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tables/table1.xml" ContentType="application/vnd.openxmlformats-officedocument.spreadsheetml.table+xml"/>
  <Override PartName="/xl/slicers/slicer1.xml" ContentType="application/vnd.ms-excel.slicer+xml"/>
  <Override PartName="/xl/charts/chartEx1.xml" ContentType="application/vnd.ms-office.chartex+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drawings/drawing6.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harts/chartEx2.xml" ContentType="application/vnd.ms-office.chartex+xml"/>
  <Override PartName="/xl/charts/style11.xml" ContentType="application/vnd.ms-office.chartstyle+xml"/>
  <Override PartName="/xl/charts/colors11.xml" ContentType="application/vnd.ms-office.chartcolorstyle+xml"/>
  <Override PartName="/xl/charts/chartEx3.xml" ContentType="application/vnd.ms-office.chartex+xml"/>
  <Override PartName="/xl/charts/style12.xml" ContentType="application/vnd.ms-office.chartstyle+xml"/>
  <Override PartName="/xl/charts/colors12.xml" ContentType="application/vnd.ms-office.chartcolorstyle+xml"/>
  <Override PartName="/xl/drawings/drawing7.xml" ContentType="application/vnd.openxmlformats-officedocument.drawing+xml"/>
  <Override PartName="/xl/charts/chartEx4.xml" ContentType="application/vnd.ms-office.chartex+xml"/>
  <Override PartName="/xl/charts/style13.xml" ContentType="application/vnd.ms-office.chartstyle+xml"/>
  <Override PartName="/xl/charts/colors13.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mc:AlternateContent xmlns:mc="http://schemas.openxmlformats.org/markup-compatibility/2006">
    <mc:Choice Requires="x15">
      <x15ac:absPath xmlns:x15ac="http://schemas.microsoft.com/office/spreadsheetml/2010/11/ac" url="D:\MASAI SCHOOL\Unit -3 Python\Project\"/>
    </mc:Choice>
  </mc:AlternateContent>
  <xr:revisionPtr revIDLastSave="0" documentId="8_{5636D8A0-126E-4763-96A4-7503B3E501AD}" xr6:coauthVersionLast="47" xr6:coauthVersionMax="47" xr10:uidLastSave="{00000000-0000-0000-0000-000000000000}"/>
  <bookViews>
    <workbookView xWindow="-120" yWindow="-120" windowWidth="20730" windowHeight="11160" firstSheet="4" activeTab="9" xr2:uid="{00000000-000D-0000-FFFF-FFFF00000000}"/>
  </bookViews>
  <sheets>
    <sheet name="bse500" sheetId="1" r:id="rId1"/>
    <sheet name="question 1" sheetId="8" r:id="rId2"/>
    <sheet name="Question2" sheetId="7" r:id="rId3"/>
    <sheet name="Question3" sheetId="11" r:id="rId4"/>
    <sheet name="Question 4 cal" sheetId="17" r:id="rId5"/>
    <sheet name="Question 4" sheetId="18" r:id="rId6"/>
    <sheet name="Final kpi" sheetId="26" r:id="rId7"/>
    <sheet name="Top 10 by KPI" sheetId="16" r:id="rId8"/>
    <sheet name="Dashboard" sheetId="19" r:id="rId9"/>
    <sheet name="Final Dashboard" sheetId="22" r:id="rId10"/>
    <sheet name="Sheet3" sheetId="24" r:id="rId11"/>
  </sheets>
  <definedNames>
    <definedName name="_xlnm._FilterDatabase" localSheetId="0" hidden="1">'bse500'!$A$1:$AP$502</definedName>
    <definedName name="_xlnm._FilterDatabase" localSheetId="6" hidden="1">'Final kpi'!$A$1:$B$1</definedName>
    <definedName name="_xlnm._FilterDatabase" localSheetId="1" hidden="1">'question 1'!$A$1:$B$19</definedName>
    <definedName name="_xlnm._FilterDatabase" localSheetId="5" hidden="1">'Question 4'!$A$1:$M$502</definedName>
    <definedName name="_xlnm._FilterDatabase" localSheetId="3" hidden="1">Question3!$A$1:$D$135</definedName>
    <definedName name="_xlnm._FilterDatabase" localSheetId="7" hidden="1">'Top 10 by KPI'!$A$1:$AO$502</definedName>
    <definedName name="_xlchart.v1.10" hidden="1">Sheet3!$B$1</definedName>
    <definedName name="_xlchart.v1.11" hidden="1">Sheet3!$B$2:$B$11</definedName>
    <definedName name="_xlchart.v1.3" hidden="1">Sheet3!$A$2:$A$11</definedName>
    <definedName name="_xlchart.v1.4" hidden="1">Sheet3!$B$1</definedName>
    <definedName name="_xlchart.v1.5" hidden="1">Sheet3!$B$2:$B$11</definedName>
    <definedName name="_xlchart.v1.9" hidden="1">Sheet3!$A$2:$A$11</definedName>
    <definedName name="_xlchart.v2.0" hidden="1">'Final kpi'!$A$2:$A$35</definedName>
    <definedName name="_xlchart.v2.1" hidden="1">'Final kpi'!$B$1</definedName>
    <definedName name="_xlchart.v2.2" hidden="1">'Final kpi'!$B$2:$B$35</definedName>
    <definedName name="_xlchart.v2.6" hidden="1">'Final kpi'!$A$2:$A$35</definedName>
    <definedName name="_xlchart.v2.7" hidden="1">'Final kpi'!$B$1</definedName>
    <definedName name="_xlchart.v2.8" hidden="1">'Final kpi'!$B$2:$B$35</definedName>
    <definedName name="Slicer_Sector1">#N/A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2"/>
      </x15:slicerCaches>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L323" i="18" l="1"/>
  <c r="L32" i="18"/>
  <c r="L56" i="18"/>
  <c r="L98" i="18"/>
  <c r="L146" i="18"/>
  <c r="L111" i="18"/>
  <c r="L90" i="18"/>
  <c r="L498" i="18"/>
  <c r="L63" i="18"/>
  <c r="L83" i="18"/>
  <c r="L100" i="18"/>
  <c r="L238" i="18"/>
  <c r="L19" i="18"/>
  <c r="L179" i="18"/>
  <c r="L155" i="18"/>
  <c r="L500" i="18"/>
  <c r="L495" i="18"/>
  <c r="L36" i="18"/>
  <c r="L249" i="18"/>
  <c r="L204" i="18"/>
  <c r="L115" i="18"/>
  <c r="L37" i="18"/>
  <c r="L235" i="18"/>
  <c r="L222" i="18"/>
  <c r="L251" i="18"/>
  <c r="L136" i="18"/>
  <c r="L67" i="18"/>
  <c r="L143" i="18"/>
  <c r="L139" i="18"/>
  <c r="L60" i="18"/>
  <c r="L156" i="18"/>
  <c r="L158" i="18"/>
  <c r="L188" i="18"/>
  <c r="L228" i="18"/>
  <c r="L236" i="18"/>
  <c r="L75" i="18"/>
  <c r="L272" i="18"/>
  <c r="L16" i="18"/>
  <c r="L232" i="18"/>
  <c r="L441" i="18"/>
  <c r="L247" i="18"/>
  <c r="L306" i="18"/>
  <c r="L138" i="18"/>
  <c r="L446" i="18"/>
  <c r="L271" i="18"/>
  <c r="L84" i="18"/>
  <c r="L241" i="18"/>
  <c r="L203" i="18"/>
  <c r="L193" i="18"/>
  <c r="L320" i="18"/>
  <c r="L273" i="18"/>
  <c r="L257" i="18"/>
  <c r="L201" i="18"/>
  <c r="L69" i="18"/>
  <c r="L185" i="18"/>
  <c r="L224" i="18"/>
  <c r="L58" i="18"/>
  <c r="L196" i="18"/>
  <c r="L246" i="18"/>
  <c r="L351" i="18"/>
  <c r="L286" i="18"/>
  <c r="L175" i="18"/>
  <c r="L397" i="18"/>
  <c r="L268" i="18"/>
  <c r="L350" i="18"/>
  <c r="L240" i="18"/>
  <c r="L121" i="18"/>
  <c r="L253" i="18"/>
  <c r="L135" i="18"/>
  <c r="L408" i="18"/>
  <c r="L191" i="18"/>
  <c r="L82" i="18"/>
  <c r="L207" i="18"/>
  <c r="L128" i="18"/>
  <c r="L205" i="18"/>
  <c r="L107" i="18"/>
  <c r="L208" i="18"/>
  <c r="L285" i="18"/>
  <c r="L354" i="18"/>
  <c r="L96" i="18"/>
  <c r="L173" i="18"/>
  <c r="L274" i="18"/>
  <c r="L31" i="18"/>
  <c r="L59" i="18"/>
  <c r="L424" i="18"/>
  <c r="L22" i="18"/>
  <c r="L324" i="18"/>
  <c r="L167" i="18"/>
  <c r="L55" i="18"/>
  <c r="L46" i="18"/>
  <c r="L259" i="18"/>
  <c r="L462" i="18"/>
  <c r="L80" i="18"/>
  <c r="L359" i="18"/>
  <c r="L106" i="18"/>
  <c r="L103" i="18"/>
  <c r="L243" i="18"/>
  <c r="L343" i="18"/>
  <c r="L281" i="18"/>
  <c r="L414" i="18"/>
  <c r="L218" i="18"/>
  <c r="L92" i="18"/>
  <c r="L34" i="18"/>
  <c r="L17" i="18"/>
  <c r="L277" i="18"/>
  <c r="L68" i="18"/>
  <c r="L122" i="18"/>
  <c r="L104" i="18"/>
  <c r="L395" i="18"/>
  <c r="L42" i="18"/>
  <c r="L455" i="18"/>
  <c r="L9" i="18"/>
  <c r="L301" i="18"/>
  <c r="L258" i="18"/>
  <c r="L45" i="18"/>
  <c r="L169" i="18"/>
  <c r="L356" i="18"/>
  <c r="L339" i="18"/>
  <c r="L109" i="18"/>
  <c r="L432" i="18"/>
  <c r="L260" i="18"/>
  <c r="L79" i="18"/>
  <c r="L425" i="18"/>
  <c r="L187" i="18"/>
  <c r="L248" i="18"/>
  <c r="L40" i="18"/>
  <c r="L233" i="18"/>
  <c r="L223" i="18"/>
  <c r="L374" i="18"/>
  <c r="L166" i="18"/>
  <c r="L370" i="18"/>
  <c r="L119" i="18"/>
  <c r="L13" i="18"/>
  <c r="L346" i="18"/>
  <c r="L145" i="18"/>
  <c r="L221" i="18"/>
  <c r="L255" i="18"/>
  <c r="L110" i="18"/>
  <c r="L269" i="18"/>
  <c r="L385" i="18"/>
  <c r="L296" i="18"/>
  <c r="L195" i="18"/>
  <c r="L445" i="18"/>
  <c r="L422" i="18"/>
  <c r="L12" i="18"/>
  <c r="L125" i="18"/>
  <c r="L335" i="18"/>
  <c r="L382" i="18"/>
  <c r="L420" i="18"/>
  <c r="L494" i="18"/>
  <c r="L413" i="18"/>
  <c r="L85" i="18"/>
  <c r="L133" i="18"/>
  <c r="L369" i="18"/>
  <c r="L120" i="18"/>
  <c r="L64" i="18"/>
  <c r="L378" i="18"/>
  <c r="L43" i="18"/>
  <c r="L482" i="18"/>
  <c r="L70" i="18"/>
  <c r="L163" i="18"/>
  <c r="L126" i="18"/>
  <c r="L160" i="18"/>
  <c r="L212" i="18"/>
  <c r="L39" i="18"/>
  <c r="L101" i="18"/>
  <c r="L284" i="18"/>
  <c r="L105" i="18"/>
  <c r="L275" i="18"/>
  <c r="L49" i="18"/>
  <c r="L65" i="18"/>
  <c r="L148" i="18"/>
  <c r="L53" i="18"/>
  <c r="L181" i="18"/>
  <c r="L365" i="18"/>
  <c r="L287" i="18"/>
  <c r="L319" i="18"/>
  <c r="L332" i="18"/>
  <c r="L108" i="18"/>
  <c r="L213" i="18"/>
  <c r="L280" i="18"/>
  <c r="L405" i="18"/>
  <c r="L310" i="18"/>
  <c r="L129" i="18"/>
  <c r="L313" i="18"/>
  <c r="L44" i="18"/>
  <c r="L225" i="18"/>
  <c r="L497" i="18"/>
  <c r="L264" i="18"/>
  <c r="L327" i="18"/>
  <c r="L151" i="18"/>
  <c r="L226" i="18"/>
  <c r="L318" i="18"/>
  <c r="L387" i="18"/>
  <c r="L447" i="18"/>
  <c r="L344" i="18"/>
  <c r="L28" i="18"/>
  <c r="L294" i="18"/>
  <c r="L452" i="18"/>
  <c r="L93" i="18"/>
  <c r="L300" i="18"/>
  <c r="L215" i="18"/>
  <c r="L141" i="18"/>
  <c r="L171" i="18"/>
  <c r="L214" i="18"/>
  <c r="L333" i="18"/>
  <c r="L490" i="18"/>
  <c r="L142" i="18"/>
  <c r="L409" i="18"/>
  <c r="L486" i="18"/>
  <c r="L153" i="18"/>
  <c r="L457" i="18"/>
  <c r="L401" i="18"/>
  <c r="L357" i="18"/>
  <c r="L368" i="18"/>
  <c r="L38" i="18"/>
  <c r="L386" i="18"/>
  <c r="L440" i="18"/>
  <c r="L379" i="18"/>
  <c r="L384" i="18"/>
  <c r="L451" i="18"/>
  <c r="L86" i="18"/>
  <c r="L180" i="18"/>
  <c r="L353" i="18"/>
  <c r="L375" i="18"/>
  <c r="L62" i="18"/>
  <c r="L293" i="18"/>
  <c r="L381" i="18"/>
  <c r="L329" i="18"/>
  <c r="L428" i="18"/>
  <c r="L172" i="18"/>
  <c r="L229" i="18"/>
  <c r="L304" i="18"/>
  <c r="L479" i="18"/>
  <c r="L466" i="18"/>
  <c r="L461" i="18"/>
  <c r="L61" i="18"/>
  <c r="L352" i="18"/>
  <c r="L202" i="18"/>
  <c r="L33" i="18"/>
  <c r="L170" i="18"/>
  <c r="L302" i="18"/>
  <c r="L336" i="18"/>
  <c r="L237" i="18"/>
  <c r="L312" i="18"/>
  <c r="L292" i="18"/>
  <c r="L388" i="18"/>
  <c r="L73" i="18"/>
  <c r="L298" i="18"/>
  <c r="L279" i="18"/>
  <c r="L380" i="18"/>
  <c r="L270" i="18"/>
  <c r="L94" i="18"/>
  <c r="L161" i="18"/>
  <c r="L77" i="18"/>
  <c r="L113" i="18"/>
  <c r="L150" i="18"/>
  <c r="L97" i="18"/>
  <c r="L252" i="18"/>
  <c r="L278" i="18"/>
  <c r="L347" i="18"/>
  <c r="L168" i="18"/>
  <c r="L288" i="18"/>
  <c r="L475" i="18"/>
  <c r="L429" i="18"/>
  <c r="L345" i="18"/>
  <c r="L349" i="18"/>
  <c r="L186" i="18"/>
  <c r="L117" i="18"/>
  <c r="L391" i="18"/>
  <c r="L18" i="18"/>
  <c r="L305" i="18"/>
  <c r="L421" i="18"/>
  <c r="L54" i="18"/>
  <c r="L183" i="18"/>
  <c r="L154" i="18"/>
  <c r="L307" i="18"/>
  <c r="L276" i="18"/>
  <c r="L102" i="18"/>
  <c r="L266" i="18"/>
  <c r="L210" i="18"/>
  <c r="L309" i="18"/>
  <c r="L459" i="18"/>
  <c r="L114" i="18"/>
  <c r="L406" i="18"/>
  <c r="L303" i="18"/>
  <c r="L20" i="18"/>
  <c r="L244" i="18"/>
  <c r="L182" i="18"/>
  <c r="L130" i="18"/>
  <c r="L211" i="18"/>
  <c r="L48" i="18"/>
  <c r="L394" i="18"/>
  <c r="L24" i="18"/>
  <c r="L177" i="18"/>
  <c r="L325" i="18"/>
  <c r="L433" i="18"/>
  <c r="L81" i="18"/>
  <c r="L72" i="18"/>
  <c r="L295" i="18"/>
  <c r="L415" i="18"/>
  <c r="L389" i="18"/>
  <c r="L144" i="18"/>
  <c r="L291" i="18"/>
  <c r="L66" i="18"/>
  <c r="L489" i="18"/>
  <c r="L403" i="18"/>
  <c r="L57" i="18"/>
  <c r="L342" i="18"/>
  <c r="L444" i="18"/>
  <c r="L372" i="18"/>
  <c r="L250" i="18"/>
  <c r="L410" i="18"/>
  <c r="L491" i="18"/>
  <c r="L308" i="18"/>
  <c r="L41" i="18"/>
  <c r="L76" i="18"/>
  <c r="L26" i="18"/>
  <c r="L436" i="18"/>
  <c r="L367" i="18"/>
  <c r="L398" i="18"/>
  <c r="L227" i="18"/>
  <c r="L338" i="18"/>
  <c r="L14" i="18"/>
  <c r="L162" i="18"/>
  <c r="L470" i="18"/>
  <c r="L152" i="18"/>
  <c r="L174" i="18"/>
  <c r="L330" i="18"/>
  <c r="L30" i="18"/>
  <c r="L426" i="18"/>
  <c r="L71" i="18"/>
  <c r="L471" i="18"/>
  <c r="L348" i="18"/>
  <c r="L299" i="18"/>
  <c r="L373" i="18"/>
  <c r="L371" i="18"/>
  <c r="L88" i="18"/>
  <c r="L47" i="18"/>
  <c r="L197" i="18"/>
  <c r="L91" i="18"/>
  <c r="L263" i="18"/>
  <c r="L416" i="18"/>
  <c r="L50" i="18"/>
  <c r="L198" i="18"/>
  <c r="L220" i="18"/>
  <c r="L27" i="18"/>
  <c r="L481" i="18"/>
  <c r="L35" i="18"/>
  <c r="L341" i="18"/>
  <c r="L328" i="18"/>
  <c r="L442" i="18"/>
  <c r="L216" i="18"/>
  <c r="L10" i="18"/>
  <c r="L242" i="18"/>
  <c r="L464" i="18"/>
  <c r="L209" i="18"/>
  <c r="L5" i="18"/>
  <c r="L417" i="18"/>
  <c r="L140" i="18"/>
  <c r="L189" i="18"/>
  <c r="L192" i="18"/>
  <c r="L289" i="18"/>
  <c r="L496" i="18"/>
  <c r="L200" i="18"/>
  <c r="L190" i="18"/>
  <c r="L74" i="18"/>
  <c r="L112" i="18"/>
  <c r="L261" i="18"/>
  <c r="L396" i="18"/>
  <c r="L321" i="18"/>
  <c r="L239" i="18"/>
  <c r="L165" i="18"/>
  <c r="L412" i="18"/>
  <c r="L450" i="18"/>
  <c r="L493" i="18"/>
  <c r="L245" i="18"/>
  <c r="L363" i="18"/>
  <c r="L502" i="18"/>
  <c r="L334" i="18"/>
  <c r="L355" i="18"/>
  <c r="L290" i="18"/>
  <c r="L458" i="18"/>
  <c r="L463" i="18"/>
  <c r="L474" i="18"/>
  <c r="L23" i="18"/>
  <c r="L29" i="18"/>
  <c r="L21" i="18"/>
  <c r="L206" i="18"/>
  <c r="L454" i="18"/>
  <c r="L469" i="18"/>
  <c r="L460" i="18"/>
  <c r="L15" i="18"/>
  <c r="L262" i="18"/>
  <c r="L178" i="18"/>
  <c r="L267" i="18"/>
  <c r="L99" i="18"/>
  <c r="L51" i="18"/>
  <c r="L448" i="18"/>
  <c r="L159" i="18"/>
  <c r="L123" i="18"/>
  <c r="L8" i="18"/>
  <c r="L468" i="18"/>
  <c r="L487" i="18"/>
  <c r="L499" i="18"/>
  <c r="L402" i="18"/>
  <c r="L11" i="18"/>
  <c r="L4" i="18"/>
  <c r="L6" i="18"/>
  <c r="L315" i="18"/>
  <c r="L149" i="18"/>
  <c r="L134" i="18"/>
  <c r="L52" i="18"/>
  <c r="L438" i="18"/>
  <c r="L377" i="18"/>
  <c r="L297" i="18"/>
  <c r="L194" i="18"/>
  <c r="L376" i="18"/>
  <c r="L358" i="18"/>
  <c r="L87" i="18"/>
  <c r="L488" i="18"/>
  <c r="L131" i="18"/>
  <c r="L439" i="18"/>
  <c r="L184" i="18"/>
  <c r="L423" i="18"/>
  <c r="L230" i="18"/>
  <c r="L127" i="18"/>
  <c r="L431" i="18"/>
  <c r="L419" i="18"/>
  <c r="L317" i="18"/>
  <c r="L231" i="18"/>
  <c r="L427" i="18"/>
  <c r="L390" i="18"/>
  <c r="L476" i="18"/>
  <c r="L364" i="18"/>
  <c r="L418" i="18"/>
  <c r="L314" i="18"/>
  <c r="L400" i="18"/>
  <c r="L137" i="18"/>
  <c r="L467" i="18"/>
  <c r="L326" i="18"/>
  <c r="L283" i="18"/>
  <c r="L199" i="18"/>
  <c r="L337" i="18"/>
  <c r="L480" i="18"/>
  <c r="L501" i="18"/>
  <c r="L95" i="18"/>
  <c r="L430" i="18"/>
  <c r="L147" i="18"/>
  <c r="L311" i="18"/>
  <c r="L219" i="18"/>
  <c r="L254" i="18"/>
  <c r="L89" i="18"/>
  <c r="L472" i="18"/>
  <c r="L434" i="18"/>
  <c r="L282" i="18"/>
  <c r="L360" i="18"/>
  <c r="L383" i="18"/>
  <c r="L118" i="18"/>
  <c r="L361" i="18"/>
  <c r="L217" i="18"/>
  <c r="L164" i="18"/>
  <c r="L473" i="18"/>
  <c r="L362" i="18"/>
  <c r="L399" i="18"/>
  <c r="L331" i="18"/>
  <c r="L124" i="18"/>
  <c r="L456" i="18"/>
  <c r="L443" i="18"/>
  <c r="L407" i="18"/>
  <c r="L483" i="18"/>
  <c r="L322" i="18"/>
  <c r="L256" i="18"/>
  <c r="L485" i="18"/>
  <c r="L411" i="18"/>
  <c r="L2" i="18"/>
  <c r="L393" i="18"/>
  <c r="L157" i="18"/>
  <c r="L25" i="18"/>
  <c r="L340" i="18"/>
  <c r="L477" i="18"/>
  <c r="L404" i="18"/>
  <c r="L392" i="18"/>
  <c r="L449" i="18"/>
  <c r="L492" i="18"/>
  <c r="L453" i="18"/>
  <c r="L132" i="18"/>
  <c r="L78" i="18"/>
  <c r="L3" i="18"/>
  <c r="L366" i="18"/>
  <c r="L435" i="18"/>
  <c r="L234" i="18"/>
  <c r="L437" i="18"/>
  <c r="L316" i="18"/>
  <c r="L176" i="18"/>
  <c r="L265" i="18"/>
  <c r="L484" i="18"/>
  <c r="L465" i="18"/>
  <c r="L478" i="18"/>
  <c r="L116" i="18"/>
  <c r="K323" i="18"/>
  <c r="K32" i="18"/>
  <c r="K56" i="18"/>
  <c r="K98" i="18"/>
  <c r="K146" i="18"/>
  <c r="K111" i="18"/>
  <c r="K90" i="18"/>
  <c r="K498" i="18"/>
  <c r="K63" i="18"/>
  <c r="K83" i="18"/>
  <c r="K100" i="18"/>
  <c r="K238" i="18"/>
  <c r="K19" i="18"/>
  <c r="K179" i="18"/>
  <c r="K155" i="18"/>
  <c r="K500" i="18"/>
  <c r="K495" i="18"/>
  <c r="K36" i="18"/>
  <c r="K249" i="18"/>
  <c r="K204" i="18"/>
  <c r="K115" i="18"/>
  <c r="K37" i="18"/>
  <c r="K235" i="18"/>
  <c r="K222" i="18"/>
  <c r="K251" i="18"/>
  <c r="K136" i="18"/>
  <c r="K67" i="18"/>
  <c r="K143" i="18"/>
  <c r="K139" i="18"/>
  <c r="K60" i="18"/>
  <c r="K156" i="18"/>
  <c r="K158" i="18"/>
  <c r="K188" i="18"/>
  <c r="K228" i="18"/>
  <c r="K236" i="18"/>
  <c r="K75" i="18"/>
  <c r="K272" i="18"/>
  <c r="K16" i="18"/>
  <c r="K232" i="18"/>
  <c r="K441" i="18"/>
  <c r="K247" i="18"/>
  <c r="K306" i="18"/>
  <c r="K138" i="18"/>
  <c r="K446" i="18"/>
  <c r="K271" i="18"/>
  <c r="K84" i="18"/>
  <c r="K241" i="18"/>
  <c r="K203" i="18"/>
  <c r="K193" i="18"/>
  <c r="K320" i="18"/>
  <c r="K273" i="18"/>
  <c r="K257" i="18"/>
  <c r="K201" i="18"/>
  <c r="K69" i="18"/>
  <c r="K185" i="18"/>
  <c r="K224" i="18"/>
  <c r="K58" i="18"/>
  <c r="K196" i="18"/>
  <c r="K246" i="18"/>
  <c r="K351" i="18"/>
  <c r="K286" i="18"/>
  <c r="K175" i="18"/>
  <c r="K397" i="18"/>
  <c r="K268" i="18"/>
  <c r="K350" i="18"/>
  <c r="K240" i="18"/>
  <c r="K121" i="18"/>
  <c r="K253" i="18"/>
  <c r="K135" i="18"/>
  <c r="K408" i="18"/>
  <c r="K191" i="18"/>
  <c r="K82" i="18"/>
  <c r="K207" i="18"/>
  <c r="K128" i="18"/>
  <c r="K205" i="18"/>
  <c r="K107" i="18"/>
  <c r="K208" i="18"/>
  <c r="K285" i="18"/>
  <c r="K354" i="18"/>
  <c r="K96" i="18"/>
  <c r="K173" i="18"/>
  <c r="K274" i="18"/>
  <c r="K31" i="18"/>
  <c r="K59" i="18"/>
  <c r="K424" i="18"/>
  <c r="K22" i="18"/>
  <c r="K324" i="18"/>
  <c r="K167" i="18"/>
  <c r="K55" i="18"/>
  <c r="K46" i="18"/>
  <c r="K259" i="18"/>
  <c r="K462" i="18"/>
  <c r="K80" i="18"/>
  <c r="K359" i="18"/>
  <c r="K106" i="18"/>
  <c r="K103" i="18"/>
  <c r="K243" i="18"/>
  <c r="K343" i="18"/>
  <c r="K281" i="18"/>
  <c r="K414" i="18"/>
  <c r="K218" i="18"/>
  <c r="K92" i="18"/>
  <c r="K34" i="18"/>
  <c r="K17" i="18"/>
  <c r="K277" i="18"/>
  <c r="K68" i="18"/>
  <c r="K122" i="18"/>
  <c r="K104" i="18"/>
  <c r="K395" i="18"/>
  <c r="K42" i="18"/>
  <c r="K455" i="18"/>
  <c r="K9" i="18"/>
  <c r="K301" i="18"/>
  <c r="K258" i="18"/>
  <c r="K45" i="18"/>
  <c r="K169" i="18"/>
  <c r="K356" i="18"/>
  <c r="K339" i="18"/>
  <c r="K109" i="18"/>
  <c r="K432" i="18"/>
  <c r="K260" i="18"/>
  <c r="K79" i="18"/>
  <c r="K425" i="18"/>
  <c r="K187" i="18"/>
  <c r="K248" i="18"/>
  <c r="K40" i="18"/>
  <c r="K233" i="18"/>
  <c r="K223" i="18"/>
  <c r="K374" i="18"/>
  <c r="K166" i="18"/>
  <c r="K370" i="18"/>
  <c r="K119" i="18"/>
  <c r="K13" i="18"/>
  <c r="K346" i="18"/>
  <c r="K145" i="18"/>
  <c r="K221" i="18"/>
  <c r="K255" i="18"/>
  <c r="K110" i="18"/>
  <c r="K269" i="18"/>
  <c r="K385" i="18"/>
  <c r="K296" i="18"/>
  <c r="K195" i="18"/>
  <c r="K445" i="18"/>
  <c r="K422" i="18"/>
  <c r="K12" i="18"/>
  <c r="K125" i="18"/>
  <c r="K335" i="18"/>
  <c r="K382" i="18"/>
  <c r="K420" i="18"/>
  <c r="K494" i="18"/>
  <c r="K413" i="18"/>
  <c r="K85" i="18"/>
  <c r="K133" i="18"/>
  <c r="K369" i="18"/>
  <c r="K120" i="18"/>
  <c r="K64" i="18"/>
  <c r="K378" i="18"/>
  <c r="K43" i="18"/>
  <c r="K482" i="18"/>
  <c r="K70" i="18"/>
  <c r="K163" i="18"/>
  <c r="K126" i="18"/>
  <c r="K160" i="18"/>
  <c r="K212" i="18"/>
  <c r="K39" i="18"/>
  <c r="K101" i="18"/>
  <c r="K284" i="18"/>
  <c r="K105" i="18"/>
  <c r="K275" i="18"/>
  <c r="K49" i="18"/>
  <c r="K65" i="18"/>
  <c r="K148" i="18"/>
  <c r="K53" i="18"/>
  <c r="K181" i="18"/>
  <c r="K365" i="18"/>
  <c r="K287" i="18"/>
  <c r="K319" i="18"/>
  <c r="K332" i="18"/>
  <c r="K108" i="18"/>
  <c r="K213" i="18"/>
  <c r="K280" i="18"/>
  <c r="K405" i="18"/>
  <c r="K310" i="18"/>
  <c r="K129" i="18"/>
  <c r="K313" i="18"/>
  <c r="K44" i="18"/>
  <c r="K225" i="18"/>
  <c r="K497" i="18"/>
  <c r="K264" i="18"/>
  <c r="K327" i="18"/>
  <c r="K151" i="18"/>
  <c r="K226" i="18"/>
  <c r="K318" i="18"/>
  <c r="K387" i="18"/>
  <c r="K447" i="18"/>
  <c r="K344" i="18"/>
  <c r="K28" i="18"/>
  <c r="K294" i="18"/>
  <c r="K452" i="18"/>
  <c r="K93" i="18"/>
  <c r="K300" i="18"/>
  <c r="K215" i="18"/>
  <c r="K141" i="18"/>
  <c r="K171" i="18"/>
  <c r="K214" i="18"/>
  <c r="K333" i="18"/>
  <c r="K490" i="18"/>
  <c r="K142" i="18"/>
  <c r="K409" i="18"/>
  <c r="K486" i="18"/>
  <c r="K153" i="18"/>
  <c r="K457" i="18"/>
  <c r="K401" i="18"/>
  <c r="K357" i="18"/>
  <c r="K368" i="18"/>
  <c r="K38" i="18"/>
  <c r="K386" i="18"/>
  <c r="K440" i="18"/>
  <c r="K379" i="18"/>
  <c r="K384" i="18"/>
  <c r="K451" i="18"/>
  <c r="K86" i="18"/>
  <c r="K180" i="18"/>
  <c r="K353" i="18"/>
  <c r="K375" i="18"/>
  <c r="K62" i="18"/>
  <c r="K293" i="18"/>
  <c r="K381" i="18"/>
  <c r="K329" i="18"/>
  <c r="K428" i="18"/>
  <c r="K172" i="18"/>
  <c r="K229" i="18"/>
  <c r="K304" i="18"/>
  <c r="K479" i="18"/>
  <c r="K466" i="18"/>
  <c r="K461" i="18"/>
  <c r="K61" i="18"/>
  <c r="K352" i="18"/>
  <c r="K202" i="18"/>
  <c r="K33" i="18"/>
  <c r="K170" i="18"/>
  <c r="K302" i="18"/>
  <c r="K336" i="18"/>
  <c r="K237" i="18"/>
  <c r="K312" i="18"/>
  <c r="K292" i="18"/>
  <c r="K388" i="18"/>
  <c r="K73" i="18"/>
  <c r="K298" i="18"/>
  <c r="K279" i="18"/>
  <c r="K380" i="18"/>
  <c r="K270" i="18"/>
  <c r="K94" i="18"/>
  <c r="K161" i="18"/>
  <c r="K77" i="18"/>
  <c r="K113" i="18"/>
  <c r="K150" i="18"/>
  <c r="K97" i="18"/>
  <c r="K252" i="18"/>
  <c r="K278" i="18"/>
  <c r="K347" i="18"/>
  <c r="K168" i="18"/>
  <c r="K288" i="18"/>
  <c r="K475" i="18"/>
  <c r="K429" i="18"/>
  <c r="K345" i="18"/>
  <c r="K349" i="18"/>
  <c r="K186" i="18"/>
  <c r="K117" i="18"/>
  <c r="K391" i="18"/>
  <c r="K18" i="18"/>
  <c r="K305" i="18"/>
  <c r="K421" i="18"/>
  <c r="K54" i="18"/>
  <c r="K183" i="18"/>
  <c r="K154" i="18"/>
  <c r="K307" i="18"/>
  <c r="K276" i="18"/>
  <c r="K102" i="18"/>
  <c r="K266" i="18"/>
  <c r="K210" i="18"/>
  <c r="K309" i="18"/>
  <c r="K459" i="18"/>
  <c r="K114" i="18"/>
  <c r="K406" i="18"/>
  <c r="K303" i="18"/>
  <c r="K20" i="18"/>
  <c r="K244" i="18"/>
  <c r="K182" i="18"/>
  <c r="K130" i="18"/>
  <c r="K211" i="18"/>
  <c r="K48" i="18"/>
  <c r="K394" i="18"/>
  <c r="K24" i="18"/>
  <c r="K177" i="18"/>
  <c r="K325" i="18"/>
  <c r="K433" i="18"/>
  <c r="K81" i="18"/>
  <c r="K72" i="18"/>
  <c r="K295" i="18"/>
  <c r="K415" i="18"/>
  <c r="K389" i="18"/>
  <c r="K144" i="18"/>
  <c r="K291" i="18"/>
  <c r="K66" i="18"/>
  <c r="K489" i="18"/>
  <c r="K403" i="18"/>
  <c r="K57" i="18"/>
  <c r="K342" i="18"/>
  <c r="K444" i="18"/>
  <c r="K372" i="18"/>
  <c r="K250" i="18"/>
  <c r="K410" i="18"/>
  <c r="K491" i="18"/>
  <c r="K308" i="18"/>
  <c r="K41" i="18"/>
  <c r="K76" i="18"/>
  <c r="K26" i="18"/>
  <c r="K436" i="18"/>
  <c r="K367" i="18"/>
  <c r="K398" i="18"/>
  <c r="K227" i="18"/>
  <c r="K338" i="18"/>
  <c r="K14" i="18"/>
  <c r="K162" i="18"/>
  <c r="K470" i="18"/>
  <c r="K152" i="18"/>
  <c r="K174" i="18"/>
  <c r="K330" i="18"/>
  <c r="K30" i="18"/>
  <c r="K426" i="18"/>
  <c r="K71" i="18"/>
  <c r="K471" i="18"/>
  <c r="K348" i="18"/>
  <c r="K299" i="18"/>
  <c r="K373" i="18"/>
  <c r="K371" i="18"/>
  <c r="K88" i="18"/>
  <c r="K47" i="18"/>
  <c r="K197" i="18"/>
  <c r="K91" i="18"/>
  <c r="K263" i="18"/>
  <c r="K416" i="18"/>
  <c r="K50" i="18"/>
  <c r="K198" i="18"/>
  <c r="K220" i="18"/>
  <c r="K27" i="18"/>
  <c r="K481" i="18"/>
  <c r="K35" i="18"/>
  <c r="K341" i="18"/>
  <c r="K328" i="18"/>
  <c r="K442" i="18"/>
  <c r="K216" i="18"/>
  <c r="K10" i="18"/>
  <c r="K242" i="18"/>
  <c r="K464" i="18"/>
  <c r="K209" i="18"/>
  <c r="K5" i="18"/>
  <c r="K417" i="18"/>
  <c r="K140" i="18"/>
  <c r="K189" i="18"/>
  <c r="K192" i="18"/>
  <c r="K289" i="18"/>
  <c r="K496" i="18"/>
  <c r="K200" i="18"/>
  <c r="K190" i="18"/>
  <c r="K74" i="18"/>
  <c r="K112" i="18"/>
  <c r="K261" i="18"/>
  <c r="K396" i="18"/>
  <c r="K321" i="18"/>
  <c r="K239" i="18"/>
  <c r="K165" i="18"/>
  <c r="K412" i="18"/>
  <c r="K450" i="18"/>
  <c r="K493" i="18"/>
  <c r="K245" i="18"/>
  <c r="K363" i="18"/>
  <c r="K502" i="18"/>
  <c r="K334" i="18"/>
  <c r="K355" i="18"/>
  <c r="K290" i="18"/>
  <c r="K458" i="18"/>
  <c r="K463" i="18"/>
  <c r="K474" i="18"/>
  <c r="K23" i="18"/>
  <c r="K29" i="18"/>
  <c r="K21" i="18"/>
  <c r="K206" i="18"/>
  <c r="K454" i="18"/>
  <c r="K469" i="18"/>
  <c r="K460" i="18"/>
  <c r="K15" i="18"/>
  <c r="K262" i="18"/>
  <c r="K178" i="18"/>
  <c r="K267" i="18"/>
  <c r="K99" i="18"/>
  <c r="K51" i="18"/>
  <c r="K448" i="18"/>
  <c r="K159" i="18"/>
  <c r="K123" i="18"/>
  <c r="K8" i="18"/>
  <c r="K468" i="18"/>
  <c r="K487" i="18"/>
  <c r="K499" i="18"/>
  <c r="K402" i="18"/>
  <c r="K11" i="18"/>
  <c r="K4" i="18"/>
  <c r="K6" i="18"/>
  <c r="K315" i="18"/>
  <c r="K149" i="18"/>
  <c r="K134" i="18"/>
  <c r="K52" i="18"/>
  <c r="K438" i="18"/>
  <c r="K377" i="18"/>
  <c r="K297" i="18"/>
  <c r="K194" i="18"/>
  <c r="K376" i="18"/>
  <c r="K358" i="18"/>
  <c r="K87" i="18"/>
  <c r="K488" i="18"/>
  <c r="K131" i="18"/>
  <c r="K439" i="18"/>
  <c r="K184" i="18"/>
  <c r="K423" i="18"/>
  <c r="K230" i="18"/>
  <c r="K127" i="18"/>
  <c r="K431" i="18"/>
  <c r="K419" i="18"/>
  <c r="K317" i="18"/>
  <c r="K231" i="18"/>
  <c r="K427" i="18"/>
  <c r="K390" i="18"/>
  <c r="K476" i="18"/>
  <c r="K364" i="18"/>
  <c r="K418" i="18"/>
  <c r="K314" i="18"/>
  <c r="K400" i="18"/>
  <c r="K137" i="18"/>
  <c r="K467" i="18"/>
  <c r="K326" i="18"/>
  <c r="K283" i="18"/>
  <c r="K199" i="18"/>
  <c r="K337" i="18"/>
  <c r="K480" i="18"/>
  <c r="K501" i="18"/>
  <c r="K95" i="18"/>
  <c r="K430" i="18"/>
  <c r="K147" i="18"/>
  <c r="K311" i="18"/>
  <c r="K219" i="18"/>
  <c r="K254" i="18"/>
  <c r="K89" i="18"/>
  <c r="K472" i="18"/>
  <c r="K434" i="18"/>
  <c r="K282" i="18"/>
  <c r="K360" i="18"/>
  <c r="K383" i="18"/>
  <c r="K118" i="18"/>
  <c r="K361" i="18"/>
  <c r="K217" i="18"/>
  <c r="K164" i="18"/>
  <c r="K473" i="18"/>
  <c r="K362" i="18"/>
  <c r="K399" i="18"/>
  <c r="K331" i="18"/>
  <c r="K124" i="18"/>
  <c r="K456" i="18"/>
  <c r="K443" i="18"/>
  <c r="K407" i="18"/>
  <c r="K483" i="18"/>
  <c r="K322" i="18"/>
  <c r="K256" i="18"/>
  <c r="K485" i="18"/>
  <c r="K411" i="18"/>
  <c r="K2" i="18"/>
  <c r="K393" i="18"/>
  <c r="K157" i="18"/>
  <c r="K25" i="18"/>
  <c r="K340" i="18"/>
  <c r="K477" i="18"/>
  <c r="K404" i="18"/>
  <c r="K392" i="18"/>
  <c r="K449" i="18"/>
  <c r="K492" i="18"/>
  <c r="K453" i="18"/>
  <c r="K132" i="18"/>
  <c r="K78" i="18"/>
  <c r="K3" i="18"/>
  <c r="K366" i="18"/>
  <c r="K435" i="18"/>
  <c r="K234" i="18"/>
  <c r="K437" i="18"/>
  <c r="K316" i="18"/>
  <c r="K176" i="18"/>
  <c r="K265" i="18"/>
  <c r="K484" i="18"/>
  <c r="K465" i="18"/>
  <c r="K478" i="18"/>
  <c r="K116" i="18"/>
  <c r="J323" i="18"/>
  <c r="J32" i="18"/>
  <c r="J56" i="18"/>
  <c r="J98" i="18"/>
  <c r="J146" i="18"/>
  <c r="J111" i="18"/>
  <c r="J90" i="18"/>
  <c r="J498" i="18"/>
  <c r="J63" i="18"/>
  <c r="J83" i="18"/>
  <c r="J100" i="18"/>
  <c r="J238" i="18"/>
  <c r="J19" i="18"/>
  <c r="J179" i="18"/>
  <c r="J155" i="18"/>
  <c r="J500" i="18"/>
  <c r="J495" i="18"/>
  <c r="J36" i="18"/>
  <c r="J249" i="18"/>
  <c r="J204" i="18"/>
  <c r="J115" i="18"/>
  <c r="J37" i="18"/>
  <c r="J235" i="18"/>
  <c r="J222" i="18"/>
  <c r="J251" i="18"/>
  <c r="J136" i="18"/>
  <c r="J67" i="18"/>
  <c r="J143" i="18"/>
  <c r="J139" i="18"/>
  <c r="J60" i="18"/>
  <c r="J156" i="18"/>
  <c r="J158" i="18"/>
  <c r="J188" i="18"/>
  <c r="J228" i="18"/>
  <c r="J236" i="18"/>
  <c r="J75" i="18"/>
  <c r="J272" i="18"/>
  <c r="J16" i="18"/>
  <c r="J232" i="18"/>
  <c r="J441" i="18"/>
  <c r="J247" i="18"/>
  <c r="J306" i="18"/>
  <c r="J138" i="18"/>
  <c r="J446" i="18"/>
  <c r="J271" i="18"/>
  <c r="J84" i="18"/>
  <c r="J241" i="18"/>
  <c r="J203" i="18"/>
  <c r="J193" i="18"/>
  <c r="J320" i="18"/>
  <c r="J273" i="18"/>
  <c r="J257" i="18"/>
  <c r="J201" i="18"/>
  <c r="J69" i="18"/>
  <c r="J185" i="18"/>
  <c r="J224" i="18"/>
  <c r="J58" i="18"/>
  <c r="J196" i="18"/>
  <c r="J246" i="18"/>
  <c r="J351" i="18"/>
  <c r="J286" i="18"/>
  <c r="J175" i="18"/>
  <c r="J397" i="18"/>
  <c r="J268" i="18"/>
  <c r="J350" i="18"/>
  <c r="J240" i="18"/>
  <c r="J121" i="18"/>
  <c r="J253" i="18"/>
  <c r="J135" i="18"/>
  <c r="J408" i="18"/>
  <c r="J191" i="18"/>
  <c r="J82" i="18"/>
  <c r="J207" i="18"/>
  <c r="J128" i="18"/>
  <c r="J205" i="18"/>
  <c r="J107" i="18"/>
  <c r="J208" i="18"/>
  <c r="J285" i="18"/>
  <c r="J354" i="18"/>
  <c r="J96" i="18"/>
  <c r="J173" i="18"/>
  <c r="J274" i="18"/>
  <c r="J31" i="18"/>
  <c r="J59" i="18"/>
  <c r="J424" i="18"/>
  <c r="J22" i="18"/>
  <c r="J324" i="18"/>
  <c r="J167" i="18"/>
  <c r="J55" i="18"/>
  <c r="J46" i="18"/>
  <c r="J259" i="18"/>
  <c r="J462" i="18"/>
  <c r="J80" i="18"/>
  <c r="J359" i="18"/>
  <c r="J106" i="18"/>
  <c r="J103" i="18"/>
  <c r="J243" i="18"/>
  <c r="J343" i="18"/>
  <c r="J281" i="18"/>
  <c r="J414" i="18"/>
  <c r="J218" i="18"/>
  <c r="J92" i="18"/>
  <c r="J34" i="18"/>
  <c r="J17" i="18"/>
  <c r="J277" i="18"/>
  <c r="J68" i="18"/>
  <c r="J122" i="18"/>
  <c r="J104" i="18"/>
  <c r="J395" i="18"/>
  <c r="J42" i="18"/>
  <c r="J455" i="18"/>
  <c r="J9" i="18"/>
  <c r="J301" i="18"/>
  <c r="J258" i="18"/>
  <c r="J45" i="18"/>
  <c r="J169" i="18"/>
  <c r="J356" i="18"/>
  <c r="J339" i="18"/>
  <c r="J109" i="18"/>
  <c r="J432" i="18"/>
  <c r="J260" i="18"/>
  <c r="J79" i="18"/>
  <c r="J425" i="18"/>
  <c r="J187" i="18"/>
  <c r="J248" i="18"/>
  <c r="J40" i="18"/>
  <c r="J233" i="18"/>
  <c r="J223" i="18"/>
  <c r="J374" i="18"/>
  <c r="J166" i="18"/>
  <c r="J370" i="18"/>
  <c r="J119" i="18"/>
  <c r="J13" i="18"/>
  <c r="J346" i="18"/>
  <c r="J145" i="18"/>
  <c r="J221" i="18"/>
  <c r="J255" i="18"/>
  <c r="J110" i="18"/>
  <c r="J269" i="18"/>
  <c r="J385" i="18"/>
  <c r="J296" i="18"/>
  <c r="J195" i="18"/>
  <c r="J445" i="18"/>
  <c r="J422" i="18"/>
  <c r="J12" i="18"/>
  <c r="J125" i="18"/>
  <c r="J335" i="18"/>
  <c r="J382" i="18"/>
  <c r="J420" i="18"/>
  <c r="J494" i="18"/>
  <c r="J413" i="18"/>
  <c r="J85" i="18"/>
  <c r="J133" i="18"/>
  <c r="J369" i="18"/>
  <c r="J120" i="18"/>
  <c r="J64" i="18"/>
  <c r="J378" i="18"/>
  <c r="J43" i="18"/>
  <c r="J482" i="18"/>
  <c r="J70" i="18"/>
  <c r="J163" i="18"/>
  <c r="J126" i="18"/>
  <c r="J160" i="18"/>
  <c r="J212" i="18"/>
  <c r="J39" i="18"/>
  <c r="J101" i="18"/>
  <c r="J284" i="18"/>
  <c r="J105" i="18"/>
  <c r="J275" i="18"/>
  <c r="J49" i="18"/>
  <c r="J65" i="18"/>
  <c r="J148" i="18"/>
  <c r="J53" i="18"/>
  <c r="J181" i="18"/>
  <c r="J365" i="18"/>
  <c r="J287" i="18"/>
  <c r="J319" i="18"/>
  <c r="J332" i="18"/>
  <c r="J108" i="18"/>
  <c r="J213" i="18"/>
  <c r="J280" i="18"/>
  <c r="J405" i="18"/>
  <c r="J310" i="18"/>
  <c r="J129" i="18"/>
  <c r="J313" i="18"/>
  <c r="J44" i="18"/>
  <c r="J225" i="18"/>
  <c r="J497" i="18"/>
  <c r="J264" i="18"/>
  <c r="J327" i="18"/>
  <c r="J151" i="18"/>
  <c r="J226" i="18"/>
  <c r="J318" i="18"/>
  <c r="J387" i="18"/>
  <c r="J447" i="18"/>
  <c r="J344" i="18"/>
  <c r="J28" i="18"/>
  <c r="J294" i="18"/>
  <c r="J452" i="18"/>
  <c r="J93" i="18"/>
  <c r="J300" i="18"/>
  <c r="J215" i="18"/>
  <c r="J141" i="18"/>
  <c r="J171" i="18"/>
  <c r="J214" i="18"/>
  <c r="J333" i="18"/>
  <c r="J490" i="18"/>
  <c r="J142" i="18"/>
  <c r="J409" i="18"/>
  <c r="J486" i="18"/>
  <c r="J153" i="18"/>
  <c r="J457" i="18"/>
  <c r="J401" i="18"/>
  <c r="J357" i="18"/>
  <c r="J368" i="18"/>
  <c r="J38" i="18"/>
  <c r="J386" i="18"/>
  <c r="J440" i="18"/>
  <c r="J379" i="18"/>
  <c r="J384" i="18"/>
  <c r="J451" i="18"/>
  <c r="J86" i="18"/>
  <c r="J180" i="18"/>
  <c r="J353" i="18"/>
  <c r="J375" i="18"/>
  <c r="J62" i="18"/>
  <c r="J293" i="18"/>
  <c r="J381" i="18"/>
  <c r="J329" i="18"/>
  <c r="J428" i="18"/>
  <c r="J172" i="18"/>
  <c r="J229" i="18"/>
  <c r="J304" i="18"/>
  <c r="J479" i="18"/>
  <c r="J466" i="18"/>
  <c r="J461" i="18"/>
  <c r="J61" i="18"/>
  <c r="J352" i="18"/>
  <c r="J202" i="18"/>
  <c r="J33" i="18"/>
  <c r="J170" i="18"/>
  <c r="J302" i="18"/>
  <c r="J336" i="18"/>
  <c r="J237" i="18"/>
  <c r="J312" i="18"/>
  <c r="J292" i="18"/>
  <c r="J388" i="18"/>
  <c r="J73" i="18"/>
  <c r="J298" i="18"/>
  <c r="J279" i="18"/>
  <c r="J380" i="18"/>
  <c r="J270" i="18"/>
  <c r="J94" i="18"/>
  <c r="J161" i="18"/>
  <c r="J77" i="18"/>
  <c r="J113" i="18"/>
  <c r="J150" i="18"/>
  <c r="J97" i="18"/>
  <c r="J252" i="18"/>
  <c r="J278" i="18"/>
  <c r="J347" i="18"/>
  <c r="J168" i="18"/>
  <c r="J288" i="18"/>
  <c r="J475" i="18"/>
  <c r="J429" i="18"/>
  <c r="J345" i="18"/>
  <c r="J349" i="18"/>
  <c r="J186" i="18"/>
  <c r="J117" i="18"/>
  <c r="J391" i="18"/>
  <c r="J18" i="18"/>
  <c r="J305" i="18"/>
  <c r="J421" i="18"/>
  <c r="J54" i="18"/>
  <c r="J183" i="18"/>
  <c r="J154" i="18"/>
  <c r="J307" i="18"/>
  <c r="J276" i="18"/>
  <c r="J102" i="18"/>
  <c r="J266" i="18"/>
  <c r="J210" i="18"/>
  <c r="J309" i="18"/>
  <c r="J459" i="18"/>
  <c r="J114" i="18"/>
  <c r="J406" i="18"/>
  <c r="J303" i="18"/>
  <c r="J20" i="18"/>
  <c r="J244" i="18"/>
  <c r="J182" i="18"/>
  <c r="J130" i="18"/>
  <c r="J211" i="18"/>
  <c r="J48" i="18"/>
  <c r="J394" i="18"/>
  <c r="J24" i="18"/>
  <c r="J177" i="18"/>
  <c r="J325" i="18"/>
  <c r="J433" i="18"/>
  <c r="J81" i="18"/>
  <c r="J72" i="18"/>
  <c r="J295" i="18"/>
  <c r="J415" i="18"/>
  <c r="J389" i="18"/>
  <c r="J144" i="18"/>
  <c r="J291" i="18"/>
  <c r="J66" i="18"/>
  <c r="J489" i="18"/>
  <c r="J403" i="18"/>
  <c r="J57" i="18"/>
  <c r="J342" i="18"/>
  <c r="J444" i="18"/>
  <c r="J372" i="18"/>
  <c r="J250" i="18"/>
  <c r="J410" i="18"/>
  <c r="J491" i="18"/>
  <c r="J308" i="18"/>
  <c r="J41" i="18"/>
  <c r="J76" i="18"/>
  <c r="J26" i="18"/>
  <c r="J436" i="18"/>
  <c r="J367" i="18"/>
  <c r="J398" i="18"/>
  <c r="J227" i="18"/>
  <c r="J338" i="18"/>
  <c r="J14" i="18"/>
  <c r="J162" i="18"/>
  <c r="J470" i="18"/>
  <c r="J152" i="18"/>
  <c r="J174" i="18"/>
  <c r="J330" i="18"/>
  <c r="J30" i="18"/>
  <c r="J426" i="18"/>
  <c r="J71" i="18"/>
  <c r="J471" i="18"/>
  <c r="J348" i="18"/>
  <c r="J299" i="18"/>
  <c r="J373" i="18"/>
  <c r="J371" i="18"/>
  <c r="J88" i="18"/>
  <c r="J47" i="18"/>
  <c r="J197" i="18"/>
  <c r="J91" i="18"/>
  <c r="J263" i="18"/>
  <c r="J416" i="18"/>
  <c r="J50" i="18"/>
  <c r="J198" i="18"/>
  <c r="J220" i="18"/>
  <c r="J27" i="18"/>
  <c r="J481" i="18"/>
  <c r="J35" i="18"/>
  <c r="J341" i="18"/>
  <c r="J328" i="18"/>
  <c r="J442" i="18"/>
  <c r="J216" i="18"/>
  <c r="J10" i="18"/>
  <c r="J242" i="18"/>
  <c r="J464" i="18"/>
  <c r="J209" i="18"/>
  <c r="J5" i="18"/>
  <c r="J417" i="18"/>
  <c r="J140" i="18"/>
  <c r="J189" i="18"/>
  <c r="J192" i="18"/>
  <c r="J289" i="18"/>
  <c r="J496" i="18"/>
  <c r="J200" i="18"/>
  <c r="J190" i="18"/>
  <c r="J74" i="18"/>
  <c r="J112" i="18"/>
  <c r="J261" i="18"/>
  <c r="J396" i="18"/>
  <c r="J321" i="18"/>
  <c r="J239" i="18"/>
  <c r="J165" i="18"/>
  <c r="J412" i="18"/>
  <c r="J450" i="18"/>
  <c r="J493" i="18"/>
  <c r="J245" i="18"/>
  <c r="J363" i="18"/>
  <c r="J502" i="18"/>
  <c r="J334" i="18"/>
  <c r="J355" i="18"/>
  <c r="J290" i="18"/>
  <c r="J458" i="18"/>
  <c r="J463" i="18"/>
  <c r="J474" i="18"/>
  <c r="J23" i="18"/>
  <c r="J29" i="18"/>
  <c r="J21" i="18"/>
  <c r="J206" i="18"/>
  <c r="J454" i="18"/>
  <c r="J469" i="18"/>
  <c r="J460" i="18"/>
  <c r="J15" i="18"/>
  <c r="J262" i="18"/>
  <c r="J178" i="18"/>
  <c r="J267" i="18"/>
  <c r="J99" i="18"/>
  <c r="J51" i="18"/>
  <c r="J448" i="18"/>
  <c r="J159" i="18"/>
  <c r="J123" i="18"/>
  <c r="J8" i="18"/>
  <c r="J468" i="18"/>
  <c r="J487" i="18"/>
  <c r="J499" i="18"/>
  <c r="J402" i="18"/>
  <c r="J11" i="18"/>
  <c r="J4" i="18"/>
  <c r="J6" i="18"/>
  <c r="J315" i="18"/>
  <c r="J149" i="18"/>
  <c r="J134" i="18"/>
  <c r="J52" i="18"/>
  <c r="J438" i="18"/>
  <c r="J377" i="18"/>
  <c r="J297" i="18"/>
  <c r="J194" i="18"/>
  <c r="J376" i="18"/>
  <c r="J358" i="18"/>
  <c r="J87" i="18"/>
  <c r="J488" i="18"/>
  <c r="J131" i="18"/>
  <c r="J439" i="18"/>
  <c r="J184" i="18"/>
  <c r="J423" i="18"/>
  <c r="J230" i="18"/>
  <c r="J127" i="18"/>
  <c r="J431" i="18"/>
  <c r="J419" i="18"/>
  <c r="J317" i="18"/>
  <c r="J231" i="18"/>
  <c r="J427" i="18"/>
  <c r="J390" i="18"/>
  <c r="J476" i="18"/>
  <c r="J364" i="18"/>
  <c r="J418" i="18"/>
  <c r="J314" i="18"/>
  <c r="J400" i="18"/>
  <c r="J137" i="18"/>
  <c r="J467" i="18"/>
  <c r="J326" i="18"/>
  <c r="J283" i="18"/>
  <c r="J199" i="18"/>
  <c r="J337" i="18"/>
  <c r="J480" i="18"/>
  <c r="J501" i="18"/>
  <c r="J95" i="18"/>
  <c r="J430" i="18"/>
  <c r="J147" i="18"/>
  <c r="J311" i="18"/>
  <c r="J219" i="18"/>
  <c r="J254" i="18"/>
  <c r="J89" i="18"/>
  <c r="J472" i="18"/>
  <c r="J434" i="18"/>
  <c r="J282" i="18"/>
  <c r="J360" i="18"/>
  <c r="J383" i="18"/>
  <c r="J118" i="18"/>
  <c r="J361" i="18"/>
  <c r="J217" i="18"/>
  <c r="J164" i="18"/>
  <c r="J473" i="18"/>
  <c r="J362" i="18"/>
  <c r="J399" i="18"/>
  <c r="J331" i="18"/>
  <c r="J124" i="18"/>
  <c r="J456" i="18"/>
  <c r="J443" i="18"/>
  <c r="J407" i="18"/>
  <c r="J483" i="18"/>
  <c r="J322" i="18"/>
  <c r="J256" i="18"/>
  <c r="J485" i="18"/>
  <c r="J411" i="18"/>
  <c r="J2" i="18"/>
  <c r="J393" i="18"/>
  <c r="J157" i="18"/>
  <c r="J25" i="18"/>
  <c r="J340" i="18"/>
  <c r="J477" i="18"/>
  <c r="J404" i="18"/>
  <c r="J392" i="18"/>
  <c r="J449" i="18"/>
  <c r="J492" i="18"/>
  <c r="J453" i="18"/>
  <c r="J132" i="18"/>
  <c r="J78" i="18"/>
  <c r="J3" i="18"/>
  <c r="J366" i="18"/>
  <c r="J435" i="18"/>
  <c r="J234" i="18"/>
  <c r="J437" i="18"/>
  <c r="J316" i="18"/>
  <c r="J176" i="18"/>
  <c r="J265" i="18"/>
  <c r="J484" i="18"/>
  <c r="J465" i="18"/>
  <c r="J478" i="18"/>
  <c r="J116" i="18"/>
  <c r="I323" i="18"/>
  <c r="I32" i="18"/>
  <c r="I56" i="18"/>
  <c r="I98" i="18"/>
  <c r="I146" i="18"/>
  <c r="I111" i="18"/>
  <c r="I90" i="18"/>
  <c r="I498" i="18"/>
  <c r="I63" i="18"/>
  <c r="I83" i="18"/>
  <c r="I100" i="18"/>
  <c r="I238" i="18"/>
  <c r="I19" i="18"/>
  <c r="I179" i="18"/>
  <c r="I155" i="18"/>
  <c r="I500" i="18"/>
  <c r="I495" i="18"/>
  <c r="I36" i="18"/>
  <c r="I249" i="18"/>
  <c r="I204" i="18"/>
  <c r="I115" i="18"/>
  <c r="I37" i="18"/>
  <c r="I235" i="18"/>
  <c r="I222" i="18"/>
  <c r="I251" i="18"/>
  <c r="I136" i="18"/>
  <c r="I67" i="18"/>
  <c r="I143" i="18"/>
  <c r="I139" i="18"/>
  <c r="I60" i="18"/>
  <c r="I156" i="18"/>
  <c r="I158" i="18"/>
  <c r="I188" i="18"/>
  <c r="I228" i="18"/>
  <c r="I236" i="18"/>
  <c r="I75" i="18"/>
  <c r="I272" i="18"/>
  <c r="I16" i="18"/>
  <c r="I232" i="18"/>
  <c r="I441" i="18"/>
  <c r="I247" i="18"/>
  <c r="I306" i="18"/>
  <c r="I138" i="18"/>
  <c r="I446" i="18"/>
  <c r="I271" i="18"/>
  <c r="I84" i="18"/>
  <c r="I241" i="18"/>
  <c r="I203" i="18"/>
  <c r="I193" i="18"/>
  <c r="I320" i="18"/>
  <c r="I273" i="18"/>
  <c r="I257" i="18"/>
  <c r="I201" i="18"/>
  <c r="I69" i="18"/>
  <c r="I185" i="18"/>
  <c r="I224" i="18"/>
  <c r="I58" i="18"/>
  <c r="I196" i="18"/>
  <c r="I246" i="18"/>
  <c r="I351" i="18"/>
  <c r="I286" i="18"/>
  <c r="I175" i="18"/>
  <c r="I397" i="18"/>
  <c r="I268" i="18"/>
  <c r="I350" i="18"/>
  <c r="I240" i="18"/>
  <c r="I121" i="18"/>
  <c r="I253" i="18"/>
  <c r="I135" i="18"/>
  <c r="I408" i="18"/>
  <c r="I191" i="18"/>
  <c r="I82" i="18"/>
  <c r="I207" i="18"/>
  <c r="I128" i="18"/>
  <c r="I205" i="18"/>
  <c r="I107" i="18"/>
  <c r="I208" i="18"/>
  <c r="I285" i="18"/>
  <c r="I354" i="18"/>
  <c r="I96" i="18"/>
  <c r="I173" i="18"/>
  <c r="I274" i="18"/>
  <c r="I31" i="18"/>
  <c r="I59" i="18"/>
  <c r="I424" i="18"/>
  <c r="I22" i="18"/>
  <c r="I324" i="18"/>
  <c r="I167" i="18"/>
  <c r="I55" i="18"/>
  <c r="I46" i="18"/>
  <c r="I259" i="18"/>
  <c r="I462" i="18"/>
  <c r="I80" i="18"/>
  <c r="I359" i="18"/>
  <c r="I106" i="18"/>
  <c r="I103" i="18"/>
  <c r="I243" i="18"/>
  <c r="I343" i="18"/>
  <c r="I281" i="18"/>
  <c r="I414" i="18"/>
  <c r="I218" i="18"/>
  <c r="I92" i="18"/>
  <c r="I34" i="18"/>
  <c r="I17" i="18"/>
  <c r="I277" i="18"/>
  <c r="I68" i="18"/>
  <c r="I122" i="18"/>
  <c r="I104" i="18"/>
  <c r="I395" i="18"/>
  <c r="I42" i="18"/>
  <c r="I455" i="18"/>
  <c r="I9" i="18"/>
  <c r="I301" i="18"/>
  <c r="I258" i="18"/>
  <c r="I45" i="18"/>
  <c r="I169" i="18"/>
  <c r="I356" i="18"/>
  <c r="I339" i="18"/>
  <c r="I109" i="18"/>
  <c r="I432" i="18"/>
  <c r="I260" i="18"/>
  <c r="I79" i="18"/>
  <c r="I425" i="18"/>
  <c r="I187" i="18"/>
  <c r="I248" i="18"/>
  <c r="I40" i="18"/>
  <c r="I233" i="18"/>
  <c r="I223" i="18"/>
  <c r="I374" i="18"/>
  <c r="I166" i="18"/>
  <c r="I370" i="18"/>
  <c r="I119" i="18"/>
  <c r="I13" i="18"/>
  <c r="I346" i="18"/>
  <c r="I145" i="18"/>
  <c r="I221" i="18"/>
  <c r="I255" i="18"/>
  <c r="I110" i="18"/>
  <c r="I269" i="18"/>
  <c r="I385" i="18"/>
  <c r="I296" i="18"/>
  <c r="I195" i="18"/>
  <c r="I445" i="18"/>
  <c r="I422" i="18"/>
  <c r="I12" i="18"/>
  <c r="I125" i="18"/>
  <c r="I335" i="18"/>
  <c r="I382" i="18"/>
  <c r="I420" i="18"/>
  <c r="I494" i="18"/>
  <c r="I413" i="18"/>
  <c r="I85" i="18"/>
  <c r="I133" i="18"/>
  <c r="I369" i="18"/>
  <c r="I120" i="18"/>
  <c r="I64" i="18"/>
  <c r="I378" i="18"/>
  <c r="I43" i="18"/>
  <c r="I482" i="18"/>
  <c r="I70" i="18"/>
  <c r="I163" i="18"/>
  <c r="I126" i="18"/>
  <c r="I160" i="18"/>
  <c r="I212" i="18"/>
  <c r="I39" i="18"/>
  <c r="I101" i="18"/>
  <c r="I284" i="18"/>
  <c r="I105" i="18"/>
  <c r="I275" i="18"/>
  <c r="I49" i="18"/>
  <c r="I65" i="18"/>
  <c r="I148" i="18"/>
  <c r="I53" i="18"/>
  <c r="I181" i="18"/>
  <c r="I365" i="18"/>
  <c r="I287" i="18"/>
  <c r="I319" i="18"/>
  <c r="I332" i="18"/>
  <c r="I108" i="18"/>
  <c r="I213" i="18"/>
  <c r="I280" i="18"/>
  <c r="I405" i="18"/>
  <c r="I310" i="18"/>
  <c r="I129" i="18"/>
  <c r="I313" i="18"/>
  <c r="I44" i="18"/>
  <c r="I225" i="18"/>
  <c r="I497" i="18"/>
  <c r="I264" i="18"/>
  <c r="I327" i="18"/>
  <c r="I151" i="18"/>
  <c r="I226" i="18"/>
  <c r="I318" i="18"/>
  <c r="I387" i="18"/>
  <c r="I447" i="18"/>
  <c r="I344" i="18"/>
  <c r="I28" i="18"/>
  <c r="I294" i="18"/>
  <c r="I452" i="18"/>
  <c r="I93" i="18"/>
  <c r="I300" i="18"/>
  <c r="I215" i="18"/>
  <c r="I141" i="18"/>
  <c r="I171" i="18"/>
  <c r="I214" i="18"/>
  <c r="I333" i="18"/>
  <c r="I490" i="18"/>
  <c r="I142" i="18"/>
  <c r="I409" i="18"/>
  <c r="I486" i="18"/>
  <c r="I153" i="18"/>
  <c r="I457" i="18"/>
  <c r="I401" i="18"/>
  <c r="I357" i="18"/>
  <c r="I368" i="18"/>
  <c r="I38" i="18"/>
  <c r="I386" i="18"/>
  <c r="I440" i="18"/>
  <c r="I379" i="18"/>
  <c r="I384" i="18"/>
  <c r="I451" i="18"/>
  <c r="I86" i="18"/>
  <c r="I180" i="18"/>
  <c r="I353" i="18"/>
  <c r="I375" i="18"/>
  <c r="I62" i="18"/>
  <c r="I293" i="18"/>
  <c r="I381" i="18"/>
  <c r="I329" i="18"/>
  <c r="I428" i="18"/>
  <c r="I172" i="18"/>
  <c r="I229" i="18"/>
  <c r="I304" i="18"/>
  <c r="I479" i="18"/>
  <c r="I466" i="18"/>
  <c r="I461" i="18"/>
  <c r="I61" i="18"/>
  <c r="I352" i="18"/>
  <c r="I202" i="18"/>
  <c r="I33" i="18"/>
  <c r="I170" i="18"/>
  <c r="I302" i="18"/>
  <c r="I336" i="18"/>
  <c r="I237" i="18"/>
  <c r="I312" i="18"/>
  <c r="I292" i="18"/>
  <c r="I388" i="18"/>
  <c r="I73" i="18"/>
  <c r="I298" i="18"/>
  <c r="I279" i="18"/>
  <c r="I380" i="18"/>
  <c r="I270" i="18"/>
  <c r="I94" i="18"/>
  <c r="I161" i="18"/>
  <c r="I77" i="18"/>
  <c r="I113" i="18"/>
  <c r="I150" i="18"/>
  <c r="I97" i="18"/>
  <c r="I252" i="18"/>
  <c r="I278" i="18"/>
  <c r="I347" i="18"/>
  <c r="I168" i="18"/>
  <c r="I288" i="18"/>
  <c r="I475" i="18"/>
  <c r="I429" i="18"/>
  <c r="I345" i="18"/>
  <c r="I349" i="18"/>
  <c r="I186" i="18"/>
  <c r="I117" i="18"/>
  <c r="I391" i="18"/>
  <c r="I18" i="18"/>
  <c r="I305" i="18"/>
  <c r="I421" i="18"/>
  <c r="I54" i="18"/>
  <c r="I183" i="18"/>
  <c r="I154" i="18"/>
  <c r="I307" i="18"/>
  <c r="I276" i="18"/>
  <c r="I102" i="18"/>
  <c r="I266" i="18"/>
  <c r="I210" i="18"/>
  <c r="I309" i="18"/>
  <c r="I459" i="18"/>
  <c r="I114" i="18"/>
  <c r="I406" i="18"/>
  <c r="I303" i="18"/>
  <c r="I20" i="18"/>
  <c r="I244" i="18"/>
  <c r="I182" i="18"/>
  <c r="I130" i="18"/>
  <c r="I211" i="18"/>
  <c r="I48" i="18"/>
  <c r="I394" i="18"/>
  <c r="I24" i="18"/>
  <c r="I177" i="18"/>
  <c r="I325" i="18"/>
  <c r="I433" i="18"/>
  <c r="I81" i="18"/>
  <c r="I72" i="18"/>
  <c r="I295" i="18"/>
  <c r="I415" i="18"/>
  <c r="I389" i="18"/>
  <c r="I144" i="18"/>
  <c r="I291" i="18"/>
  <c r="I66" i="18"/>
  <c r="I489" i="18"/>
  <c r="I403" i="18"/>
  <c r="I57" i="18"/>
  <c r="I342" i="18"/>
  <c r="I444" i="18"/>
  <c r="I372" i="18"/>
  <c r="I250" i="18"/>
  <c r="I410" i="18"/>
  <c r="I491" i="18"/>
  <c r="I308" i="18"/>
  <c r="I41" i="18"/>
  <c r="I76" i="18"/>
  <c r="I26" i="18"/>
  <c r="I436" i="18"/>
  <c r="I367" i="18"/>
  <c r="I398" i="18"/>
  <c r="I227" i="18"/>
  <c r="I338" i="18"/>
  <c r="I14" i="18"/>
  <c r="I162" i="18"/>
  <c r="I470" i="18"/>
  <c r="I152" i="18"/>
  <c r="I174" i="18"/>
  <c r="I330" i="18"/>
  <c r="I30" i="18"/>
  <c r="I426" i="18"/>
  <c r="I71" i="18"/>
  <c r="I471" i="18"/>
  <c r="I348" i="18"/>
  <c r="I299" i="18"/>
  <c r="I373" i="18"/>
  <c r="I371" i="18"/>
  <c r="I88" i="18"/>
  <c r="I47" i="18"/>
  <c r="I197" i="18"/>
  <c r="I91" i="18"/>
  <c r="I263" i="18"/>
  <c r="I416" i="18"/>
  <c r="I50" i="18"/>
  <c r="I198" i="18"/>
  <c r="I220" i="18"/>
  <c r="I27" i="18"/>
  <c r="I481" i="18"/>
  <c r="I35" i="18"/>
  <c r="I341" i="18"/>
  <c r="I328" i="18"/>
  <c r="I442" i="18"/>
  <c r="I216" i="18"/>
  <c r="I10" i="18"/>
  <c r="I242" i="18"/>
  <c r="I464" i="18"/>
  <c r="I209" i="18"/>
  <c r="I5" i="18"/>
  <c r="I417" i="18"/>
  <c r="I140" i="18"/>
  <c r="I189" i="18"/>
  <c r="I192" i="18"/>
  <c r="I289" i="18"/>
  <c r="I496" i="18"/>
  <c r="I200" i="18"/>
  <c r="I190" i="18"/>
  <c r="I74" i="18"/>
  <c r="I112" i="18"/>
  <c r="I261" i="18"/>
  <c r="I396" i="18"/>
  <c r="I321" i="18"/>
  <c r="I239" i="18"/>
  <c r="I165" i="18"/>
  <c r="I412" i="18"/>
  <c r="I450" i="18"/>
  <c r="I493" i="18"/>
  <c r="I245" i="18"/>
  <c r="I363" i="18"/>
  <c r="I502" i="18"/>
  <c r="I334" i="18"/>
  <c r="I355" i="18"/>
  <c r="I290" i="18"/>
  <c r="I458" i="18"/>
  <c r="I463" i="18"/>
  <c r="I474" i="18"/>
  <c r="I23" i="18"/>
  <c r="I29" i="18"/>
  <c r="I21" i="18"/>
  <c r="I206" i="18"/>
  <c r="I454" i="18"/>
  <c r="I469" i="18"/>
  <c r="I460" i="18"/>
  <c r="I15" i="18"/>
  <c r="I262" i="18"/>
  <c r="I178" i="18"/>
  <c r="I267" i="18"/>
  <c r="I99" i="18"/>
  <c r="I51" i="18"/>
  <c r="I448" i="18"/>
  <c r="I159" i="18"/>
  <c r="I123" i="18"/>
  <c r="I8" i="18"/>
  <c r="I468" i="18"/>
  <c r="I487" i="18"/>
  <c r="I499" i="18"/>
  <c r="I402" i="18"/>
  <c r="I11" i="18"/>
  <c r="I4" i="18"/>
  <c r="I6" i="18"/>
  <c r="I315" i="18"/>
  <c r="I149" i="18"/>
  <c r="I134" i="18"/>
  <c r="I52" i="18"/>
  <c r="I438" i="18"/>
  <c r="I377" i="18"/>
  <c r="I297" i="18"/>
  <c r="I194" i="18"/>
  <c r="I376" i="18"/>
  <c r="I358" i="18"/>
  <c r="I87" i="18"/>
  <c r="I488" i="18"/>
  <c r="I131" i="18"/>
  <c r="I439" i="18"/>
  <c r="I184" i="18"/>
  <c r="I423" i="18"/>
  <c r="I230" i="18"/>
  <c r="I127" i="18"/>
  <c r="I431" i="18"/>
  <c r="I419" i="18"/>
  <c r="I317" i="18"/>
  <c r="I231" i="18"/>
  <c r="I427" i="18"/>
  <c r="I390" i="18"/>
  <c r="I476" i="18"/>
  <c r="I364" i="18"/>
  <c r="I418" i="18"/>
  <c r="I314" i="18"/>
  <c r="I400" i="18"/>
  <c r="I137" i="18"/>
  <c r="I467" i="18"/>
  <c r="I326" i="18"/>
  <c r="I283" i="18"/>
  <c r="I199" i="18"/>
  <c r="I337" i="18"/>
  <c r="I480" i="18"/>
  <c r="I501" i="18"/>
  <c r="I95" i="18"/>
  <c r="I430" i="18"/>
  <c r="I147" i="18"/>
  <c r="I311" i="18"/>
  <c r="I219" i="18"/>
  <c r="I254" i="18"/>
  <c r="I89" i="18"/>
  <c r="I472" i="18"/>
  <c r="I434" i="18"/>
  <c r="I282" i="18"/>
  <c r="I360" i="18"/>
  <c r="I383" i="18"/>
  <c r="I118" i="18"/>
  <c r="I361" i="18"/>
  <c r="I217" i="18"/>
  <c r="I164" i="18"/>
  <c r="I473" i="18"/>
  <c r="I362" i="18"/>
  <c r="I399" i="18"/>
  <c r="I331" i="18"/>
  <c r="I124" i="18"/>
  <c r="I456" i="18"/>
  <c r="I443" i="18"/>
  <c r="I407" i="18"/>
  <c r="I483" i="18"/>
  <c r="I322" i="18"/>
  <c r="I256" i="18"/>
  <c r="I485" i="18"/>
  <c r="I411" i="18"/>
  <c r="I2" i="18"/>
  <c r="I393" i="18"/>
  <c r="I157" i="18"/>
  <c r="I25" i="18"/>
  <c r="I340" i="18"/>
  <c r="I477" i="18"/>
  <c r="I404" i="18"/>
  <c r="I392" i="18"/>
  <c r="I449" i="18"/>
  <c r="I492" i="18"/>
  <c r="I453" i="18"/>
  <c r="I132" i="18"/>
  <c r="I78" i="18"/>
  <c r="I3" i="18"/>
  <c r="I366" i="18"/>
  <c r="I435" i="18"/>
  <c r="I234" i="18"/>
  <c r="I437" i="18"/>
  <c r="I316" i="18"/>
  <c r="I176" i="18"/>
  <c r="I265" i="18"/>
  <c r="I484" i="18"/>
  <c r="I465" i="18"/>
  <c r="I478" i="18"/>
  <c r="I116" i="18"/>
  <c r="H323" i="18"/>
  <c r="H32" i="18"/>
  <c r="H56" i="18"/>
  <c r="H98" i="18"/>
  <c r="H146" i="18"/>
  <c r="H111" i="18"/>
  <c r="H90" i="18"/>
  <c r="H498" i="18"/>
  <c r="H63" i="18"/>
  <c r="H83" i="18"/>
  <c r="H100" i="18"/>
  <c r="H238" i="18"/>
  <c r="H19" i="18"/>
  <c r="H179" i="18"/>
  <c r="H155" i="18"/>
  <c r="H500" i="18"/>
  <c r="H495" i="18"/>
  <c r="H36" i="18"/>
  <c r="H249" i="18"/>
  <c r="H204" i="18"/>
  <c r="H115" i="18"/>
  <c r="H37" i="18"/>
  <c r="H235" i="18"/>
  <c r="H222" i="18"/>
  <c r="H251" i="18"/>
  <c r="H136" i="18"/>
  <c r="H67" i="18"/>
  <c r="H143" i="18"/>
  <c r="H139" i="18"/>
  <c r="H60" i="18"/>
  <c r="H156" i="18"/>
  <c r="H158" i="18"/>
  <c r="H188" i="18"/>
  <c r="H228" i="18"/>
  <c r="H236" i="18"/>
  <c r="H75" i="18"/>
  <c r="H272" i="18"/>
  <c r="H16" i="18"/>
  <c r="H232" i="18"/>
  <c r="H441" i="18"/>
  <c r="H247" i="18"/>
  <c r="H306" i="18"/>
  <c r="H138" i="18"/>
  <c r="H446" i="18"/>
  <c r="H271" i="18"/>
  <c r="H84" i="18"/>
  <c r="H241" i="18"/>
  <c r="H203" i="18"/>
  <c r="H193" i="18"/>
  <c r="H320" i="18"/>
  <c r="H273" i="18"/>
  <c r="H257" i="18"/>
  <c r="H201" i="18"/>
  <c r="H69" i="18"/>
  <c r="H185" i="18"/>
  <c r="H224" i="18"/>
  <c r="H58" i="18"/>
  <c r="H196" i="18"/>
  <c r="H246" i="18"/>
  <c r="H351" i="18"/>
  <c r="H286" i="18"/>
  <c r="H175" i="18"/>
  <c r="H397" i="18"/>
  <c r="H268" i="18"/>
  <c r="H350" i="18"/>
  <c r="H240" i="18"/>
  <c r="H121" i="18"/>
  <c r="H253" i="18"/>
  <c r="H135" i="18"/>
  <c r="H408" i="18"/>
  <c r="H191" i="18"/>
  <c r="H82" i="18"/>
  <c r="H207" i="18"/>
  <c r="H128" i="18"/>
  <c r="H205" i="18"/>
  <c r="H107" i="18"/>
  <c r="H208" i="18"/>
  <c r="H285" i="18"/>
  <c r="H354" i="18"/>
  <c r="H96" i="18"/>
  <c r="H173" i="18"/>
  <c r="H274" i="18"/>
  <c r="H31" i="18"/>
  <c r="H59" i="18"/>
  <c r="H424" i="18"/>
  <c r="H22" i="18"/>
  <c r="H324" i="18"/>
  <c r="H167" i="18"/>
  <c r="H55" i="18"/>
  <c r="H46" i="18"/>
  <c r="H259" i="18"/>
  <c r="H462" i="18"/>
  <c r="H80" i="18"/>
  <c r="H359" i="18"/>
  <c r="H106" i="18"/>
  <c r="H103" i="18"/>
  <c r="H243" i="18"/>
  <c r="H343" i="18"/>
  <c r="H281" i="18"/>
  <c r="H414" i="18"/>
  <c r="H218" i="18"/>
  <c r="H92" i="18"/>
  <c r="H34" i="18"/>
  <c r="H17" i="18"/>
  <c r="H277" i="18"/>
  <c r="H68" i="18"/>
  <c r="H122" i="18"/>
  <c r="H104" i="18"/>
  <c r="H395" i="18"/>
  <c r="H42" i="18"/>
  <c r="H455" i="18"/>
  <c r="H9" i="18"/>
  <c r="H301" i="18"/>
  <c r="H258" i="18"/>
  <c r="H45" i="18"/>
  <c r="H169" i="18"/>
  <c r="H356" i="18"/>
  <c r="H339" i="18"/>
  <c r="H109" i="18"/>
  <c r="H432" i="18"/>
  <c r="H260" i="18"/>
  <c r="H79" i="18"/>
  <c r="H425" i="18"/>
  <c r="H187" i="18"/>
  <c r="H248" i="18"/>
  <c r="H40" i="18"/>
  <c r="H233" i="18"/>
  <c r="H223" i="18"/>
  <c r="H374" i="18"/>
  <c r="H166" i="18"/>
  <c r="H370" i="18"/>
  <c r="H119" i="18"/>
  <c r="H13" i="18"/>
  <c r="H346" i="18"/>
  <c r="H145" i="18"/>
  <c r="H221" i="18"/>
  <c r="H255" i="18"/>
  <c r="H110" i="18"/>
  <c r="H269" i="18"/>
  <c r="H385" i="18"/>
  <c r="H296" i="18"/>
  <c r="H195" i="18"/>
  <c r="H445" i="18"/>
  <c r="H422" i="18"/>
  <c r="H12" i="18"/>
  <c r="H125" i="18"/>
  <c r="H335" i="18"/>
  <c r="H382" i="18"/>
  <c r="H420" i="18"/>
  <c r="H494" i="18"/>
  <c r="H413" i="18"/>
  <c r="H85" i="18"/>
  <c r="H133" i="18"/>
  <c r="H369" i="18"/>
  <c r="H120" i="18"/>
  <c r="H64" i="18"/>
  <c r="H378" i="18"/>
  <c r="H43" i="18"/>
  <c r="H482" i="18"/>
  <c r="H70" i="18"/>
  <c r="H163" i="18"/>
  <c r="H126" i="18"/>
  <c r="H160" i="18"/>
  <c r="H212" i="18"/>
  <c r="H39" i="18"/>
  <c r="H101" i="18"/>
  <c r="H284" i="18"/>
  <c r="H105" i="18"/>
  <c r="H275" i="18"/>
  <c r="H49" i="18"/>
  <c r="H65" i="18"/>
  <c r="H148" i="18"/>
  <c r="H53" i="18"/>
  <c r="H181" i="18"/>
  <c r="H365" i="18"/>
  <c r="H287" i="18"/>
  <c r="H319" i="18"/>
  <c r="H332" i="18"/>
  <c r="H108" i="18"/>
  <c r="H213" i="18"/>
  <c r="H280" i="18"/>
  <c r="H405" i="18"/>
  <c r="H310" i="18"/>
  <c r="H129" i="18"/>
  <c r="H313" i="18"/>
  <c r="H44" i="18"/>
  <c r="H225" i="18"/>
  <c r="H497" i="18"/>
  <c r="H264" i="18"/>
  <c r="H327" i="18"/>
  <c r="H151" i="18"/>
  <c r="H226" i="18"/>
  <c r="H318" i="18"/>
  <c r="H387" i="18"/>
  <c r="H447" i="18"/>
  <c r="H344" i="18"/>
  <c r="H28" i="18"/>
  <c r="H294" i="18"/>
  <c r="H452" i="18"/>
  <c r="H93" i="18"/>
  <c r="H300" i="18"/>
  <c r="H215" i="18"/>
  <c r="H141" i="18"/>
  <c r="H171" i="18"/>
  <c r="H214" i="18"/>
  <c r="H333" i="18"/>
  <c r="H490" i="18"/>
  <c r="H142" i="18"/>
  <c r="H409" i="18"/>
  <c r="H486" i="18"/>
  <c r="H153" i="18"/>
  <c r="H457" i="18"/>
  <c r="H401" i="18"/>
  <c r="H357" i="18"/>
  <c r="H368" i="18"/>
  <c r="H38" i="18"/>
  <c r="H386" i="18"/>
  <c r="H440" i="18"/>
  <c r="H379" i="18"/>
  <c r="H384" i="18"/>
  <c r="H451" i="18"/>
  <c r="H86" i="18"/>
  <c r="H180" i="18"/>
  <c r="H353" i="18"/>
  <c r="H375" i="18"/>
  <c r="H62" i="18"/>
  <c r="H293" i="18"/>
  <c r="H381" i="18"/>
  <c r="H329" i="18"/>
  <c r="H428" i="18"/>
  <c r="H172" i="18"/>
  <c r="H229" i="18"/>
  <c r="H304" i="18"/>
  <c r="H479" i="18"/>
  <c r="H466" i="18"/>
  <c r="H461" i="18"/>
  <c r="H61" i="18"/>
  <c r="H352" i="18"/>
  <c r="H202" i="18"/>
  <c r="H33" i="18"/>
  <c r="H170" i="18"/>
  <c r="H302" i="18"/>
  <c r="H336" i="18"/>
  <c r="H237" i="18"/>
  <c r="H312" i="18"/>
  <c r="H292" i="18"/>
  <c r="H388" i="18"/>
  <c r="H73" i="18"/>
  <c r="H298" i="18"/>
  <c r="H279" i="18"/>
  <c r="H380" i="18"/>
  <c r="H270" i="18"/>
  <c r="H94" i="18"/>
  <c r="H161" i="18"/>
  <c r="H77" i="18"/>
  <c r="H113" i="18"/>
  <c r="H150" i="18"/>
  <c r="H97" i="18"/>
  <c r="H252" i="18"/>
  <c r="H278" i="18"/>
  <c r="H347" i="18"/>
  <c r="H168" i="18"/>
  <c r="H288" i="18"/>
  <c r="H475" i="18"/>
  <c r="H429" i="18"/>
  <c r="H345" i="18"/>
  <c r="H349" i="18"/>
  <c r="H186" i="18"/>
  <c r="H117" i="18"/>
  <c r="H391" i="18"/>
  <c r="H18" i="18"/>
  <c r="H305" i="18"/>
  <c r="H421" i="18"/>
  <c r="H54" i="18"/>
  <c r="H183" i="18"/>
  <c r="H154" i="18"/>
  <c r="H307" i="18"/>
  <c r="H276" i="18"/>
  <c r="H102" i="18"/>
  <c r="H266" i="18"/>
  <c r="H210" i="18"/>
  <c r="H309" i="18"/>
  <c r="H459" i="18"/>
  <c r="H114" i="18"/>
  <c r="H406" i="18"/>
  <c r="H303" i="18"/>
  <c r="H20" i="18"/>
  <c r="H244" i="18"/>
  <c r="H182" i="18"/>
  <c r="H130" i="18"/>
  <c r="H211" i="18"/>
  <c r="H48" i="18"/>
  <c r="H394" i="18"/>
  <c r="H24" i="18"/>
  <c r="H177" i="18"/>
  <c r="H325" i="18"/>
  <c r="H433" i="18"/>
  <c r="H81" i="18"/>
  <c r="H72" i="18"/>
  <c r="H295" i="18"/>
  <c r="H415" i="18"/>
  <c r="H389" i="18"/>
  <c r="H144" i="18"/>
  <c r="H291" i="18"/>
  <c r="H66" i="18"/>
  <c r="H489" i="18"/>
  <c r="H403" i="18"/>
  <c r="H57" i="18"/>
  <c r="H342" i="18"/>
  <c r="H444" i="18"/>
  <c r="H372" i="18"/>
  <c r="H250" i="18"/>
  <c r="H410" i="18"/>
  <c r="H491" i="18"/>
  <c r="H308" i="18"/>
  <c r="H41" i="18"/>
  <c r="H76" i="18"/>
  <c r="H26" i="18"/>
  <c r="H436" i="18"/>
  <c r="H367" i="18"/>
  <c r="H398" i="18"/>
  <c r="H227" i="18"/>
  <c r="H338" i="18"/>
  <c r="H14" i="18"/>
  <c r="H162" i="18"/>
  <c r="H470" i="18"/>
  <c r="H152" i="18"/>
  <c r="H174" i="18"/>
  <c r="H330" i="18"/>
  <c r="H30" i="18"/>
  <c r="H426" i="18"/>
  <c r="H71" i="18"/>
  <c r="H471" i="18"/>
  <c r="H348" i="18"/>
  <c r="H299" i="18"/>
  <c r="H373" i="18"/>
  <c r="H371" i="18"/>
  <c r="H88" i="18"/>
  <c r="H47" i="18"/>
  <c r="H197" i="18"/>
  <c r="H91" i="18"/>
  <c r="H263" i="18"/>
  <c r="H416" i="18"/>
  <c r="H50" i="18"/>
  <c r="H198" i="18"/>
  <c r="H220" i="18"/>
  <c r="H27" i="18"/>
  <c r="H481" i="18"/>
  <c r="H35" i="18"/>
  <c r="H341" i="18"/>
  <c r="H328" i="18"/>
  <c r="H442" i="18"/>
  <c r="H216" i="18"/>
  <c r="H10" i="18"/>
  <c r="H242" i="18"/>
  <c r="H464" i="18"/>
  <c r="H209" i="18"/>
  <c r="H5" i="18"/>
  <c r="H417" i="18"/>
  <c r="H140" i="18"/>
  <c r="H189" i="18"/>
  <c r="H192" i="18"/>
  <c r="H289" i="18"/>
  <c r="H496" i="18"/>
  <c r="H200" i="18"/>
  <c r="H190" i="18"/>
  <c r="H74" i="18"/>
  <c r="H112" i="18"/>
  <c r="H261" i="18"/>
  <c r="H396" i="18"/>
  <c r="H321" i="18"/>
  <c r="H239" i="18"/>
  <c r="H165" i="18"/>
  <c r="H412" i="18"/>
  <c r="H450" i="18"/>
  <c r="H493" i="18"/>
  <c r="H245" i="18"/>
  <c r="H363" i="18"/>
  <c r="H502" i="18"/>
  <c r="H334" i="18"/>
  <c r="H355" i="18"/>
  <c r="H290" i="18"/>
  <c r="H458" i="18"/>
  <c r="H463" i="18"/>
  <c r="H474" i="18"/>
  <c r="H23" i="18"/>
  <c r="H29" i="18"/>
  <c r="H21" i="18"/>
  <c r="H206" i="18"/>
  <c r="H454" i="18"/>
  <c r="H469" i="18"/>
  <c r="H460" i="18"/>
  <c r="H15" i="18"/>
  <c r="H262" i="18"/>
  <c r="H178" i="18"/>
  <c r="H267" i="18"/>
  <c r="H99" i="18"/>
  <c r="H51" i="18"/>
  <c r="H448" i="18"/>
  <c r="H159" i="18"/>
  <c r="H123" i="18"/>
  <c r="H8" i="18"/>
  <c r="H468" i="18"/>
  <c r="H487" i="18"/>
  <c r="H499" i="18"/>
  <c r="H402" i="18"/>
  <c r="H11" i="18"/>
  <c r="H4" i="18"/>
  <c r="H6" i="18"/>
  <c r="H315" i="18"/>
  <c r="H149" i="18"/>
  <c r="H134" i="18"/>
  <c r="H52" i="18"/>
  <c r="H438" i="18"/>
  <c r="H377" i="18"/>
  <c r="H297" i="18"/>
  <c r="H194" i="18"/>
  <c r="H376" i="18"/>
  <c r="H358" i="18"/>
  <c r="H87" i="18"/>
  <c r="H488" i="18"/>
  <c r="H131" i="18"/>
  <c r="H439" i="18"/>
  <c r="H184" i="18"/>
  <c r="H423" i="18"/>
  <c r="H230" i="18"/>
  <c r="H127" i="18"/>
  <c r="H431" i="18"/>
  <c r="H419" i="18"/>
  <c r="H317" i="18"/>
  <c r="H231" i="18"/>
  <c r="H427" i="18"/>
  <c r="H390" i="18"/>
  <c r="H476" i="18"/>
  <c r="H364" i="18"/>
  <c r="H418" i="18"/>
  <c r="H314" i="18"/>
  <c r="H400" i="18"/>
  <c r="H137" i="18"/>
  <c r="H467" i="18"/>
  <c r="H326" i="18"/>
  <c r="H283" i="18"/>
  <c r="H199" i="18"/>
  <c r="H337" i="18"/>
  <c r="H480" i="18"/>
  <c r="H501" i="18"/>
  <c r="H95" i="18"/>
  <c r="H430" i="18"/>
  <c r="H147" i="18"/>
  <c r="H311" i="18"/>
  <c r="H219" i="18"/>
  <c r="H254" i="18"/>
  <c r="H89" i="18"/>
  <c r="H472" i="18"/>
  <c r="H434" i="18"/>
  <c r="H282" i="18"/>
  <c r="H360" i="18"/>
  <c r="H383" i="18"/>
  <c r="H118" i="18"/>
  <c r="H361" i="18"/>
  <c r="H217" i="18"/>
  <c r="H164" i="18"/>
  <c r="H473" i="18"/>
  <c r="H362" i="18"/>
  <c r="H399" i="18"/>
  <c r="H331" i="18"/>
  <c r="H124" i="18"/>
  <c r="H456" i="18"/>
  <c r="H443" i="18"/>
  <c r="H407" i="18"/>
  <c r="H483" i="18"/>
  <c r="H322" i="18"/>
  <c r="H256" i="18"/>
  <c r="H485" i="18"/>
  <c r="H411" i="18"/>
  <c r="H2" i="18"/>
  <c r="H393" i="18"/>
  <c r="H157" i="18"/>
  <c r="H25" i="18"/>
  <c r="H340" i="18"/>
  <c r="H477" i="18"/>
  <c r="H404" i="18"/>
  <c r="H392" i="18"/>
  <c r="H449" i="18"/>
  <c r="H492" i="18"/>
  <c r="H453" i="18"/>
  <c r="H132" i="18"/>
  <c r="H78" i="18"/>
  <c r="H3" i="18"/>
  <c r="H366" i="18"/>
  <c r="H435" i="18"/>
  <c r="H234" i="18"/>
  <c r="H437" i="18"/>
  <c r="H316" i="18"/>
  <c r="H176" i="18"/>
  <c r="H265" i="18"/>
  <c r="H484" i="18"/>
  <c r="H465" i="18"/>
  <c r="H478" i="18"/>
  <c r="H116" i="18"/>
  <c r="G323" i="18"/>
  <c r="G32" i="18"/>
  <c r="G56" i="18"/>
  <c r="G98" i="18"/>
  <c r="G146" i="18"/>
  <c r="G111" i="18"/>
  <c r="G90" i="18"/>
  <c r="G498" i="18"/>
  <c r="G63" i="18"/>
  <c r="G83" i="18"/>
  <c r="G100" i="18"/>
  <c r="G238" i="18"/>
  <c r="G19" i="18"/>
  <c r="G179" i="18"/>
  <c r="G155" i="18"/>
  <c r="G500" i="18"/>
  <c r="G495" i="18"/>
  <c r="G36" i="18"/>
  <c r="G249" i="18"/>
  <c r="G204" i="18"/>
  <c r="G115" i="18"/>
  <c r="G37" i="18"/>
  <c r="G235" i="18"/>
  <c r="G222" i="18"/>
  <c r="G251" i="18"/>
  <c r="G136" i="18"/>
  <c r="G67" i="18"/>
  <c r="G143" i="18"/>
  <c r="G139" i="18"/>
  <c r="G60" i="18"/>
  <c r="G156" i="18"/>
  <c r="G158" i="18"/>
  <c r="G188" i="18"/>
  <c r="G228" i="18"/>
  <c r="G236" i="18"/>
  <c r="G75" i="18"/>
  <c r="G272" i="18"/>
  <c r="G16" i="18"/>
  <c r="G232" i="18"/>
  <c r="G441" i="18"/>
  <c r="G247" i="18"/>
  <c r="G306" i="18"/>
  <c r="G138" i="18"/>
  <c r="G446" i="18"/>
  <c r="G271" i="18"/>
  <c r="G84" i="18"/>
  <c r="G241" i="18"/>
  <c r="G203" i="18"/>
  <c r="G193" i="18"/>
  <c r="G320" i="18"/>
  <c r="G273" i="18"/>
  <c r="G257" i="18"/>
  <c r="G201" i="18"/>
  <c r="G69" i="18"/>
  <c r="G185" i="18"/>
  <c r="G224" i="18"/>
  <c r="G58" i="18"/>
  <c r="G196" i="18"/>
  <c r="G246" i="18"/>
  <c r="G351" i="18"/>
  <c r="G286" i="18"/>
  <c r="G175" i="18"/>
  <c r="G397" i="18"/>
  <c r="G268" i="18"/>
  <c r="G350" i="18"/>
  <c r="G240" i="18"/>
  <c r="G121" i="18"/>
  <c r="G253" i="18"/>
  <c r="G135" i="18"/>
  <c r="G408" i="18"/>
  <c r="G191" i="18"/>
  <c r="G82" i="18"/>
  <c r="G207" i="18"/>
  <c r="G128" i="18"/>
  <c r="G205" i="18"/>
  <c r="G107" i="18"/>
  <c r="G208" i="18"/>
  <c r="G285" i="18"/>
  <c r="G354" i="18"/>
  <c r="G96" i="18"/>
  <c r="G173" i="18"/>
  <c r="G274" i="18"/>
  <c r="G31" i="18"/>
  <c r="G59" i="18"/>
  <c r="G424" i="18"/>
  <c r="G22" i="18"/>
  <c r="G324" i="18"/>
  <c r="G167" i="18"/>
  <c r="G55" i="18"/>
  <c r="G46" i="18"/>
  <c r="G259" i="18"/>
  <c r="G462" i="18"/>
  <c r="G80" i="18"/>
  <c r="G359" i="18"/>
  <c r="G106" i="18"/>
  <c r="G103" i="18"/>
  <c r="G243" i="18"/>
  <c r="G343" i="18"/>
  <c r="G281" i="18"/>
  <c r="G414" i="18"/>
  <c r="G218" i="18"/>
  <c r="G92" i="18"/>
  <c r="G34" i="18"/>
  <c r="G17" i="18"/>
  <c r="G277" i="18"/>
  <c r="G68" i="18"/>
  <c r="G122" i="18"/>
  <c r="G104" i="18"/>
  <c r="G395" i="18"/>
  <c r="G42" i="18"/>
  <c r="G455" i="18"/>
  <c r="G9" i="18"/>
  <c r="G301" i="18"/>
  <c r="G258" i="18"/>
  <c r="G45" i="18"/>
  <c r="G169" i="18"/>
  <c r="G356" i="18"/>
  <c r="G339" i="18"/>
  <c r="G109" i="18"/>
  <c r="G432" i="18"/>
  <c r="G260" i="18"/>
  <c r="G79" i="18"/>
  <c r="G425" i="18"/>
  <c r="G187" i="18"/>
  <c r="G248" i="18"/>
  <c r="G40" i="18"/>
  <c r="G233" i="18"/>
  <c r="G223" i="18"/>
  <c r="G374" i="18"/>
  <c r="G166" i="18"/>
  <c r="G370" i="18"/>
  <c r="G119" i="18"/>
  <c r="G13" i="18"/>
  <c r="G346" i="18"/>
  <c r="G145" i="18"/>
  <c r="G221" i="18"/>
  <c r="G255" i="18"/>
  <c r="G110" i="18"/>
  <c r="G269" i="18"/>
  <c r="G385" i="18"/>
  <c r="G296" i="18"/>
  <c r="G195" i="18"/>
  <c r="G445" i="18"/>
  <c r="G422" i="18"/>
  <c r="G12" i="18"/>
  <c r="G125" i="18"/>
  <c r="G335" i="18"/>
  <c r="G382" i="18"/>
  <c r="G420" i="18"/>
  <c r="G494" i="18"/>
  <c r="G413" i="18"/>
  <c r="G85" i="18"/>
  <c r="G133" i="18"/>
  <c r="G369" i="18"/>
  <c r="G120" i="18"/>
  <c r="G64" i="18"/>
  <c r="G378" i="18"/>
  <c r="G43" i="18"/>
  <c r="G482" i="18"/>
  <c r="G70" i="18"/>
  <c r="G163" i="18"/>
  <c r="G126" i="18"/>
  <c r="G160" i="18"/>
  <c r="G212" i="18"/>
  <c r="G39" i="18"/>
  <c r="G101" i="18"/>
  <c r="G284" i="18"/>
  <c r="G105" i="18"/>
  <c r="G275" i="18"/>
  <c r="G49" i="18"/>
  <c r="G65" i="18"/>
  <c r="G148" i="18"/>
  <c r="G53" i="18"/>
  <c r="G181" i="18"/>
  <c r="G365" i="18"/>
  <c r="G287" i="18"/>
  <c r="G319" i="18"/>
  <c r="G332" i="18"/>
  <c r="G108" i="18"/>
  <c r="G213" i="18"/>
  <c r="G280" i="18"/>
  <c r="G405" i="18"/>
  <c r="G310" i="18"/>
  <c r="G129" i="18"/>
  <c r="G313" i="18"/>
  <c r="G44" i="18"/>
  <c r="G225" i="18"/>
  <c r="G497" i="18"/>
  <c r="G264" i="18"/>
  <c r="G327" i="18"/>
  <c r="G151" i="18"/>
  <c r="G226" i="18"/>
  <c r="G318" i="18"/>
  <c r="G387" i="18"/>
  <c r="G447" i="18"/>
  <c r="G344" i="18"/>
  <c r="G28" i="18"/>
  <c r="G294" i="18"/>
  <c r="G452" i="18"/>
  <c r="G93" i="18"/>
  <c r="G300" i="18"/>
  <c r="G215" i="18"/>
  <c r="G141" i="18"/>
  <c r="G171" i="18"/>
  <c r="G214" i="18"/>
  <c r="G333" i="18"/>
  <c r="G490" i="18"/>
  <c r="G142" i="18"/>
  <c r="G409" i="18"/>
  <c r="G486" i="18"/>
  <c r="G153" i="18"/>
  <c r="G457" i="18"/>
  <c r="G401" i="18"/>
  <c r="G357" i="18"/>
  <c r="G368" i="18"/>
  <c r="G38" i="18"/>
  <c r="G386" i="18"/>
  <c r="G440" i="18"/>
  <c r="G379" i="18"/>
  <c r="G384" i="18"/>
  <c r="G451" i="18"/>
  <c r="G86" i="18"/>
  <c r="G180" i="18"/>
  <c r="G353" i="18"/>
  <c r="G375" i="18"/>
  <c r="G62" i="18"/>
  <c r="G293" i="18"/>
  <c r="G381" i="18"/>
  <c r="G329" i="18"/>
  <c r="G428" i="18"/>
  <c r="G172" i="18"/>
  <c r="G229" i="18"/>
  <c r="G304" i="18"/>
  <c r="G479" i="18"/>
  <c r="G466" i="18"/>
  <c r="G461" i="18"/>
  <c r="G61" i="18"/>
  <c r="G352" i="18"/>
  <c r="G202" i="18"/>
  <c r="G33" i="18"/>
  <c r="G170" i="18"/>
  <c r="G302" i="18"/>
  <c r="G336" i="18"/>
  <c r="G237" i="18"/>
  <c r="G312" i="18"/>
  <c r="G292" i="18"/>
  <c r="G388" i="18"/>
  <c r="G73" i="18"/>
  <c r="G298" i="18"/>
  <c r="G279" i="18"/>
  <c r="G380" i="18"/>
  <c r="G270" i="18"/>
  <c r="G94" i="18"/>
  <c r="G161" i="18"/>
  <c r="G77" i="18"/>
  <c r="G113" i="18"/>
  <c r="G150" i="18"/>
  <c r="G97" i="18"/>
  <c r="G252" i="18"/>
  <c r="G278" i="18"/>
  <c r="G347" i="18"/>
  <c r="G168" i="18"/>
  <c r="G288" i="18"/>
  <c r="G475" i="18"/>
  <c r="G429" i="18"/>
  <c r="G345" i="18"/>
  <c r="G349" i="18"/>
  <c r="G186" i="18"/>
  <c r="G117" i="18"/>
  <c r="G391" i="18"/>
  <c r="G18" i="18"/>
  <c r="G305" i="18"/>
  <c r="G421" i="18"/>
  <c r="G54" i="18"/>
  <c r="G183" i="18"/>
  <c r="G154" i="18"/>
  <c r="G307" i="18"/>
  <c r="G276" i="18"/>
  <c r="G102" i="18"/>
  <c r="G266" i="18"/>
  <c r="G210" i="18"/>
  <c r="G309" i="18"/>
  <c r="G459" i="18"/>
  <c r="G114" i="18"/>
  <c r="G406" i="18"/>
  <c r="G303" i="18"/>
  <c r="G20" i="18"/>
  <c r="G244" i="18"/>
  <c r="G182" i="18"/>
  <c r="G130" i="18"/>
  <c r="G211" i="18"/>
  <c r="G48" i="18"/>
  <c r="G394" i="18"/>
  <c r="G24" i="18"/>
  <c r="G177" i="18"/>
  <c r="G325" i="18"/>
  <c r="G433" i="18"/>
  <c r="G81" i="18"/>
  <c r="G72" i="18"/>
  <c r="G295" i="18"/>
  <c r="G415" i="18"/>
  <c r="G389" i="18"/>
  <c r="G144" i="18"/>
  <c r="G291" i="18"/>
  <c r="G66" i="18"/>
  <c r="G489" i="18"/>
  <c r="G403" i="18"/>
  <c r="G57" i="18"/>
  <c r="G342" i="18"/>
  <c r="G444" i="18"/>
  <c r="G372" i="18"/>
  <c r="G250" i="18"/>
  <c r="G410" i="18"/>
  <c r="G491" i="18"/>
  <c r="G308" i="18"/>
  <c r="G41" i="18"/>
  <c r="G76" i="18"/>
  <c r="G26" i="18"/>
  <c r="G436" i="18"/>
  <c r="G367" i="18"/>
  <c r="G398" i="18"/>
  <c r="G227" i="18"/>
  <c r="G338" i="18"/>
  <c r="G14" i="18"/>
  <c r="G162" i="18"/>
  <c r="G470" i="18"/>
  <c r="G152" i="18"/>
  <c r="G174" i="18"/>
  <c r="G330" i="18"/>
  <c r="G30" i="18"/>
  <c r="G426" i="18"/>
  <c r="G71" i="18"/>
  <c r="G471" i="18"/>
  <c r="G348" i="18"/>
  <c r="G299" i="18"/>
  <c r="G373" i="18"/>
  <c r="G371" i="18"/>
  <c r="G88" i="18"/>
  <c r="G47" i="18"/>
  <c r="G197" i="18"/>
  <c r="G91" i="18"/>
  <c r="G263" i="18"/>
  <c r="G416" i="18"/>
  <c r="G50" i="18"/>
  <c r="G198" i="18"/>
  <c r="G220" i="18"/>
  <c r="G27" i="18"/>
  <c r="G481" i="18"/>
  <c r="G35" i="18"/>
  <c r="G341" i="18"/>
  <c r="G328" i="18"/>
  <c r="G442" i="18"/>
  <c r="G216" i="18"/>
  <c r="G10" i="18"/>
  <c r="G242" i="18"/>
  <c r="G464" i="18"/>
  <c r="G209" i="18"/>
  <c r="G5" i="18"/>
  <c r="G417" i="18"/>
  <c r="G140" i="18"/>
  <c r="G189" i="18"/>
  <c r="G192" i="18"/>
  <c r="G289" i="18"/>
  <c r="G496" i="18"/>
  <c r="G200" i="18"/>
  <c r="G190" i="18"/>
  <c r="G74" i="18"/>
  <c r="G112" i="18"/>
  <c r="G261" i="18"/>
  <c r="G396" i="18"/>
  <c r="G321" i="18"/>
  <c r="G239" i="18"/>
  <c r="G165" i="18"/>
  <c r="G412" i="18"/>
  <c r="G450" i="18"/>
  <c r="G493" i="18"/>
  <c r="G245" i="18"/>
  <c r="G363" i="18"/>
  <c r="G502" i="18"/>
  <c r="G334" i="18"/>
  <c r="G355" i="18"/>
  <c r="G290" i="18"/>
  <c r="G458" i="18"/>
  <c r="G463" i="18"/>
  <c r="G474" i="18"/>
  <c r="G23" i="18"/>
  <c r="G29" i="18"/>
  <c r="G21" i="18"/>
  <c r="G206" i="18"/>
  <c r="G454" i="18"/>
  <c r="G469" i="18"/>
  <c r="G460" i="18"/>
  <c r="G15" i="18"/>
  <c r="G262" i="18"/>
  <c r="G178" i="18"/>
  <c r="G267" i="18"/>
  <c r="G99" i="18"/>
  <c r="G51" i="18"/>
  <c r="G448" i="18"/>
  <c r="G159" i="18"/>
  <c r="G123" i="18"/>
  <c r="G8" i="18"/>
  <c r="G468" i="18"/>
  <c r="G487" i="18"/>
  <c r="G499" i="18"/>
  <c r="G402" i="18"/>
  <c r="G11" i="18"/>
  <c r="G4" i="18"/>
  <c r="G6" i="18"/>
  <c r="G315" i="18"/>
  <c r="G149" i="18"/>
  <c r="G134" i="18"/>
  <c r="G52" i="18"/>
  <c r="G438" i="18"/>
  <c r="G377" i="18"/>
  <c r="G297" i="18"/>
  <c r="G194" i="18"/>
  <c r="G376" i="18"/>
  <c r="G358" i="18"/>
  <c r="G87" i="18"/>
  <c r="G488" i="18"/>
  <c r="G131" i="18"/>
  <c r="G439" i="18"/>
  <c r="G184" i="18"/>
  <c r="G423" i="18"/>
  <c r="G230" i="18"/>
  <c r="G127" i="18"/>
  <c r="G431" i="18"/>
  <c r="G419" i="18"/>
  <c r="G317" i="18"/>
  <c r="G231" i="18"/>
  <c r="G427" i="18"/>
  <c r="G390" i="18"/>
  <c r="G476" i="18"/>
  <c r="G364" i="18"/>
  <c r="G418" i="18"/>
  <c r="G314" i="18"/>
  <c r="G400" i="18"/>
  <c r="G137" i="18"/>
  <c r="G467" i="18"/>
  <c r="G326" i="18"/>
  <c r="G283" i="18"/>
  <c r="G199" i="18"/>
  <c r="G337" i="18"/>
  <c r="G480" i="18"/>
  <c r="G501" i="18"/>
  <c r="G95" i="18"/>
  <c r="G430" i="18"/>
  <c r="G147" i="18"/>
  <c r="G311" i="18"/>
  <c r="G219" i="18"/>
  <c r="G254" i="18"/>
  <c r="G89" i="18"/>
  <c r="G472" i="18"/>
  <c r="G434" i="18"/>
  <c r="G282" i="18"/>
  <c r="G360" i="18"/>
  <c r="G383" i="18"/>
  <c r="G118" i="18"/>
  <c r="G361" i="18"/>
  <c r="G217" i="18"/>
  <c r="G164" i="18"/>
  <c r="G473" i="18"/>
  <c r="G362" i="18"/>
  <c r="G399" i="18"/>
  <c r="G331" i="18"/>
  <c r="G124" i="18"/>
  <c r="G456" i="18"/>
  <c r="G443" i="18"/>
  <c r="G407" i="18"/>
  <c r="G483" i="18"/>
  <c r="G322" i="18"/>
  <c r="G256" i="18"/>
  <c r="G485" i="18"/>
  <c r="G411" i="18"/>
  <c r="G2" i="18"/>
  <c r="G393" i="18"/>
  <c r="G157" i="18"/>
  <c r="G25" i="18"/>
  <c r="G340" i="18"/>
  <c r="G477" i="18"/>
  <c r="G404" i="18"/>
  <c r="G392" i="18"/>
  <c r="G449" i="18"/>
  <c r="G492" i="18"/>
  <c r="G453" i="18"/>
  <c r="G132" i="18"/>
  <c r="G78" i="18"/>
  <c r="G3" i="18"/>
  <c r="G366" i="18"/>
  <c r="G435" i="18"/>
  <c r="G234" i="18"/>
  <c r="G437" i="18"/>
  <c r="G316" i="18"/>
  <c r="G176" i="18"/>
  <c r="G265" i="18"/>
  <c r="G484" i="18"/>
  <c r="G465" i="18"/>
  <c r="G478" i="18"/>
  <c r="G116" i="18"/>
  <c r="F323" i="18"/>
  <c r="F32" i="18"/>
  <c r="F56" i="18"/>
  <c r="F98" i="18"/>
  <c r="F146" i="18"/>
  <c r="F111" i="18"/>
  <c r="F90" i="18"/>
  <c r="F498" i="18"/>
  <c r="F63" i="18"/>
  <c r="F83" i="18"/>
  <c r="F100" i="18"/>
  <c r="F238" i="18"/>
  <c r="F19" i="18"/>
  <c r="F179" i="18"/>
  <c r="F155" i="18"/>
  <c r="F500" i="18"/>
  <c r="F495" i="18"/>
  <c r="F36" i="18"/>
  <c r="F249" i="18"/>
  <c r="F204" i="18"/>
  <c r="F115" i="18"/>
  <c r="F37" i="18"/>
  <c r="F235" i="18"/>
  <c r="F222" i="18"/>
  <c r="F251" i="18"/>
  <c r="F136" i="18"/>
  <c r="F67" i="18"/>
  <c r="F143" i="18"/>
  <c r="F139" i="18"/>
  <c r="F60" i="18"/>
  <c r="F156" i="18"/>
  <c r="F158" i="18"/>
  <c r="F188" i="18"/>
  <c r="F228" i="18"/>
  <c r="F236" i="18"/>
  <c r="F75" i="18"/>
  <c r="F272" i="18"/>
  <c r="F16" i="18"/>
  <c r="F232" i="18"/>
  <c r="F441" i="18"/>
  <c r="F247" i="18"/>
  <c r="F306" i="18"/>
  <c r="F138" i="18"/>
  <c r="F446" i="18"/>
  <c r="F271" i="18"/>
  <c r="F84" i="18"/>
  <c r="F241" i="18"/>
  <c r="F203" i="18"/>
  <c r="F193" i="18"/>
  <c r="F320" i="18"/>
  <c r="F273" i="18"/>
  <c r="F257" i="18"/>
  <c r="F201" i="18"/>
  <c r="F69" i="18"/>
  <c r="F185" i="18"/>
  <c r="F224" i="18"/>
  <c r="F58" i="18"/>
  <c r="F196" i="18"/>
  <c r="F246" i="18"/>
  <c r="F351" i="18"/>
  <c r="F286" i="18"/>
  <c r="F175" i="18"/>
  <c r="F397" i="18"/>
  <c r="F268" i="18"/>
  <c r="F350" i="18"/>
  <c r="F240" i="18"/>
  <c r="F121" i="18"/>
  <c r="F253" i="18"/>
  <c r="F135" i="18"/>
  <c r="F408" i="18"/>
  <c r="F191" i="18"/>
  <c r="F82" i="18"/>
  <c r="F207" i="18"/>
  <c r="F128" i="18"/>
  <c r="F205" i="18"/>
  <c r="F107" i="18"/>
  <c r="F208" i="18"/>
  <c r="F285" i="18"/>
  <c r="F354" i="18"/>
  <c r="F96" i="18"/>
  <c r="F173" i="18"/>
  <c r="F274" i="18"/>
  <c r="F31" i="18"/>
  <c r="F59" i="18"/>
  <c r="F424" i="18"/>
  <c r="F22" i="18"/>
  <c r="F324" i="18"/>
  <c r="F167" i="18"/>
  <c r="F55" i="18"/>
  <c r="F46" i="18"/>
  <c r="F259" i="18"/>
  <c r="F462" i="18"/>
  <c r="F80" i="18"/>
  <c r="F359" i="18"/>
  <c r="F106" i="18"/>
  <c r="F103" i="18"/>
  <c r="F243" i="18"/>
  <c r="F343" i="18"/>
  <c r="F281" i="18"/>
  <c r="F414" i="18"/>
  <c r="F218" i="18"/>
  <c r="F92" i="18"/>
  <c r="F34" i="18"/>
  <c r="F17" i="18"/>
  <c r="F277" i="18"/>
  <c r="F68" i="18"/>
  <c r="F122" i="18"/>
  <c r="F104" i="18"/>
  <c r="F395" i="18"/>
  <c r="F42" i="18"/>
  <c r="F455" i="18"/>
  <c r="F9" i="18"/>
  <c r="F301" i="18"/>
  <c r="F258" i="18"/>
  <c r="F45" i="18"/>
  <c r="F169" i="18"/>
  <c r="F356" i="18"/>
  <c r="F339" i="18"/>
  <c r="F109" i="18"/>
  <c r="F432" i="18"/>
  <c r="F260" i="18"/>
  <c r="F79" i="18"/>
  <c r="F425" i="18"/>
  <c r="F187" i="18"/>
  <c r="F248" i="18"/>
  <c r="F40" i="18"/>
  <c r="F233" i="18"/>
  <c r="F223" i="18"/>
  <c r="F374" i="18"/>
  <c r="F166" i="18"/>
  <c r="F370" i="18"/>
  <c r="F119" i="18"/>
  <c r="F13" i="18"/>
  <c r="F346" i="18"/>
  <c r="F145" i="18"/>
  <c r="F221" i="18"/>
  <c r="F255" i="18"/>
  <c r="F110" i="18"/>
  <c r="F269" i="18"/>
  <c r="F385" i="18"/>
  <c r="F296" i="18"/>
  <c r="F195" i="18"/>
  <c r="F445" i="18"/>
  <c r="F422" i="18"/>
  <c r="F12" i="18"/>
  <c r="F125" i="18"/>
  <c r="F335" i="18"/>
  <c r="F382" i="18"/>
  <c r="F420" i="18"/>
  <c r="F494" i="18"/>
  <c r="F413" i="18"/>
  <c r="F85" i="18"/>
  <c r="F133" i="18"/>
  <c r="F369" i="18"/>
  <c r="F120" i="18"/>
  <c r="F64" i="18"/>
  <c r="F378" i="18"/>
  <c r="F43" i="18"/>
  <c r="F482" i="18"/>
  <c r="F70" i="18"/>
  <c r="F163" i="18"/>
  <c r="F126" i="18"/>
  <c r="F160" i="18"/>
  <c r="F212" i="18"/>
  <c r="F39" i="18"/>
  <c r="F101" i="18"/>
  <c r="F284" i="18"/>
  <c r="F105" i="18"/>
  <c r="F275" i="18"/>
  <c r="F49" i="18"/>
  <c r="F65" i="18"/>
  <c r="F148" i="18"/>
  <c r="F53" i="18"/>
  <c r="F181" i="18"/>
  <c r="F365" i="18"/>
  <c r="F287" i="18"/>
  <c r="F319" i="18"/>
  <c r="F332" i="18"/>
  <c r="F108" i="18"/>
  <c r="F213" i="18"/>
  <c r="F280" i="18"/>
  <c r="F405" i="18"/>
  <c r="F310" i="18"/>
  <c r="F129" i="18"/>
  <c r="F313" i="18"/>
  <c r="F44" i="18"/>
  <c r="F225" i="18"/>
  <c r="F497" i="18"/>
  <c r="F264" i="18"/>
  <c r="F327" i="18"/>
  <c r="F151" i="18"/>
  <c r="F226" i="18"/>
  <c r="F318" i="18"/>
  <c r="F387" i="18"/>
  <c r="F447" i="18"/>
  <c r="F344" i="18"/>
  <c r="F28" i="18"/>
  <c r="F294" i="18"/>
  <c r="F452" i="18"/>
  <c r="F93" i="18"/>
  <c r="F300" i="18"/>
  <c r="F215" i="18"/>
  <c r="F141" i="18"/>
  <c r="F171" i="18"/>
  <c r="F214" i="18"/>
  <c r="F333" i="18"/>
  <c r="F490" i="18"/>
  <c r="F142" i="18"/>
  <c r="F409" i="18"/>
  <c r="F486" i="18"/>
  <c r="F153" i="18"/>
  <c r="F457" i="18"/>
  <c r="F401" i="18"/>
  <c r="F357" i="18"/>
  <c r="F368" i="18"/>
  <c r="F38" i="18"/>
  <c r="F386" i="18"/>
  <c r="F440" i="18"/>
  <c r="F379" i="18"/>
  <c r="F384" i="18"/>
  <c r="F451" i="18"/>
  <c r="F86" i="18"/>
  <c r="F180" i="18"/>
  <c r="F353" i="18"/>
  <c r="F375" i="18"/>
  <c r="F62" i="18"/>
  <c r="F293" i="18"/>
  <c r="F381" i="18"/>
  <c r="F329" i="18"/>
  <c r="F428" i="18"/>
  <c r="F172" i="18"/>
  <c r="F229" i="18"/>
  <c r="F304" i="18"/>
  <c r="F479" i="18"/>
  <c r="F466" i="18"/>
  <c r="F461" i="18"/>
  <c r="F61" i="18"/>
  <c r="F352" i="18"/>
  <c r="F202" i="18"/>
  <c r="F33" i="18"/>
  <c r="F170" i="18"/>
  <c r="F302" i="18"/>
  <c r="F336" i="18"/>
  <c r="F237" i="18"/>
  <c r="F312" i="18"/>
  <c r="F292" i="18"/>
  <c r="F388" i="18"/>
  <c r="F73" i="18"/>
  <c r="F298" i="18"/>
  <c r="F279" i="18"/>
  <c r="F380" i="18"/>
  <c r="F270" i="18"/>
  <c r="F94" i="18"/>
  <c r="F161" i="18"/>
  <c r="F77" i="18"/>
  <c r="F113" i="18"/>
  <c r="F150" i="18"/>
  <c r="F97" i="18"/>
  <c r="F252" i="18"/>
  <c r="F278" i="18"/>
  <c r="F347" i="18"/>
  <c r="F168" i="18"/>
  <c r="F288" i="18"/>
  <c r="F475" i="18"/>
  <c r="F429" i="18"/>
  <c r="F345" i="18"/>
  <c r="F349" i="18"/>
  <c r="F186" i="18"/>
  <c r="F117" i="18"/>
  <c r="F391" i="18"/>
  <c r="F18" i="18"/>
  <c r="F305" i="18"/>
  <c r="F421" i="18"/>
  <c r="F54" i="18"/>
  <c r="F183" i="18"/>
  <c r="F154" i="18"/>
  <c r="F307" i="18"/>
  <c r="F276" i="18"/>
  <c r="F102" i="18"/>
  <c r="F266" i="18"/>
  <c r="F210" i="18"/>
  <c r="F309" i="18"/>
  <c r="F459" i="18"/>
  <c r="F114" i="18"/>
  <c r="F406" i="18"/>
  <c r="F303" i="18"/>
  <c r="F20" i="18"/>
  <c r="F244" i="18"/>
  <c r="F182" i="18"/>
  <c r="F130" i="18"/>
  <c r="F211" i="18"/>
  <c r="F48" i="18"/>
  <c r="F394" i="18"/>
  <c r="F24" i="18"/>
  <c r="F177" i="18"/>
  <c r="F325" i="18"/>
  <c r="F433" i="18"/>
  <c r="F81" i="18"/>
  <c r="F72" i="18"/>
  <c r="F295" i="18"/>
  <c r="F415" i="18"/>
  <c r="F389" i="18"/>
  <c r="F144" i="18"/>
  <c r="F291" i="18"/>
  <c r="F66" i="18"/>
  <c r="F489" i="18"/>
  <c r="F403" i="18"/>
  <c r="F57" i="18"/>
  <c r="F342" i="18"/>
  <c r="F444" i="18"/>
  <c r="F372" i="18"/>
  <c r="F250" i="18"/>
  <c r="F410" i="18"/>
  <c r="F491" i="18"/>
  <c r="F308" i="18"/>
  <c r="F41" i="18"/>
  <c r="F76" i="18"/>
  <c r="F26" i="18"/>
  <c r="F436" i="18"/>
  <c r="F367" i="18"/>
  <c r="F398" i="18"/>
  <c r="F227" i="18"/>
  <c r="F338" i="18"/>
  <c r="F14" i="18"/>
  <c r="F162" i="18"/>
  <c r="F470" i="18"/>
  <c r="F152" i="18"/>
  <c r="F174" i="18"/>
  <c r="F330" i="18"/>
  <c r="F30" i="18"/>
  <c r="F426" i="18"/>
  <c r="F71" i="18"/>
  <c r="F471" i="18"/>
  <c r="F348" i="18"/>
  <c r="F299" i="18"/>
  <c r="F373" i="18"/>
  <c r="F371" i="18"/>
  <c r="F88" i="18"/>
  <c r="F47" i="18"/>
  <c r="F197" i="18"/>
  <c r="F91" i="18"/>
  <c r="F263" i="18"/>
  <c r="F416" i="18"/>
  <c r="F50" i="18"/>
  <c r="F198" i="18"/>
  <c r="F220" i="18"/>
  <c r="F27" i="18"/>
  <c r="F481" i="18"/>
  <c r="F35" i="18"/>
  <c r="F341" i="18"/>
  <c r="F328" i="18"/>
  <c r="F442" i="18"/>
  <c r="F216" i="18"/>
  <c r="F10" i="18"/>
  <c r="F242" i="18"/>
  <c r="F464" i="18"/>
  <c r="F209" i="18"/>
  <c r="F5" i="18"/>
  <c r="F417" i="18"/>
  <c r="F140" i="18"/>
  <c r="F189" i="18"/>
  <c r="F192" i="18"/>
  <c r="F289" i="18"/>
  <c r="F496" i="18"/>
  <c r="F200" i="18"/>
  <c r="F190" i="18"/>
  <c r="F74" i="18"/>
  <c r="F112" i="18"/>
  <c r="F261" i="18"/>
  <c r="F396" i="18"/>
  <c r="F321" i="18"/>
  <c r="F239" i="18"/>
  <c r="F165" i="18"/>
  <c r="F412" i="18"/>
  <c r="F450" i="18"/>
  <c r="F493" i="18"/>
  <c r="F245" i="18"/>
  <c r="F363" i="18"/>
  <c r="F502" i="18"/>
  <c r="F334" i="18"/>
  <c r="F355" i="18"/>
  <c r="F290" i="18"/>
  <c r="F458" i="18"/>
  <c r="F463" i="18"/>
  <c r="F474" i="18"/>
  <c r="F23" i="18"/>
  <c r="F29" i="18"/>
  <c r="F21" i="18"/>
  <c r="F206" i="18"/>
  <c r="F454" i="18"/>
  <c r="F469" i="18"/>
  <c r="F460" i="18"/>
  <c r="F15" i="18"/>
  <c r="F262" i="18"/>
  <c r="F178" i="18"/>
  <c r="F267" i="18"/>
  <c r="F99" i="18"/>
  <c r="F51" i="18"/>
  <c r="F448" i="18"/>
  <c r="F159" i="18"/>
  <c r="F123" i="18"/>
  <c r="F8" i="18"/>
  <c r="F468" i="18"/>
  <c r="F487" i="18"/>
  <c r="F499" i="18"/>
  <c r="F402" i="18"/>
  <c r="F11" i="18"/>
  <c r="F4" i="18"/>
  <c r="F6" i="18"/>
  <c r="F315" i="18"/>
  <c r="F149" i="18"/>
  <c r="F134" i="18"/>
  <c r="F52" i="18"/>
  <c r="F438" i="18"/>
  <c r="F377" i="18"/>
  <c r="F297" i="18"/>
  <c r="F194" i="18"/>
  <c r="F376" i="18"/>
  <c r="F358" i="18"/>
  <c r="F87" i="18"/>
  <c r="F488" i="18"/>
  <c r="F131" i="18"/>
  <c r="F439" i="18"/>
  <c r="F184" i="18"/>
  <c r="F423" i="18"/>
  <c r="F230" i="18"/>
  <c r="F127" i="18"/>
  <c r="F431" i="18"/>
  <c r="F419" i="18"/>
  <c r="F317" i="18"/>
  <c r="F231" i="18"/>
  <c r="F427" i="18"/>
  <c r="F390" i="18"/>
  <c r="F476" i="18"/>
  <c r="F364" i="18"/>
  <c r="F418" i="18"/>
  <c r="F314" i="18"/>
  <c r="F400" i="18"/>
  <c r="F137" i="18"/>
  <c r="F467" i="18"/>
  <c r="F326" i="18"/>
  <c r="F283" i="18"/>
  <c r="F199" i="18"/>
  <c r="F337" i="18"/>
  <c r="F480" i="18"/>
  <c r="F501" i="18"/>
  <c r="F95" i="18"/>
  <c r="F430" i="18"/>
  <c r="F147" i="18"/>
  <c r="F311" i="18"/>
  <c r="F219" i="18"/>
  <c r="F254" i="18"/>
  <c r="F89" i="18"/>
  <c r="F472" i="18"/>
  <c r="F434" i="18"/>
  <c r="F282" i="18"/>
  <c r="F360" i="18"/>
  <c r="F383" i="18"/>
  <c r="F118" i="18"/>
  <c r="F361" i="18"/>
  <c r="F217" i="18"/>
  <c r="F164" i="18"/>
  <c r="F473" i="18"/>
  <c r="F362" i="18"/>
  <c r="F399" i="18"/>
  <c r="F331" i="18"/>
  <c r="F124" i="18"/>
  <c r="F456" i="18"/>
  <c r="F443" i="18"/>
  <c r="F407" i="18"/>
  <c r="F483" i="18"/>
  <c r="F322" i="18"/>
  <c r="F256" i="18"/>
  <c r="F485" i="18"/>
  <c r="F411" i="18"/>
  <c r="F2" i="18"/>
  <c r="F393" i="18"/>
  <c r="F157" i="18"/>
  <c r="F25" i="18"/>
  <c r="F340" i="18"/>
  <c r="F477" i="18"/>
  <c r="F404" i="18"/>
  <c r="F392" i="18"/>
  <c r="F449" i="18"/>
  <c r="F492" i="18"/>
  <c r="F453" i="18"/>
  <c r="F132" i="18"/>
  <c r="F78" i="18"/>
  <c r="F3" i="18"/>
  <c r="F366" i="18"/>
  <c r="F435" i="18"/>
  <c r="F234" i="18"/>
  <c r="F437" i="18"/>
  <c r="F316" i="18"/>
  <c r="F176" i="18"/>
  <c r="F265" i="18"/>
  <c r="F484" i="18"/>
  <c r="F465" i="18"/>
  <c r="F478" i="18"/>
  <c r="F116" i="18"/>
  <c r="E323" i="18"/>
  <c r="E32" i="18"/>
  <c r="E56" i="18"/>
  <c r="E98" i="18"/>
  <c r="E146" i="18"/>
  <c r="E111" i="18"/>
  <c r="E90" i="18"/>
  <c r="E498" i="18"/>
  <c r="E63" i="18"/>
  <c r="E83" i="18"/>
  <c r="E100" i="18"/>
  <c r="E238" i="18"/>
  <c r="E19" i="18"/>
  <c r="E179" i="18"/>
  <c r="E155" i="18"/>
  <c r="E500" i="18"/>
  <c r="E495" i="18"/>
  <c r="E36" i="18"/>
  <c r="E249" i="18"/>
  <c r="E204" i="18"/>
  <c r="E115" i="18"/>
  <c r="E37" i="18"/>
  <c r="E235" i="18"/>
  <c r="E222" i="18"/>
  <c r="E251" i="18"/>
  <c r="E136" i="18"/>
  <c r="E67" i="18"/>
  <c r="E143" i="18"/>
  <c r="E139" i="18"/>
  <c r="E60" i="18"/>
  <c r="E156" i="18"/>
  <c r="E158" i="18"/>
  <c r="E188" i="18"/>
  <c r="E228" i="18"/>
  <c r="E236" i="18"/>
  <c r="E75" i="18"/>
  <c r="E272" i="18"/>
  <c r="E16" i="18"/>
  <c r="E232" i="18"/>
  <c r="E441" i="18"/>
  <c r="E247" i="18"/>
  <c r="E306" i="18"/>
  <c r="E138" i="18"/>
  <c r="E446" i="18"/>
  <c r="E271" i="18"/>
  <c r="E84" i="18"/>
  <c r="E241" i="18"/>
  <c r="E203" i="18"/>
  <c r="E193" i="18"/>
  <c r="E320" i="18"/>
  <c r="E273" i="18"/>
  <c r="E257" i="18"/>
  <c r="E201" i="18"/>
  <c r="E69" i="18"/>
  <c r="E185" i="18"/>
  <c r="E224" i="18"/>
  <c r="E58" i="18"/>
  <c r="E196" i="18"/>
  <c r="E246" i="18"/>
  <c r="E351" i="18"/>
  <c r="E286" i="18"/>
  <c r="E175" i="18"/>
  <c r="E397" i="18"/>
  <c r="E268" i="18"/>
  <c r="E350" i="18"/>
  <c r="E240" i="18"/>
  <c r="E121" i="18"/>
  <c r="E253" i="18"/>
  <c r="E135" i="18"/>
  <c r="E408" i="18"/>
  <c r="E191" i="18"/>
  <c r="E82" i="18"/>
  <c r="E207" i="18"/>
  <c r="E128" i="18"/>
  <c r="E205" i="18"/>
  <c r="E107" i="18"/>
  <c r="E208" i="18"/>
  <c r="E285" i="18"/>
  <c r="E354" i="18"/>
  <c r="E96" i="18"/>
  <c r="E173" i="18"/>
  <c r="E274" i="18"/>
  <c r="E31" i="18"/>
  <c r="E59" i="18"/>
  <c r="E424" i="18"/>
  <c r="E22" i="18"/>
  <c r="E324" i="18"/>
  <c r="E167" i="18"/>
  <c r="E55" i="18"/>
  <c r="E46" i="18"/>
  <c r="E259" i="18"/>
  <c r="E462" i="18"/>
  <c r="E80" i="18"/>
  <c r="E359" i="18"/>
  <c r="E106" i="18"/>
  <c r="E103" i="18"/>
  <c r="E243" i="18"/>
  <c r="E343" i="18"/>
  <c r="E281" i="18"/>
  <c r="E414" i="18"/>
  <c r="E218" i="18"/>
  <c r="E92" i="18"/>
  <c r="E34" i="18"/>
  <c r="E17" i="18"/>
  <c r="E277" i="18"/>
  <c r="E68" i="18"/>
  <c r="E122" i="18"/>
  <c r="E104" i="18"/>
  <c r="E395" i="18"/>
  <c r="E42" i="18"/>
  <c r="E455" i="18"/>
  <c r="E9" i="18"/>
  <c r="E301" i="18"/>
  <c r="E258" i="18"/>
  <c r="E45" i="18"/>
  <c r="E169" i="18"/>
  <c r="E356" i="18"/>
  <c r="E339" i="18"/>
  <c r="E109" i="18"/>
  <c r="E432" i="18"/>
  <c r="E260" i="18"/>
  <c r="E79" i="18"/>
  <c r="E425" i="18"/>
  <c r="E187" i="18"/>
  <c r="E248" i="18"/>
  <c r="E40" i="18"/>
  <c r="E233" i="18"/>
  <c r="E223" i="18"/>
  <c r="E374" i="18"/>
  <c r="E166" i="18"/>
  <c r="E370" i="18"/>
  <c r="E119" i="18"/>
  <c r="E13" i="18"/>
  <c r="E346" i="18"/>
  <c r="E145" i="18"/>
  <c r="E221" i="18"/>
  <c r="E255" i="18"/>
  <c r="E110" i="18"/>
  <c r="E269" i="18"/>
  <c r="E385" i="18"/>
  <c r="E296" i="18"/>
  <c r="E195" i="18"/>
  <c r="E445" i="18"/>
  <c r="E422" i="18"/>
  <c r="E12" i="18"/>
  <c r="E125" i="18"/>
  <c r="E335" i="18"/>
  <c r="E382" i="18"/>
  <c r="E420" i="18"/>
  <c r="E494" i="18"/>
  <c r="E413" i="18"/>
  <c r="E85" i="18"/>
  <c r="E133" i="18"/>
  <c r="E369" i="18"/>
  <c r="E120" i="18"/>
  <c r="E64" i="18"/>
  <c r="E378" i="18"/>
  <c r="E43" i="18"/>
  <c r="E482" i="18"/>
  <c r="E70" i="18"/>
  <c r="E163" i="18"/>
  <c r="E126" i="18"/>
  <c r="E160" i="18"/>
  <c r="E212" i="18"/>
  <c r="E39" i="18"/>
  <c r="E101" i="18"/>
  <c r="E284" i="18"/>
  <c r="E105" i="18"/>
  <c r="E275" i="18"/>
  <c r="E49" i="18"/>
  <c r="E65" i="18"/>
  <c r="E148" i="18"/>
  <c r="E53" i="18"/>
  <c r="E181" i="18"/>
  <c r="E365" i="18"/>
  <c r="E287" i="18"/>
  <c r="E319" i="18"/>
  <c r="E332" i="18"/>
  <c r="E108" i="18"/>
  <c r="E213" i="18"/>
  <c r="E280" i="18"/>
  <c r="E405" i="18"/>
  <c r="E310" i="18"/>
  <c r="E129" i="18"/>
  <c r="E313" i="18"/>
  <c r="E44" i="18"/>
  <c r="E225" i="18"/>
  <c r="E497" i="18"/>
  <c r="E264" i="18"/>
  <c r="E327" i="18"/>
  <c r="E151" i="18"/>
  <c r="E226" i="18"/>
  <c r="E318" i="18"/>
  <c r="E387" i="18"/>
  <c r="E447" i="18"/>
  <c r="E344" i="18"/>
  <c r="E28" i="18"/>
  <c r="E294" i="18"/>
  <c r="E452" i="18"/>
  <c r="E93" i="18"/>
  <c r="E300" i="18"/>
  <c r="E215" i="18"/>
  <c r="E141" i="18"/>
  <c r="E171" i="18"/>
  <c r="E214" i="18"/>
  <c r="E333" i="18"/>
  <c r="E490" i="18"/>
  <c r="E142" i="18"/>
  <c r="E409" i="18"/>
  <c r="E486" i="18"/>
  <c r="E153" i="18"/>
  <c r="E457" i="18"/>
  <c r="E401" i="18"/>
  <c r="E357" i="18"/>
  <c r="E368" i="18"/>
  <c r="E38" i="18"/>
  <c r="E386" i="18"/>
  <c r="E440" i="18"/>
  <c r="E379" i="18"/>
  <c r="E384" i="18"/>
  <c r="E451" i="18"/>
  <c r="E86" i="18"/>
  <c r="E180" i="18"/>
  <c r="E353" i="18"/>
  <c r="E375" i="18"/>
  <c r="E62" i="18"/>
  <c r="E293" i="18"/>
  <c r="E381" i="18"/>
  <c r="E329" i="18"/>
  <c r="E428" i="18"/>
  <c r="E172" i="18"/>
  <c r="E229" i="18"/>
  <c r="E304" i="18"/>
  <c r="E479" i="18"/>
  <c r="E466" i="18"/>
  <c r="E461" i="18"/>
  <c r="E61" i="18"/>
  <c r="E352" i="18"/>
  <c r="E202" i="18"/>
  <c r="E33" i="18"/>
  <c r="E170" i="18"/>
  <c r="E302" i="18"/>
  <c r="E336" i="18"/>
  <c r="E237" i="18"/>
  <c r="E312" i="18"/>
  <c r="E292" i="18"/>
  <c r="E388" i="18"/>
  <c r="E73" i="18"/>
  <c r="E298" i="18"/>
  <c r="E279" i="18"/>
  <c r="E380" i="18"/>
  <c r="E270" i="18"/>
  <c r="E94" i="18"/>
  <c r="E161" i="18"/>
  <c r="E77" i="18"/>
  <c r="E113" i="18"/>
  <c r="E150" i="18"/>
  <c r="E97" i="18"/>
  <c r="E252" i="18"/>
  <c r="E278" i="18"/>
  <c r="E347" i="18"/>
  <c r="E168" i="18"/>
  <c r="E288" i="18"/>
  <c r="E475" i="18"/>
  <c r="E429" i="18"/>
  <c r="E345" i="18"/>
  <c r="E349" i="18"/>
  <c r="E186" i="18"/>
  <c r="E117" i="18"/>
  <c r="E391" i="18"/>
  <c r="E18" i="18"/>
  <c r="E305" i="18"/>
  <c r="E421" i="18"/>
  <c r="E54" i="18"/>
  <c r="E183" i="18"/>
  <c r="E154" i="18"/>
  <c r="E307" i="18"/>
  <c r="E276" i="18"/>
  <c r="E102" i="18"/>
  <c r="E266" i="18"/>
  <c r="E210" i="18"/>
  <c r="E309" i="18"/>
  <c r="E459" i="18"/>
  <c r="E114" i="18"/>
  <c r="E406" i="18"/>
  <c r="E303" i="18"/>
  <c r="E20" i="18"/>
  <c r="E244" i="18"/>
  <c r="E182" i="18"/>
  <c r="E130" i="18"/>
  <c r="E211" i="18"/>
  <c r="E48" i="18"/>
  <c r="E394" i="18"/>
  <c r="E24" i="18"/>
  <c r="E177" i="18"/>
  <c r="E325" i="18"/>
  <c r="E433" i="18"/>
  <c r="E81" i="18"/>
  <c r="E72" i="18"/>
  <c r="E295" i="18"/>
  <c r="E415" i="18"/>
  <c r="E389" i="18"/>
  <c r="E144" i="18"/>
  <c r="E291" i="18"/>
  <c r="E66" i="18"/>
  <c r="E489" i="18"/>
  <c r="E403" i="18"/>
  <c r="E57" i="18"/>
  <c r="E342" i="18"/>
  <c r="E444" i="18"/>
  <c r="E372" i="18"/>
  <c r="E250" i="18"/>
  <c r="E410" i="18"/>
  <c r="E491" i="18"/>
  <c r="E308" i="18"/>
  <c r="E41" i="18"/>
  <c r="E76" i="18"/>
  <c r="E26" i="18"/>
  <c r="E436" i="18"/>
  <c r="E367" i="18"/>
  <c r="E398" i="18"/>
  <c r="E227" i="18"/>
  <c r="E338" i="18"/>
  <c r="E14" i="18"/>
  <c r="E162" i="18"/>
  <c r="E470" i="18"/>
  <c r="E152" i="18"/>
  <c r="E174" i="18"/>
  <c r="E330" i="18"/>
  <c r="E30" i="18"/>
  <c r="E426" i="18"/>
  <c r="E71" i="18"/>
  <c r="E471" i="18"/>
  <c r="E348" i="18"/>
  <c r="E299" i="18"/>
  <c r="E373" i="18"/>
  <c r="E371" i="18"/>
  <c r="E88" i="18"/>
  <c r="E47" i="18"/>
  <c r="E197" i="18"/>
  <c r="E91" i="18"/>
  <c r="E263" i="18"/>
  <c r="E416" i="18"/>
  <c r="E50" i="18"/>
  <c r="E198" i="18"/>
  <c r="E220" i="18"/>
  <c r="E27" i="18"/>
  <c r="E481" i="18"/>
  <c r="E35" i="18"/>
  <c r="E341" i="18"/>
  <c r="E328" i="18"/>
  <c r="E442" i="18"/>
  <c r="E216" i="18"/>
  <c r="E10" i="18"/>
  <c r="E242" i="18"/>
  <c r="E464" i="18"/>
  <c r="E209" i="18"/>
  <c r="E5" i="18"/>
  <c r="E417" i="18"/>
  <c r="E140" i="18"/>
  <c r="E189" i="18"/>
  <c r="E192" i="18"/>
  <c r="E289" i="18"/>
  <c r="E496" i="18"/>
  <c r="E200" i="18"/>
  <c r="E190" i="18"/>
  <c r="E74" i="18"/>
  <c r="E112" i="18"/>
  <c r="E261" i="18"/>
  <c r="E396" i="18"/>
  <c r="E321" i="18"/>
  <c r="E239" i="18"/>
  <c r="E165" i="18"/>
  <c r="E412" i="18"/>
  <c r="E450" i="18"/>
  <c r="E493" i="18"/>
  <c r="E245" i="18"/>
  <c r="E363" i="18"/>
  <c r="E502" i="18"/>
  <c r="E334" i="18"/>
  <c r="E355" i="18"/>
  <c r="E290" i="18"/>
  <c r="E458" i="18"/>
  <c r="E463" i="18"/>
  <c r="E474" i="18"/>
  <c r="E23" i="18"/>
  <c r="E29" i="18"/>
  <c r="E21" i="18"/>
  <c r="E206" i="18"/>
  <c r="E454" i="18"/>
  <c r="E469" i="18"/>
  <c r="E460" i="18"/>
  <c r="E15" i="18"/>
  <c r="E262" i="18"/>
  <c r="E178" i="18"/>
  <c r="E267" i="18"/>
  <c r="E99" i="18"/>
  <c r="E51" i="18"/>
  <c r="E448" i="18"/>
  <c r="E159" i="18"/>
  <c r="E123" i="18"/>
  <c r="E8" i="18"/>
  <c r="E468" i="18"/>
  <c r="E487" i="18"/>
  <c r="E499" i="18"/>
  <c r="E402" i="18"/>
  <c r="E11" i="18"/>
  <c r="E4" i="18"/>
  <c r="E6" i="18"/>
  <c r="E315" i="18"/>
  <c r="E149" i="18"/>
  <c r="E134" i="18"/>
  <c r="E52" i="18"/>
  <c r="E438" i="18"/>
  <c r="E377" i="18"/>
  <c r="E297" i="18"/>
  <c r="E194" i="18"/>
  <c r="E376" i="18"/>
  <c r="E358" i="18"/>
  <c r="E87" i="18"/>
  <c r="E488" i="18"/>
  <c r="E131" i="18"/>
  <c r="E439" i="18"/>
  <c r="E184" i="18"/>
  <c r="E423" i="18"/>
  <c r="E230" i="18"/>
  <c r="E127" i="18"/>
  <c r="E431" i="18"/>
  <c r="E419" i="18"/>
  <c r="E317" i="18"/>
  <c r="E231" i="18"/>
  <c r="E427" i="18"/>
  <c r="E390" i="18"/>
  <c r="E476" i="18"/>
  <c r="E364" i="18"/>
  <c r="E418" i="18"/>
  <c r="E314" i="18"/>
  <c r="E400" i="18"/>
  <c r="E137" i="18"/>
  <c r="E467" i="18"/>
  <c r="E326" i="18"/>
  <c r="E283" i="18"/>
  <c r="E199" i="18"/>
  <c r="E337" i="18"/>
  <c r="E480" i="18"/>
  <c r="E501" i="18"/>
  <c r="E95" i="18"/>
  <c r="E430" i="18"/>
  <c r="E147" i="18"/>
  <c r="E311" i="18"/>
  <c r="E219" i="18"/>
  <c r="E254" i="18"/>
  <c r="E89" i="18"/>
  <c r="E472" i="18"/>
  <c r="E434" i="18"/>
  <c r="E282" i="18"/>
  <c r="E360" i="18"/>
  <c r="E383" i="18"/>
  <c r="E118" i="18"/>
  <c r="E361" i="18"/>
  <c r="E217" i="18"/>
  <c r="E164" i="18"/>
  <c r="E473" i="18"/>
  <c r="E362" i="18"/>
  <c r="E399" i="18"/>
  <c r="E331" i="18"/>
  <c r="E124" i="18"/>
  <c r="E456" i="18"/>
  <c r="E443" i="18"/>
  <c r="E407" i="18"/>
  <c r="E483" i="18"/>
  <c r="E322" i="18"/>
  <c r="E256" i="18"/>
  <c r="E485" i="18"/>
  <c r="E411" i="18"/>
  <c r="E2" i="18"/>
  <c r="E393" i="18"/>
  <c r="E157" i="18"/>
  <c r="E25" i="18"/>
  <c r="E340" i="18"/>
  <c r="E477" i="18"/>
  <c r="E404" i="18"/>
  <c r="E392" i="18"/>
  <c r="E449" i="18"/>
  <c r="E492" i="18"/>
  <c r="E453" i="18"/>
  <c r="E132" i="18"/>
  <c r="E78" i="18"/>
  <c r="E3" i="18"/>
  <c r="E366" i="18"/>
  <c r="E435" i="18"/>
  <c r="E234" i="18"/>
  <c r="E437" i="18"/>
  <c r="E316" i="18"/>
  <c r="E176" i="18"/>
  <c r="E265" i="18"/>
  <c r="E484" i="18"/>
  <c r="E465" i="18"/>
  <c r="E478" i="18"/>
  <c r="E116" i="18"/>
  <c r="L7" i="18"/>
  <c r="E7" i="18"/>
  <c r="F7" i="18"/>
  <c r="G7" i="18"/>
  <c r="H7" i="18"/>
  <c r="I7" i="18"/>
  <c r="J7" i="18"/>
  <c r="K7" i="18"/>
  <c r="D323" i="18"/>
  <c r="D32" i="18"/>
  <c r="D56" i="18"/>
  <c r="D98" i="18"/>
  <c r="D146" i="18"/>
  <c r="D111" i="18"/>
  <c r="D90" i="18"/>
  <c r="D498" i="18"/>
  <c r="D63" i="18"/>
  <c r="D83" i="18"/>
  <c r="D100" i="18"/>
  <c r="D238" i="18"/>
  <c r="D19" i="18"/>
  <c r="D179" i="18"/>
  <c r="D155" i="18"/>
  <c r="D500" i="18"/>
  <c r="D495" i="18"/>
  <c r="D36" i="18"/>
  <c r="D249" i="18"/>
  <c r="D204" i="18"/>
  <c r="D115" i="18"/>
  <c r="D37" i="18"/>
  <c r="D235" i="18"/>
  <c r="D222" i="18"/>
  <c r="D251" i="18"/>
  <c r="D136" i="18"/>
  <c r="D67" i="18"/>
  <c r="D143" i="18"/>
  <c r="D139" i="18"/>
  <c r="D60" i="18"/>
  <c r="D156" i="18"/>
  <c r="D158" i="18"/>
  <c r="D188" i="18"/>
  <c r="D228" i="18"/>
  <c r="D236" i="18"/>
  <c r="D75" i="18"/>
  <c r="D272" i="18"/>
  <c r="D16" i="18"/>
  <c r="D232" i="18"/>
  <c r="D441" i="18"/>
  <c r="D247" i="18"/>
  <c r="D306" i="18"/>
  <c r="D138" i="18"/>
  <c r="D446" i="18"/>
  <c r="D271" i="18"/>
  <c r="D84" i="18"/>
  <c r="D241" i="18"/>
  <c r="D203" i="18"/>
  <c r="D193" i="18"/>
  <c r="D320" i="18"/>
  <c r="D273" i="18"/>
  <c r="D257" i="18"/>
  <c r="D201" i="18"/>
  <c r="D69" i="18"/>
  <c r="D185" i="18"/>
  <c r="D224" i="18"/>
  <c r="D58" i="18"/>
  <c r="D196" i="18"/>
  <c r="D246" i="18"/>
  <c r="D351" i="18"/>
  <c r="D286" i="18"/>
  <c r="D175" i="18"/>
  <c r="D397" i="18"/>
  <c r="D268" i="18"/>
  <c r="D350" i="18"/>
  <c r="D240" i="18"/>
  <c r="D121" i="18"/>
  <c r="D253" i="18"/>
  <c r="D135" i="18"/>
  <c r="D408" i="18"/>
  <c r="D191" i="18"/>
  <c r="D82" i="18"/>
  <c r="D207" i="18"/>
  <c r="D128" i="18"/>
  <c r="D205" i="18"/>
  <c r="D107" i="18"/>
  <c r="D208" i="18"/>
  <c r="D285" i="18"/>
  <c r="D354" i="18"/>
  <c r="D96" i="18"/>
  <c r="D173" i="18"/>
  <c r="D274" i="18"/>
  <c r="D31" i="18"/>
  <c r="D59" i="18"/>
  <c r="D424" i="18"/>
  <c r="D22" i="18"/>
  <c r="D324" i="18"/>
  <c r="D167" i="18"/>
  <c r="D55" i="18"/>
  <c r="D46" i="18"/>
  <c r="D259" i="18"/>
  <c r="D462" i="18"/>
  <c r="D80" i="18"/>
  <c r="D359" i="18"/>
  <c r="D106" i="18"/>
  <c r="D103" i="18"/>
  <c r="D243" i="18"/>
  <c r="D343" i="18"/>
  <c r="D281" i="18"/>
  <c r="D414" i="18"/>
  <c r="D218" i="18"/>
  <c r="D92" i="18"/>
  <c r="D34" i="18"/>
  <c r="D17" i="18"/>
  <c r="D277" i="18"/>
  <c r="D68" i="18"/>
  <c r="D122" i="18"/>
  <c r="D104" i="18"/>
  <c r="D395" i="18"/>
  <c r="D42" i="18"/>
  <c r="D455" i="18"/>
  <c r="D9" i="18"/>
  <c r="D301" i="18"/>
  <c r="D258" i="18"/>
  <c r="D45" i="18"/>
  <c r="D169" i="18"/>
  <c r="D356" i="18"/>
  <c r="D339" i="18"/>
  <c r="D109" i="18"/>
  <c r="D432" i="18"/>
  <c r="D260" i="18"/>
  <c r="D79" i="18"/>
  <c r="D425" i="18"/>
  <c r="D187" i="18"/>
  <c r="D248" i="18"/>
  <c r="D40" i="18"/>
  <c r="D233" i="18"/>
  <c r="D223" i="18"/>
  <c r="D374" i="18"/>
  <c r="D166" i="18"/>
  <c r="D370" i="18"/>
  <c r="D119" i="18"/>
  <c r="D13" i="18"/>
  <c r="D346" i="18"/>
  <c r="D145" i="18"/>
  <c r="D221" i="18"/>
  <c r="D255" i="18"/>
  <c r="D110" i="18"/>
  <c r="D269" i="18"/>
  <c r="D385" i="18"/>
  <c r="D296" i="18"/>
  <c r="D195" i="18"/>
  <c r="D445" i="18"/>
  <c r="D422" i="18"/>
  <c r="D12" i="18"/>
  <c r="D125" i="18"/>
  <c r="D335" i="18"/>
  <c r="D382" i="18"/>
  <c r="D420" i="18"/>
  <c r="D494" i="18"/>
  <c r="D413" i="18"/>
  <c r="D85" i="18"/>
  <c r="D133" i="18"/>
  <c r="D369" i="18"/>
  <c r="D120" i="18"/>
  <c r="D64" i="18"/>
  <c r="D378" i="18"/>
  <c r="D43" i="18"/>
  <c r="D482" i="18"/>
  <c r="D70" i="18"/>
  <c r="D163" i="18"/>
  <c r="D126" i="18"/>
  <c r="D160" i="18"/>
  <c r="D212" i="18"/>
  <c r="D39" i="18"/>
  <c r="D101" i="18"/>
  <c r="D284" i="18"/>
  <c r="D105" i="18"/>
  <c r="D275" i="18"/>
  <c r="D49" i="18"/>
  <c r="D65" i="18"/>
  <c r="D148" i="18"/>
  <c r="D53" i="18"/>
  <c r="D181" i="18"/>
  <c r="D365" i="18"/>
  <c r="D287" i="18"/>
  <c r="D319" i="18"/>
  <c r="D332" i="18"/>
  <c r="D108" i="18"/>
  <c r="D213" i="18"/>
  <c r="D280" i="18"/>
  <c r="D405" i="18"/>
  <c r="D310" i="18"/>
  <c r="D129" i="18"/>
  <c r="D313" i="18"/>
  <c r="D44" i="18"/>
  <c r="D225" i="18"/>
  <c r="D497" i="18"/>
  <c r="D264" i="18"/>
  <c r="D327" i="18"/>
  <c r="D151" i="18"/>
  <c r="D226" i="18"/>
  <c r="D318" i="18"/>
  <c r="D387" i="18"/>
  <c r="D447" i="18"/>
  <c r="D344" i="18"/>
  <c r="D28" i="18"/>
  <c r="D294" i="18"/>
  <c r="D452" i="18"/>
  <c r="D93" i="18"/>
  <c r="D300" i="18"/>
  <c r="D215" i="18"/>
  <c r="D141" i="18"/>
  <c r="D171" i="18"/>
  <c r="D214" i="18"/>
  <c r="D333" i="18"/>
  <c r="D490" i="18"/>
  <c r="D142" i="18"/>
  <c r="D409" i="18"/>
  <c r="D486" i="18"/>
  <c r="D153" i="18"/>
  <c r="D457" i="18"/>
  <c r="D401" i="18"/>
  <c r="D357" i="18"/>
  <c r="D368" i="18"/>
  <c r="D38" i="18"/>
  <c r="D386" i="18"/>
  <c r="D440" i="18"/>
  <c r="D379" i="18"/>
  <c r="D384" i="18"/>
  <c r="D451" i="18"/>
  <c r="D86" i="18"/>
  <c r="D180" i="18"/>
  <c r="D353" i="18"/>
  <c r="D375" i="18"/>
  <c r="D62" i="18"/>
  <c r="D293" i="18"/>
  <c r="D381" i="18"/>
  <c r="D329" i="18"/>
  <c r="D428" i="18"/>
  <c r="D172" i="18"/>
  <c r="D229" i="18"/>
  <c r="D304" i="18"/>
  <c r="D479" i="18"/>
  <c r="D466" i="18"/>
  <c r="D461" i="18"/>
  <c r="D61" i="18"/>
  <c r="D352" i="18"/>
  <c r="D202" i="18"/>
  <c r="D33" i="18"/>
  <c r="D170" i="18"/>
  <c r="D302" i="18"/>
  <c r="D336" i="18"/>
  <c r="D237" i="18"/>
  <c r="D312" i="18"/>
  <c r="D292" i="18"/>
  <c r="D388" i="18"/>
  <c r="D73" i="18"/>
  <c r="D298" i="18"/>
  <c r="D279" i="18"/>
  <c r="D380" i="18"/>
  <c r="D270" i="18"/>
  <c r="D94" i="18"/>
  <c r="D161" i="18"/>
  <c r="D77" i="18"/>
  <c r="D113" i="18"/>
  <c r="D150" i="18"/>
  <c r="D97" i="18"/>
  <c r="D252" i="18"/>
  <c r="D278" i="18"/>
  <c r="D347" i="18"/>
  <c r="D168" i="18"/>
  <c r="D288" i="18"/>
  <c r="D475" i="18"/>
  <c r="D429" i="18"/>
  <c r="D345" i="18"/>
  <c r="D349" i="18"/>
  <c r="D186" i="18"/>
  <c r="D117" i="18"/>
  <c r="D391" i="18"/>
  <c r="D18" i="18"/>
  <c r="D305" i="18"/>
  <c r="D421" i="18"/>
  <c r="D54" i="18"/>
  <c r="D183" i="18"/>
  <c r="D154" i="18"/>
  <c r="D307" i="18"/>
  <c r="D276" i="18"/>
  <c r="D102" i="18"/>
  <c r="D266" i="18"/>
  <c r="D210" i="18"/>
  <c r="D309" i="18"/>
  <c r="D459" i="18"/>
  <c r="D114" i="18"/>
  <c r="D406" i="18"/>
  <c r="D303" i="18"/>
  <c r="D20" i="18"/>
  <c r="D244" i="18"/>
  <c r="D182" i="18"/>
  <c r="D130" i="18"/>
  <c r="D211" i="18"/>
  <c r="D48" i="18"/>
  <c r="D394" i="18"/>
  <c r="D24" i="18"/>
  <c r="D177" i="18"/>
  <c r="D325" i="18"/>
  <c r="D433" i="18"/>
  <c r="D81" i="18"/>
  <c r="D72" i="18"/>
  <c r="D295" i="18"/>
  <c r="D415" i="18"/>
  <c r="D389" i="18"/>
  <c r="D144" i="18"/>
  <c r="D291" i="18"/>
  <c r="D66" i="18"/>
  <c r="D489" i="18"/>
  <c r="D403" i="18"/>
  <c r="D57" i="18"/>
  <c r="D342" i="18"/>
  <c r="D444" i="18"/>
  <c r="D372" i="18"/>
  <c r="D250" i="18"/>
  <c r="D410" i="18"/>
  <c r="D491" i="18"/>
  <c r="D308" i="18"/>
  <c r="D41" i="18"/>
  <c r="D76" i="18"/>
  <c r="D26" i="18"/>
  <c r="D436" i="18"/>
  <c r="D367" i="18"/>
  <c r="D398" i="18"/>
  <c r="D227" i="18"/>
  <c r="D338" i="18"/>
  <c r="D14" i="18"/>
  <c r="D162" i="18"/>
  <c r="D470" i="18"/>
  <c r="D152" i="18"/>
  <c r="D174" i="18"/>
  <c r="D330" i="18"/>
  <c r="D30" i="18"/>
  <c r="D426" i="18"/>
  <c r="D71" i="18"/>
  <c r="D471" i="18"/>
  <c r="D348" i="18"/>
  <c r="D299" i="18"/>
  <c r="D373" i="18"/>
  <c r="D371" i="18"/>
  <c r="D88" i="18"/>
  <c r="D47" i="18"/>
  <c r="D197" i="18"/>
  <c r="D91" i="18"/>
  <c r="D263" i="18"/>
  <c r="D416" i="18"/>
  <c r="D50" i="18"/>
  <c r="D198" i="18"/>
  <c r="D220" i="18"/>
  <c r="D27" i="18"/>
  <c r="D481" i="18"/>
  <c r="D35" i="18"/>
  <c r="D341" i="18"/>
  <c r="D328" i="18"/>
  <c r="D442" i="18"/>
  <c r="D216" i="18"/>
  <c r="D10" i="18"/>
  <c r="D242" i="18"/>
  <c r="D464" i="18"/>
  <c r="D209" i="18"/>
  <c r="D5" i="18"/>
  <c r="D417" i="18"/>
  <c r="D140" i="18"/>
  <c r="D189" i="18"/>
  <c r="D192" i="18"/>
  <c r="D289" i="18"/>
  <c r="D496" i="18"/>
  <c r="D200" i="18"/>
  <c r="D190" i="18"/>
  <c r="D74" i="18"/>
  <c r="D112" i="18"/>
  <c r="D261" i="18"/>
  <c r="D396" i="18"/>
  <c r="D321" i="18"/>
  <c r="D239" i="18"/>
  <c r="D165" i="18"/>
  <c r="D412" i="18"/>
  <c r="D450" i="18"/>
  <c r="D493" i="18"/>
  <c r="D245" i="18"/>
  <c r="D363" i="18"/>
  <c r="D502" i="18"/>
  <c r="D334" i="18"/>
  <c r="D355" i="18"/>
  <c r="D290" i="18"/>
  <c r="D458" i="18"/>
  <c r="D463" i="18"/>
  <c r="D474" i="18"/>
  <c r="D23" i="18"/>
  <c r="D29" i="18"/>
  <c r="D21" i="18"/>
  <c r="D206" i="18"/>
  <c r="D454" i="18"/>
  <c r="D469" i="18"/>
  <c r="D460" i="18"/>
  <c r="D15" i="18"/>
  <c r="D262" i="18"/>
  <c r="D178" i="18"/>
  <c r="D267" i="18"/>
  <c r="D99" i="18"/>
  <c r="D51" i="18"/>
  <c r="D448" i="18"/>
  <c r="D159" i="18"/>
  <c r="D123" i="18"/>
  <c r="D8" i="18"/>
  <c r="D468" i="18"/>
  <c r="D487" i="18"/>
  <c r="D499" i="18"/>
  <c r="D402" i="18"/>
  <c r="D11" i="18"/>
  <c r="D4" i="18"/>
  <c r="D6" i="18"/>
  <c r="D315" i="18"/>
  <c r="D149" i="18"/>
  <c r="D134" i="18"/>
  <c r="D52" i="18"/>
  <c r="D438" i="18"/>
  <c r="D377" i="18"/>
  <c r="D297" i="18"/>
  <c r="D194" i="18"/>
  <c r="D376" i="18"/>
  <c r="D358" i="18"/>
  <c r="D87" i="18"/>
  <c r="D488" i="18"/>
  <c r="D131" i="18"/>
  <c r="D439" i="18"/>
  <c r="D184" i="18"/>
  <c r="D423" i="18"/>
  <c r="D230" i="18"/>
  <c r="D127" i="18"/>
  <c r="D431" i="18"/>
  <c r="D419" i="18"/>
  <c r="D317" i="18"/>
  <c r="D231" i="18"/>
  <c r="D427" i="18"/>
  <c r="D390" i="18"/>
  <c r="D476" i="18"/>
  <c r="D364" i="18"/>
  <c r="D418" i="18"/>
  <c r="D314" i="18"/>
  <c r="D400" i="18"/>
  <c r="D137" i="18"/>
  <c r="D467" i="18"/>
  <c r="D326" i="18"/>
  <c r="D283" i="18"/>
  <c r="D199" i="18"/>
  <c r="D337" i="18"/>
  <c r="D480" i="18"/>
  <c r="D501" i="18"/>
  <c r="D95" i="18"/>
  <c r="D430" i="18"/>
  <c r="D147" i="18"/>
  <c r="D311" i="18"/>
  <c r="D219" i="18"/>
  <c r="D254" i="18"/>
  <c r="D89" i="18"/>
  <c r="D472" i="18"/>
  <c r="D434" i="18"/>
  <c r="D282" i="18"/>
  <c r="D360" i="18"/>
  <c r="D383" i="18"/>
  <c r="D118" i="18"/>
  <c r="D361" i="18"/>
  <c r="D217" i="18"/>
  <c r="D164" i="18"/>
  <c r="D473" i="18"/>
  <c r="D362" i="18"/>
  <c r="D399" i="18"/>
  <c r="D331" i="18"/>
  <c r="D124" i="18"/>
  <c r="D456" i="18"/>
  <c r="D443" i="18"/>
  <c r="D407" i="18"/>
  <c r="D483" i="18"/>
  <c r="D322" i="18"/>
  <c r="D256" i="18"/>
  <c r="D485" i="18"/>
  <c r="D411" i="18"/>
  <c r="D2" i="18"/>
  <c r="D393" i="18"/>
  <c r="D157" i="18"/>
  <c r="D25" i="18"/>
  <c r="D340" i="18"/>
  <c r="D477" i="18"/>
  <c r="D404" i="18"/>
  <c r="D392" i="18"/>
  <c r="D449" i="18"/>
  <c r="D492" i="18"/>
  <c r="D453" i="18"/>
  <c r="D132" i="18"/>
  <c r="D78" i="18"/>
  <c r="D3" i="18"/>
  <c r="D366" i="18"/>
  <c r="D435" i="18"/>
  <c r="D234" i="18"/>
  <c r="D437" i="18"/>
  <c r="D316" i="18"/>
  <c r="D176" i="18"/>
  <c r="D265" i="18"/>
  <c r="D484" i="18"/>
  <c r="D465" i="18"/>
  <c r="D478" i="18"/>
  <c r="D116" i="18"/>
  <c r="D7" i="18"/>
  <c r="M7" i="18" l="1"/>
  <c r="M116" i="18"/>
  <c r="M265" i="18"/>
  <c r="M234" i="18"/>
  <c r="M78" i="18"/>
  <c r="M449" i="18"/>
  <c r="M340" i="18"/>
  <c r="M2" i="18"/>
  <c r="M322" i="18"/>
  <c r="M456" i="18"/>
  <c r="M362" i="18"/>
  <c r="M361" i="18"/>
  <c r="M282" i="18"/>
  <c r="M254" i="18"/>
  <c r="M430" i="18"/>
  <c r="M337" i="18"/>
  <c r="M467" i="18"/>
  <c r="M418" i="18"/>
  <c r="M427" i="18"/>
  <c r="M431" i="18"/>
  <c r="M184" i="18"/>
  <c r="M87" i="18"/>
  <c r="M297" i="18"/>
  <c r="M134" i="18"/>
  <c r="M4" i="18"/>
  <c r="M487" i="18"/>
  <c r="M159" i="18"/>
  <c r="M267" i="18"/>
  <c r="M460" i="18"/>
  <c r="M21" i="18"/>
  <c r="M463" i="18"/>
  <c r="M334" i="18"/>
  <c r="M493" i="18"/>
  <c r="M239" i="18"/>
  <c r="M112" i="18"/>
  <c r="M496" i="18"/>
  <c r="M140" i="18"/>
  <c r="M464" i="18"/>
  <c r="M442" i="18"/>
  <c r="M481" i="18"/>
  <c r="M50" i="18"/>
  <c r="M197" i="18"/>
  <c r="M373" i="18"/>
  <c r="M71" i="18"/>
  <c r="M174" i="18"/>
  <c r="M14" i="18"/>
  <c r="M367" i="18"/>
  <c r="M41" i="18"/>
  <c r="M250" i="18"/>
  <c r="M57" i="18"/>
  <c r="M291" i="18"/>
  <c r="M295" i="18"/>
  <c r="M325" i="18"/>
  <c r="M48" i="18"/>
  <c r="M244" i="18"/>
  <c r="M114" i="18"/>
  <c r="M266" i="18"/>
  <c r="M154" i="18"/>
  <c r="M305" i="18"/>
  <c r="M186" i="18"/>
  <c r="M475" i="18"/>
  <c r="M278" i="18"/>
  <c r="M113" i="18"/>
  <c r="M270" i="18"/>
  <c r="M73" i="18"/>
  <c r="M237" i="18"/>
  <c r="M33" i="18"/>
  <c r="M461" i="18"/>
  <c r="M229" i="18"/>
  <c r="M381" i="18"/>
  <c r="M353" i="18"/>
  <c r="M384" i="18"/>
  <c r="M38" i="18"/>
  <c r="M457" i="18"/>
  <c r="M142" i="18"/>
  <c r="M171" i="18"/>
  <c r="M93" i="18"/>
  <c r="M344" i="18"/>
  <c r="M226" i="18"/>
  <c r="M497" i="18"/>
  <c r="M129" i="18"/>
  <c r="M213" i="18"/>
  <c r="M287" i="18"/>
  <c r="M148" i="18"/>
  <c r="M105" i="18"/>
  <c r="M478" i="18"/>
  <c r="M176" i="18"/>
  <c r="M435" i="18"/>
  <c r="M132" i="18"/>
  <c r="M392" i="18"/>
  <c r="M25" i="18"/>
  <c r="M411" i="18"/>
  <c r="M483" i="18"/>
  <c r="M124" i="18"/>
  <c r="M473" i="18"/>
  <c r="M118" i="18"/>
  <c r="M434" i="18"/>
  <c r="M219" i="18"/>
  <c r="M95" i="18"/>
  <c r="M199" i="18"/>
  <c r="M137" i="18"/>
  <c r="M364" i="18"/>
  <c r="M231" i="18"/>
  <c r="M127" i="18"/>
  <c r="M439" i="18"/>
  <c r="M358" i="18"/>
  <c r="M377" i="18"/>
  <c r="M149" i="18"/>
  <c r="M11" i="18"/>
  <c r="M468" i="18"/>
  <c r="M448" i="18"/>
  <c r="M178" i="18"/>
  <c r="M469" i="18"/>
  <c r="M29" i="18"/>
  <c r="M458" i="18"/>
  <c r="M502" i="18"/>
  <c r="M450" i="18"/>
  <c r="M321" i="18"/>
  <c r="M74" i="18"/>
  <c r="M289" i="18"/>
  <c r="M417" i="18"/>
  <c r="M242" i="18"/>
  <c r="M328" i="18"/>
  <c r="M27" i="18"/>
  <c r="M416" i="18"/>
  <c r="M47" i="18"/>
  <c r="M299" i="18"/>
  <c r="M426" i="18"/>
  <c r="M152" i="18"/>
  <c r="M338" i="18"/>
  <c r="M436" i="18"/>
  <c r="M308" i="18"/>
  <c r="M372" i="18"/>
  <c r="M403" i="18"/>
  <c r="M144" i="18"/>
  <c r="M72" i="18"/>
  <c r="M177" i="18"/>
  <c r="M211" i="18"/>
  <c r="M20" i="18"/>
  <c r="M459" i="18"/>
  <c r="M102" i="18"/>
  <c r="M183" i="18"/>
  <c r="M18" i="18"/>
  <c r="M349" i="18"/>
  <c r="M288" i="18"/>
  <c r="M252" i="18"/>
  <c r="M77" i="18"/>
  <c r="M380" i="18"/>
  <c r="M388" i="18"/>
  <c r="M336" i="18"/>
  <c r="M202" i="18"/>
  <c r="M466" i="18"/>
  <c r="M172" i="18"/>
  <c r="M293" i="18"/>
  <c r="M180" i="18"/>
  <c r="M379" i="18"/>
  <c r="M368" i="18"/>
  <c r="M153" i="18"/>
  <c r="M490" i="18"/>
  <c r="M141" i="18"/>
  <c r="M452" i="18"/>
  <c r="M447" i="18"/>
  <c r="M151" i="18"/>
  <c r="M225" i="18"/>
  <c r="M310" i="18"/>
  <c r="M108" i="18"/>
  <c r="M365" i="18"/>
  <c r="M65" i="18"/>
  <c r="M284" i="18"/>
  <c r="M160" i="18"/>
  <c r="M465" i="18"/>
  <c r="M316" i="18"/>
  <c r="M366" i="18"/>
  <c r="M453" i="18"/>
  <c r="M404" i="18"/>
  <c r="M157" i="18"/>
  <c r="M485" i="18"/>
  <c r="M407" i="18"/>
  <c r="M331" i="18"/>
  <c r="M164" i="18"/>
  <c r="M383" i="18"/>
  <c r="M472" i="18"/>
  <c r="M311" i="18"/>
  <c r="M501" i="18"/>
  <c r="M283" i="18"/>
  <c r="M400" i="18"/>
  <c r="M476" i="18"/>
  <c r="M317" i="18"/>
  <c r="M230" i="18"/>
  <c r="M131" i="18"/>
  <c r="M376" i="18"/>
  <c r="M438" i="18"/>
  <c r="M315" i="18"/>
  <c r="M402" i="18"/>
  <c r="M8" i="18"/>
  <c r="M51" i="18"/>
  <c r="M262" i="18"/>
  <c r="M454" i="18"/>
  <c r="M23" i="18"/>
  <c r="M290" i="18"/>
  <c r="M363" i="18"/>
  <c r="M412" i="18"/>
  <c r="M396" i="18"/>
  <c r="M190" i="18"/>
  <c r="M192" i="18"/>
  <c r="M5" i="18"/>
  <c r="M10" i="18"/>
  <c r="M341" i="18"/>
  <c r="M220" i="18"/>
  <c r="M263" i="18"/>
  <c r="M88" i="18"/>
  <c r="M348" i="18"/>
  <c r="M30" i="18"/>
  <c r="M470" i="18"/>
  <c r="M227" i="18"/>
  <c r="M26" i="18"/>
  <c r="M491" i="18"/>
  <c r="M444" i="18"/>
  <c r="M489" i="18"/>
  <c r="M389" i="18"/>
  <c r="M81" i="18"/>
  <c r="M24" i="18"/>
  <c r="M130" i="18"/>
  <c r="M303" i="18"/>
  <c r="M309" i="18"/>
  <c r="M276" i="18"/>
  <c r="M54" i="18"/>
  <c r="M391" i="18"/>
  <c r="M345" i="18"/>
  <c r="M168" i="18"/>
  <c r="M97" i="18"/>
  <c r="M161" i="18"/>
  <c r="M279" i="18"/>
  <c r="M292" i="18"/>
  <c r="M302" i="18"/>
  <c r="M352" i="18"/>
  <c r="M479" i="18"/>
  <c r="M428" i="18"/>
  <c r="M62" i="18"/>
  <c r="M86" i="18"/>
  <c r="M440" i="18"/>
  <c r="M357" i="18"/>
  <c r="M486" i="18"/>
  <c r="M333" i="18"/>
  <c r="M215" i="18"/>
  <c r="M294" i="18"/>
  <c r="M387" i="18"/>
  <c r="M327" i="18"/>
  <c r="M44" i="18"/>
  <c r="M405" i="18"/>
  <c r="M332" i="18"/>
  <c r="M181" i="18"/>
  <c r="M49" i="18"/>
  <c r="M101" i="18"/>
  <c r="M484" i="18"/>
  <c r="M437" i="18"/>
  <c r="M3" i="18"/>
  <c r="M492" i="18"/>
  <c r="M477" i="18"/>
  <c r="M393" i="18"/>
  <c r="M256" i="18"/>
  <c r="M443" i="18"/>
  <c r="M399" i="18"/>
  <c r="M217" i="18"/>
  <c r="M360" i="18"/>
  <c r="M89" i="18"/>
  <c r="M147" i="18"/>
  <c r="M480" i="18"/>
  <c r="M326" i="18"/>
  <c r="M314" i="18"/>
  <c r="M390" i="18"/>
  <c r="M419" i="18"/>
  <c r="M423" i="18"/>
  <c r="M488" i="18"/>
  <c r="M194" i="18"/>
  <c r="M52" i="18"/>
  <c r="M6" i="18"/>
  <c r="M499" i="18"/>
  <c r="M123" i="18"/>
  <c r="M99" i="18"/>
  <c r="M15" i="18"/>
  <c r="M206" i="18"/>
  <c r="M474" i="18"/>
  <c r="M355" i="18"/>
  <c r="M245" i="18"/>
  <c r="M165" i="18"/>
  <c r="M261" i="18"/>
  <c r="M200" i="18"/>
  <c r="M189" i="18"/>
  <c r="M209" i="18"/>
  <c r="M216" i="18"/>
  <c r="M35" i="18"/>
  <c r="M198" i="18"/>
  <c r="M91" i="18"/>
  <c r="M371" i="18"/>
  <c r="M471" i="18"/>
  <c r="M330" i="18"/>
  <c r="M162" i="18"/>
  <c r="M398" i="18"/>
  <c r="M76" i="18"/>
  <c r="M410" i="18"/>
  <c r="M342" i="18"/>
  <c r="M66" i="18"/>
  <c r="M415" i="18"/>
  <c r="M433" i="18"/>
  <c r="M394" i="18"/>
  <c r="M182" i="18"/>
  <c r="M406" i="18"/>
  <c r="M210" i="18"/>
  <c r="M307" i="18"/>
  <c r="M421" i="18"/>
  <c r="M117" i="18"/>
  <c r="M429" i="18"/>
  <c r="M347" i="18"/>
  <c r="M150" i="18"/>
  <c r="M94" i="18"/>
  <c r="M298" i="18"/>
  <c r="M312" i="18"/>
  <c r="M170" i="18"/>
  <c r="M61" i="18"/>
  <c r="M304" i="18"/>
  <c r="M329" i="18"/>
  <c r="M375" i="18"/>
  <c r="M451" i="18"/>
  <c r="M386" i="18"/>
  <c r="M401" i="18"/>
  <c r="M409" i="18"/>
  <c r="M214" i="18"/>
  <c r="M300" i="18"/>
  <c r="M28" i="18"/>
  <c r="M318" i="18"/>
  <c r="M264" i="18"/>
  <c r="M313" i="18"/>
  <c r="M280" i="18"/>
  <c r="M319" i="18"/>
  <c r="M53" i="18"/>
  <c r="M275" i="18"/>
  <c r="M39" i="18"/>
  <c r="M212" i="18"/>
  <c r="M70" i="18"/>
  <c r="M64" i="18"/>
  <c r="M85" i="18"/>
  <c r="M382" i="18"/>
  <c r="M422" i="18"/>
  <c r="M385" i="18"/>
  <c r="M221" i="18"/>
  <c r="M119" i="18"/>
  <c r="M223" i="18"/>
  <c r="M187" i="18"/>
  <c r="M432" i="18"/>
  <c r="M169" i="18"/>
  <c r="M9" i="18"/>
  <c r="M104" i="18"/>
  <c r="M17" i="18"/>
  <c r="M414" i="18"/>
  <c r="M103" i="18"/>
  <c r="M462" i="18"/>
  <c r="M167" i="18"/>
  <c r="M59" i="18"/>
  <c r="M96" i="18"/>
  <c r="M107" i="18"/>
  <c r="M82" i="18"/>
  <c r="M253" i="18"/>
  <c r="M268" i="18"/>
  <c r="M351" i="18"/>
  <c r="M224" i="18"/>
  <c r="M257" i="18"/>
  <c r="M203" i="18"/>
  <c r="M446" i="18"/>
  <c r="M441" i="18"/>
  <c r="M75" i="18"/>
  <c r="M158" i="18"/>
  <c r="M143" i="18"/>
  <c r="M222" i="18"/>
  <c r="M204" i="18"/>
  <c r="M500" i="18"/>
  <c r="M238" i="18"/>
  <c r="M498" i="18"/>
  <c r="M98" i="18"/>
  <c r="M482" i="18"/>
  <c r="M120" i="18"/>
  <c r="M413" i="18"/>
  <c r="M335" i="18"/>
  <c r="M445" i="18"/>
  <c r="M269" i="18"/>
  <c r="M145" i="18"/>
  <c r="M370" i="18"/>
  <c r="M233" i="18"/>
  <c r="M425" i="18"/>
  <c r="M109" i="18"/>
  <c r="M45" i="18"/>
  <c r="M455" i="18"/>
  <c r="M122" i="18"/>
  <c r="M34" i="18"/>
  <c r="M281" i="18"/>
  <c r="M106" i="18"/>
  <c r="M259" i="18"/>
  <c r="M324" i="18"/>
  <c r="M31" i="18"/>
  <c r="M354" i="18"/>
  <c r="M205" i="18"/>
  <c r="M191" i="18"/>
  <c r="M121" i="18"/>
  <c r="M397" i="18"/>
  <c r="M246" i="18"/>
  <c r="M185" i="18"/>
  <c r="M273" i="18"/>
  <c r="M241" i="18"/>
  <c r="M138" i="18"/>
  <c r="M232" i="18"/>
  <c r="M236" i="18"/>
  <c r="M156" i="18"/>
  <c r="M67" i="18"/>
  <c r="M235" i="18"/>
  <c r="M249" i="18"/>
  <c r="M155" i="18"/>
  <c r="M100" i="18"/>
  <c r="M90" i="18"/>
  <c r="M56" i="18"/>
  <c r="M126" i="18"/>
  <c r="M43" i="18"/>
  <c r="M369" i="18"/>
  <c r="M494" i="18"/>
  <c r="M125" i="18"/>
  <c r="M195" i="18"/>
  <c r="M110" i="18"/>
  <c r="M346" i="18"/>
  <c r="M166" i="18"/>
  <c r="M40" i="18"/>
  <c r="M79" i="18"/>
  <c r="M339" i="18"/>
  <c r="M258" i="18"/>
  <c r="M42" i="18"/>
  <c r="M68" i="18"/>
  <c r="M92" i="18"/>
  <c r="M343" i="18"/>
  <c r="M359" i="18"/>
  <c r="M46" i="18"/>
  <c r="M22" i="18"/>
  <c r="M274" i="18"/>
  <c r="M285" i="18"/>
  <c r="M128" i="18"/>
  <c r="M408" i="18"/>
  <c r="M240" i="18"/>
  <c r="M175" i="18"/>
  <c r="M196" i="18"/>
  <c r="M69" i="18"/>
  <c r="M320" i="18"/>
  <c r="M84" i="18"/>
  <c r="M306" i="18"/>
  <c r="M16" i="18"/>
  <c r="M228" i="18"/>
  <c r="M60" i="18"/>
  <c r="M136" i="18"/>
  <c r="M37" i="18"/>
  <c r="M36" i="18"/>
  <c r="M179" i="18"/>
  <c r="M83" i="18"/>
  <c r="M111" i="18"/>
  <c r="M32" i="18"/>
  <c r="M163" i="18"/>
  <c r="M378" i="18"/>
  <c r="M133" i="18"/>
  <c r="M420" i="18"/>
  <c r="M12" i="18"/>
  <c r="M296" i="18"/>
  <c r="M255" i="18"/>
  <c r="M13" i="18"/>
  <c r="M374" i="18"/>
  <c r="M248" i="18"/>
  <c r="M260" i="18"/>
  <c r="M356" i="18"/>
  <c r="M301" i="18"/>
  <c r="M395" i="18"/>
  <c r="M277" i="18"/>
  <c r="M218" i="18"/>
  <c r="M243" i="18"/>
  <c r="M80" i="18"/>
  <c r="M55" i="18"/>
  <c r="M424" i="18"/>
  <c r="M173" i="18"/>
  <c r="M208" i="18"/>
  <c r="M207" i="18"/>
  <c r="M135" i="18"/>
  <c r="M350" i="18"/>
  <c r="M286" i="18"/>
  <c r="M58" i="18"/>
  <c r="M201" i="18"/>
  <c r="M193" i="18"/>
  <c r="M271" i="18"/>
  <c r="M247" i="18"/>
  <c r="M272" i="18"/>
  <c r="M188" i="18"/>
  <c r="M139" i="18"/>
  <c r="M251" i="18"/>
  <c r="M115" i="18"/>
  <c r="M495" i="18"/>
  <c r="M19" i="18"/>
  <c r="M63" i="18"/>
  <c r="M146" i="18"/>
  <c r="M323" i="18"/>
  <c r="B85" i="11"/>
  <c r="B51" i="11"/>
  <c r="B52" i="11"/>
  <c r="B6" i="11"/>
  <c r="B14" i="11"/>
  <c r="B75" i="11"/>
  <c r="B53" i="11"/>
  <c r="B86" i="11"/>
  <c r="B54" i="11"/>
  <c r="B87" i="11"/>
  <c r="B55" i="11"/>
  <c r="B88" i="11"/>
  <c r="B89" i="11"/>
  <c r="B23" i="11"/>
  <c r="B126" i="11"/>
  <c r="B24" i="11"/>
  <c r="B90" i="11"/>
  <c r="B91" i="11"/>
  <c r="B56" i="11"/>
  <c r="B57" i="11"/>
  <c r="B73" i="11"/>
  <c r="B58" i="11"/>
  <c r="B92" i="11"/>
  <c r="B59" i="11"/>
  <c r="B22" i="11"/>
  <c r="B25" i="11"/>
  <c r="B26" i="11"/>
  <c r="B48" i="11"/>
  <c r="B15" i="11"/>
  <c r="B60" i="11"/>
  <c r="B4" i="11"/>
  <c r="B27" i="11"/>
  <c r="B93" i="11"/>
  <c r="B16" i="11"/>
  <c r="B125" i="11"/>
  <c r="B28" i="11"/>
  <c r="B94" i="11"/>
  <c r="B78" i="11"/>
  <c r="B82" i="11"/>
  <c r="B61" i="11"/>
  <c r="B29" i="11"/>
  <c r="B30" i="11"/>
  <c r="B31" i="11"/>
  <c r="B62" i="11"/>
  <c r="B32" i="11"/>
  <c r="B33" i="11"/>
  <c r="B95" i="11"/>
  <c r="B76" i="11"/>
  <c r="B63" i="11"/>
  <c r="B96" i="11"/>
  <c r="B64" i="11"/>
  <c r="B34" i="11"/>
  <c r="B17" i="11"/>
  <c r="B35" i="11"/>
  <c r="B77" i="11"/>
  <c r="B97" i="11"/>
  <c r="B98" i="11"/>
  <c r="B79" i="11"/>
  <c r="B18" i="11"/>
  <c r="B36" i="11"/>
  <c r="B99" i="11"/>
  <c r="B65" i="11"/>
  <c r="B100" i="11"/>
  <c r="B101" i="11"/>
  <c r="B66" i="11"/>
  <c r="B127" i="11"/>
  <c r="B37" i="11"/>
  <c r="B102" i="11"/>
  <c r="B103" i="11"/>
  <c r="B38" i="11"/>
  <c r="B104" i="11"/>
  <c r="B83" i="11"/>
  <c r="B105" i="11"/>
  <c r="B106" i="11"/>
  <c r="B5" i="11"/>
  <c r="B39" i="11"/>
  <c r="B80" i="11"/>
  <c r="B67" i="11"/>
  <c r="B107" i="11"/>
  <c r="B108" i="11"/>
  <c r="B84" i="11"/>
  <c r="B109" i="11"/>
  <c r="B7" i="11"/>
  <c r="B130" i="11"/>
  <c r="B68" i="11"/>
  <c r="B69" i="11"/>
  <c r="B40" i="11"/>
  <c r="B19" i="11"/>
  <c r="B110" i="11"/>
  <c r="B49" i="11"/>
  <c r="B111" i="11"/>
  <c r="B129" i="11"/>
  <c r="B112" i="11"/>
  <c r="B41" i="11"/>
  <c r="B113" i="11"/>
  <c r="B42" i="11"/>
  <c r="B132" i="11"/>
  <c r="B114" i="11"/>
  <c r="B43" i="11"/>
  <c r="B3" i="11"/>
  <c r="B115" i="11"/>
  <c r="B116" i="11"/>
  <c r="B74" i="11"/>
  <c r="B117" i="11"/>
  <c r="B118" i="11"/>
  <c r="B44" i="11"/>
  <c r="B45" i="11"/>
  <c r="B20" i="11"/>
  <c r="B133" i="11"/>
  <c r="B119" i="11"/>
  <c r="B134" i="11"/>
  <c r="B46" i="11"/>
  <c r="B70" i="11"/>
  <c r="B47" i="11"/>
  <c r="B11" i="11"/>
  <c r="B120" i="11"/>
  <c r="B121" i="11"/>
  <c r="B71" i="11"/>
  <c r="B135" i="11"/>
  <c r="B131" i="11"/>
  <c r="B128" i="11"/>
  <c r="B72" i="11"/>
  <c r="B122" i="11"/>
  <c r="B123" i="11"/>
  <c r="B124" i="11"/>
  <c r="B21" i="11"/>
  <c r="B12" i="11"/>
  <c r="B50" i="11"/>
  <c r="B2" i="11"/>
  <c r="B9" i="11"/>
  <c r="B13" i="11"/>
  <c r="B10" i="11"/>
  <c r="B81" i="11"/>
  <c r="B8" i="1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Query - inex" description="Connection to the 'inex' query in the workbook." type="5" refreshedVersion="8" background="1" saveData="1">
    <dbPr connection="Provider=Microsoft.Mashup.OleDb.1;Data Source=$Workbook$;Location=inex;Extended Properties=&quot;&quot;" command="SELECT * FROM [inex]"/>
  </connection>
  <connection id="2" xr16:uid="{00000000-0015-0000-FFFF-FFFF01000000}" keepAlive="1" name="Query - Sheet1" description="Connection to the 'Sheet1' query in the workbook." type="5" refreshedVersion="8" background="1" saveData="1">
    <dbPr connection="Provider=Microsoft.Mashup.OleDb.1;Data Source=$Workbook$;Location=Sheet1;Extended Properties=&quot;&quot;" command="SELECT * FROM [Sheet1]"/>
  </connection>
  <connection id="3" xr16:uid="{00000000-0015-0000-FFFF-FFFF02000000}" keepAlive="1" name="Query - Sheet2" description="Connection to the 'Sheet2' query in the workbook." type="5" refreshedVersion="8" background="1" saveData="1">
    <dbPr connection="Provider=Microsoft.Mashup.OleDb.1;Data Source=$Workbook$;Location=Sheet2;Extended Properties=&quot;&quot;" command="SELECT * FROM [Sheet2]"/>
  </connection>
</connections>
</file>

<file path=xl/sharedStrings.xml><?xml version="1.0" encoding="utf-8"?>
<sst xmlns="http://schemas.openxmlformats.org/spreadsheetml/2006/main" count="9311" uniqueCount="1706">
  <si>
    <t>Company</t>
  </si>
  <si>
    <t>BSE code</t>
  </si>
  <si>
    <t>NSE code</t>
  </si>
  <si>
    <t>ISIN</t>
  </si>
  <si>
    <t>Sector</t>
  </si>
  <si>
    <t>Industry</t>
  </si>
  <si>
    <t>Date</t>
  </si>
  <si>
    <t>Price</t>
  </si>
  <si>
    <t>1 day change(%)</t>
  </si>
  <si>
    <t>52 Week Low</t>
  </si>
  <si>
    <t>52 Week High</t>
  </si>
  <si>
    <t>3 Year Low</t>
  </si>
  <si>
    <t>3 Year High</t>
  </si>
  <si>
    <t>5 Year Low</t>
  </si>
  <si>
    <t>5 Year High</t>
  </si>
  <si>
    <t>All Time Low</t>
  </si>
  <si>
    <t>All Time High</t>
  </si>
  <si>
    <t>Market Cap(Cr)</t>
  </si>
  <si>
    <t>Enterprise Value(Cr)</t>
  </si>
  <si>
    <t>1-Week Return</t>
  </si>
  <si>
    <t>1-Month Return</t>
  </si>
  <si>
    <t>3-Month Return(%)</t>
  </si>
  <si>
    <t>1-Year Return(%)</t>
  </si>
  <si>
    <t>3-Year Return</t>
  </si>
  <si>
    <t>5-Year Return(%)</t>
  </si>
  <si>
    <t>10-Year Return(%)</t>
  </si>
  <si>
    <t>Price to Earnings</t>
  </si>
  <si>
    <t>Median P/E</t>
  </si>
  <si>
    <t>Price to Book</t>
  </si>
  <si>
    <t>Median P/B</t>
  </si>
  <si>
    <t>Earning Yield(%)</t>
  </si>
  <si>
    <t>Price earnings to growth</t>
  </si>
  <si>
    <t>Dividend Yield(%)</t>
  </si>
  <si>
    <t>EV / EBITDA</t>
  </si>
  <si>
    <t>Price / Sales</t>
  </si>
  <si>
    <t>Price / Cash Flow</t>
  </si>
  <si>
    <t>Earning Per Share</t>
  </si>
  <si>
    <t>Book Value Per Share</t>
  </si>
  <si>
    <t>Cash Flow Per Share</t>
  </si>
  <si>
    <t>Free Cash Flow Per Share</t>
  </si>
  <si>
    <t>Dividend Per Share</t>
  </si>
  <si>
    <t>Sanofi India Ltd.</t>
  </si>
  <si>
    <t>SANOFI</t>
  </si>
  <si>
    <t>INE058A01010</t>
  </si>
  <si>
    <t>Healthcare</t>
  </si>
  <si>
    <t>Drugs &amp; Pharma</t>
  </si>
  <si>
    <t>Page Industries Ltd.</t>
  </si>
  <si>
    <t>PAGEIND</t>
  </si>
  <si>
    <t>INE761H01022</t>
  </si>
  <si>
    <t>Textiles</t>
  </si>
  <si>
    <t>Readymade Garments</t>
  </si>
  <si>
    <t>Procter &amp; Gamble Hygiene &amp; Health Care Ltd.</t>
  </si>
  <si>
    <t>PGHH</t>
  </si>
  <si>
    <t>INE179A01014</t>
  </si>
  <si>
    <t>Consumer Staples</t>
  </si>
  <si>
    <t>Household &amp; Personal Products</t>
  </si>
  <si>
    <t>Abbott India Ltd.</t>
  </si>
  <si>
    <t>ABBOTINDIA</t>
  </si>
  <si>
    <t>INE358A01014</t>
  </si>
  <si>
    <t>Bosch Ltd.</t>
  </si>
  <si>
    <t>BOSCHLTD</t>
  </si>
  <si>
    <t>INE323A01026</t>
  </si>
  <si>
    <t>Automobile</t>
  </si>
  <si>
    <t>Auto Ancillaries</t>
  </si>
  <si>
    <t>Nestle India Ltd.</t>
  </si>
  <si>
    <t>NESTLEIND</t>
  </si>
  <si>
    <t>INE239A01016</t>
  </si>
  <si>
    <t>Dairy products</t>
  </si>
  <si>
    <t>Oracle Financial Services Software Ltd.</t>
  </si>
  <si>
    <t>OFSS</t>
  </si>
  <si>
    <t>INE881D01027</t>
  </si>
  <si>
    <t>Technology</t>
  </si>
  <si>
    <t>Software</t>
  </si>
  <si>
    <t>Bayer CropScience Ltd.</t>
  </si>
  <si>
    <t>BAYERCROP</t>
  </si>
  <si>
    <t>INE462A01022</t>
  </si>
  <si>
    <t>Chemicals</t>
  </si>
  <si>
    <t>Pesticides</t>
  </si>
  <si>
    <t>MRF Ltd.</t>
  </si>
  <si>
    <t>MRF</t>
  </si>
  <si>
    <t>INE883A01011</t>
  </si>
  <si>
    <t>Tyres &amp; Tubes</t>
  </si>
  <si>
    <t>Bajaj Auto Ltd.</t>
  </si>
  <si>
    <t>BAJAJ-AUTO</t>
  </si>
  <si>
    <t>INE917I01010</t>
  </si>
  <si>
    <t>Two &amp; Three Wheelers</t>
  </si>
  <si>
    <t>VST Industries Ltd.</t>
  </si>
  <si>
    <t>VSTIND</t>
  </si>
  <si>
    <t>INE710A01016</t>
  </si>
  <si>
    <t>Tobacco Products</t>
  </si>
  <si>
    <t>Procter &amp; Gamble Health Ltd.</t>
  </si>
  <si>
    <t>PGHL</t>
  </si>
  <si>
    <t>INE199A01012</t>
  </si>
  <si>
    <t>Gillette India Ltd.</t>
  </si>
  <si>
    <t>GILLETTE</t>
  </si>
  <si>
    <t>INE322A01010</t>
  </si>
  <si>
    <t>Bajaj Holdings &amp; Investment Ltd.</t>
  </si>
  <si>
    <t>BAJAJHLDNG</t>
  </si>
  <si>
    <t>INE118A01012</t>
  </si>
  <si>
    <t>Financial</t>
  </si>
  <si>
    <t>Investment Services</t>
  </si>
  <si>
    <t>Hero MotoCorp Ltd.</t>
  </si>
  <si>
    <t>HEROMOTOCO</t>
  </si>
  <si>
    <t>INE158A01026</t>
  </si>
  <si>
    <t>Glaxosmithkline Pharmaceuticals Ltd.</t>
  </si>
  <si>
    <t>GLAXO</t>
  </si>
  <si>
    <t>INE159A01016</t>
  </si>
  <si>
    <t>Honeywell Automation India Ltd.</t>
  </si>
  <si>
    <t>HONAUT</t>
  </si>
  <si>
    <t>INE671A01010</t>
  </si>
  <si>
    <t>Capital Goods</t>
  </si>
  <si>
    <t>Electronic Components</t>
  </si>
  <si>
    <t>Shree Cement Ltd.</t>
  </si>
  <si>
    <t>SHREECEM</t>
  </si>
  <si>
    <t>INE070A01015</t>
  </si>
  <si>
    <t>Materials</t>
  </si>
  <si>
    <t>Cement</t>
  </si>
  <si>
    <t>Maharashtra Scooters Ltd.</t>
  </si>
  <si>
    <t>MAHSCOOTER</t>
  </si>
  <si>
    <t>INE288A01013</t>
  </si>
  <si>
    <t>Akzo Nobel India Ltd.</t>
  </si>
  <si>
    <t>AKZOINDIA</t>
  </si>
  <si>
    <t>INE133A01011</t>
  </si>
  <si>
    <t>Paints &amp; Varnishes</t>
  </si>
  <si>
    <t>IIFL Wealth Management Ltd</t>
  </si>
  <si>
    <t>IIFLWAM</t>
  </si>
  <si>
    <t>INE466L01020</t>
  </si>
  <si>
    <t>Misc. Fin.services</t>
  </si>
  <si>
    <t>Blue Dart Express Ltd.</t>
  </si>
  <si>
    <t>BLUEDART</t>
  </si>
  <si>
    <t>INE233B01017</t>
  </si>
  <si>
    <t>Services</t>
  </si>
  <si>
    <t>Courier Services</t>
  </si>
  <si>
    <t>Esab India Ltd.</t>
  </si>
  <si>
    <t>ESABINDIA</t>
  </si>
  <si>
    <t>INE284A01012</t>
  </si>
  <si>
    <t>Welding machinery</t>
  </si>
  <si>
    <t>Maruti Suzuki India Ltd.</t>
  </si>
  <si>
    <t>MARUTI</t>
  </si>
  <si>
    <t>INE585B01010</t>
  </si>
  <si>
    <t>Cars &amp; Multi Utility Vehicles</t>
  </si>
  <si>
    <t>ACC Ltd.</t>
  </si>
  <si>
    <t>ACC</t>
  </si>
  <si>
    <t>INE012A01025</t>
  </si>
  <si>
    <t>Britannia Industries Ltd.</t>
  </si>
  <si>
    <t>BRITANNIA</t>
  </si>
  <si>
    <t>INE216A01030</t>
  </si>
  <si>
    <t>Bakery &amp; Milling Prod.</t>
  </si>
  <si>
    <t>Larsen &amp; Toubro Infotech Ltd.</t>
  </si>
  <si>
    <t>LTI</t>
  </si>
  <si>
    <t>INE214T01019</t>
  </si>
  <si>
    <t>Tata Investment Corporation Ltd.</t>
  </si>
  <si>
    <t>TATAINVEST</t>
  </si>
  <si>
    <t>INE672A01018</t>
  </si>
  <si>
    <t>Bata India Ltd.</t>
  </si>
  <si>
    <t>BATAINDIA</t>
  </si>
  <si>
    <t>INE176A01028</t>
  </si>
  <si>
    <t>Consumer Discretionary</t>
  </si>
  <si>
    <t>Footwear</t>
  </si>
  <si>
    <t>Coforge Ltd.</t>
  </si>
  <si>
    <t>COFORGE</t>
  </si>
  <si>
    <t>INE591G01017</t>
  </si>
  <si>
    <t>Hindustan Aeronautics Ltd.</t>
  </si>
  <si>
    <t>HAL</t>
  </si>
  <si>
    <t>INE066F01012</t>
  </si>
  <si>
    <t>Defence &amp; Aerospace</t>
  </si>
  <si>
    <t>Torrent Pharmaceuticals Ltd.</t>
  </si>
  <si>
    <t>TORNTPHARM</t>
  </si>
  <si>
    <t>INE685A01028</t>
  </si>
  <si>
    <t>CRISIL Ltd.</t>
  </si>
  <si>
    <t>CRISIL</t>
  </si>
  <si>
    <t>INE007A01025</t>
  </si>
  <si>
    <t>Credit Ratings &amp; Information</t>
  </si>
  <si>
    <t>Mphasis Ltd.</t>
  </si>
  <si>
    <t>MPHASIS</t>
  </si>
  <si>
    <t>INE356A01018</t>
  </si>
  <si>
    <t>Tech Mahindra Ltd.</t>
  </si>
  <si>
    <t>TECHM</t>
  </si>
  <si>
    <t>INE669C01036</t>
  </si>
  <si>
    <t>Vedanta Ltd.</t>
  </si>
  <si>
    <t>VEDL</t>
  </si>
  <si>
    <t>INE205A01025</t>
  </si>
  <si>
    <t>Metals &amp; Mining</t>
  </si>
  <si>
    <t>Non-Ferrous Metal</t>
  </si>
  <si>
    <t>Sundaram-Clayton Ltd.</t>
  </si>
  <si>
    <t>SUNCLAYLTD</t>
  </si>
  <si>
    <t>INE105A01035</t>
  </si>
  <si>
    <t>Tata Consultancy Services Ltd.</t>
  </si>
  <si>
    <t>TCS</t>
  </si>
  <si>
    <t>INE467B01029</t>
  </si>
  <si>
    <t>Tata Elxsi Ltd.</t>
  </si>
  <si>
    <t>TATAELXSI</t>
  </si>
  <si>
    <t>INE670A01012</t>
  </si>
  <si>
    <t>HCL Technologies Ltd.</t>
  </si>
  <si>
    <t>HCLTECH</t>
  </si>
  <si>
    <t>INE860A01027</t>
  </si>
  <si>
    <t>HDFC Asset Management Company Ltd.</t>
  </si>
  <si>
    <t>HDFCAMC</t>
  </si>
  <si>
    <t>INE127D01025</t>
  </si>
  <si>
    <t>Asset Management Companies</t>
  </si>
  <si>
    <t>Colgate-Palmolive (India) Ltd.</t>
  </si>
  <si>
    <t>COLPAL</t>
  </si>
  <si>
    <t>INE259A01022</t>
  </si>
  <si>
    <t>HEG Ltd.</t>
  </si>
  <si>
    <t>HEG</t>
  </si>
  <si>
    <t>INE545A01016</t>
  </si>
  <si>
    <t>Refractories</t>
  </si>
  <si>
    <t>Lakshmi Machine Works Ltd.</t>
  </si>
  <si>
    <t>LAXMIMACH</t>
  </si>
  <si>
    <t>INE269B01029</t>
  </si>
  <si>
    <t>Textile Machinery</t>
  </si>
  <si>
    <t>Computer Age Management Services Ltd.</t>
  </si>
  <si>
    <t>CAMS</t>
  </si>
  <si>
    <t>INE596I01012</t>
  </si>
  <si>
    <t>Business Services</t>
  </si>
  <si>
    <t>Ultratech Cement Ltd.</t>
  </si>
  <si>
    <t>ULTRACEMCO</t>
  </si>
  <si>
    <t>INE481G01011</t>
  </si>
  <si>
    <t>Mindtree Ltd.</t>
  </si>
  <si>
    <t>MINDTREE</t>
  </si>
  <si>
    <t>INE018I01017</t>
  </si>
  <si>
    <t>Shriram City Union Finance Ltd.</t>
  </si>
  <si>
    <t>SHRIRAMCIT</t>
  </si>
  <si>
    <t>INE722A01011</t>
  </si>
  <si>
    <t>Equipment Leasing</t>
  </si>
  <si>
    <t>Cera Sanitaryware Ltd.</t>
  </si>
  <si>
    <t>CERA</t>
  </si>
  <si>
    <t>INE739E01017</t>
  </si>
  <si>
    <t>Ceramic tiles</t>
  </si>
  <si>
    <t>L&amp;T Technology Services Ltd.</t>
  </si>
  <si>
    <t>LTTS</t>
  </si>
  <si>
    <t>INE010V01017</t>
  </si>
  <si>
    <t>Pfizer Ltd.</t>
  </si>
  <si>
    <t>PFIZER</t>
  </si>
  <si>
    <t>INE182A01018</t>
  </si>
  <si>
    <t>Alkem Laboratories Ltd.</t>
  </si>
  <si>
    <t>ALKEM</t>
  </si>
  <si>
    <t>INE540L01014</t>
  </si>
  <si>
    <t>Hindustan Unilever Ltd.</t>
  </si>
  <si>
    <t>HINDUNILVR</t>
  </si>
  <si>
    <t>INE030A01027</t>
  </si>
  <si>
    <t>Infosys Ltd.</t>
  </si>
  <si>
    <t>INFY</t>
  </si>
  <si>
    <t>INE009A01021</t>
  </si>
  <si>
    <t>Persistent Systems Ltd.</t>
  </si>
  <si>
    <t>PERSISTENT</t>
  </si>
  <si>
    <t>INE262H01013</t>
  </si>
  <si>
    <t>Divi's Laboratories Ltd.</t>
  </si>
  <si>
    <t>DIVISLAB</t>
  </si>
  <si>
    <t>INE361B01024</t>
  </si>
  <si>
    <t>Dr. Reddy's Laboratories Ltd.</t>
  </si>
  <si>
    <t>DRREDDY</t>
  </si>
  <si>
    <t>INE089A01023</t>
  </si>
  <si>
    <t>Housing Development Finance Corpn. Ltd.</t>
  </si>
  <si>
    <t>HDFC</t>
  </si>
  <si>
    <t>INE001A01036</t>
  </si>
  <si>
    <t>Housing Finance</t>
  </si>
  <si>
    <t>Balkrishna Industries Ltd.</t>
  </si>
  <si>
    <t>BALKRISIND</t>
  </si>
  <si>
    <t>INE787D01026</t>
  </si>
  <si>
    <t>Godfrey Phillips India Ltd.</t>
  </si>
  <si>
    <t>GODFRYPHLP</t>
  </si>
  <si>
    <t>INE260B01028</t>
  </si>
  <si>
    <t>Multi Commodity Exchange Of India Ltd.</t>
  </si>
  <si>
    <t>MCX</t>
  </si>
  <si>
    <t>INE745G01035</t>
  </si>
  <si>
    <t>Exchange Services</t>
  </si>
  <si>
    <t>Angel One Ltd.</t>
  </si>
  <si>
    <t>ANGELONE</t>
  </si>
  <si>
    <t>INE732I01013</t>
  </si>
  <si>
    <t>Brokerage Services</t>
  </si>
  <si>
    <t>Atul Ltd.</t>
  </si>
  <si>
    <t>ATUL</t>
  </si>
  <si>
    <t>INE100A01010</t>
  </si>
  <si>
    <t>Dyes &amp; Pigments</t>
  </si>
  <si>
    <t>Mahanagar Gas Ltd.</t>
  </si>
  <si>
    <t>MGL</t>
  </si>
  <si>
    <t>INE002S01010</t>
  </si>
  <si>
    <t>Energy</t>
  </si>
  <si>
    <t>Natural Gas Utilities</t>
  </si>
  <si>
    <t>Cyient Ltd.</t>
  </si>
  <si>
    <t>CYIENT</t>
  </si>
  <si>
    <t>INE136B01020</t>
  </si>
  <si>
    <t>ICICI Securities Ltd.</t>
  </si>
  <si>
    <t>ISEC</t>
  </si>
  <si>
    <t>INE763G01020</t>
  </si>
  <si>
    <t>Supreme Industries Ltd.</t>
  </si>
  <si>
    <t>SUPREMEIND</t>
  </si>
  <si>
    <t>INE195A01028</t>
  </si>
  <si>
    <t>Plastic Tubes &amp; Pipes</t>
  </si>
  <si>
    <t>Larsen &amp; Toubro Ltd.</t>
  </si>
  <si>
    <t>LT</t>
  </si>
  <si>
    <t>INE018A01030</t>
  </si>
  <si>
    <t>Construction</t>
  </si>
  <si>
    <t>Infrastructure</t>
  </si>
  <si>
    <t>Eicher Motors Ltd.</t>
  </si>
  <si>
    <t>EICHERMOT</t>
  </si>
  <si>
    <t>INE066A01021</t>
  </si>
  <si>
    <t>Sonata Software Ltd.</t>
  </si>
  <si>
    <t>SONATSOFTW</t>
  </si>
  <si>
    <t>INE269A01021</t>
  </si>
  <si>
    <t>UTI Asset Management Company Ltd.</t>
  </si>
  <si>
    <t>UTIAMC</t>
  </si>
  <si>
    <t>INE094J01016</t>
  </si>
  <si>
    <t>Tata Communications Ltd.</t>
  </si>
  <si>
    <t>TATACOMM</t>
  </si>
  <si>
    <t>INE151A01013</t>
  </si>
  <si>
    <t>Communication</t>
  </si>
  <si>
    <t>Telecom Services</t>
  </si>
  <si>
    <t>Bajaj Finance Ltd.</t>
  </si>
  <si>
    <t>BAJFINANCE</t>
  </si>
  <si>
    <t>INE296A01024</t>
  </si>
  <si>
    <t>Hire Purchase</t>
  </si>
  <si>
    <t>Muthoot Finance Ltd.</t>
  </si>
  <si>
    <t>MUTHOOTFIN</t>
  </si>
  <si>
    <t>INE414G01012</t>
  </si>
  <si>
    <t>Shriram Transport Finance Company Ltd.</t>
  </si>
  <si>
    <t>SRTRANSFIN</t>
  </si>
  <si>
    <t>INE721A01013</t>
  </si>
  <si>
    <t>Asian Paints Ltd.</t>
  </si>
  <si>
    <t>ASIANPAINT</t>
  </si>
  <si>
    <t>INE021A01026</t>
  </si>
  <si>
    <t>Mastek Ltd.</t>
  </si>
  <si>
    <t>MASTEK</t>
  </si>
  <si>
    <t>INE759A01021</t>
  </si>
  <si>
    <t>Cummins India Ltd.</t>
  </si>
  <si>
    <t>CUMMINSIND</t>
  </si>
  <si>
    <t>INE298A01020</t>
  </si>
  <si>
    <t>Diesel Engines</t>
  </si>
  <si>
    <t>Galaxy Surfactants Ltd.</t>
  </si>
  <si>
    <t>GALAXYSURF</t>
  </si>
  <si>
    <t>INE600K01018</t>
  </si>
  <si>
    <t>Organic Chemicals</t>
  </si>
  <si>
    <t>Hindustan Zinc Ltd.</t>
  </si>
  <si>
    <t>HINDZINC</t>
  </si>
  <si>
    <t>INE267A01025</t>
  </si>
  <si>
    <t>JSW Steel Ltd.</t>
  </si>
  <si>
    <t>JSWSTEEL</t>
  </si>
  <si>
    <t>INE019A01038</t>
  </si>
  <si>
    <t>Finished Steel</t>
  </si>
  <si>
    <t>Coal India Ltd.</t>
  </si>
  <si>
    <t>COALINDIA</t>
  </si>
  <si>
    <t>INE522F01014</t>
  </si>
  <si>
    <t>Coal &amp; Lignite</t>
  </si>
  <si>
    <t>Rites Ltd.</t>
  </si>
  <si>
    <t>RITES</t>
  </si>
  <si>
    <t>INE320J01015</t>
  </si>
  <si>
    <t>SRF Ltd.</t>
  </si>
  <si>
    <t>SRF</t>
  </si>
  <si>
    <t>INE647A01010</t>
  </si>
  <si>
    <t>Diversified</t>
  </si>
  <si>
    <t>JB Chemicals &amp; Pharmaceuticals Ltd.</t>
  </si>
  <si>
    <t>JBCHEPHARM</t>
  </si>
  <si>
    <t>INE572A01028</t>
  </si>
  <si>
    <t>Bharat Petroleum Corporation Ltd.</t>
  </si>
  <si>
    <t>BPCL</t>
  </si>
  <si>
    <t>INE029A01011</t>
  </si>
  <si>
    <t>Oil Refineries &amp; Marketing</t>
  </si>
  <si>
    <t>Schaeffler India Ltd.</t>
  </si>
  <si>
    <t>SCHAEFFLER</t>
  </si>
  <si>
    <t>INE513A01022</t>
  </si>
  <si>
    <t>Ball Bearings</t>
  </si>
  <si>
    <t>Cochin Shipyard Ltd.</t>
  </si>
  <si>
    <t>COCHINSHIP</t>
  </si>
  <si>
    <t>INE704P01017</t>
  </si>
  <si>
    <t>Ship Building</t>
  </si>
  <si>
    <t>HDFC Bank Ltd.</t>
  </si>
  <si>
    <t>HDFCBANK</t>
  </si>
  <si>
    <t>INE040A01026</t>
  </si>
  <si>
    <t>Banking</t>
  </si>
  <si>
    <t>REC Ltd.</t>
  </si>
  <si>
    <t>RECLTD</t>
  </si>
  <si>
    <t>INE020B01018</t>
  </si>
  <si>
    <t>SIDCs/SFCs</t>
  </si>
  <si>
    <t>GHCL Ltd.</t>
  </si>
  <si>
    <t>GHCL</t>
  </si>
  <si>
    <t>INE539A01019</t>
  </si>
  <si>
    <t>Soda Ash</t>
  </si>
  <si>
    <t>JK Cement Ltd</t>
  </si>
  <si>
    <t>JKCEMENT</t>
  </si>
  <si>
    <t>INE823G01014</t>
  </si>
  <si>
    <t>Thyrocare Technologies Ltd.</t>
  </si>
  <si>
    <t>THYROCARE</t>
  </si>
  <si>
    <t>INE594H01019</t>
  </si>
  <si>
    <t>Diagnostics Services</t>
  </si>
  <si>
    <t>Power Grid Corporation Of India Ltd.</t>
  </si>
  <si>
    <t>POWERGRID</t>
  </si>
  <si>
    <t>INE752E01010</t>
  </si>
  <si>
    <t>Electricity Distribution</t>
  </si>
  <si>
    <t>NMDC Ltd.</t>
  </si>
  <si>
    <t>NMDC</t>
  </si>
  <si>
    <t>INE584A01023</t>
  </si>
  <si>
    <t>Minerals</t>
  </si>
  <si>
    <t>DCM Shriram Ltd.</t>
  </si>
  <si>
    <t>DCMSHRIRAM</t>
  </si>
  <si>
    <t>INE499A01024</t>
  </si>
  <si>
    <t>SKF India Ltd.</t>
  </si>
  <si>
    <t>SKFINDIA</t>
  </si>
  <si>
    <t>INE640A01023</t>
  </si>
  <si>
    <t>Oil India Ltd.</t>
  </si>
  <si>
    <t>OIL</t>
  </si>
  <si>
    <t>INE274J01014</t>
  </si>
  <si>
    <t>Oil &amp; Gas Exploration</t>
  </si>
  <si>
    <t>Alembic Pharmaceuticals Ltd.</t>
  </si>
  <si>
    <t>APLLTD</t>
  </si>
  <si>
    <t>INE901L01018</t>
  </si>
  <si>
    <t>Dhanuka Agritech Ltd.</t>
  </si>
  <si>
    <t>DHANUKA</t>
  </si>
  <si>
    <t>INE435G01025</t>
  </si>
  <si>
    <t>Hindustan Petroleum Corporation Ltd.</t>
  </si>
  <si>
    <t>HINDPETRO</t>
  </si>
  <si>
    <t>INE094A01015</t>
  </si>
  <si>
    <t>Polycab India Ltd.</t>
  </si>
  <si>
    <t>POLYCAB</t>
  </si>
  <si>
    <t>INE455K01017</t>
  </si>
  <si>
    <t>Wires &amp; cables</t>
  </si>
  <si>
    <t>Ratnamani Metals &amp; Tubes Ltd.</t>
  </si>
  <si>
    <t>RATNAMANI</t>
  </si>
  <si>
    <t>INE703B01027</t>
  </si>
  <si>
    <t>Steel Tubes &amp; Pipes</t>
  </si>
  <si>
    <t>Linde India Ltd.</t>
  </si>
  <si>
    <t>LINDEINDIA</t>
  </si>
  <si>
    <t>INE473A01011</t>
  </si>
  <si>
    <t>Indl.Gases</t>
  </si>
  <si>
    <t>Info Edge (India) Ltd.</t>
  </si>
  <si>
    <t>NAUKRI</t>
  </si>
  <si>
    <t>INE663F01024</t>
  </si>
  <si>
    <t>E-Commerce</t>
  </si>
  <si>
    <t>Indian Oil Corporation Ltd.</t>
  </si>
  <si>
    <t>IOC</t>
  </si>
  <si>
    <t>INE242A01010</t>
  </si>
  <si>
    <t>KSB Ltd.</t>
  </si>
  <si>
    <t>KSB</t>
  </si>
  <si>
    <t>INE999A01015</t>
  </si>
  <si>
    <t>Pumps &amp; Compressors</t>
  </si>
  <si>
    <t>Tata Chemicals Ltd.</t>
  </si>
  <si>
    <t>TATACHEM</t>
  </si>
  <si>
    <t>INE092A01019</t>
  </si>
  <si>
    <t>Coromandel International Ltd.</t>
  </si>
  <si>
    <t>COROMANDEL</t>
  </si>
  <si>
    <t>INE169A01031</t>
  </si>
  <si>
    <t>Other Fertilisers</t>
  </si>
  <si>
    <t>Dr. Lal Pathlabs Ltd.</t>
  </si>
  <si>
    <t>LALPATHLAB</t>
  </si>
  <si>
    <t>INE600L01024</t>
  </si>
  <si>
    <t>Grindwell Norton Ltd.</t>
  </si>
  <si>
    <t>GRINDWELL</t>
  </si>
  <si>
    <t>INE536A01023</t>
  </si>
  <si>
    <t>Abrasives</t>
  </si>
  <si>
    <t>Lux Industries Ltd.</t>
  </si>
  <si>
    <t>LUXIND</t>
  </si>
  <si>
    <t>INE150G01020</t>
  </si>
  <si>
    <t>Cloth</t>
  </si>
  <si>
    <t>Power Finance Corporation Ltd.</t>
  </si>
  <si>
    <t>PFC</t>
  </si>
  <si>
    <t>INE134E01011</t>
  </si>
  <si>
    <t>ZF Commercial Vehicle Control Systems India Ltd.</t>
  </si>
  <si>
    <t>ZFCVINDIA</t>
  </si>
  <si>
    <t>INE342J01019</t>
  </si>
  <si>
    <t>Apollo Hospitals Enterprise Ltd.</t>
  </si>
  <si>
    <t>APOLLOHOSP</t>
  </si>
  <si>
    <t>INE437A01024</t>
  </si>
  <si>
    <t>Health Services</t>
  </si>
  <si>
    <t>Mahindra &amp; Mahindra Ltd.</t>
  </si>
  <si>
    <t>M&amp;M</t>
  </si>
  <si>
    <t>INE101A01026</t>
  </si>
  <si>
    <t>ITC Ltd.</t>
  </si>
  <si>
    <t>ITC</t>
  </si>
  <si>
    <t>INE154A01025</t>
  </si>
  <si>
    <t>Petronet LNG Ltd.</t>
  </si>
  <si>
    <t>PETRONET</t>
  </si>
  <si>
    <t>INE347G01014</t>
  </si>
  <si>
    <t>Aditya Birla Sun Life AMC Ltd.</t>
  </si>
  <si>
    <t>ABSLAMC</t>
  </si>
  <si>
    <t>INE404A01024</t>
  </si>
  <si>
    <t>EID-Parry (India) Ltd.</t>
  </si>
  <si>
    <t>EIDPARRY</t>
  </si>
  <si>
    <t>INE126A01031</t>
  </si>
  <si>
    <t>Sugar</t>
  </si>
  <si>
    <t>Indus Towers Ltd.</t>
  </si>
  <si>
    <t>INDUSTOWER</t>
  </si>
  <si>
    <t>INE121J01017</t>
  </si>
  <si>
    <t>Communication Equipment</t>
  </si>
  <si>
    <t>Kajaria Ceramics Ltd.</t>
  </si>
  <si>
    <t>KAJARIACER</t>
  </si>
  <si>
    <t>INE217B01036</t>
  </si>
  <si>
    <t>Navin Fluorine International Ltd.</t>
  </si>
  <si>
    <t>NAVINFLUOR</t>
  </si>
  <si>
    <t>INE048G01026</t>
  </si>
  <si>
    <t>Nippon Life India Asset Management Ltd.</t>
  </si>
  <si>
    <t>NAM-INDIA</t>
  </si>
  <si>
    <t>INE298J01013</t>
  </si>
  <si>
    <t>Oil &amp; Natural Gas Corporation Ltd.</t>
  </si>
  <si>
    <t>ONGC</t>
  </si>
  <si>
    <t>INE213A01029</t>
  </si>
  <si>
    <t>United Breweries Ltd.</t>
  </si>
  <si>
    <t>UBL</t>
  </si>
  <si>
    <t>INE686F01025</t>
  </si>
  <si>
    <t>Beer</t>
  </si>
  <si>
    <t>Alkyl Amines Chemicals Ltd.</t>
  </si>
  <si>
    <t>ALKYLAMINE</t>
  </si>
  <si>
    <t>INE150B01039</t>
  </si>
  <si>
    <t>Astrazeneca Pharma India Ltd.</t>
  </si>
  <si>
    <t>ASTRAZEN</t>
  </si>
  <si>
    <t>INE203A01020</t>
  </si>
  <si>
    <t>BEML Ltd.</t>
  </si>
  <si>
    <t>BEML</t>
  </si>
  <si>
    <t>INE258A01016</t>
  </si>
  <si>
    <t>Other Machinery</t>
  </si>
  <si>
    <t>Birla Corporation Ltd.</t>
  </si>
  <si>
    <t>BIRLACORPN</t>
  </si>
  <si>
    <t>INE340A01012</t>
  </si>
  <si>
    <t>Blue Star Ltd.</t>
  </si>
  <si>
    <t>BLUESTARCO</t>
  </si>
  <si>
    <t>INE472A01039</t>
  </si>
  <si>
    <t>ACs &amp; Refrigerators</t>
  </si>
  <si>
    <t>Graphite India Ltd.</t>
  </si>
  <si>
    <t>GRAPHITE</t>
  </si>
  <si>
    <t>INE371A01025</t>
  </si>
  <si>
    <t>Grasim Industries Ltd.</t>
  </si>
  <si>
    <t>GRASIM</t>
  </si>
  <si>
    <t>INE047A01021</t>
  </si>
  <si>
    <t>Gujarat Narmada Valley Fertilizers &amp; Chemicals Ltd.</t>
  </si>
  <si>
    <t>GNFC</t>
  </si>
  <si>
    <t>INE113A01013</t>
  </si>
  <si>
    <t>Nitrogenous Fertilizer.</t>
  </si>
  <si>
    <t>Motilal Oswal Financial Services Ltd</t>
  </si>
  <si>
    <t>MOTILALOFS</t>
  </si>
  <si>
    <t>INE338I01027</t>
  </si>
  <si>
    <t>Pidilite Industries Ltd.</t>
  </si>
  <si>
    <t>PIDILITIND</t>
  </si>
  <si>
    <t>INE318A01026</t>
  </si>
  <si>
    <t>Misc.Chem.</t>
  </si>
  <si>
    <t>Sun Pharmaceutical Industries Ltd.</t>
  </si>
  <si>
    <t>SUNPHARMA</t>
  </si>
  <si>
    <t>INE044A01036</t>
  </si>
  <si>
    <t>UPL Ltd.</t>
  </si>
  <si>
    <t>UPL</t>
  </si>
  <si>
    <t>INE628A01036</t>
  </si>
  <si>
    <t>Inorganic Chem.</t>
  </si>
  <si>
    <t>The Great Eastern Shipping Company Ltd.</t>
  </si>
  <si>
    <t>GESHIP</t>
  </si>
  <si>
    <t>INE017A01032</t>
  </si>
  <si>
    <t>Shipping</t>
  </si>
  <si>
    <t>Ajanta Pharma Ltd.</t>
  </si>
  <si>
    <t>AJANTPHARM</t>
  </si>
  <si>
    <t>INE031B01049</t>
  </si>
  <si>
    <t>Godrej Agrovet Ltd.</t>
  </si>
  <si>
    <t>GODREJAGRO</t>
  </si>
  <si>
    <t>INE850D01014</t>
  </si>
  <si>
    <t>Oil Cakes &amp; Animal Feed</t>
  </si>
  <si>
    <t>Marico Ltd.</t>
  </si>
  <si>
    <t>MARICO</t>
  </si>
  <si>
    <t>INE196A01026</t>
  </si>
  <si>
    <t>Vegetable oils</t>
  </si>
  <si>
    <t>AIA Engineering Ltd.</t>
  </si>
  <si>
    <t>AIAENG</t>
  </si>
  <si>
    <t>INE212H01026</t>
  </si>
  <si>
    <t>Castings &amp; Forgings</t>
  </si>
  <si>
    <t>Aurobindo Pharma Ltd.</t>
  </si>
  <si>
    <t>AUROPHARMA</t>
  </si>
  <si>
    <t>INE406A01037</t>
  </si>
  <si>
    <t>Dalmia Bharat Ltd.</t>
  </si>
  <si>
    <t>DALBHARAT</t>
  </si>
  <si>
    <t>INE00R701025</t>
  </si>
  <si>
    <t>Deepak Fertilisers &amp; Petrochemicals Corporation Ltd.</t>
  </si>
  <si>
    <t>DEEPAKFERT</t>
  </si>
  <si>
    <t>INE501A01019</t>
  </si>
  <si>
    <t>Fine Organic Industries Ltd.</t>
  </si>
  <si>
    <t>FINEORG</t>
  </si>
  <si>
    <t>INE686Y01026</t>
  </si>
  <si>
    <t>GAIL (India) Ltd.</t>
  </si>
  <si>
    <t>GAIL</t>
  </si>
  <si>
    <t>INE129A01019</t>
  </si>
  <si>
    <t>Heidelberg Cement India Ltd.</t>
  </si>
  <si>
    <t>HEIDELBERG</t>
  </si>
  <si>
    <t>INE578A01017</t>
  </si>
  <si>
    <t>ICICI Lombard General Insurance Company Ltd.</t>
  </si>
  <si>
    <t>ICICIGI</t>
  </si>
  <si>
    <t>INE765G01017</t>
  </si>
  <si>
    <t>Insurance</t>
  </si>
  <si>
    <t>General Insurance</t>
  </si>
  <si>
    <t>Indiabulls Housing Finance Ltd.</t>
  </si>
  <si>
    <t>IBULHSGFIN</t>
  </si>
  <si>
    <t>INE148I01020</t>
  </si>
  <si>
    <t>Symphony Ltd.</t>
  </si>
  <si>
    <t>SYMPHONY</t>
  </si>
  <si>
    <t>INE225D01027</t>
  </si>
  <si>
    <t>Thermax Ltd.</t>
  </si>
  <si>
    <t>THERMAX</t>
  </si>
  <si>
    <t>INE152A01029</t>
  </si>
  <si>
    <t>Industrial Machinery</t>
  </si>
  <si>
    <t>Torrent Power Ltd.</t>
  </si>
  <si>
    <t>TORNTPOWER</t>
  </si>
  <si>
    <t>INE813H01021</t>
  </si>
  <si>
    <t>IndusInd Bank Ltd.</t>
  </si>
  <si>
    <t>INDUSINDBK</t>
  </si>
  <si>
    <t>INE095A01012</t>
  </si>
  <si>
    <t>LIC Housing Finance Ltd.</t>
  </si>
  <si>
    <t>LICHSGFIN</t>
  </si>
  <si>
    <t>INE115A01026</t>
  </si>
  <si>
    <t>Bharat Dynamics Ltd.</t>
  </si>
  <si>
    <t>BDL</t>
  </si>
  <si>
    <t>INE171Z01018</t>
  </si>
  <si>
    <t>Others</t>
  </si>
  <si>
    <t>Emami Ltd.</t>
  </si>
  <si>
    <t>EMAMILTD</t>
  </si>
  <si>
    <t>INE548C01032</t>
  </si>
  <si>
    <t>Gujarat Alkalies &amp; Chemicals Ltd.</t>
  </si>
  <si>
    <t>GUJALKALI</t>
  </si>
  <si>
    <t>INE186A01019</t>
  </si>
  <si>
    <t>Caustic Soda</t>
  </si>
  <si>
    <t>Metropolis Healthcare Ltd.</t>
  </si>
  <si>
    <t>METROPOLIS</t>
  </si>
  <si>
    <t>INE112L01020</t>
  </si>
  <si>
    <t>Reliance Industries Ltd.</t>
  </si>
  <si>
    <t>RELIANCE</t>
  </si>
  <si>
    <t>INE002A01018</t>
  </si>
  <si>
    <t>Siemens Ltd.</t>
  </si>
  <si>
    <t>SIEMENS</t>
  </si>
  <si>
    <t>INE003A01024</t>
  </si>
  <si>
    <t>Switching Equipment</t>
  </si>
  <si>
    <t>TCI Express Ltd.</t>
  </si>
  <si>
    <t>TCIEXP</t>
  </si>
  <si>
    <t>INE586V01016</t>
  </si>
  <si>
    <t>Chambal Fertilisers &amp; Chemicals Ltd.</t>
  </si>
  <si>
    <t>CHAMBLFERT</t>
  </si>
  <si>
    <t>INE085A01013</t>
  </si>
  <si>
    <t>Havells India Ltd.</t>
  </si>
  <si>
    <t>HAVELLS</t>
  </si>
  <si>
    <t>INE176B01034</t>
  </si>
  <si>
    <t>Solar Industries India Ltd.</t>
  </si>
  <si>
    <t>SOLARINDS</t>
  </si>
  <si>
    <t>INE343H01029</t>
  </si>
  <si>
    <t>Explosives</t>
  </si>
  <si>
    <t>Titan Company Ltd.</t>
  </si>
  <si>
    <t>TITAN</t>
  </si>
  <si>
    <t>INE280A01028</t>
  </si>
  <si>
    <t>Gems, Jewellery &amp; Accessories</t>
  </si>
  <si>
    <t>Mazagon Dock Shipbuilders Ltd.</t>
  </si>
  <si>
    <t>MAZDOCK</t>
  </si>
  <si>
    <t>INE249Z01012</t>
  </si>
  <si>
    <t>State Bank Of India</t>
  </si>
  <si>
    <t>SBIN</t>
  </si>
  <si>
    <t>INE062A01020</t>
  </si>
  <si>
    <t>Bharat Forge Ltd.</t>
  </si>
  <si>
    <t>BHARATFORG</t>
  </si>
  <si>
    <t>INE465A01025</t>
  </si>
  <si>
    <t>Deepak Nitrite Ltd.</t>
  </si>
  <si>
    <t>DEEPAKNTR</t>
  </si>
  <si>
    <t>INE288B01029</t>
  </si>
  <si>
    <t>Escorts Ltd.</t>
  </si>
  <si>
    <t>ESCORTS</t>
  </si>
  <si>
    <t>INE042A01014</t>
  </si>
  <si>
    <t>Tractors &amp; Farm Machinery</t>
  </si>
  <si>
    <t>Garware Technical Fibres Ltd.</t>
  </si>
  <si>
    <t>GARFIBRES</t>
  </si>
  <si>
    <t>INE276A01018</t>
  </si>
  <si>
    <t>Misc.Textiles</t>
  </si>
  <si>
    <t>NTPC Ltd.</t>
  </si>
  <si>
    <t>NTPC</t>
  </si>
  <si>
    <t>INE733E01010</t>
  </si>
  <si>
    <t>Electricity Generation</t>
  </si>
  <si>
    <t>Redington India Ltd.</t>
  </si>
  <si>
    <t>REDINGTON</t>
  </si>
  <si>
    <t>INE891D01026</t>
  </si>
  <si>
    <t>Trading</t>
  </si>
  <si>
    <t>Canara Bank</t>
  </si>
  <si>
    <t>CANBK</t>
  </si>
  <si>
    <t>INE476A01014</t>
  </si>
  <si>
    <t>Indian Bank</t>
  </si>
  <si>
    <t>INDIANB</t>
  </si>
  <si>
    <t>INE562A01011</t>
  </si>
  <si>
    <t>Kalpataru Power Transmission Ltd.</t>
  </si>
  <si>
    <t>KALPATPOWR</t>
  </si>
  <si>
    <t>INE220B01022</t>
  </si>
  <si>
    <t>Power Projects</t>
  </si>
  <si>
    <t>National Aluminium Company Ltd.</t>
  </si>
  <si>
    <t>NATIONALUM</t>
  </si>
  <si>
    <t>INE139A01034</t>
  </si>
  <si>
    <t>Aluminium</t>
  </si>
  <si>
    <t>Vinati Organics Ltd.</t>
  </si>
  <si>
    <t>VINATIORGA</t>
  </si>
  <si>
    <t>INE410B01037</t>
  </si>
  <si>
    <t>Sundram Fasteners Ltd.</t>
  </si>
  <si>
    <t>SUNDRMFAST</t>
  </si>
  <si>
    <t>INE387A01021</t>
  </si>
  <si>
    <t>Fasteners</t>
  </si>
  <si>
    <t>Ambuja Cements Ltd.</t>
  </si>
  <si>
    <t>AMBUJACEM</t>
  </si>
  <si>
    <t>INE079A01024</t>
  </si>
  <si>
    <t>Avanti Feeds Ltd.</t>
  </si>
  <si>
    <t>AVANTIFEED</t>
  </si>
  <si>
    <t>INE871C01038</t>
  </si>
  <si>
    <t>Aquaculture</t>
  </si>
  <si>
    <t>Endurance Technologies Ltd.</t>
  </si>
  <si>
    <t>ENDURANCE</t>
  </si>
  <si>
    <t>INE913H01037</t>
  </si>
  <si>
    <t>Tata Consumer Products Ltd.</t>
  </si>
  <si>
    <t>TATACONSUM</t>
  </si>
  <si>
    <t>INE192A01025</t>
  </si>
  <si>
    <t>Food Processing</t>
  </si>
  <si>
    <t>Eris Lifesciences Ltd.</t>
  </si>
  <si>
    <t>ERIS</t>
  </si>
  <si>
    <t>INE406M01024</t>
  </si>
  <si>
    <t>Balaji Amines Ltd.</t>
  </si>
  <si>
    <t>BALAMINES</t>
  </si>
  <si>
    <t>INE050E01027</t>
  </si>
  <si>
    <t>BASF India Ltd.</t>
  </si>
  <si>
    <t>BASF</t>
  </si>
  <si>
    <t>INE373A01013</t>
  </si>
  <si>
    <t>GMM Pfaudler Ltd.</t>
  </si>
  <si>
    <t>GMMPFAUDLR</t>
  </si>
  <si>
    <t>INE541A01023</t>
  </si>
  <si>
    <t>Chemical Machinery</t>
  </si>
  <si>
    <t>Hatsun Agro Products Ltd.</t>
  </si>
  <si>
    <t>HATSUN</t>
  </si>
  <si>
    <t>INE473B01035</t>
  </si>
  <si>
    <t>MOIL Ltd.</t>
  </si>
  <si>
    <t>MOIL</t>
  </si>
  <si>
    <t>INE490G01020</t>
  </si>
  <si>
    <t>PI Industries Ltd.</t>
  </si>
  <si>
    <t>PIIND</t>
  </si>
  <si>
    <t>INE603J01030</t>
  </si>
  <si>
    <t>TTK Prestige Ltd.</t>
  </si>
  <si>
    <t>TTKPRESTIG</t>
  </si>
  <si>
    <t>INE690A01028</t>
  </si>
  <si>
    <t>Kitchenware &amp; Appliances</t>
  </si>
  <si>
    <t>Vaibhav Global Ltd.</t>
  </si>
  <si>
    <t>VAIBHAVGBL</t>
  </si>
  <si>
    <t>INE884A01027</t>
  </si>
  <si>
    <t>Wipro Ltd.</t>
  </si>
  <si>
    <t>WIPRO</t>
  </si>
  <si>
    <t>INE075A01022</t>
  </si>
  <si>
    <t>Castrol India Ltd.</t>
  </si>
  <si>
    <t>CASTROLIND</t>
  </si>
  <si>
    <t>INE172A01027</t>
  </si>
  <si>
    <t>Lubricants &amp; Grease</t>
  </si>
  <si>
    <t>Finolex Cables Ltd.</t>
  </si>
  <si>
    <t>FINCABLES</t>
  </si>
  <si>
    <t>INE235A01022</t>
  </si>
  <si>
    <t>JK Paper Ltd.</t>
  </si>
  <si>
    <t>JKPAPER</t>
  </si>
  <si>
    <t>INE789E01012</t>
  </si>
  <si>
    <t>Paper</t>
  </si>
  <si>
    <t>Voltas Ltd.</t>
  </si>
  <si>
    <t>VOLTAS</t>
  </si>
  <si>
    <t>INE226A01021</t>
  </si>
  <si>
    <t>Natco Pharma Ltd.</t>
  </si>
  <si>
    <t>NATCOPHARM</t>
  </si>
  <si>
    <t>INE987B01026</t>
  </si>
  <si>
    <t>ABB India Ltd.</t>
  </si>
  <si>
    <t>ABB</t>
  </si>
  <si>
    <t>INE117A01022</t>
  </si>
  <si>
    <t>Dabur India Ltd.</t>
  </si>
  <si>
    <t>DABUR</t>
  </si>
  <si>
    <t>INE016A01026</t>
  </si>
  <si>
    <t>Tata Steel Ltd.</t>
  </si>
  <si>
    <t>TATASTEEL</t>
  </si>
  <si>
    <t>INE081A01012</t>
  </si>
  <si>
    <t>Adani Ports and Special Economic Zone Ltd.</t>
  </si>
  <si>
    <t>ADANIPORTS</t>
  </si>
  <si>
    <t>INE742F01042</t>
  </si>
  <si>
    <t>Marine Port Services</t>
  </si>
  <si>
    <t>CCL Products (India) Ltd.</t>
  </si>
  <si>
    <t>CCL</t>
  </si>
  <si>
    <t>INE421D01022</t>
  </si>
  <si>
    <t>Tea &amp; Coffee</t>
  </si>
  <si>
    <t>Cipla Ltd.</t>
  </si>
  <si>
    <t>CIPLA</t>
  </si>
  <si>
    <t>INE059A01026</t>
  </si>
  <si>
    <t>Container Corporation Of India Ltd.</t>
  </si>
  <si>
    <t>CONCOR</t>
  </si>
  <si>
    <t>INE111A01025</t>
  </si>
  <si>
    <t>Logistics</t>
  </si>
  <si>
    <t>HLE Glascoat Ltd.</t>
  </si>
  <si>
    <t>HLEGLAS</t>
  </si>
  <si>
    <t>INE461D01010</t>
  </si>
  <si>
    <t>ICICI Bank Ltd.</t>
  </si>
  <si>
    <t>ICICIBANK</t>
  </si>
  <si>
    <t>INE090A01021</t>
  </si>
  <si>
    <t>JK Lakshmi Cement Ltd.</t>
  </si>
  <si>
    <t>JKLAKSHMI</t>
  </si>
  <si>
    <t>INE786A01032</t>
  </si>
  <si>
    <t>Jubilant Pharmova Ltd.</t>
  </si>
  <si>
    <t>JUBLPHARMA</t>
  </si>
  <si>
    <t>INE700A01033</t>
  </si>
  <si>
    <t>PCBL Ltd.</t>
  </si>
  <si>
    <t>PCBL</t>
  </si>
  <si>
    <t>INE602A01031</t>
  </si>
  <si>
    <t>Carbon Black</t>
  </si>
  <si>
    <t>Route Mobile Ltd.</t>
  </si>
  <si>
    <t>ROUTE</t>
  </si>
  <si>
    <t>INE450U01017</t>
  </si>
  <si>
    <t>Sudarshan Chemical Industries Ltd.</t>
  </si>
  <si>
    <t>SUDARSCHEM</t>
  </si>
  <si>
    <t>INE659A01023</t>
  </si>
  <si>
    <t>Sun TV Network Ltd.</t>
  </si>
  <si>
    <t>SUNTV</t>
  </si>
  <si>
    <t>INE424H01027</t>
  </si>
  <si>
    <t>Media &amp; Entertainment</t>
  </si>
  <si>
    <t>Suven Pharmaceuticals Ltd.</t>
  </si>
  <si>
    <t>SUVENPHAR</t>
  </si>
  <si>
    <t>INE03QK01018</t>
  </si>
  <si>
    <t>Welspun Corp Ltd.</t>
  </si>
  <si>
    <t>WELCORP</t>
  </si>
  <si>
    <t>INE191B01025</t>
  </si>
  <si>
    <t>Whirlpool Of India Ltd.</t>
  </si>
  <si>
    <t>WHIRLPOOL</t>
  </si>
  <si>
    <t>INE716A01013</t>
  </si>
  <si>
    <t>Zensar Technologies Ltd.</t>
  </si>
  <si>
    <t>ZENSARTECH</t>
  </si>
  <si>
    <t>INE520A01027</t>
  </si>
  <si>
    <t>Zydus Wellness Ltd.</t>
  </si>
  <si>
    <t>ZYDUSWELL</t>
  </si>
  <si>
    <t>INE768C01010</t>
  </si>
  <si>
    <t>Shyam Metalics and Energy Ltd,</t>
  </si>
  <si>
    <t>SHYAMMETL</t>
  </si>
  <si>
    <t>INE810G01011</t>
  </si>
  <si>
    <t>Other Metal Products</t>
  </si>
  <si>
    <t>Amara Raja Batteries Ltd.</t>
  </si>
  <si>
    <t>AMARAJABAT</t>
  </si>
  <si>
    <t>INE885A01032</t>
  </si>
  <si>
    <t>Storage Batteries</t>
  </si>
  <si>
    <t>Bharat Electronics Ltd.</t>
  </si>
  <si>
    <t>BEL</t>
  </si>
  <si>
    <t>INE263A01024</t>
  </si>
  <si>
    <t>Electronic Equipment</t>
  </si>
  <si>
    <t>Birlasoft Ltd.</t>
  </si>
  <si>
    <t>BSOFT</t>
  </si>
  <si>
    <t>INE836A01035</t>
  </si>
  <si>
    <t>CESC Ltd.</t>
  </si>
  <si>
    <t>CESC</t>
  </si>
  <si>
    <t>INE486A01021</t>
  </si>
  <si>
    <t>EPL Ltd.</t>
  </si>
  <si>
    <t>EPL</t>
  </si>
  <si>
    <t>INE255A01020</t>
  </si>
  <si>
    <t>Packaging &amp; Containers</t>
  </si>
  <si>
    <t>Praj Industries Ltd.</t>
  </si>
  <si>
    <t>PRAJIND</t>
  </si>
  <si>
    <t>INE074A01025</t>
  </si>
  <si>
    <t>Bajaj Finserv Ltd.</t>
  </si>
  <si>
    <t>BAJAJFINSV</t>
  </si>
  <si>
    <t>INE918I01018</t>
  </si>
  <si>
    <t>Century Textiles &amp; Industries Ltd.</t>
  </si>
  <si>
    <t>CENTURYTEX</t>
  </si>
  <si>
    <t>INE055A01016</t>
  </si>
  <si>
    <t>Finolex Industries Ltd.</t>
  </si>
  <si>
    <t>FINPIPE</t>
  </si>
  <si>
    <t>INE183A01024</t>
  </si>
  <si>
    <t>Gujarat Pipavav Port Ltd</t>
  </si>
  <si>
    <t>GPPL</t>
  </si>
  <si>
    <t>INE517F01014</t>
  </si>
  <si>
    <t>Hindalco Industries Ltd.</t>
  </si>
  <si>
    <t>HINDALCO</t>
  </si>
  <si>
    <t>INE038A01020</t>
  </si>
  <si>
    <t>Ipca Laboratories Ltd.</t>
  </si>
  <si>
    <t>IPCALAB</t>
  </si>
  <si>
    <t>INE571A01038</t>
  </si>
  <si>
    <t>KEC International Ltd.</t>
  </si>
  <si>
    <t>KEC</t>
  </si>
  <si>
    <t>INE389H01022</t>
  </si>
  <si>
    <t>Lupin Ltd.</t>
  </si>
  <si>
    <t>LUPIN</t>
  </si>
  <si>
    <t>INE326A01037</t>
  </si>
  <si>
    <t>Quess Corp Ltd.</t>
  </si>
  <si>
    <t>QUESS</t>
  </si>
  <si>
    <t>INE615P01015</t>
  </si>
  <si>
    <t>Business Consultancy</t>
  </si>
  <si>
    <t>Happiest Minds Technologies Ltd.</t>
  </si>
  <si>
    <t>HAPPSTMNDS</t>
  </si>
  <si>
    <t>INE419U01012</t>
  </si>
  <si>
    <t>TVS Motor Company Ltd.</t>
  </si>
  <si>
    <t>TVSMOTOR</t>
  </si>
  <si>
    <t>INE494B01023</t>
  </si>
  <si>
    <t>Indraprastha Gas Ltd.</t>
  </si>
  <si>
    <t>IGL</t>
  </si>
  <si>
    <t>INE203G01027</t>
  </si>
  <si>
    <t>Mahindra &amp; Mahindra Financial Services Ltd.</t>
  </si>
  <si>
    <t>M&amp;MFIN</t>
  </si>
  <si>
    <t>INE774D01024</t>
  </si>
  <si>
    <t>APL Apollo Tubes Ltd.</t>
  </si>
  <si>
    <t>APLAPOLLO</t>
  </si>
  <si>
    <t>INE702C01019</t>
  </si>
  <si>
    <t>Carborundum Universal Ltd.</t>
  </si>
  <si>
    <t>CARBORUNIV</t>
  </si>
  <si>
    <t>INE120A01034</t>
  </si>
  <si>
    <t>Firstsource Solutions Ltd.</t>
  </si>
  <si>
    <t>FSL</t>
  </si>
  <si>
    <t>INE684F01012</t>
  </si>
  <si>
    <t>Misc.Other Services</t>
  </si>
  <si>
    <t>Housing &amp; Urban Development Corporation Ltd.</t>
  </si>
  <si>
    <t>HUDCO</t>
  </si>
  <si>
    <t>INE031A01017</t>
  </si>
  <si>
    <t>IIFL Finance Ltd.</t>
  </si>
  <si>
    <t>IIFL</t>
  </si>
  <si>
    <t>INE530B01024</t>
  </si>
  <si>
    <t>Indian Railway Catering &amp; Tourism Corporation Ltd.</t>
  </si>
  <si>
    <t>IRCTC</t>
  </si>
  <si>
    <t>INE335Y01020</t>
  </si>
  <si>
    <t>Travel &amp; Tourism</t>
  </si>
  <si>
    <t>KRBL Ltd.</t>
  </si>
  <si>
    <t>KRBL</t>
  </si>
  <si>
    <t>INE001B01026</t>
  </si>
  <si>
    <t>Other Agriculture Products</t>
  </si>
  <si>
    <t>Prince Pipes &amp; Fittings Ltd.</t>
  </si>
  <si>
    <t>PRINCEPIPE</t>
  </si>
  <si>
    <t>INE689W01016</t>
  </si>
  <si>
    <t>Tube Investments of India Ltd.</t>
  </si>
  <si>
    <t>TIINDIA</t>
  </si>
  <si>
    <t>INE974X01010</t>
  </si>
  <si>
    <t>Vardhman Textiles Ltd.</t>
  </si>
  <si>
    <t>VTL</t>
  </si>
  <si>
    <t>INE825A01020</t>
  </si>
  <si>
    <t>Cotton &amp; Blended Yarn</t>
  </si>
  <si>
    <t>Apollo Tyres Ltd.</t>
  </si>
  <si>
    <t>APOLLOTYRE</t>
  </si>
  <si>
    <t>INE438A01022</t>
  </si>
  <si>
    <t>Clean Science And Technology Ltd.</t>
  </si>
  <si>
    <t>CLEAN</t>
  </si>
  <si>
    <t>INE227W01023</t>
  </si>
  <si>
    <t>Berger Paints India Ltd.</t>
  </si>
  <si>
    <t>BERGEPAINT</t>
  </si>
  <si>
    <t>INE463A01038</t>
  </si>
  <si>
    <t>KPIT Technologies Ltd.</t>
  </si>
  <si>
    <t>KPITTECH</t>
  </si>
  <si>
    <t>INE04I401011</t>
  </si>
  <si>
    <t>Aarti Industries Ltd.</t>
  </si>
  <si>
    <t>AARTIIND</t>
  </si>
  <si>
    <t>INE769A01020</t>
  </si>
  <si>
    <t>Allcargo Logistics Ltd.</t>
  </si>
  <si>
    <t>ALLCARGO</t>
  </si>
  <si>
    <t>INE418H01029</t>
  </si>
  <si>
    <t>Astral Ltd.</t>
  </si>
  <si>
    <t>ASTRAL</t>
  </si>
  <si>
    <t>INE006I01046</t>
  </si>
  <si>
    <t>Bajaj Electricals Ltd.</t>
  </si>
  <si>
    <t>BAJAJELEC</t>
  </si>
  <si>
    <t>INE193E01025</t>
  </si>
  <si>
    <t>Bharti Airtel Ltd.</t>
  </si>
  <si>
    <t>BHARTIARTL</t>
  </si>
  <si>
    <t>INE397D01024</t>
  </si>
  <si>
    <t>Can Fin Homes Ltd.</t>
  </si>
  <si>
    <t>CANFINHOME</t>
  </si>
  <si>
    <t>INE477A01020</t>
  </si>
  <si>
    <t>Caplin Point Laboratories Ltd.</t>
  </si>
  <si>
    <t>CAPLIPOINT</t>
  </si>
  <si>
    <t>INE475E01026</t>
  </si>
  <si>
    <t>Ceat Ltd.</t>
  </si>
  <si>
    <t>CEATLTD</t>
  </si>
  <si>
    <t>INE482A01020</t>
  </si>
  <si>
    <t>DLF Ltd.</t>
  </si>
  <si>
    <t>DLF</t>
  </si>
  <si>
    <t>INE271C01023</t>
  </si>
  <si>
    <t>Real Estate</t>
  </si>
  <si>
    <t>Hitachi Energy India Ltd.</t>
  </si>
  <si>
    <t>POWERINDIA</t>
  </si>
  <si>
    <t>INE07Y701011</t>
  </si>
  <si>
    <t>Indigo Paints Ltd.</t>
  </si>
  <si>
    <t>INDIGOPNTS</t>
  </si>
  <si>
    <t>INE09VQ01012</t>
  </si>
  <si>
    <t>Manappuram Finance Ltd.</t>
  </si>
  <si>
    <t>MANAPPURAM</t>
  </si>
  <si>
    <t>INE522D01027</t>
  </si>
  <si>
    <t>MAS Financial Services Ltd.</t>
  </si>
  <si>
    <t>MASFIN</t>
  </si>
  <si>
    <t>INE348L01012</t>
  </si>
  <si>
    <t>Nesco Ltd.</t>
  </si>
  <si>
    <t>NESCO</t>
  </si>
  <si>
    <t>INE317F01035</t>
  </si>
  <si>
    <t>Commercial Complexes</t>
  </si>
  <si>
    <t>Nocil Ltd.</t>
  </si>
  <si>
    <t>NOCIL</t>
  </si>
  <si>
    <t>INE163A01018</t>
  </si>
  <si>
    <t>Rubber &amp; Rubber Products</t>
  </si>
  <si>
    <t>Oberoi Realty Ltd.</t>
  </si>
  <si>
    <t>OBEROIRLTY</t>
  </si>
  <si>
    <t>INE093I01010</t>
  </si>
  <si>
    <t>Rallis India Ltd.</t>
  </si>
  <si>
    <t>RALLIS</t>
  </si>
  <si>
    <t>INE613A01020</t>
  </si>
  <si>
    <t>Saregama India Ltd.</t>
  </si>
  <si>
    <t>SAREGAMA</t>
  </si>
  <si>
    <t>INE979A01025</t>
  </si>
  <si>
    <t>Sobha Ltd.</t>
  </si>
  <si>
    <t>SOBHA</t>
  </si>
  <si>
    <t>INE671H01015</t>
  </si>
  <si>
    <t>The Ramco Cements Ltd.</t>
  </si>
  <si>
    <t>RAMCOCEM</t>
  </si>
  <si>
    <t>INE331A01037</t>
  </si>
  <si>
    <t>Uflex Ltd.</t>
  </si>
  <si>
    <t>UFLEX</t>
  </si>
  <si>
    <t>INE516A01017</t>
  </si>
  <si>
    <t>Rashtriya Chemicals &amp; Fertilizers Ltd.</t>
  </si>
  <si>
    <t>RCF</t>
  </si>
  <si>
    <t>INE027A01015</t>
  </si>
  <si>
    <t>Bank Of Baroda</t>
  </si>
  <si>
    <t>BANKBARODA</t>
  </si>
  <si>
    <t>INE028A01039</t>
  </si>
  <si>
    <t>Steel Authority Of India Ltd.</t>
  </si>
  <si>
    <t>SAIL</t>
  </si>
  <si>
    <t>INE114A01011</t>
  </si>
  <si>
    <t>Mishra Dhatu Nigam Ltd.</t>
  </si>
  <si>
    <t>MIDHANI</t>
  </si>
  <si>
    <t>INE099Z01011</t>
  </si>
  <si>
    <t>Triveni Turbine Ltd.</t>
  </si>
  <si>
    <t>TRITURBINE</t>
  </si>
  <si>
    <t>INE152M01016</t>
  </si>
  <si>
    <t>Aegis Logistics Ltd.</t>
  </si>
  <si>
    <t>AEGISCHEM</t>
  </si>
  <si>
    <t>INE208C01025</t>
  </si>
  <si>
    <t>Balrampur Chini Mills Ltd.</t>
  </si>
  <si>
    <t>BALRAMCHIN</t>
  </si>
  <si>
    <t>INE119A01028</t>
  </si>
  <si>
    <t>Crompton Greaves Consumer Electricals Ltd.</t>
  </si>
  <si>
    <t>CROMPTON</t>
  </si>
  <si>
    <t>INE299U01018</t>
  </si>
  <si>
    <t>Glenmark Pharmaceuticals Ltd.</t>
  </si>
  <si>
    <t>GLENMARK</t>
  </si>
  <si>
    <t>INE935A01035</t>
  </si>
  <si>
    <t>Intellect Design Arena Ltd.</t>
  </si>
  <si>
    <t>INTELLECT</t>
  </si>
  <si>
    <t>INE306R01017</t>
  </si>
  <si>
    <t>Ircon International Ltd.</t>
  </si>
  <si>
    <t>IRCON</t>
  </si>
  <si>
    <t>INE962Y01021</t>
  </si>
  <si>
    <t>Jyothy Labs Ltd.</t>
  </si>
  <si>
    <t>JYOTHYLAB</t>
  </si>
  <si>
    <t>INE668F01031</t>
  </si>
  <si>
    <t>KEI Industries Ltd.</t>
  </si>
  <si>
    <t>KEI</t>
  </si>
  <si>
    <t>INE878B01027</t>
  </si>
  <si>
    <t>Mahindra CIE Automotive Ltd.</t>
  </si>
  <si>
    <t>MAHINDCIE</t>
  </si>
  <si>
    <t>INE536H01010</t>
  </si>
  <si>
    <t>NLC India Ltd.</t>
  </si>
  <si>
    <t>NLCINDIA</t>
  </si>
  <si>
    <t>INE589A01014</t>
  </si>
  <si>
    <t>Poly Medicure Ltd.</t>
  </si>
  <si>
    <t>POLYMED</t>
  </si>
  <si>
    <t>INE205C01021</t>
  </si>
  <si>
    <t>Medical Devices &amp; Equipment</t>
  </si>
  <si>
    <t>Relaxo Footwears Ltd.</t>
  </si>
  <si>
    <t>RELAXO</t>
  </si>
  <si>
    <t>INE131B01039</t>
  </si>
  <si>
    <t>RHI Magnesita India Ltd.</t>
  </si>
  <si>
    <t>RHIM</t>
  </si>
  <si>
    <t>INE743M01012</t>
  </si>
  <si>
    <t>SBI Cards &amp; Payments Services Ltd.</t>
  </si>
  <si>
    <t>SBICARD</t>
  </si>
  <si>
    <t>INE018E01016</t>
  </si>
  <si>
    <t>Varun Beverages Ltd.</t>
  </si>
  <si>
    <t>VBL</t>
  </si>
  <si>
    <t>INE200M01013</t>
  </si>
  <si>
    <t>VIP Industries Ltd.</t>
  </si>
  <si>
    <t>VIPIND</t>
  </si>
  <si>
    <t>INE054A01027</t>
  </si>
  <si>
    <t>Zee Entertainment Enterprises Ltd.</t>
  </si>
  <si>
    <t>ZEEL</t>
  </si>
  <si>
    <t>INE256A01028</t>
  </si>
  <si>
    <t>Zydus Lifesciences Ltd.</t>
  </si>
  <si>
    <t>ZYDUSLIFE</t>
  </si>
  <si>
    <t>INE010B01027</t>
  </si>
  <si>
    <t>Phoenix Mills Ltd.</t>
  </si>
  <si>
    <t>PHOENIXLTD</t>
  </si>
  <si>
    <t>INE211B01039</t>
  </si>
  <si>
    <t>Radico Khaitan Ltd.</t>
  </si>
  <si>
    <t>RADICO</t>
  </si>
  <si>
    <t>INE944F01028</t>
  </si>
  <si>
    <t>Liquors</t>
  </si>
  <si>
    <t>Indoco Remedies Ltd.</t>
  </si>
  <si>
    <t>INDOCO</t>
  </si>
  <si>
    <t>INE873D01024</t>
  </si>
  <si>
    <t>Kansai Nerolac Paints Ltd.</t>
  </si>
  <si>
    <t>KANSAINER</t>
  </si>
  <si>
    <t>INE531A01024</t>
  </si>
  <si>
    <t>Metro Brands Ltd.</t>
  </si>
  <si>
    <t>METROBRAND</t>
  </si>
  <si>
    <t>INE317I01021</t>
  </si>
  <si>
    <t>Gujarat State Fertilizers &amp; Chemicals Ltd.</t>
  </si>
  <si>
    <t>GSFC</t>
  </si>
  <si>
    <t>INE026A01025</t>
  </si>
  <si>
    <t>SJVN Ltd.</t>
  </si>
  <si>
    <t>SJVN</t>
  </si>
  <si>
    <t>INE002L01015</t>
  </si>
  <si>
    <t>Asahi India Glass Ltd.</t>
  </si>
  <si>
    <t>ASAHIINDIA</t>
  </si>
  <si>
    <t>INE439A01020</t>
  </si>
  <si>
    <t>Glass &amp; Glassware</t>
  </si>
  <si>
    <t>Bank Of India</t>
  </si>
  <si>
    <t>BANKINDIA</t>
  </si>
  <si>
    <t>INE084A01016</t>
  </si>
  <si>
    <t>C.E. Info Systems Ltd.</t>
  </si>
  <si>
    <t>MAPMYINDIA</t>
  </si>
  <si>
    <t>INE0BV301023</t>
  </si>
  <si>
    <t>Cholamandalam Investment &amp; Finance Company Ltd.</t>
  </si>
  <si>
    <t>CHOLAFIN</t>
  </si>
  <si>
    <t>INE121A01016</t>
  </si>
  <si>
    <t>Dixon Technologies (India) Ltd.</t>
  </si>
  <si>
    <t>DIXON</t>
  </si>
  <si>
    <t>INE935N01020</t>
  </si>
  <si>
    <t>Engineers India Ltd.</t>
  </si>
  <si>
    <t>ENGINERSIN</t>
  </si>
  <si>
    <t>INE510A01028</t>
  </si>
  <si>
    <t>Exide Industries Ltd.</t>
  </si>
  <si>
    <t>EXIDEIND</t>
  </si>
  <si>
    <t>INE302A01020</t>
  </si>
  <si>
    <t>Gujarat Gas Ltd.</t>
  </si>
  <si>
    <t>GUJGASLTD</t>
  </si>
  <si>
    <t>INE844O01030</t>
  </si>
  <si>
    <t>Gujarat State Petronet Ltd.</t>
  </si>
  <si>
    <t>GSPL</t>
  </si>
  <si>
    <t>INE246F01010</t>
  </si>
  <si>
    <t>Indiamart Intermesh Ltd.</t>
  </si>
  <si>
    <t>INDIAMART</t>
  </si>
  <si>
    <t>INE933S01016</t>
  </si>
  <si>
    <t>Indian Energy Exchange Ltd.</t>
  </si>
  <si>
    <t>IEX</t>
  </si>
  <si>
    <t>INE022Q01020</t>
  </si>
  <si>
    <t>JSW Energy Ltd.</t>
  </si>
  <si>
    <t>JSWENERGY</t>
  </si>
  <si>
    <t>INE121E01018</t>
  </si>
  <si>
    <t>Laurus Labs Ltd.</t>
  </si>
  <si>
    <t>LAURUSLABS</t>
  </si>
  <si>
    <t>INE947Q01028</t>
  </si>
  <si>
    <t>Mahindra Lifespace Developers Ltd.</t>
  </si>
  <si>
    <t>MAHLIFE</t>
  </si>
  <si>
    <t>INE813A01018</t>
  </si>
  <si>
    <t>Mahindra Logistics Ltd.</t>
  </si>
  <si>
    <t>MAHLOG</t>
  </si>
  <si>
    <t>INE766P01016</t>
  </si>
  <si>
    <t>NCC Ltd.</t>
  </si>
  <si>
    <t>NCC</t>
  </si>
  <si>
    <t>INE868B01028</t>
  </si>
  <si>
    <t>Orient Electric Ltd.</t>
  </si>
  <si>
    <t>ORIENTELEC</t>
  </si>
  <si>
    <t>INE142Z01019</t>
  </si>
  <si>
    <t>Privi Speciality Chemicals Ltd.</t>
  </si>
  <si>
    <t>PRIVISCL</t>
  </si>
  <si>
    <t>INE959A01019</t>
  </si>
  <si>
    <t>SBI Life Insurance Company Ltd.</t>
  </si>
  <si>
    <t>SBILIFE</t>
  </si>
  <si>
    <t>INE123W01016</t>
  </si>
  <si>
    <t>Life Insurance</t>
  </si>
  <si>
    <t>Tanla Platforms Ltd.</t>
  </si>
  <si>
    <t>TANLA</t>
  </si>
  <si>
    <t>INE483C01032</t>
  </si>
  <si>
    <t>Tata Coffee Ltd.</t>
  </si>
  <si>
    <t>TATACOFFEE</t>
  </si>
  <si>
    <t>INE493A01027</t>
  </si>
  <si>
    <t>Union Bank Of India</t>
  </si>
  <si>
    <t>UNIONBANK</t>
  </si>
  <si>
    <t>INE692A01016</t>
  </si>
  <si>
    <t>NHPC Ltd.</t>
  </si>
  <si>
    <t>NHPC</t>
  </si>
  <si>
    <t>INE848E01016</t>
  </si>
  <si>
    <t>The Federal Bank Ltd.</t>
  </si>
  <si>
    <t>FEDERALBNK</t>
  </si>
  <si>
    <t>INE171A01029</t>
  </si>
  <si>
    <t>KIOCL Ltd</t>
  </si>
  <si>
    <t>KIOCL</t>
  </si>
  <si>
    <t>INE880L01014</t>
  </si>
  <si>
    <t>Tata Power Company Ltd.</t>
  </si>
  <si>
    <t>TATAPOWER</t>
  </si>
  <si>
    <t>INE245A01021</t>
  </si>
  <si>
    <t>HDFC Life Insurance Co Ltd.</t>
  </si>
  <si>
    <t>HDFCLIFE</t>
  </si>
  <si>
    <t>INE795G01014</t>
  </si>
  <si>
    <t>Trent Ltd.</t>
  </si>
  <si>
    <t>TRENT</t>
  </si>
  <si>
    <t>INE849A01020</t>
  </si>
  <si>
    <t>Retailing</t>
  </si>
  <si>
    <t>JM Financial Ltd.</t>
  </si>
  <si>
    <t>JMFINANCIL</t>
  </si>
  <si>
    <t>INE780C01023</t>
  </si>
  <si>
    <t>Hikal Ltd.</t>
  </si>
  <si>
    <t>HIKAL</t>
  </si>
  <si>
    <t>INE475B01022</t>
  </si>
  <si>
    <t>Rail Vikas Nigam Ltd.</t>
  </si>
  <si>
    <t>RVNL</t>
  </si>
  <si>
    <t>INE415G01027</t>
  </si>
  <si>
    <t>Sona BLW Precision Forgings Ltd.</t>
  </si>
  <si>
    <t>SONACOMS</t>
  </si>
  <si>
    <t>INE073K01018</t>
  </si>
  <si>
    <t>Anupam Rasayan India Ltd.</t>
  </si>
  <si>
    <t>ANURAS</t>
  </si>
  <si>
    <t>INE930P01018</t>
  </si>
  <si>
    <t>Speciality Chemicals</t>
  </si>
  <si>
    <t>Brigade Enterprises Ltd.</t>
  </si>
  <si>
    <t>BRIGADE</t>
  </si>
  <si>
    <t>INE791I01019</t>
  </si>
  <si>
    <t>Century Plyboards (India) Ltd.</t>
  </si>
  <si>
    <t>CENTURYPLY</t>
  </si>
  <si>
    <t>INE348B01021</t>
  </si>
  <si>
    <t>Wood</t>
  </si>
  <si>
    <t>Granules India Ltd.</t>
  </si>
  <si>
    <t>GRANULES</t>
  </si>
  <si>
    <t>INE101D01020</t>
  </si>
  <si>
    <t>Jamna Auto Industries Ltd.</t>
  </si>
  <si>
    <t>JAMNAAUTO</t>
  </si>
  <si>
    <t>INE039C01032</t>
  </si>
  <si>
    <t>La Opala RG Ltd.</t>
  </si>
  <si>
    <t>LAOPALA</t>
  </si>
  <si>
    <t>INE059D01020</t>
  </si>
  <si>
    <t>Life Insurance Corporation of India</t>
  </si>
  <si>
    <t>LICI</t>
  </si>
  <si>
    <t>INE0J1Y01017</t>
  </si>
  <si>
    <t>Minda Industries Ltd.</t>
  </si>
  <si>
    <t>MINDAIND</t>
  </si>
  <si>
    <t>INE405E01023</t>
  </si>
  <si>
    <t>Prestige Estates Projects Ltd.</t>
  </si>
  <si>
    <t>PRESTIGE</t>
  </si>
  <si>
    <t>INE811K01011</t>
  </si>
  <si>
    <t>Sunteck Realty Ltd.</t>
  </si>
  <si>
    <t>SUNTECK</t>
  </si>
  <si>
    <t>INE805D01034</t>
  </si>
  <si>
    <t>Timken India Ltd.</t>
  </si>
  <si>
    <t>TIMKEN</t>
  </si>
  <si>
    <t>INE325A01013</t>
  </si>
  <si>
    <t>Edelweiss Financial Services Ltd.</t>
  </si>
  <si>
    <t>EDELWEISS</t>
  </si>
  <si>
    <t>INE532F01054</t>
  </si>
  <si>
    <t>Indian Railway Finance Corporation Ltd.</t>
  </si>
  <si>
    <t>IRFC</t>
  </si>
  <si>
    <t>INE053F01010</t>
  </si>
  <si>
    <t>DFIs</t>
  </si>
  <si>
    <t>V-Guard Industries Ltd.</t>
  </si>
  <si>
    <t>VGUARD</t>
  </si>
  <si>
    <t>INE951I01027</t>
  </si>
  <si>
    <t>Delta Corp Ltd.</t>
  </si>
  <si>
    <t>DELTACORP</t>
  </si>
  <si>
    <t>INE124G01033</t>
  </si>
  <si>
    <t>Leisure &amp; Recreation</t>
  </si>
  <si>
    <t>Bombay Burmah Trading Corporation Ltd.</t>
  </si>
  <si>
    <t>BBTC</t>
  </si>
  <si>
    <t>INE050A01025</t>
  </si>
  <si>
    <t>Jubilant FoodWorks Ltd.</t>
  </si>
  <si>
    <t>JUBLFOOD</t>
  </si>
  <si>
    <t>INE797F01020</t>
  </si>
  <si>
    <t>Restaurants</t>
  </si>
  <si>
    <t>Elgi Equipments Ltd.</t>
  </si>
  <si>
    <t>ELGIEQUIP</t>
  </si>
  <si>
    <t>INE285A01027</t>
  </si>
  <si>
    <t>Kotak Mahindra Bank Ltd.</t>
  </si>
  <si>
    <t>KOTAKBANK</t>
  </si>
  <si>
    <t>INE237A01028</t>
  </si>
  <si>
    <t>Shilpa Medicare Ltd.</t>
  </si>
  <si>
    <t>SHILPAMED</t>
  </si>
  <si>
    <t>INE790G01031</t>
  </si>
  <si>
    <t>Aarti Drugs Ltd.</t>
  </si>
  <si>
    <t>AARTIDRUGS</t>
  </si>
  <si>
    <t>INE767A01016</t>
  </si>
  <si>
    <t>Adani Enterprises Ltd.</t>
  </si>
  <si>
    <t>ADANIENT</t>
  </si>
  <si>
    <t>INE423A01024</t>
  </si>
  <si>
    <t>Advanced Enzyme Technologies Ltd.</t>
  </si>
  <si>
    <t>ADVENZYMES</t>
  </si>
  <si>
    <t>INE837H01020</t>
  </si>
  <si>
    <t>Ashok Leyland Ltd.</t>
  </si>
  <si>
    <t>ASHOKLEY</t>
  </si>
  <si>
    <t>INE208A01029</t>
  </si>
  <si>
    <t>Commercial Vehicles</t>
  </si>
  <si>
    <t>AU Small Finance Bank Ltd.</t>
  </si>
  <si>
    <t>AUBANK</t>
  </si>
  <si>
    <t>INE949L01017</t>
  </si>
  <si>
    <t>Axis Bank Ltd.</t>
  </si>
  <si>
    <t>AXISBANK</t>
  </si>
  <si>
    <t>INE238A01034</t>
  </si>
  <si>
    <t>City Union Bank Ltd.</t>
  </si>
  <si>
    <t>CUB</t>
  </si>
  <si>
    <t>INE491A01021</t>
  </si>
  <si>
    <t>Dilip Buildcon Ltd.</t>
  </si>
  <si>
    <t>DBL</t>
  </si>
  <si>
    <t>INE917M01012</t>
  </si>
  <si>
    <t>Easy Trip Planners Ltd.</t>
  </si>
  <si>
    <t>EASEMYTRIP</t>
  </si>
  <si>
    <t>INE07O001018</t>
  </si>
  <si>
    <t>eClerx Services Ltd.</t>
  </si>
  <si>
    <t>ECLERX</t>
  </si>
  <si>
    <t>INE738I01010</t>
  </si>
  <si>
    <t>Minda Corporation Ltd.</t>
  </si>
  <si>
    <t>MINDACORP</t>
  </si>
  <si>
    <t>INE842C01021</t>
  </si>
  <si>
    <t>Narayana Hrudayalaya Ltd.</t>
  </si>
  <si>
    <t>NH</t>
  </si>
  <si>
    <t>INE410P01011</t>
  </si>
  <si>
    <t>Rain Industries Ltd.</t>
  </si>
  <si>
    <t>RAIN</t>
  </si>
  <si>
    <t>INE855B01025</t>
  </si>
  <si>
    <t>Rajesh Exports Ltd.</t>
  </si>
  <si>
    <t>RAJESHEXPO</t>
  </si>
  <si>
    <t>INE343B01030</t>
  </si>
  <si>
    <t>Sumitomo Chemical India Ltd.</t>
  </si>
  <si>
    <t>SUMICHEM</t>
  </si>
  <si>
    <t>INE258G01013</t>
  </si>
  <si>
    <t>Syngene International Ltd.</t>
  </si>
  <si>
    <t>SYNGENE</t>
  </si>
  <si>
    <t>INE398R01022</t>
  </si>
  <si>
    <t>The India Cements Ltd.</t>
  </si>
  <si>
    <t>INDIACEM</t>
  </si>
  <si>
    <t>INE383A01012</t>
  </si>
  <si>
    <t>V-Mart Retail Ltd.</t>
  </si>
  <si>
    <t>VMART</t>
  </si>
  <si>
    <t>INE665J01013</t>
  </si>
  <si>
    <t>Laxmi Organic Industries Ltd.</t>
  </si>
  <si>
    <t>LXCHEM</t>
  </si>
  <si>
    <t>INE576O01020</t>
  </si>
  <si>
    <t>Punjab National Bank</t>
  </si>
  <si>
    <t>PNB</t>
  </si>
  <si>
    <t>INE160A01022</t>
  </si>
  <si>
    <t>Cholamandalam Financial Holdings Ltd.</t>
  </si>
  <si>
    <t>CHOLAHLDNG</t>
  </si>
  <si>
    <t>INE149A01033</t>
  </si>
  <si>
    <t>ICICI Prudential Life Insurance Company Ltd.</t>
  </si>
  <si>
    <t>ICICIPRULI</t>
  </si>
  <si>
    <t>INE726G01019</t>
  </si>
  <si>
    <t>Bank Of Maharashtra</t>
  </si>
  <si>
    <t>MAHABANK</t>
  </si>
  <si>
    <t>INE457A01014</t>
  </si>
  <si>
    <t>Biocon Ltd.</t>
  </si>
  <si>
    <t>BIOCON</t>
  </si>
  <si>
    <t>INE376G01013</t>
  </si>
  <si>
    <t>L&amp;T Finance Holdings Ltd.</t>
  </si>
  <si>
    <t>L&amp;TFH</t>
  </si>
  <si>
    <t>INE498L01015</t>
  </si>
  <si>
    <t>PNC Infratech Ltd.</t>
  </si>
  <si>
    <t>PNCINFRA</t>
  </si>
  <si>
    <t>INE195J01029</t>
  </si>
  <si>
    <t>Rossari Biotech Ltd.</t>
  </si>
  <si>
    <t>ROSSARI</t>
  </si>
  <si>
    <t>INE02A801020</t>
  </si>
  <si>
    <t>Sterlite Technologies Ltd.</t>
  </si>
  <si>
    <t>STLTECH</t>
  </si>
  <si>
    <t>INE089C01029</t>
  </si>
  <si>
    <t>NBCC India Ltd.</t>
  </si>
  <si>
    <t>NBCC</t>
  </si>
  <si>
    <t>INE095N01031</t>
  </si>
  <si>
    <t>Capri Global Capital Ltd.</t>
  </si>
  <si>
    <t>CGCL</t>
  </si>
  <si>
    <t>INE180C01026</t>
  </si>
  <si>
    <t>The Indian Hotels Company Ltd.</t>
  </si>
  <si>
    <t>INDHOTEL</t>
  </si>
  <si>
    <t>INE053A01029</t>
  </si>
  <si>
    <t>Hotels</t>
  </si>
  <si>
    <t>Trident Ltd.</t>
  </si>
  <si>
    <t>TRIDENT</t>
  </si>
  <si>
    <t>INE064C01022</t>
  </si>
  <si>
    <t>Hindustan Copper Ltd.</t>
  </si>
  <si>
    <t>HINDCOPPER</t>
  </si>
  <si>
    <t>INE531E01026</t>
  </si>
  <si>
    <t>Jubilant Ingrevia Ltd.</t>
  </si>
  <si>
    <t>JUBLINGREA</t>
  </si>
  <si>
    <t>INE0BY001018</t>
  </si>
  <si>
    <t>Punjab &amp; Sind Bank</t>
  </si>
  <si>
    <t>PSB</t>
  </si>
  <si>
    <t>INE608A01012</t>
  </si>
  <si>
    <t>The New India Assurance Co. Ltd.</t>
  </si>
  <si>
    <t>NIACL</t>
  </si>
  <si>
    <t>INE470Y01017</t>
  </si>
  <si>
    <t>Adani Total Gas Ltd.</t>
  </si>
  <si>
    <t>ATGL</t>
  </si>
  <si>
    <t>INE399L01023</t>
  </si>
  <si>
    <t>KNR Constructions Ltd.</t>
  </si>
  <si>
    <t>KNRCON</t>
  </si>
  <si>
    <t>INE634I01029</t>
  </si>
  <si>
    <t>Shipping Corporation Of India Ltd.</t>
  </si>
  <si>
    <t>SCI</t>
  </si>
  <si>
    <t>INE109A01011</t>
  </si>
  <si>
    <t>Greaves Cotton Ltd.</t>
  </si>
  <si>
    <t>GREAVESCOT</t>
  </si>
  <si>
    <t>INE224A01026</t>
  </si>
  <si>
    <t>HFCL Ltd.</t>
  </si>
  <si>
    <t>HFCL</t>
  </si>
  <si>
    <t>INE548A01028</t>
  </si>
  <si>
    <t>KPR Mills Ltd.</t>
  </si>
  <si>
    <t>KPRMILL</t>
  </si>
  <si>
    <t>INE930H01031</t>
  </si>
  <si>
    <t>Welspun India Ltd.</t>
  </si>
  <si>
    <t>WELSPUNIND</t>
  </si>
  <si>
    <t>INE192B01031</t>
  </si>
  <si>
    <t>Synthetic Yarn</t>
  </si>
  <si>
    <t>Responsive Industries Ltd.</t>
  </si>
  <si>
    <t>RESPONIND</t>
  </si>
  <si>
    <t>INE688D01026</t>
  </si>
  <si>
    <t>Other Plastic Products</t>
  </si>
  <si>
    <t>Swan Energy Ltd.</t>
  </si>
  <si>
    <t>SWANENERGY</t>
  </si>
  <si>
    <t>INE665A01038</t>
  </si>
  <si>
    <t>Brightcom Group Ltd.</t>
  </si>
  <si>
    <t>BCG</t>
  </si>
  <si>
    <t>INE425B01027</t>
  </si>
  <si>
    <t>Infibeam Avenues Ltd.</t>
  </si>
  <si>
    <t>INFIBEAM</t>
  </si>
  <si>
    <t>INE483S01020</t>
  </si>
  <si>
    <t>Vakrangee Ltd.</t>
  </si>
  <si>
    <t>VAKRANGEE</t>
  </si>
  <si>
    <t>INE051B01021</t>
  </si>
  <si>
    <t>3M India Ltd.</t>
  </si>
  <si>
    <t>3MINDIA</t>
  </si>
  <si>
    <t>INE470A01017</t>
  </si>
  <si>
    <t>Aavas Financiers Ltd.</t>
  </si>
  <si>
    <t>AAVAS</t>
  </si>
  <si>
    <t>INE216P01012</t>
  </si>
  <si>
    <t>Adani Green Energy Ltd.</t>
  </si>
  <si>
    <t>ADANIGREEN</t>
  </si>
  <si>
    <t>INE364U01010</t>
  </si>
  <si>
    <t>Adani Power Ltd.</t>
  </si>
  <si>
    <t>ADANIPOWER</t>
  </si>
  <si>
    <t>INE814H01011</t>
  </si>
  <si>
    <t>Adani Transmission Ltd.</t>
  </si>
  <si>
    <t>ADANITRANS</t>
  </si>
  <si>
    <t>INE931S01010</t>
  </si>
  <si>
    <t>Aditya Birla Capital Ltd.</t>
  </si>
  <si>
    <t>ABCAPITAL</t>
  </si>
  <si>
    <t>INE674K01013</t>
  </si>
  <si>
    <t>Aditya Birla Fashion and Retail Ltd.</t>
  </si>
  <si>
    <t>ABFRL</t>
  </si>
  <si>
    <t>INE647O01011</t>
  </si>
  <si>
    <t>Affle (India) Ltd.</t>
  </si>
  <si>
    <t>AFFLE</t>
  </si>
  <si>
    <t>INE00WC01027</t>
  </si>
  <si>
    <t>Alok Industries Ltd.</t>
  </si>
  <si>
    <t>ALOKINDS</t>
  </si>
  <si>
    <t>INE270A01029</t>
  </si>
  <si>
    <t>Amber Enterprises India Ltd.</t>
  </si>
  <si>
    <t>AMBER</t>
  </si>
  <si>
    <t>INE371P01015</t>
  </si>
  <si>
    <t>Aptus Value Housing Finance India Ltd.</t>
  </si>
  <si>
    <t>APTUS</t>
  </si>
  <si>
    <t>INE852O01025</t>
  </si>
  <si>
    <t>Aster DM Healthcare Ltd.</t>
  </si>
  <si>
    <t>ASTERDM</t>
  </si>
  <si>
    <t>INE914M01019</t>
  </si>
  <si>
    <t>Avenue Supermarts Ltd.</t>
  </si>
  <si>
    <t>DMART</t>
  </si>
  <si>
    <t>INE192R01011</t>
  </si>
  <si>
    <t>Bandhan Bank Ltd.</t>
  </si>
  <si>
    <t>BANDHANBNK</t>
  </si>
  <si>
    <t>INE545U01014</t>
  </si>
  <si>
    <t>Bharat Heavy Electricals Ltd.</t>
  </si>
  <si>
    <t>BHEL</t>
  </si>
  <si>
    <t>INE257A01026</t>
  </si>
  <si>
    <t>Electrical Machinery</t>
  </si>
  <si>
    <t>Borosil Renewables Ltd.</t>
  </si>
  <si>
    <t>BORORENEW</t>
  </si>
  <si>
    <t>INE666D01022</t>
  </si>
  <si>
    <t>Central Bank Of India</t>
  </si>
  <si>
    <t>CENTRALBK</t>
  </si>
  <si>
    <t>INE483A01010</t>
  </si>
  <si>
    <t>Chalet Hotels Ltd.</t>
  </si>
  <si>
    <t>CHALET</t>
  </si>
  <si>
    <t>INE427F01016</t>
  </si>
  <si>
    <t>Chemplast Sanmar Ltd.</t>
  </si>
  <si>
    <t>CHEMPLASTS</t>
  </si>
  <si>
    <t>INE488A01050</t>
  </si>
  <si>
    <t>Thermoplastics</t>
  </si>
  <si>
    <t>CreditAccess Grameen Ltd.</t>
  </si>
  <si>
    <t>CREDITACC</t>
  </si>
  <si>
    <t>INE741K01010</t>
  </si>
  <si>
    <t>CSB Bank Ltd.</t>
  </si>
  <si>
    <t>CSBBANK</t>
  </si>
  <si>
    <t>INE679A01013</t>
  </si>
  <si>
    <t>Devyani International Ltd.</t>
  </si>
  <si>
    <t>DEVYANI</t>
  </si>
  <si>
    <t>INE872J01023</t>
  </si>
  <si>
    <t>EIH Ltd.</t>
  </si>
  <si>
    <t>EIHOTEL</t>
  </si>
  <si>
    <t>INE230A01023</t>
  </si>
  <si>
    <t>Equitas Holdings Ltd.</t>
  </si>
  <si>
    <t>EQUITAS</t>
  </si>
  <si>
    <t>INE988K01017</t>
  </si>
  <si>
    <t>Equitas Small Finance Bank Ltd.</t>
  </si>
  <si>
    <t>EQUITASBNK</t>
  </si>
  <si>
    <t>INE063P01018</t>
  </si>
  <si>
    <t>FDC Ltd.</t>
  </si>
  <si>
    <t>FDC</t>
  </si>
  <si>
    <t>INE258B01022</t>
  </si>
  <si>
    <t>Fortis Healthcare Ltd.</t>
  </si>
  <si>
    <t>FORTIS</t>
  </si>
  <si>
    <t>INE061F01013</t>
  </si>
  <si>
    <t>FSN E-Commerce Ventures Ltd.</t>
  </si>
  <si>
    <t>NYKAA</t>
  </si>
  <si>
    <t>INE388Y01029</t>
  </si>
  <si>
    <t>General Insurance Corporation of India Ltd.</t>
  </si>
  <si>
    <t>GICRE</t>
  </si>
  <si>
    <t>INE481Y01014</t>
  </si>
  <si>
    <t>Reinsurance</t>
  </si>
  <si>
    <t>Gland Pharma Ltd.</t>
  </si>
  <si>
    <t>GLAND</t>
  </si>
  <si>
    <t>INE068V01023</t>
  </si>
  <si>
    <t>Godrej Consumer Products Ltd.</t>
  </si>
  <si>
    <t>GODREJCP</t>
  </si>
  <si>
    <t>INE102D01028</t>
  </si>
  <si>
    <t>Godrej Industries Ltd.</t>
  </si>
  <si>
    <t>GODREJIND</t>
  </si>
  <si>
    <t>INE233A01035</t>
  </si>
  <si>
    <t>Godrej Properties Ltd.</t>
  </si>
  <si>
    <t>GODREJPROP</t>
  </si>
  <si>
    <t>INE484J01027</t>
  </si>
  <si>
    <t>G R Infraprojects Ltd.</t>
  </si>
  <si>
    <t>GRINFRA</t>
  </si>
  <si>
    <t>INE201P01022</t>
  </si>
  <si>
    <t>Gujarat Fluorochemicals Ltd.</t>
  </si>
  <si>
    <t>FLUOROCHEM</t>
  </si>
  <si>
    <t>INE09N301011</t>
  </si>
  <si>
    <t>Hathway Cable &amp; Datacom Ltd.</t>
  </si>
  <si>
    <t>HATHWAY</t>
  </si>
  <si>
    <t>INE982F01036</t>
  </si>
  <si>
    <t>IDBI Bank Ltd.</t>
  </si>
  <si>
    <t>IDBI</t>
  </si>
  <si>
    <t>INE008A01015</t>
  </si>
  <si>
    <t>IDFC First Bank Ltd.</t>
  </si>
  <si>
    <t>IDFCFIRSTB</t>
  </si>
  <si>
    <t>INE092T01019</t>
  </si>
  <si>
    <t>IDFC Ltd.</t>
  </si>
  <si>
    <t>IDFC</t>
  </si>
  <si>
    <t>INE043D01016</t>
  </si>
  <si>
    <t>IFB Industries Ltd.</t>
  </si>
  <si>
    <t>IFBIND</t>
  </si>
  <si>
    <t>INE559A01017</t>
  </si>
  <si>
    <t>Indiabulls Real Estate Ltd.</t>
  </si>
  <si>
    <t>IBREALEST</t>
  </si>
  <si>
    <t>INE069I01010</t>
  </si>
  <si>
    <t>Indian Overseas Bank</t>
  </si>
  <si>
    <t>IOB</t>
  </si>
  <si>
    <t>INE565A01014</t>
  </si>
  <si>
    <t>Inox Leisure Ltd.</t>
  </si>
  <si>
    <t>INOXLEISUR</t>
  </si>
  <si>
    <t>INE312H01016</t>
  </si>
  <si>
    <t>Interglobe Aviation Ltd.</t>
  </si>
  <si>
    <t>INDIGO</t>
  </si>
  <si>
    <t>INE646L01027</t>
  </si>
  <si>
    <t>Air Transport</t>
  </si>
  <si>
    <t>IRB Infrastructure Developers Ltd.</t>
  </si>
  <si>
    <t>IRB</t>
  </si>
  <si>
    <t>INE821I01014</t>
  </si>
  <si>
    <t>ITI Ltd.</t>
  </si>
  <si>
    <t>ITI</t>
  </si>
  <si>
    <t>INE248A01017</t>
  </si>
  <si>
    <t>Jindal Stainless (Hisar) Ltd.</t>
  </si>
  <si>
    <t>JSLHISAR</t>
  </si>
  <si>
    <t>INE455T01018</t>
  </si>
  <si>
    <t>Stainless Steel</t>
  </si>
  <si>
    <t>Jindal Stainless Ltd.</t>
  </si>
  <si>
    <t>JSL</t>
  </si>
  <si>
    <t>INE220G01021</t>
  </si>
  <si>
    <t>Jindal Steel &amp; Power Ltd.</t>
  </si>
  <si>
    <t>JINDALSTEL</t>
  </si>
  <si>
    <t>INE749A01030</t>
  </si>
  <si>
    <t>Sponge Iron</t>
  </si>
  <si>
    <t>Johnson Controls - Hitachi Air Conditioning India Ltd.</t>
  </si>
  <si>
    <t>JCHAC</t>
  </si>
  <si>
    <t>INE782A01015</t>
  </si>
  <si>
    <t>Just Dial Ltd.</t>
  </si>
  <si>
    <t>JUSTDIAL</t>
  </si>
  <si>
    <t>INE599M01018</t>
  </si>
  <si>
    <t>Kalyan Jewellers India Ltd.</t>
  </si>
  <si>
    <t>KALYANKJIL</t>
  </si>
  <si>
    <t>INE303R01014</t>
  </si>
  <si>
    <t>Krishna Institute Of Medical Sciences Ltd.</t>
  </si>
  <si>
    <t>KIMS</t>
  </si>
  <si>
    <t>INE967H01017</t>
  </si>
  <si>
    <t>LatentView Analytics Ltd.</t>
  </si>
  <si>
    <t>LATENTVIEW</t>
  </si>
  <si>
    <t>INE0I7C01011</t>
  </si>
  <si>
    <t>Lemon Tree Hotels Ltd.</t>
  </si>
  <si>
    <t>LEMONTREE</t>
  </si>
  <si>
    <t>INE970X01018</t>
  </si>
  <si>
    <t>Macrotech Developers Ltd.</t>
  </si>
  <si>
    <t>LODHA</t>
  </si>
  <si>
    <t>INE670K01029</t>
  </si>
  <si>
    <t>Mahindra Holidays &amp; Resorts India Ltd</t>
  </si>
  <si>
    <t>MHRIL</t>
  </si>
  <si>
    <t>INE998I01010</t>
  </si>
  <si>
    <t>Mangalore Refinery &amp; Petrochemicals Ltd.</t>
  </si>
  <si>
    <t>MRPL</t>
  </si>
  <si>
    <t>INE103A01014</t>
  </si>
  <si>
    <t>Max Financial Services Ltd.</t>
  </si>
  <si>
    <t>MFSL</t>
  </si>
  <si>
    <t>INE180A01020</t>
  </si>
  <si>
    <t>Max Healthcare Institute Ltd.</t>
  </si>
  <si>
    <t>MAXHEALTH</t>
  </si>
  <si>
    <t>INE027H01010</t>
  </si>
  <si>
    <t>Medplus Health Services Ltd.</t>
  </si>
  <si>
    <t>MEDPLUS</t>
  </si>
  <si>
    <t>INE804L01022</t>
  </si>
  <si>
    <t>MMTC Ltd.</t>
  </si>
  <si>
    <t>MMTC</t>
  </si>
  <si>
    <t>INE123F01029</t>
  </si>
  <si>
    <t>Network 18 Media &amp; Investments Ltd.</t>
  </si>
  <si>
    <t>NETWORK18</t>
  </si>
  <si>
    <t>INE870H01013</t>
  </si>
  <si>
    <t>NUVOCO Vistas Corp Ltd.</t>
  </si>
  <si>
    <t>NUVOCO</t>
  </si>
  <si>
    <t>INE118D01016</t>
  </si>
  <si>
    <t>One 97 Communications Ltd.</t>
  </si>
  <si>
    <t>PAYTM</t>
  </si>
  <si>
    <t>INE982J01020</t>
  </si>
  <si>
    <t>PB Fintech Ltd.</t>
  </si>
  <si>
    <t>POLICYBZR</t>
  </si>
  <si>
    <t>INE417T01026</t>
  </si>
  <si>
    <t>PNB Housing Finance Ltd.</t>
  </si>
  <si>
    <t>PNBHOUSING</t>
  </si>
  <si>
    <t>INE572E01012</t>
  </si>
  <si>
    <t>Prism Johnson Ltd.</t>
  </si>
  <si>
    <t>PRSMJOHNSN</t>
  </si>
  <si>
    <t>INE010A01011</t>
  </si>
  <si>
    <t>PVR Ltd.</t>
  </si>
  <si>
    <t>PVR</t>
  </si>
  <si>
    <t>INE191H01014</t>
  </si>
  <si>
    <t>RBL Bank Ltd.</t>
  </si>
  <si>
    <t>RBLBANK</t>
  </si>
  <si>
    <t>INE976G01028</t>
  </si>
  <si>
    <t>Restaurant Brands Asia Ltd.</t>
  </si>
  <si>
    <t>RBA</t>
  </si>
  <si>
    <t>INE07T201019</t>
  </si>
  <si>
    <t>Ruchi Soya Industries Ltd.</t>
  </si>
  <si>
    <t>PATANJALI</t>
  </si>
  <si>
    <t>INE619A01035</t>
  </si>
  <si>
    <t>Soyabean Prod.</t>
  </si>
  <si>
    <t>Sapphire Foods India Ltd.</t>
  </si>
  <si>
    <t>SAPPHIRE</t>
  </si>
  <si>
    <t>INE806T01012</t>
  </si>
  <si>
    <t>Sheela Foam Ltd.</t>
  </si>
  <si>
    <t>SFL</t>
  </si>
  <si>
    <t>INE916U01025</t>
  </si>
  <si>
    <t>Home Furnishings</t>
  </si>
  <si>
    <t>Shree Renuka Sugars Ltd.</t>
  </si>
  <si>
    <t>RENUKA</t>
  </si>
  <si>
    <t>INE087H01022</t>
  </si>
  <si>
    <t>SIS Ltd.</t>
  </si>
  <si>
    <t>SIS</t>
  </si>
  <si>
    <t>INE285J01028</t>
  </si>
  <si>
    <t>SpiceJet Ltd.</t>
  </si>
  <si>
    <t>SPICEJET</t>
  </si>
  <si>
    <t>INE285B01017</t>
  </si>
  <si>
    <t>Star Cement Ltd</t>
  </si>
  <si>
    <t>STARCEMENT</t>
  </si>
  <si>
    <t>INE460H01021</t>
  </si>
  <si>
    <t>Star Health &amp; Allied Insurance Co. Ltd.</t>
  </si>
  <si>
    <t>STARHEALTH</t>
  </si>
  <si>
    <t>INE575P01011</t>
  </si>
  <si>
    <t>Sterling and Wilson Renewable Energy Ltd.</t>
  </si>
  <si>
    <t>SWSOLAR</t>
  </si>
  <si>
    <t>INE00M201021</t>
  </si>
  <si>
    <t>Strides Pharma Science Ltd.</t>
  </si>
  <si>
    <t>STAR</t>
  </si>
  <si>
    <t>INE939A01011</t>
  </si>
  <si>
    <t>Sun Pharma Advanced Research Company Ltd.</t>
  </si>
  <si>
    <t>SPARC</t>
  </si>
  <si>
    <t>INE232I01014</t>
  </si>
  <si>
    <t>Suzlon Energy Ltd.</t>
  </si>
  <si>
    <t>SUZLON</t>
  </si>
  <si>
    <t>INE040H01021</t>
  </si>
  <si>
    <t>Tata Motors Ltd.</t>
  </si>
  <si>
    <t>TATAMOTORS</t>
  </si>
  <si>
    <t>INE155A01022</t>
  </si>
  <si>
    <t>Tata Teleservices (Maharashtra) Ltd.</t>
  </si>
  <si>
    <t>TTML</t>
  </si>
  <si>
    <t>INE517B01013</t>
  </si>
  <si>
    <t>TCNS Clothing Co Ltd.</t>
  </si>
  <si>
    <t>TCNSBRANDS</t>
  </si>
  <si>
    <t>INE778U01029</t>
  </si>
  <si>
    <t>TeamLease Services Ltd.</t>
  </si>
  <si>
    <t>TEAMLEASE</t>
  </si>
  <si>
    <t>INE985S01024</t>
  </si>
  <si>
    <t>TV18 Broadcast Ltd.</t>
  </si>
  <si>
    <t>TV18BRDCST</t>
  </si>
  <si>
    <t>INE886H01027</t>
  </si>
  <si>
    <t>UCO Bank</t>
  </si>
  <si>
    <t>UCOBANK</t>
  </si>
  <si>
    <t>INE691A01018</t>
  </si>
  <si>
    <t>Varroc Engineering Ltd.</t>
  </si>
  <si>
    <t>VARROC</t>
  </si>
  <si>
    <t>INE665L01035</t>
  </si>
  <si>
    <t>Vodafone Idea Ltd.</t>
  </si>
  <si>
    <t>IDEA</t>
  </si>
  <si>
    <t>INE669E01016</t>
  </si>
  <si>
    <t>Westlife Development Ltd.</t>
  </si>
  <si>
    <t>WESTLIFE</t>
  </si>
  <si>
    <t>INE274F01020</t>
  </si>
  <si>
    <t>Wockhardt Ltd.</t>
  </si>
  <si>
    <t>WOCKPHARMA</t>
  </si>
  <si>
    <t>INE049B01025</t>
  </si>
  <si>
    <t>Yes Bank Ltd.</t>
  </si>
  <si>
    <t>YESBANK</t>
  </si>
  <si>
    <t>INE528G01035</t>
  </si>
  <si>
    <t>Zomato Ltd.</t>
  </si>
  <si>
    <t>ZOMATO</t>
  </si>
  <si>
    <t>INE758T01015</t>
  </si>
  <si>
    <t>Tata Motors DVR</t>
  </si>
  <si>
    <t>TATAMTRDVR</t>
  </si>
  <si>
    <t>IN9155A01020</t>
  </si>
  <si>
    <t>Grand Total</t>
  </si>
  <si>
    <t>MEDIAN of Enterprise Value(Cr)</t>
  </si>
  <si>
    <t>Number of positive 3 year returns</t>
  </si>
  <si>
    <t>Number of negetive 3 year returns</t>
  </si>
  <si>
    <t>Ratio +ve/-ve</t>
  </si>
  <si>
    <t>Market price-book price</t>
  </si>
  <si>
    <t>Less is good</t>
  </si>
  <si>
    <t>volatility</t>
  </si>
  <si>
    <t>Market value-Enterprise Value</t>
  </si>
  <si>
    <t>More is good</t>
  </si>
  <si>
    <t>Final KPI</t>
  </si>
  <si>
    <t>`</t>
  </si>
  <si>
    <t>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</si>
</sst>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yyyy\-mm\-dd"/>
  </numFmts>
  <fonts count="11" x14ac:knownFonts="1">
    <font>
      <sz val="11"/>
      <color rgb="FF000000"/>
      <name val="Calibri"/>
      <scheme val="minor"/>
    </font>
    <font>
      <b/>
      <sz val="11"/>
      <color rgb="FF000000"/>
      <name val="Calibri"/>
    </font>
    <font>
      <sz val="11"/>
      <color rgb="FF000000"/>
      <name val="Calibri"/>
    </font>
    <font>
      <sz val="11"/>
      <color rgb="FF000000"/>
      <name val="Calibri"/>
      <family val="2"/>
      <scheme val="minor"/>
    </font>
    <font>
      <b/>
      <sz val="11"/>
      <color rgb="FF000000"/>
      <name val="Calibri"/>
      <family val="2"/>
      <scheme val="minor"/>
    </font>
    <font>
      <sz val="11"/>
      <color rgb="FF777777"/>
      <name val="Inconsolata"/>
    </font>
    <font>
      <b/>
      <sz val="11"/>
      <name val="Calibri"/>
      <family val="2"/>
      <scheme val="minor"/>
    </font>
    <font>
      <b/>
      <sz val="11"/>
      <color rgb="FF000000"/>
      <name val="Calibri"/>
      <family val="2"/>
    </font>
    <font>
      <sz val="11"/>
      <color theme="0"/>
      <name val="Calibri"/>
      <family val="2"/>
      <scheme val="minor"/>
    </font>
    <font>
      <b/>
      <i/>
      <sz val="11"/>
      <color theme="0"/>
      <name val="Calibri"/>
      <family val="2"/>
      <scheme val="minor"/>
    </font>
    <font>
      <b/>
      <sz val="11"/>
      <color rgb="FFFFFFFF"/>
      <name val="Calibri"/>
      <family val="2"/>
      <scheme val="minor"/>
    </font>
  </fonts>
  <fills count="10">
    <fill>
      <patternFill patternType="none"/>
    </fill>
    <fill>
      <patternFill patternType="gray125"/>
    </fill>
    <fill>
      <patternFill patternType="solid">
        <fgColor theme="6"/>
        <bgColor theme="6"/>
      </patternFill>
    </fill>
    <fill>
      <patternFill patternType="solid">
        <fgColor rgb="FFD9E0E8"/>
        <bgColor indexed="64"/>
      </patternFill>
    </fill>
    <fill>
      <patternFill patternType="solid">
        <fgColor rgb="FFF2F5F7"/>
        <bgColor indexed="64"/>
      </patternFill>
    </fill>
    <fill>
      <patternFill patternType="solid">
        <fgColor rgb="FFFFFFFF"/>
        <bgColor indexed="64"/>
      </patternFill>
    </fill>
    <fill>
      <patternFill patternType="solid">
        <fgColor rgb="FF9BBB59"/>
        <bgColor indexed="64"/>
      </patternFill>
    </fill>
    <fill>
      <patternFill patternType="solid">
        <fgColor rgb="FF00194C"/>
        <bgColor indexed="64"/>
      </patternFill>
    </fill>
    <fill>
      <patternFill patternType="solid">
        <fgColor rgb="FF92D050"/>
        <bgColor indexed="64"/>
      </patternFill>
    </fill>
    <fill>
      <patternFill patternType="solid">
        <fgColor theme="8"/>
        <bgColor indexed="64"/>
      </patternFill>
    </fill>
  </fills>
  <borders count="6">
    <border>
      <left/>
      <right/>
      <top/>
      <bottom/>
      <diagonal/>
    </border>
    <border>
      <left style="thin">
        <color rgb="FF000000"/>
      </left>
      <right style="thin">
        <color rgb="FF000000"/>
      </right>
      <top style="thin">
        <color rgb="FF000000"/>
      </top>
      <bottom style="thin">
        <color rgb="FF000000"/>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style="thin">
        <color rgb="FF000000"/>
      </left>
      <right style="thin">
        <color rgb="FF000000"/>
      </right>
      <top/>
      <bottom/>
      <diagonal/>
    </border>
    <border>
      <left style="thin">
        <color indexed="64"/>
      </left>
      <right style="thin">
        <color indexed="64"/>
      </right>
      <top style="thin">
        <color indexed="64"/>
      </top>
      <bottom style="thin">
        <color indexed="64"/>
      </bottom>
      <diagonal/>
    </border>
    <border>
      <left style="thin">
        <color rgb="FF000000"/>
      </left>
      <right/>
      <top style="thin">
        <color rgb="FF000000"/>
      </top>
      <bottom style="thin">
        <color rgb="FF000000"/>
      </bottom>
      <diagonal/>
    </border>
  </borders>
  <cellStyleXfs count="1">
    <xf numFmtId="0" fontId="0" fillId="0" borderId="0"/>
  </cellStyleXfs>
  <cellXfs count="29">
    <xf numFmtId="0" fontId="0" fillId="0" borderId="0" xfId="0"/>
    <xf numFmtId="0" fontId="1" fillId="2" borderId="1" xfId="0" applyFont="1" applyFill="1" applyBorder="1"/>
    <xf numFmtId="0" fontId="1" fillId="2" borderId="0" xfId="0" applyFont="1" applyFill="1"/>
    <xf numFmtId="0" fontId="2" fillId="0" borderId="1" xfId="0" applyFont="1" applyBorder="1"/>
    <xf numFmtId="164" fontId="2" fillId="0" borderId="1" xfId="0" applyNumberFormat="1" applyFont="1" applyBorder="1"/>
    <xf numFmtId="4" fontId="2" fillId="0" borderId="1" xfId="0" applyNumberFormat="1" applyFont="1" applyBorder="1"/>
    <xf numFmtId="4" fontId="2" fillId="0" borderId="0" xfId="0" applyNumberFormat="1" applyFont="1"/>
    <xf numFmtId="0" fontId="2" fillId="0" borderId="0" xfId="0" applyFont="1"/>
    <xf numFmtId="0" fontId="3" fillId="4" borderId="2" xfId="0" applyFont="1" applyFill="1" applyBorder="1" applyAlignment="1">
      <alignment wrapText="1"/>
    </xf>
    <xf numFmtId="4" fontId="3" fillId="5" borderId="2" xfId="0" applyNumberFormat="1" applyFont="1" applyFill="1" applyBorder="1" applyAlignment="1">
      <alignment horizontal="right" wrapText="1"/>
    </xf>
    <xf numFmtId="0" fontId="4" fillId="3" borderId="2" xfId="0" applyFont="1" applyFill="1" applyBorder="1" applyAlignment="1">
      <alignment wrapText="1"/>
    </xf>
    <xf numFmtId="4" fontId="4" fillId="3" borderId="2" xfId="0" applyNumberFormat="1" applyFont="1" applyFill="1" applyBorder="1" applyAlignment="1">
      <alignment horizontal="right" wrapText="1"/>
    </xf>
    <xf numFmtId="0" fontId="0" fillId="0" borderId="2" xfId="0" applyBorder="1"/>
    <xf numFmtId="0" fontId="4" fillId="6" borderId="2" xfId="0" applyFont="1" applyFill="1" applyBorder="1" applyAlignment="1">
      <alignment vertical="top" wrapText="1"/>
    </xf>
    <xf numFmtId="0" fontId="6" fillId="0" borderId="2" xfId="0" applyFont="1" applyBorder="1" applyAlignment="1">
      <alignment vertical="top" wrapText="1"/>
    </xf>
    <xf numFmtId="0" fontId="4" fillId="0" borderId="2" xfId="0" applyFont="1" applyBorder="1" applyAlignment="1">
      <alignment vertical="top" wrapText="1"/>
    </xf>
    <xf numFmtId="0" fontId="3" fillId="0" borderId="2" xfId="0" applyFont="1" applyBorder="1" applyAlignment="1">
      <alignment wrapText="1"/>
    </xf>
    <xf numFmtId="0" fontId="3" fillId="0" borderId="2" xfId="0" applyFont="1" applyBorder="1" applyAlignment="1">
      <alignment horizontal="right" wrapText="1"/>
    </xf>
    <xf numFmtId="0" fontId="3" fillId="0" borderId="2" xfId="0" applyFont="1" applyBorder="1" applyAlignment="1">
      <alignment vertical="top" wrapText="1"/>
    </xf>
    <xf numFmtId="0" fontId="5" fillId="0" borderId="0" xfId="0" applyFont="1"/>
    <xf numFmtId="0" fontId="7" fillId="2" borderId="1" xfId="0" applyFont="1" applyFill="1" applyBorder="1"/>
    <xf numFmtId="0" fontId="3" fillId="0" borderId="0" xfId="0" applyFont="1"/>
    <xf numFmtId="0" fontId="1" fillId="2" borderId="3" xfId="0" applyFont="1" applyFill="1" applyBorder="1"/>
    <xf numFmtId="0" fontId="8" fillId="7" borderId="0" xfId="0" applyFont="1" applyFill="1"/>
    <xf numFmtId="0" fontId="0" fillId="8" borderId="4" xfId="0" applyFill="1" applyBorder="1"/>
    <xf numFmtId="0" fontId="9" fillId="9" borderId="2" xfId="0" applyFont="1" applyFill="1" applyBorder="1" applyAlignment="1">
      <alignment wrapText="1"/>
    </xf>
    <xf numFmtId="0" fontId="10" fillId="9" borderId="2" xfId="0" applyFont="1" applyFill="1" applyBorder="1" applyAlignment="1">
      <alignment vertical="center"/>
    </xf>
    <xf numFmtId="0" fontId="1" fillId="2" borderId="5" xfId="0" applyFont="1" applyFill="1" applyBorder="1"/>
    <xf numFmtId="0" fontId="2" fillId="0" borderId="5" xfId="0" applyFont="1" applyBorder="1"/>
  </cellXfs>
  <cellStyles count="1">
    <cellStyle name="Normal" xfId="0" builtinId="0"/>
  </cellStyles>
  <dxfs count="6">
    <dxf>
      <font>
        <b val="0"/>
        <i val="0"/>
        <strike val="0"/>
        <condense val="0"/>
        <extend val="0"/>
        <outline val="0"/>
        <shadow val="0"/>
        <u val="none"/>
        <vertAlign val="baseline"/>
        <sz val="11"/>
        <color rgb="FF000000"/>
        <name val="Calibri"/>
        <scheme val="none"/>
      </font>
      <border diagonalUp="0" diagonalDown="0">
        <left style="thin">
          <color rgb="FF000000"/>
        </left>
        <right/>
        <top style="thin">
          <color rgb="FF000000"/>
        </top>
        <bottom style="thin">
          <color rgb="FF000000"/>
        </bottom>
        <vertical/>
        <horizontal/>
      </border>
    </dxf>
    <dxf>
      <border outline="0">
        <right style="thin">
          <color rgb="FF000000"/>
        </right>
      </border>
    </dxf>
    <dxf>
      <font>
        <b/>
        <i val="0"/>
        <sz val="14"/>
        <color theme="0"/>
      </font>
      <border>
        <bottom style="thin">
          <color theme="4"/>
        </bottom>
        <vertical/>
        <horizontal/>
      </border>
    </dxf>
    <dxf>
      <font>
        <b/>
        <i val="0"/>
        <sz val="14"/>
        <color theme="0"/>
      </font>
      <fill>
        <gradientFill degree="270">
          <stop position="0">
            <color theme="1"/>
          </stop>
          <stop position="1">
            <color rgb="FF7030A0"/>
          </stop>
        </gradientFill>
      </fill>
      <border diagonalUp="0" diagonalDown="0">
        <left/>
        <right/>
        <top/>
        <bottom/>
        <vertical/>
        <horizontal/>
      </border>
    </dxf>
    <dxf>
      <font>
        <b/>
        <i val="0"/>
        <sz val="18"/>
        <color theme="0"/>
      </font>
      <border>
        <bottom style="thin">
          <color theme="9"/>
        </bottom>
        <vertical/>
        <horizontal/>
      </border>
    </dxf>
    <dxf>
      <font>
        <color theme="1"/>
      </font>
      <fill>
        <patternFill patternType="solid">
          <fgColor auto="1"/>
          <bgColor theme="1"/>
        </patternFill>
      </fill>
      <border diagonalUp="0" diagonalDown="0">
        <left/>
        <right/>
        <top/>
        <bottom/>
        <vertical/>
        <horizontal/>
      </border>
    </dxf>
  </dxfs>
  <tableStyles count="2" defaultTableStyle="TableStyleMedium2" defaultPivotStyle="PivotStyleLight16">
    <tableStyle name="custm 2" pivot="0" table="0" count="10" xr9:uid="{BBF9440D-8531-4A6D-9546-55FE77A0C7D0}">
      <tableStyleElement type="wholeTable" dxfId="5"/>
      <tableStyleElement type="headerRow" dxfId="4"/>
    </tableStyle>
    <tableStyle name="custom" pivot="0" table="0" count="10" xr9:uid="{F31E835A-0225-4B55-90D4-B5A2241421A8}">
      <tableStyleElement type="wholeTable" dxfId="3"/>
      <tableStyleElement type="headerRow" dxfId="2"/>
    </tableStyle>
  </tableStyles>
  <colors>
    <mruColors>
      <color rgb="FFFF9966"/>
      <color rgb="FF000A1E"/>
      <color rgb="FF00194C"/>
    </mruColors>
  </colors>
  <extLst>
    <ext xmlns:x14="http://schemas.microsoft.com/office/spreadsheetml/2009/9/main" uri="{46F421CA-312F-682f-3DD2-61675219B42D}">
      <x14:dxfs count="16">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9" tint="-0.249977111117893"/>
          </font>
          <fill>
            <patternFill patternType="solid">
              <fgColor theme="9" tint="0.59999389629810485"/>
              <bgColor theme="9" tint="0.59999389629810485"/>
            </patternFill>
          </fill>
          <border>
            <left style="thin">
              <color theme="9" tint="0.59999389629810485"/>
            </left>
            <right style="thin">
              <color theme="9" tint="0.59999389629810485"/>
            </right>
            <top style="thin">
              <color theme="9" tint="0.59999389629810485"/>
            </top>
            <bottom style="thin">
              <color theme="9" tint="0.59999389629810485"/>
            </bottom>
            <vertical/>
            <horizontal/>
          </border>
        </dxf>
        <dxf>
          <font>
            <b/>
            <i val="0"/>
            <sz val="14"/>
            <color theme="0"/>
          </font>
          <fill>
            <patternFill patternType="solid">
              <fgColor auto="1"/>
              <bgColor theme="9"/>
            </patternFill>
          </fill>
          <border>
            <left style="thin">
              <color theme="9"/>
            </left>
            <right style="thin">
              <color theme="9"/>
            </right>
            <top style="thin">
              <color theme="9"/>
            </top>
            <bottom style="thin">
              <color theme="9"/>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custm 2">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custom">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3.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Ex4.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42804855643044626"/>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'question 1'!$B$1</c:f>
              <c:strCache>
                <c:ptCount val="1"/>
                <c:pt idx="0">
                  <c:v>MEDIAN of Enterprise Value(Cr)</c:v>
                </c:pt>
              </c:strCache>
            </c:strRef>
          </c:tx>
          <c:spPr>
            <a:solidFill>
              <a:schemeClr val="accent1"/>
            </a:solidFill>
            <a:ln>
              <a:noFill/>
            </a:ln>
            <a:effectLst/>
          </c:spPr>
          <c:invertIfNegative val="0"/>
          <c:cat>
            <c:strRef>
              <c:f>'question 1'!$A$2:$A$19</c:f>
              <c:strCache>
                <c:ptCount val="18"/>
                <c:pt idx="0">
                  <c:v>Services</c:v>
                </c:pt>
                <c:pt idx="1">
                  <c:v>Construction</c:v>
                </c:pt>
                <c:pt idx="2">
                  <c:v>Textiles</c:v>
                </c:pt>
                <c:pt idx="3">
                  <c:v>Materials</c:v>
                </c:pt>
                <c:pt idx="4">
                  <c:v>Capital Goods</c:v>
                </c:pt>
                <c:pt idx="5">
                  <c:v>Consumer Discretionary</c:v>
                </c:pt>
                <c:pt idx="6">
                  <c:v>Healthcare</c:v>
                </c:pt>
                <c:pt idx="7">
                  <c:v>Others</c:v>
                </c:pt>
                <c:pt idx="8">
                  <c:v>Chemicals</c:v>
                </c:pt>
                <c:pt idx="9">
                  <c:v>Technology</c:v>
                </c:pt>
                <c:pt idx="10">
                  <c:v>Metals &amp; Mining</c:v>
                </c:pt>
                <c:pt idx="11">
                  <c:v>Consumer Staples</c:v>
                </c:pt>
                <c:pt idx="12">
                  <c:v>Diversified</c:v>
                </c:pt>
                <c:pt idx="13">
                  <c:v>Financial</c:v>
                </c:pt>
                <c:pt idx="14">
                  <c:v>Automobile</c:v>
                </c:pt>
                <c:pt idx="15">
                  <c:v>Communication</c:v>
                </c:pt>
                <c:pt idx="16">
                  <c:v>Energy</c:v>
                </c:pt>
                <c:pt idx="17">
                  <c:v>Insurance</c:v>
                </c:pt>
              </c:strCache>
            </c:strRef>
          </c:cat>
          <c:val>
            <c:numRef>
              <c:f>'question 1'!$B$2:$B$19</c:f>
              <c:numCache>
                <c:formatCode>#,##0.00</c:formatCode>
                <c:ptCount val="18"/>
                <c:pt idx="0">
                  <c:v>9644.6299999999992</c:v>
                </c:pt>
                <c:pt idx="1">
                  <c:v>10062.27</c:v>
                </c:pt>
                <c:pt idx="2">
                  <c:v>10884.83</c:v>
                </c:pt>
                <c:pt idx="3">
                  <c:v>12834.11</c:v>
                </c:pt>
                <c:pt idx="4">
                  <c:v>12998.28</c:v>
                </c:pt>
                <c:pt idx="5">
                  <c:v>13239.34</c:v>
                </c:pt>
                <c:pt idx="6">
                  <c:v>13374.63</c:v>
                </c:pt>
                <c:pt idx="7">
                  <c:v>13393.37</c:v>
                </c:pt>
                <c:pt idx="8">
                  <c:v>13704.38</c:v>
                </c:pt>
                <c:pt idx="9">
                  <c:v>15692.09</c:v>
                </c:pt>
                <c:pt idx="10">
                  <c:v>16216.11</c:v>
                </c:pt>
                <c:pt idx="11">
                  <c:v>16451.25</c:v>
                </c:pt>
                <c:pt idx="12">
                  <c:v>24475.61</c:v>
                </c:pt>
                <c:pt idx="13">
                  <c:v>31462.74</c:v>
                </c:pt>
                <c:pt idx="14">
                  <c:v>35909.06</c:v>
                </c:pt>
                <c:pt idx="15">
                  <c:v>42214.5</c:v>
                </c:pt>
                <c:pt idx="16">
                  <c:v>63786.42</c:v>
                </c:pt>
                <c:pt idx="17">
                  <c:v>73724.11</c:v>
                </c:pt>
              </c:numCache>
            </c:numRef>
          </c:val>
          <c:extLst>
            <c:ext xmlns:c16="http://schemas.microsoft.com/office/drawing/2014/chart" uri="{C3380CC4-5D6E-409C-BE32-E72D297353CC}">
              <c16:uniqueId val="{00000000-19A9-4CEB-9798-9A9A87F951BB}"/>
            </c:ext>
          </c:extLst>
        </c:ser>
        <c:dLbls>
          <c:showLegendKey val="0"/>
          <c:showVal val="0"/>
          <c:showCatName val="0"/>
          <c:showSerName val="0"/>
          <c:showPercent val="0"/>
          <c:showBubbleSize val="0"/>
        </c:dLbls>
        <c:gapWidth val="150"/>
        <c:axId val="139502328"/>
        <c:axId val="139505856"/>
      </c:barChart>
      <c:catAx>
        <c:axId val="1395023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505856"/>
        <c:crosses val="autoZero"/>
        <c:auto val="1"/>
        <c:lblAlgn val="ctr"/>
        <c:lblOffset val="100"/>
        <c:noMultiLvlLbl val="0"/>
      </c:catAx>
      <c:valAx>
        <c:axId val="13950585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5023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Correlation Between DIvident And Market Cap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Question2!$B$1</c:f>
              <c:strCache>
                <c:ptCount val="1"/>
                <c:pt idx="0">
                  <c:v>Market Cap(Cr)</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Question2!$A$2:$A$501</c:f>
              <c:numCache>
                <c:formatCode>#,##0.00</c:formatCode>
                <c:ptCount val="500"/>
                <c:pt idx="0">
                  <c:v>490</c:v>
                </c:pt>
                <c:pt idx="1">
                  <c:v>370</c:v>
                </c:pt>
                <c:pt idx="2">
                  <c:v>315</c:v>
                </c:pt>
                <c:pt idx="3">
                  <c:v>275</c:v>
                </c:pt>
                <c:pt idx="4">
                  <c:v>210</c:v>
                </c:pt>
                <c:pt idx="5">
                  <c:v>200</c:v>
                </c:pt>
                <c:pt idx="6">
                  <c:v>190</c:v>
                </c:pt>
                <c:pt idx="7">
                  <c:v>150</c:v>
                </c:pt>
                <c:pt idx="8">
                  <c:v>150</c:v>
                </c:pt>
                <c:pt idx="9">
                  <c:v>140</c:v>
                </c:pt>
                <c:pt idx="10">
                  <c:v>140</c:v>
                </c:pt>
                <c:pt idx="11">
                  <c:v>130</c:v>
                </c:pt>
                <c:pt idx="12">
                  <c:v>119</c:v>
                </c:pt>
                <c:pt idx="13">
                  <c:v>115</c:v>
                </c:pt>
                <c:pt idx="14">
                  <c:v>95</c:v>
                </c:pt>
                <c:pt idx="15">
                  <c:v>90</c:v>
                </c:pt>
                <c:pt idx="16">
                  <c:v>90</c:v>
                </c:pt>
                <c:pt idx="17">
                  <c:v>90</c:v>
                </c:pt>
                <c:pt idx="18">
                  <c:v>80</c:v>
                </c:pt>
                <c:pt idx="19">
                  <c:v>75</c:v>
                </c:pt>
                <c:pt idx="20">
                  <c:v>70</c:v>
                </c:pt>
                <c:pt idx="21">
                  <c:v>60</c:v>
                </c:pt>
                <c:pt idx="22">
                  <c:v>60</c:v>
                </c:pt>
                <c:pt idx="23">
                  <c:v>60</c:v>
                </c:pt>
                <c:pt idx="24">
                  <c:v>58</c:v>
                </c:pt>
                <c:pt idx="25">
                  <c:v>56.5</c:v>
                </c:pt>
                <c:pt idx="26">
                  <c:v>55</c:v>
                </c:pt>
                <c:pt idx="27">
                  <c:v>55</c:v>
                </c:pt>
                <c:pt idx="28">
                  <c:v>54.5</c:v>
                </c:pt>
                <c:pt idx="29">
                  <c:v>52</c:v>
                </c:pt>
                <c:pt idx="30">
                  <c:v>50</c:v>
                </c:pt>
                <c:pt idx="31">
                  <c:v>48</c:v>
                </c:pt>
                <c:pt idx="32">
                  <c:v>46</c:v>
                </c:pt>
                <c:pt idx="33">
                  <c:v>46</c:v>
                </c:pt>
                <c:pt idx="34">
                  <c:v>45</c:v>
                </c:pt>
                <c:pt idx="35">
                  <c:v>45</c:v>
                </c:pt>
                <c:pt idx="36">
                  <c:v>44</c:v>
                </c:pt>
                <c:pt idx="37">
                  <c:v>43</c:v>
                </c:pt>
                <c:pt idx="38">
                  <c:v>42.5</c:v>
                </c:pt>
                <c:pt idx="39">
                  <c:v>42</c:v>
                </c:pt>
                <c:pt idx="40">
                  <c:v>42</c:v>
                </c:pt>
                <c:pt idx="41">
                  <c:v>40</c:v>
                </c:pt>
                <c:pt idx="42">
                  <c:v>40</c:v>
                </c:pt>
                <c:pt idx="43">
                  <c:v>40</c:v>
                </c:pt>
                <c:pt idx="44">
                  <c:v>38.75</c:v>
                </c:pt>
                <c:pt idx="45">
                  <c:v>38</c:v>
                </c:pt>
                <c:pt idx="46">
                  <c:v>37</c:v>
                </c:pt>
                <c:pt idx="47">
                  <c:v>37</c:v>
                </c:pt>
                <c:pt idx="48">
                  <c:v>35</c:v>
                </c:pt>
                <c:pt idx="49">
                  <c:v>35</c:v>
                </c:pt>
                <c:pt idx="50">
                  <c:v>35</c:v>
                </c:pt>
                <c:pt idx="51">
                  <c:v>34</c:v>
                </c:pt>
                <c:pt idx="52">
                  <c:v>34</c:v>
                </c:pt>
                <c:pt idx="53">
                  <c:v>31</c:v>
                </c:pt>
                <c:pt idx="54">
                  <c:v>31</c:v>
                </c:pt>
                <c:pt idx="55">
                  <c:v>30</c:v>
                </c:pt>
                <c:pt idx="56">
                  <c:v>30</c:v>
                </c:pt>
                <c:pt idx="57">
                  <c:v>30</c:v>
                </c:pt>
                <c:pt idx="58">
                  <c:v>28</c:v>
                </c:pt>
                <c:pt idx="59">
                  <c:v>28</c:v>
                </c:pt>
                <c:pt idx="60">
                  <c:v>27.6</c:v>
                </c:pt>
                <c:pt idx="61">
                  <c:v>27.1</c:v>
                </c:pt>
                <c:pt idx="62">
                  <c:v>25</c:v>
                </c:pt>
                <c:pt idx="63">
                  <c:v>25</c:v>
                </c:pt>
                <c:pt idx="64">
                  <c:v>24</c:v>
                </c:pt>
                <c:pt idx="65">
                  <c:v>24</c:v>
                </c:pt>
                <c:pt idx="66">
                  <c:v>24</c:v>
                </c:pt>
                <c:pt idx="67">
                  <c:v>22</c:v>
                </c:pt>
                <c:pt idx="68">
                  <c:v>21</c:v>
                </c:pt>
                <c:pt idx="69">
                  <c:v>21</c:v>
                </c:pt>
                <c:pt idx="70">
                  <c:v>21</c:v>
                </c:pt>
                <c:pt idx="71">
                  <c:v>20.7</c:v>
                </c:pt>
                <c:pt idx="72">
                  <c:v>20</c:v>
                </c:pt>
                <c:pt idx="73">
                  <c:v>20</c:v>
                </c:pt>
                <c:pt idx="74">
                  <c:v>20</c:v>
                </c:pt>
                <c:pt idx="75">
                  <c:v>19.149999999999999</c:v>
                </c:pt>
                <c:pt idx="76">
                  <c:v>19</c:v>
                </c:pt>
                <c:pt idx="77">
                  <c:v>18.5</c:v>
                </c:pt>
                <c:pt idx="78">
                  <c:v>18</c:v>
                </c:pt>
                <c:pt idx="79">
                  <c:v>18</c:v>
                </c:pt>
                <c:pt idx="80">
                  <c:v>17.350000000000001</c:v>
                </c:pt>
                <c:pt idx="81">
                  <c:v>17</c:v>
                </c:pt>
                <c:pt idx="82">
                  <c:v>17</c:v>
                </c:pt>
                <c:pt idx="83">
                  <c:v>16.75</c:v>
                </c:pt>
                <c:pt idx="84">
                  <c:v>16.5</c:v>
                </c:pt>
                <c:pt idx="85">
                  <c:v>16</c:v>
                </c:pt>
                <c:pt idx="86">
                  <c:v>16</c:v>
                </c:pt>
                <c:pt idx="87">
                  <c:v>15.5</c:v>
                </c:pt>
                <c:pt idx="88">
                  <c:v>15.5</c:v>
                </c:pt>
                <c:pt idx="89">
                  <c:v>15.3</c:v>
                </c:pt>
                <c:pt idx="90">
                  <c:v>15</c:v>
                </c:pt>
                <c:pt idx="91">
                  <c:v>15</c:v>
                </c:pt>
                <c:pt idx="92">
                  <c:v>15</c:v>
                </c:pt>
                <c:pt idx="93">
                  <c:v>14.75</c:v>
                </c:pt>
                <c:pt idx="94">
                  <c:v>14.74</c:v>
                </c:pt>
                <c:pt idx="95">
                  <c:v>14.7</c:v>
                </c:pt>
                <c:pt idx="96">
                  <c:v>14.5</c:v>
                </c:pt>
                <c:pt idx="97">
                  <c:v>14.25</c:v>
                </c:pt>
                <c:pt idx="98">
                  <c:v>14</c:v>
                </c:pt>
                <c:pt idx="99">
                  <c:v>14</c:v>
                </c:pt>
                <c:pt idx="100">
                  <c:v>14</c:v>
                </c:pt>
                <c:pt idx="101">
                  <c:v>14</c:v>
                </c:pt>
                <c:pt idx="102">
                  <c:v>14</c:v>
                </c:pt>
                <c:pt idx="103">
                  <c:v>13.5</c:v>
                </c:pt>
                <c:pt idx="104">
                  <c:v>13</c:v>
                </c:pt>
                <c:pt idx="105">
                  <c:v>12.6</c:v>
                </c:pt>
                <c:pt idx="106">
                  <c:v>12.5</c:v>
                </c:pt>
                <c:pt idx="107">
                  <c:v>12.5</c:v>
                </c:pt>
                <c:pt idx="108">
                  <c:v>12</c:v>
                </c:pt>
                <c:pt idx="109">
                  <c:v>12</c:v>
                </c:pt>
                <c:pt idx="110">
                  <c:v>12</c:v>
                </c:pt>
                <c:pt idx="111">
                  <c:v>12</c:v>
                </c:pt>
                <c:pt idx="112">
                  <c:v>12</c:v>
                </c:pt>
                <c:pt idx="113">
                  <c:v>12</c:v>
                </c:pt>
                <c:pt idx="114">
                  <c:v>11.75</c:v>
                </c:pt>
                <c:pt idx="115">
                  <c:v>11.55</c:v>
                </c:pt>
                <c:pt idx="116">
                  <c:v>11.5</c:v>
                </c:pt>
                <c:pt idx="117">
                  <c:v>11.5</c:v>
                </c:pt>
                <c:pt idx="118">
                  <c:v>11.45</c:v>
                </c:pt>
                <c:pt idx="119">
                  <c:v>11</c:v>
                </c:pt>
                <c:pt idx="120">
                  <c:v>11</c:v>
                </c:pt>
                <c:pt idx="121">
                  <c:v>11</c:v>
                </c:pt>
                <c:pt idx="122">
                  <c:v>11</c:v>
                </c:pt>
                <c:pt idx="123">
                  <c:v>11</c:v>
                </c:pt>
                <c:pt idx="124">
                  <c:v>10.5</c:v>
                </c:pt>
                <c:pt idx="125">
                  <c:v>10.5</c:v>
                </c:pt>
                <c:pt idx="126">
                  <c:v>10</c:v>
                </c:pt>
                <c:pt idx="127">
                  <c:v>10</c:v>
                </c:pt>
                <c:pt idx="128">
                  <c:v>10</c:v>
                </c:pt>
                <c:pt idx="129">
                  <c:v>10</c:v>
                </c:pt>
                <c:pt idx="130">
                  <c:v>10</c:v>
                </c:pt>
                <c:pt idx="131">
                  <c:v>10</c:v>
                </c:pt>
                <c:pt idx="132">
                  <c:v>10</c:v>
                </c:pt>
                <c:pt idx="133">
                  <c:v>10</c:v>
                </c:pt>
                <c:pt idx="134">
                  <c:v>10</c:v>
                </c:pt>
                <c:pt idx="135">
                  <c:v>10</c:v>
                </c:pt>
                <c:pt idx="136">
                  <c:v>10</c:v>
                </c:pt>
                <c:pt idx="137">
                  <c:v>10</c:v>
                </c:pt>
                <c:pt idx="138">
                  <c:v>9.9</c:v>
                </c:pt>
                <c:pt idx="139">
                  <c:v>9.5</c:v>
                </c:pt>
                <c:pt idx="140">
                  <c:v>9.5</c:v>
                </c:pt>
                <c:pt idx="141">
                  <c:v>9.25</c:v>
                </c:pt>
                <c:pt idx="142">
                  <c:v>9</c:v>
                </c:pt>
                <c:pt idx="143">
                  <c:v>9</c:v>
                </c:pt>
                <c:pt idx="144">
                  <c:v>9</c:v>
                </c:pt>
                <c:pt idx="145">
                  <c:v>9</c:v>
                </c:pt>
                <c:pt idx="146">
                  <c:v>9</c:v>
                </c:pt>
                <c:pt idx="147">
                  <c:v>9</c:v>
                </c:pt>
                <c:pt idx="148">
                  <c:v>9</c:v>
                </c:pt>
                <c:pt idx="149">
                  <c:v>9</c:v>
                </c:pt>
                <c:pt idx="150">
                  <c:v>9</c:v>
                </c:pt>
                <c:pt idx="151">
                  <c:v>9</c:v>
                </c:pt>
                <c:pt idx="152">
                  <c:v>9</c:v>
                </c:pt>
                <c:pt idx="153">
                  <c:v>9</c:v>
                </c:pt>
                <c:pt idx="154">
                  <c:v>8.5</c:v>
                </c:pt>
                <c:pt idx="155">
                  <c:v>8.5</c:v>
                </c:pt>
                <c:pt idx="156">
                  <c:v>8.3000000000000007</c:v>
                </c:pt>
                <c:pt idx="157">
                  <c:v>8</c:v>
                </c:pt>
                <c:pt idx="158">
                  <c:v>8</c:v>
                </c:pt>
                <c:pt idx="159">
                  <c:v>8</c:v>
                </c:pt>
                <c:pt idx="160">
                  <c:v>8</c:v>
                </c:pt>
                <c:pt idx="161">
                  <c:v>8</c:v>
                </c:pt>
                <c:pt idx="162">
                  <c:v>8</c:v>
                </c:pt>
                <c:pt idx="163">
                  <c:v>7.5</c:v>
                </c:pt>
                <c:pt idx="164">
                  <c:v>7.5</c:v>
                </c:pt>
                <c:pt idx="165">
                  <c:v>7.5</c:v>
                </c:pt>
                <c:pt idx="166">
                  <c:v>7.5</c:v>
                </c:pt>
                <c:pt idx="167">
                  <c:v>7.24</c:v>
                </c:pt>
                <c:pt idx="168">
                  <c:v>7.1</c:v>
                </c:pt>
                <c:pt idx="169">
                  <c:v>7</c:v>
                </c:pt>
                <c:pt idx="170">
                  <c:v>7</c:v>
                </c:pt>
                <c:pt idx="171">
                  <c:v>7</c:v>
                </c:pt>
                <c:pt idx="172">
                  <c:v>7</c:v>
                </c:pt>
                <c:pt idx="173">
                  <c:v>7</c:v>
                </c:pt>
                <c:pt idx="174">
                  <c:v>6.6</c:v>
                </c:pt>
                <c:pt idx="175">
                  <c:v>6.5</c:v>
                </c:pt>
                <c:pt idx="176">
                  <c:v>6.5</c:v>
                </c:pt>
                <c:pt idx="177">
                  <c:v>6.5</c:v>
                </c:pt>
                <c:pt idx="178">
                  <c:v>6.5</c:v>
                </c:pt>
                <c:pt idx="179">
                  <c:v>6.5</c:v>
                </c:pt>
                <c:pt idx="180">
                  <c:v>6.45</c:v>
                </c:pt>
                <c:pt idx="181">
                  <c:v>6.3</c:v>
                </c:pt>
                <c:pt idx="182">
                  <c:v>6.25</c:v>
                </c:pt>
                <c:pt idx="183">
                  <c:v>6.25</c:v>
                </c:pt>
                <c:pt idx="184">
                  <c:v>6.05</c:v>
                </c:pt>
                <c:pt idx="185">
                  <c:v>6.01</c:v>
                </c:pt>
                <c:pt idx="186">
                  <c:v>6</c:v>
                </c:pt>
                <c:pt idx="187">
                  <c:v>6</c:v>
                </c:pt>
                <c:pt idx="188">
                  <c:v>6</c:v>
                </c:pt>
                <c:pt idx="189">
                  <c:v>6</c:v>
                </c:pt>
                <c:pt idx="190">
                  <c:v>6</c:v>
                </c:pt>
                <c:pt idx="191">
                  <c:v>6</c:v>
                </c:pt>
                <c:pt idx="192">
                  <c:v>6</c:v>
                </c:pt>
                <c:pt idx="193">
                  <c:v>6</c:v>
                </c:pt>
                <c:pt idx="194">
                  <c:v>6</c:v>
                </c:pt>
                <c:pt idx="195">
                  <c:v>5.5</c:v>
                </c:pt>
                <c:pt idx="196">
                  <c:v>5.5</c:v>
                </c:pt>
                <c:pt idx="197">
                  <c:v>5.5</c:v>
                </c:pt>
                <c:pt idx="198">
                  <c:v>5.5</c:v>
                </c:pt>
                <c:pt idx="199">
                  <c:v>5.25</c:v>
                </c:pt>
                <c:pt idx="200">
                  <c:v>5.2</c:v>
                </c:pt>
                <c:pt idx="201">
                  <c:v>5.2</c:v>
                </c:pt>
                <c:pt idx="202">
                  <c:v>5.0999999999999996</c:v>
                </c:pt>
                <c:pt idx="203">
                  <c:v>5</c:v>
                </c:pt>
                <c:pt idx="204">
                  <c:v>5</c:v>
                </c:pt>
                <c:pt idx="205">
                  <c:v>5</c:v>
                </c:pt>
                <c:pt idx="206">
                  <c:v>5</c:v>
                </c:pt>
                <c:pt idx="207">
                  <c:v>5</c:v>
                </c:pt>
                <c:pt idx="208">
                  <c:v>5</c:v>
                </c:pt>
                <c:pt idx="209">
                  <c:v>5</c:v>
                </c:pt>
                <c:pt idx="210">
                  <c:v>5</c:v>
                </c:pt>
                <c:pt idx="211">
                  <c:v>5</c:v>
                </c:pt>
                <c:pt idx="212">
                  <c:v>5</c:v>
                </c:pt>
                <c:pt idx="213">
                  <c:v>5</c:v>
                </c:pt>
                <c:pt idx="214">
                  <c:v>5</c:v>
                </c:pt>
                <c:pt idx="215">
                  <c:v>5</c:v>
                </c:pt>
                <c:pt idx="216">
                  <c:v>5</c:v>
                </c:pt>
                <c:pt idx="217">
                  <c:v>5</c:v>
                </c:pt>
                <c:pt idx="218">
                  <c:v>5</c:v>
                </c:pt>
                <c:pt idx="219">
                  <c:v>5</c:v>
                </c:pt>
                <c:pt idx="220">
                  <c:v>4.95</c:v>
                </c:pt>
                <c:pt idx="221">
                  <c:v>4.5</c:v>
                </c:pt>
                <c:pt idx="222">
                  <c:v>4.5</c:v>
                </c:pt>
                <c:pt idx="223">
                  <c:v>4.5</c:v>
                </c:pt>
                <c:pt idx="224">
                  <c:v>4.5</c:v>
                </c:pt>
                <c:pt idx="225">
                  <c:v>4.3</c:v>
                </c:pt>
                <c:pt idx="226">
                  <c:v>4.2</c:v>
                </c:pt>
                <c:pt idx="227">
                  <c:v>4</c:v>
                </c:pt>
                <c:pt idx="228">
                  <c:v>4</c:v>
                </c:pt>
                <c:pt idx="229">
                  <c:v>4</c:v>
                </c:pt>
                <c:pt idx="230">
                  <c:v>4</c:v>
                </c:pt>
                <c:pt idx="231">
                  <c:v>4</c:v>
                </c:pt>
                <c:pt idx="232">
                  <c:v>4</c:v>
                </c:pt>
                <c:pt idx="233">
                  <c:v>4</c:v>
                </c:pt>
                <c:pt idx="234">
                  <c:v>4</c:v>
                </c:pt>
                <c:pt idx="235">
                  <c:v>4</c:v>
                </c:pt>
                <c:pt idx="236">
                  <c:v>3.75</c:v>
                </c:pt>
                <c:pt idx="237">
                  <c:v>3.75</c:v>
                </c:pt>
                <c:pt idx="238">
                  <c:v>3.6</c:v>
                </c:pt>
                <c:pt idx="239">
                  <c:v>3.6</c:v>
                </c:pt>
                <c:pt idx="240">
                  <c:v>3.5</c:v>
                </c:pt>
                <c:pt idx="241">
                  <c:v>3.5</c:v>
                </c:pt>
                <c:pt idx="242">
                  <c:v>3.5</c:v>
                </c:pt>
                <c:pt idx="243">
                  <c:v>3.5</c:v>
                </c:pt>
                <c:pt idx="244">
                  <c:v>3.5</c:v>
                </c:pt>
                <c:pt idx="245">
                  <c:v>3.5</c:v>
                </c:pt>
                <c:pt idx="246">
                  <c:v>3.5</c:v>
                </c:pt>
                <c:pt idx="247">
                  <c:v>3.5</c:v>
                </c:pt>
                <c:pt idx="248">
                  <c:v>3.5</c:v>
                </c:pt>
                <c:pt idx="249">
                  <c:v>3.5</c:v>
                </c:pt>
                <c:pt idx="250">
                  <c:v>3.25</c:v>
                </c:pt>
                <c:pt idx="251">
                  <c:v>3.25</c:v>
                </c:pt>
                <c:pt idx="252">
                  <c:v>3.1</c:v>
                </c:pt>
                <c:pt idx="253">
                  <c:v>3.1</c:v>
                </c:pt>
                <c:pt idx="254">
                  <c:v>3</c:v>
                </c:pt>
                <c:pt idx="255">
                  <c:v>3</c:v>
                </c:pt>
                <c:pt idx="256">
                  <c:v>3</c:v>
                </c:pt>
                <c:pt idx="257">
                  <c:v>3</c:v>
                </c:pt>
                <c:pt idx="258">
                  <c:v>3</c:v>
                </c:pt>
                <c:pt idx="259">
                  <c:v>3</c:v>
                </c:pt>
                <c:pt idx="260">
                  <c:v>3</c:v>
                </c:pt>
                <c:pt idx="261">
                  <c:v>3</c:v>
                </c:pt>
                <c:pt idx="262">
                  <c:v>3</c:v>
                </c:pt>
                <c:pt idx="263">
                  <c:v>3</c:v>
                </c:pt>
                <c:pt idx="264">
                  <c:v>3</c:v>
                </c:pt>
                <c:pt idx="265">
                  <c:v>3</c:v>
                </c:pt>
                <c:pt idx="266">
                  <c:v>3</c:v>
                </c:pt>
                <c:pt idx="267">
                  <c:v>3</c:v>
                </c:pt>
                <c:pt idx="268">
                  <c:v>3</c:v>
                </c:pt>
                <c:pt idx="269">
                  <c:v>3</c:v>
                </c:pt>
                <c:pt idx="270">
                  <c:v>3</c:v>
                </c:pt>
                <c:pt idx="271">
                  <c:v>3</c:v>
                </c:pt>
                <c:pt idx="272">
                  <c:v>3</c:v>
                </c:pt>
                <c:pt idx="273">
                  <c:v>3</c:v>
                </c:pt>
                <c:pt idx="274">
                  <c:v>3</c:v>
                </c:pt>
                <c:pt idx="275">
                  <c:v>2.98</c:v>
                </c:pt>
                <c:pt idx="276">
                  <c:v>2.85</c:v>
                </c:pt>
                <c:pt idx="277">
                  <c:v>2.8</c:v>
                </c:pt>
                <c:pt idx="278">
                  <c:v>2.78</c:v>
                </c:pt>
                <c:pt idx="279">
                  <c:v>2.5499999999999998</c:v>
                </c:pt>
                <c:pt idx="280">
                  <c:v>2.5</c:v>
                </c:pt>
                <c:pt idx="281">
                  <c:v>2.5</c:v>
                </c:pt>
                <c:pt idx="282">
                  <c:v>2.5</c:v>
                </c:pt>
                <c:pt idx="283">
                  <c:v>2.5</c:v>
                </c:pt>
                <c:pt idx="284">
                  <c:v>2.5</c:v>
                </c:pt>
                <c:pt idx="285">
                  <c:v>2.5</c:v>
                </c:pt>
                <c:pt idx="286">
                  <c:v>2.5</c:v>
                </c:pt>
                <c:pt idx="287">
                  <c:v>2.5</c:v>
                </c:pt>
                <c:pt idx="288">
                  <c:v>2.5</c:v>
                </c:pt>
                <c:pt idx="289">
                  <c:v>2.5</c:v>
                </c:pt>
                <c:pt idx="290">
                  <c:v>2.5</c:v>
                </c:pt>
                <c:pt idx="291">
                  <c:v>2.5</c:v>
                </c:pt>
                <c:pt idx="292">
                  <c:v>2.5</c:v>
                </c:pt>
                <c:pt idx="293">
                  <c:v>2.5</c:v>
                </c:pt>
                <c:pt idx="294">
                  <c:v>2.5</c:v>
                </c:pt>
                <c:pt idx="295">
                  <c:v>2.5</c:v>
                </c:pt>
                <c:pt idx="296">
                  <c:v>2.5</c:v>
                </c:pt>
                <c:pt idx="297">
                  <c:v>2.5</c:v>
                </c:pt>
                <c:pt idx="298">
                  <c:v>2.4</c:v>
                </c:pt>
                <c:pt idx="299">
                  <c:v>2.4</c:v>
                </c:pt>
                <c:pt idx="300">
                  <c:v>2.25</c:v>
                </c:pt>
                <c:pt idx="301">
                  <c:v>2.25</c:v>
                </c:pt>
                <c:pt idx="302">
                  <c:v>2.25</c:v>
                </c:pt>
                <c:pt idx="303">
                  <c:v>2.2000000000000002</c:v>
                </c:pt>
                <c:pt idx="304">
                  <c:v>2.2000000000000002</c:v>
                </c:pt>
                <c:pt idx="305">
                  <c:v>2</c:v>
                </c:pt>
                <c:pt idx="306">
                  <c:v>2</c:v>
                </c:pt>
                <c:pt idx="307">
                  <c:v>2</c:v>
                </c:pt>
                <c:pt idx="308">
                  <c:v>2</c:v>
                </c:pt>
                <c:pt idx="309">
                  <c:v>2</c:v>
                </c:pt>
                <c:pt idx="310">
                  <c:v>2</c:v>
                </c:pt>
                <c:pt idx="311">
                  <c:v>2</c:v>
                </c:pt>
                <c:pt idx="312">
                  <c:v>2</c:v>
                </c:pt>
                <c:pt idx="313">
                  <c:v>2</c:v>
                </c:pt>
                <c:pt idx="314">
                  <c:v>2</c:v>
                </c:pt>
                <c:pt idx="315">
                  <c:v>2</c:v>
                </c:pt>
                <c:pt idx="316">
                  <c:v>2</c:v>
                </c:pt>
                <c:pt idx="317">
                  <c:v>2</c:v>
                </c:pt>
                <c:pt idx="318">
                  <c:v>2</c:v>
                </c:pt>
                <c:pt idx="319">
                  <c:v>2</c:v>
                </c:pt>
                <c:pt idx="320">
                  <c:v>2</c:v>
                </c:pt>
                <c:pt idx="321">
                  <c:v>2</c:v>
                </c:pt>
                <c:pt idx="322">
                  <c:v>2</c:v>
                </c:pt>
                <c:pt idx="323">
                  <c:v>2</c:v>
                </c:pt>
                <c:pt idx="324">
                  <c:v>2</c:v>
                </c:pt>
                <c:pt idx="325">
                  <c:v>2</c:v>
                </c:pt>
                <c:pt idx="326">
                  <c:v>1.9</c:v>
                </c:pt>
                <c:pt idx="327">
                  <c:v>1.81</c:v>
                </c:pt>
                <c:pt idx="328">
                  <c:v>1.8</c:v>
                </c:pt>
                <c:pt idx="329">
                  <c:v>1.77</c:v>
                </c:pt>
                <c:pt idx="330">
                  <c:v>1.75</c:v>
                </c:pt>
                <c:pt idx="331">
                  <c:v>1.7</c:v>
                </c:pt>
                <c:pt idx="332">
                  <c:v>1.7</c:v>
                </c:pt>
                <c:pt idx="333">
                  <c:v>1.65</c:v>
                </c:pt>
                <c:pt idx="334">
                  <c:v>1.6</c:v>
                </c:pt>
                <c:pt idx="335">
                  <c:v>1.58</c:v>
                </c:pt>
                <c:pt idx="336">
                  <c:v>1.54</c:v>
                </c:pt>
                <c:pt idx="337">
                  <c:v>1.5</c:v>
                </c:pt>
                <c:pt idx="338">
                  <c:v>1.5</c:v>
                </c:pt>
                <c:pt idx="339">
                  <c:v>1.5</c:v>
                </c:pt>
                <c:pt idx="340">
                  <c:v>1.5</c:v>
                </c:pt>
                <c:pt idx="341">
                  <c:v>1.5</c:v>
                </c:pt>
                <c:pt idx="342">
                  <c:v>1.5</c:v>
                </c:pt>
                <c:pt idx="343">
                  <c:v>1.5</c:v>
                </c:pt>
                <c:pt idx="344">
                  <c:v>1.5</c:v>
                </c:pt>
                <c:pt idx="345">
                  <c:v>1.5</c:v>
                </c:pt>
                <c:pt idx="346">
                  <c:v>1.5</c:v>
                </c:pt>
                <c:pt idx="347">
                  <c:v>1.5</c:v>
                </c:pt>
                <c:pt idx="348">
                  <c:v>1.45</c:v>
                </c:pt>
                <c:pt idx="349">
                  <c:v>1.4</c:v>
                </c:pt>
                <c:pt idx="350">
                  <c:v>1.3</c:v>
                </c:pt>
                <c:pt idx="351">
                  <c:v>1.25</c:v>
                </c:pt>
                <c:pt idx="352">
                  <c:v>1.2</c:v>
                </c:pt>
                <c:pt idx="353">
                  <c:v>1.2</c:v>
                </c:pt>
                <c:pt idx="354">
                  <c:v>1.1499999999999999</c:v>
                </c:pt>
                <c:pt idx="355">
                  <c:v>1.1000000000000001</c:v>
                </c:pt>
                <c:pt idx="356">
                  <c:v>1.1000000000000001</c:v>
                </c:pt>
                <c:pt idx="357">
                  <c:v>1</c:v>
                </c:pt>
                <c:pt idx="358">
                  <c:v>1</c:v>
                </c:pt>
                <c:pt idx="359">
                  <c:v>1</c:v>
                </c:pt>
                <c:pt idx="360">
                  <c:v>1</c:v>
                </c:pt>
                <c:pt idx="361">
                  <c:v>1</c:v>
                </c:pt>
                <c:pt idx="362">
                  <c:v>1</c:v>
                </c:pt>
                <c:pt idx="363">
                  <c:v>1</c:v>
                </c:pt>
                <c:pt idx="364">
                  <c:v>1</c:v>
                </c:pt>
                <c:pt idx="365">
                  <c:v>1</c:v>
                </c:pt>
                <c:pt idx="366">
                  <c:v>1</c:v>
                </c:pt>
                <c:pt idx="367">
                  <c:v>1</c:v>
                </c:pt>
                <c:pt idx="368">
                  <c:v>1</c:v>
                </c:pt>
                <c:pt idx="369">
                  <c:v>1</c:v>
                </c:pt>
                <c:pt idx="370">
                  <c:v>1</c:v>
                </c:pt>
                <c:pt idx="371">
                  <c:v>1</c:v>
                </c:pt>
                <c:pt idx="372">
                  <c:v>1</c:v>
                </c:pt>
                <c:pt idx="373">
                  <c:v>1</c:v>
                </c:pt>
                <c:pt idx="374">
                  <c:v>0.75</c:v>
                </c:pt>
                <c:pt idx="375">
                  <c:v>0.7</c:v>
                </c:pt>
                <c:pt idx="376">
                  <c:v>0.64</c:v>
                </c:pt>
                <c:pt idx="377">
                  <c:v>0.55000000000000004</c:v>
                </c:pt>
                <c:pt idx="378">
                  <c:v>0.55000000000000004</c:v>
                </c:pt>
                <c:pt idx="379">
                  <c:v>0.5</c:v>
                </c:pt>
                <c:pt idx="380">
                  <c:v>0.5</c:v>
                </c:pt>
                <c:pt idx="381">
                  <c:v>0.5</c:v>
                </c:pt>
                <c:pt idx="382">
                  <c:v>0.5</c:v>
                </c:pt>
                <c:pt idx="383">
                  <c:v>0.5</c:v>
                </c:pt>
                <c:pt idx="384">
                  <c:v>0.5</c:v>
                </c:pt>
                <c:pt idx="385">
                  <c:v>0.47</c:v>
                </c:pt>
                <c:pt idx="386">
                  <c:v>0.4</c:v>
                </c:pt>
                <c:pt idx="387">
                  <c:v>0.4</c:v>
                </c:pt>
                <c:pt idx="388">
                  <c:v>0.36</c:v>
                </c:pt>
                <c:pt idx="389">
                  <c:v>0.35</c:v>
                </c:pt>
                <c:pt idx="390">
                  <c:v>0.35</c:v>
                </c:pt>
                <c:pt idx="391">
                  <c:v>0.31</c:v>
                </c:pt>
                <c:pt idx="392">
                  <c:v>0.3</c:v>
                </c:pt>
                <c:pt idx="393">
                  <c:v>0.25</c:v>
                </c:pt>
                <c:pt idx="394">
                  <c:v>0.25</c:v>
                </c:pt>
                <c:pt idx="395">
                  <c:v>0.25</c:v>
                </c:pt>
                <c:pt idx="396">
                  <c:v>0.2</c:v>
                </c:pt>
                <c:pt idx="397">
                  <c:v>0.15</c:v>
                </c:pt>
                <c:pt idx="398">
                  <c:v>0.15</c:v>
                </c:pt>
                <c:pt idx="399">
                  <c:v>0.15</c:v>
                </c:pt>
                <c:pt idx="400">
                  <c:v>0.1</c:v>
                </c:pt>
                <c:pt idx="401">
                  <c:v>0.1</c:v>
                </c:pt>
                <c:pt idx="402">
                  <c:v>0.05</c:v>
                </c:pt>
                <c:pt idx="403">
                  <c:v>0.05</c:v>
                </c:pt>
                <c:pt idx="404">
                  <c:v>0.05</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numCache>
            </c:numRef>
          </c:xVal>
          <c:yVal>
            <c:numRef>
              <c:f>Question2!$B$2:$B$501</c:f>
              <c:numCache>
                <c:formatCode>#,##0.00</c:formatCode>
                <c:ptCount val="500"/>
                <c:pt idx="0">
                  <c:v>14189.1662142</c:v>
                </c:pt>
                <c:pt idx="1">
                  <c:v>55523.761694520013</c:v>
                </c:pt>
                <c:pt idx="2">
                  <c:v>45890.878608960003</c:v>
                </c:pt>
                <c:pt idx="3">
                  <c:v>38698.803816359999</c:v>
                </c:pt>
                <c:pt idx="4">
                  <c:v>51882.557060399988</c:v>
                </c:pt>
                <c:pt idx="5">
                  <c:v>185733.30698808</c:v>
                </c:pt>
                <c:pt idx="6">
                  <c:v>26928.2976944</c:v>
                </c:pt>
                <c:pt idx="7">
                  <c:v>24010.087940540001</c:v>
                </c:pt>
                <c:pt idx="8">
                  <c:v>35733.347437914999</c:v>
                </c:pt>
                <c:pt idx="9">
                  <c:v>112890.78151098</c:v>
                </c:pt>
                <c:pt idx="10">
                  <c:v>4944.2711552000001</c:v>
                </c:pt>
                <c:pt idx="11">
                  <c:v>7083.7862685</c:v>
                </c:pt>
                <c:pt idx="12">
                  <c:v>17553.982250069999</c:v>
                </c:pt>
                <c:pt idx="13">
                  <c:v>63134.025885249997</c:v>
                </c:pt>
                <c:pt idx="14">
                  <c:v>56790.477729765</c:v>
                </c:pt>
                <c:pt idx="15">
                  <c:v>24397.009986509998</c:v>
                </c:pt>
                <c:pt idx="16">
                  <c:v>37048.678034514996</c:v>
                </c:pt>
                <c:pt idx="17">
                  <c:v>76829.081965020014</c:v>
                </c:pt>
                <c:pt idx="18">
                  <c:v>5107.6556105600002</c:v>
                </c:pt>
                <c:pt idx="19">
                  <c:v>8856.9079682899992</c:v>
                </c:pt>
                <c:pt idx="20">
                  <c:v>14698.961223705001</c:v>
                </c:pt>
                <c:pt idx="21">
                  <c:v>20882.954713399999</c:v>
                </c:pt>
                <c:pt idx="22">
                  <c:v>5122.8740211000004</c:v>
                </c:pt>
                <c:pt idx="23">
                  <c:v>270026.34483339998</c:v>
                </c:pt>
                <c:pt idx="24">
                  <c:v>42968.542583344999</c:v>
                </c:pt>
                <c:pt idx="25">
                  <c:v>88220.422092959998</c:v>
                </c:pt>
                <c:pt idx="26">
                  <c:v>78846.478450739989</c:v>
                </c:pt>
                <c:pt idx="27">
                  <c:v>8546.0514473599997</c:v>
                </c:pt>
                <c:pt idx="28">
                  <c:v>24227.441289999999</c:v>
                </c:pt>
                <c:pt idx="29">
                  <c:v>21188.407615504999</c:v>
                </c:pt>
                <c:pt idx="30">
                  <c:v>79467.189375000002</c:v>
                </c:pt>
                <c:pt idx="31">
                  <c:v>51469.090287999999</c:v>
                </c:pt>
                <c:pt idx="32">
                  <c:v>23768.366164514999</c:v>
                </c:pt>
                <c:pt idx="33">
                  <c:v>39372.658577039998</c:v>
                </c:pt>
                <c:pt idx="34">
                  <c:v>103640.56824725</c:v>
                </c:pt>
                <c:pt idx="35">
                  <c:v>96795.862975559998</c:v>
                </c:pt>
                <c:pt idx="36">
                  <c:v>9453.1382349750002</c:v>
                </c:pt>
                <c:pt idx="37">
                  <c:v>1146325.9093903049</c:v>
                </c:pt>
                <c:pt idx="38">
                  <c:v>55260.687651799999</c:v>
                </c:pt>
                <c:pt idx="39">
                  <c:v>253971.91633464</c:v>
                </c:pt>
                <c:pt idx="40">
                  <c:v>42700.897227745001</c:v>
                </c:pt>
                <c:pt idx="41">
                  <c:v>45103.377686220003</c:v>
                </c:pt>
                <c:pt idx="42">
                  <c:v>4756.3171819099998</c:v>
                </c:pt>
                <c:pt idx="43">
                  <c:v>13357.061729999999</c:v>
                </c:pt>
                <c:pt idx="44">
                  <c:v>11297.780412489999</c:v>
                </c:pt>
                <c:pt idx="45">
                  <c:v>188390.19019513001</c:v>
                </c:pt>
                <c:pt idx="46">
                  <c:v>52838.527108620001</c:v>
                </c:pt>
                <c:pt idx="47">
                  <c:v>12500.899668534999</c:v>
                </c:pt>
                <c:pt idx="48">
                  <c:v>6990.6572749999996</c:v>
                </c:pt>
                <c:pt idx="49">
                  <c:v>38417.696076760003</c:v>
                </c:pt>
                <c:pt idx="50">
                  <c:v>19573.624613520002</c:v>
                </c:pt>
                <c:pt idx="51">
                  <c:v>36292.7601</c:v>
                </c:pt>
                <c:pt idx="52">
                  <c:v>611034.70359572</c:v>
                </c:pt>
                <c:pt idx="53">
                  <c:v>614873.83543163992</c:v>
                </c:pt>
                <c:pt idx="54">
                  <c:v>25981.825124999999</c:v>
                </c:pt>
                <c:pt idx="55">
                  <c:v>95442.591224500007</c:v>
                </c:pt>
                <c:pt idx="56">
                  <c:v>70145.535512699993</c:v>
                </c:pt>
                <c:pt idx="57">
                  <c:v>446014.82287312503</c:v>
                </c:pt>
                <c:pt idx="58">
                  <c:v>38170.479165500001</c:v>
                </c:pt>
                <c:pt idx="59">
                  <c:v>5511.0955504000003</c:v>
                </c:pt>
                <c:pt idx="60">
                  <c:v>6496.9372187549998</c:v>
                </c:pt>
                <c:pt idx="61">
                  <c:v>11164.84722738</c:v>
                </c:pt>
                <c:pt idx="62">
                  <c:v>27139.520979025001</c:v>
                </c:pt>
                <c:pt idx="63">
                  <c:v>8623.7939082899993</c:v>
                </c:pt>
                <c:pt idx="64">
                  <c:v>9223.0996295650002</c:v>
                </c:pt>
                <c:pt idx="65">
                  <c:v>16094.54678346</c:v>
                </c:pt>
                <c:pt idx="66">
                  <c:v>26176.4271009</c:v>
                </c:pt>
                <c:pt idx="67">
                  <c:v>276590.80965516501</c:v>
                </c:pt>
                <c:pt idx="68">
                  <c:v>92988.617585999993</c:v>
                </c:pt>
                <c:pt idx="69">
                  <c:v>7540.4480367300002</c:v>
                </c:pt>
                <c:pt idx="70">
                  <c:v>10655.200666125</c:v>
                </c:pt>
                <c:pt idx="71">
                  <c:v>36038.25</c:v>
                </c:pt>
                <c:pt idx="72">
                  <c:v>435678.98465146002</c:v>
                </c:pt>
                <c:pt idx="73">
                  <c:v>41394.198728085001</c:v>
                </c:pt>
                <c:pt idx="74">
                  <c:v>35730.24369304</c:v>
                </c:pt>
                <c:pt idx="75">
                  <c:v>328506.05911919998</c:v>
                </c:pt>
                <c:pt idx="76">
                  <c:v>5608.6515033899996</c:v>
                </c:pt>
                <c:pt idx="77">
                  <c:v>33581.394</c:v>
                </c:pt>
                <c:pt idx="78">
                  <c:v>11502.939738880001</c:v>
                </c:pt>
                <c:pt idx="79">
                  <c:v>121499.04784499999</c:v>
                </c:pt>
                <c:pt idx="80">
                  <c:v>164842.34790580001</c:v>
                </c:pt>
                <c:pt idx="81">
                  <c:v>142728.78805331999</c:v>
                </c:pt>
                <c:pt idx="82">
                  <c:v>7179.0188741250004</c:v>
                </c:pt>
                <c:pt idx="83">
                  <c:v>77106.025479000004</c:v>
                </c:pt>
                <c:pt idx="84">
                  <c:v>14264.720323555001</c:v>
                </c:pt>
                <c:pt idx="85">
                  <c:v>70446.4828614</c:v>
                </c:pt>
                <c:pt idx="86">
                  <c:v>51920.171582249997</c:v>
                </c:pt>
                <c:pt idx="87">
                  <c:v>4952.4956835000003</c:v>
                </c:pt>
                <c:pt idx="88">
                  <c:v>832128.75163427996</c:v>
                </c:pt>
                <c:pt idx="89">
                  <c:v>27978.005000000001</c:v>
                </c:pt>
                <c:pt idx="90">
                  <c:v>5906.7236458699999</c:v>
                </c:pt>
                <c:pt idx="91">
                  <c:v>20819.930231949998</c:v>
                </c:pt>
                <c:pt idx="92">
                  <c:v>3347.4583323000002</c:v>
                </c:pt>
                <c:pt idx="93">
                  <c:v>156006.00330336002</c:v>
                </c:pt>
                <c:pt idx="94">
                  <c:v>35885.268633250002</c:v>
                </c:pt>
                <c:pt idx="95">
                  <c:v>16409.028096599999</c:v>
                </c:pt>
                <c:pt idx="96">
                  <c:v>24176.152666260001</c:v>
                </c:pt>
                <c:pt idx="97">
                  <c:v>20961.552400019998</c:v>
                </c:pt>
                <c:pt idx="98">
                  <c:v>12591.833723440001</c:v>
                </c:pt>
                <c:pt idx="99">
                  <c:v>3449.3577838199999</c:v>
                </c:pt>
                <c:pt idx="100">
                  <c:v>33853.656253424997</c:v>
                </c:pt>
                <c:pt idx="101">
                  <c:v>37369.257054870002</c:v>
                </c:pt>
                <c:pt idx="102">
                  <c:v>13161.17484</c:v>
                </c:pt>
                <c:pt idx="103">
                  <c:v>29163.792897079999</c:v>
                </c:pt>
                <c:pt idx="104">
                  <c:v>54884.032901200007</c:v>
                </c:pt>
                <c:pt idx="105">
                  <c:v>100260.7925193</c:v>
                </c:pt>
                <c:pt idx="106">
                  <c:v>6761.4236970000002</c:v>
                </c:pt>
                <c:pt idx="107">
                  <c:v>28511.048852370001</c:v>
                </c:pt>
                <c:pt idx="108">
                  <c:v>30325.260680744999</c:v>
                </c:pt>
                <c:pt idx="109">
                  <c:v>19748.976976995</c:v>
                </c:pt>
                <c:pt idx="110">
                  <c:v>24004.096000000001</c:v>
                </c:pt>
                <c:pt idx="111">
                  <c:v>5494.2464771049999</c:v>
                </c:pt>
                <c:pt idx="112">
                  <c:v>30215.731714559999</c:v>
                </c:pt>
                <c:pt idx="113">
                  <c:v>18915.61281984</c:v>
                </c:pt>
                <c:pt idx="114">
                  <c:v>61576.498283535002</c:v>
                </c:pt>
                <c:pt idx="115">
                  <c:v>164169.79139791999</c:v>
                </c:pt>
                <c:pt idx="116">
                  <c:v>407540.18570978503</c:v>
                </c:pt>
                <c:pt idx="117">
                  <c:v>32415.00190168</c:v>
                </c:pt>
                <c:pt idx="118">
                  <c:v>13638.24</c:v>
                </c:pt>
                <c:pt idx="119">
                  <c:v>9488.6583703249999</c:v>
                </c:pt>
                <c:pt idx="120">
                  <c:v>53777.466837250009</c:v>
                </c:pt>
                <c:pt idx="121">
                  <c:v>18064.932797500001</c:v>
                </c:pt>
                <c:pt idx="122">
                  <c:v>21028.3193407</c:v>
                </c:pt>
                <c:pt idx="123">
                  <c:v>18366.31117175</c:v>
                </c:pt>
                <c:pt idx="124">
                  <c:v>167820.92460804002</c:v>
                </c:pt>
                <c:pt idx="125">
                  <c:v>45079.755878755001</c:v>
                </c:pt>
                <c:pt idx="126">
                  <c:v>15150.29711962</c:v>
                </c:pt>
                <c:pt idx="127">
                  <c:v>7625.75</c:v>
                </c:pt>
                <c:pt idx="128">
                  <c:v>7551.6054075000002</c:v>
                </c:pt>
                <c:pt idx="129">
                  <c:v>7739.4224002350002</c:v>
                </c:pt>
                <c:pt idx="130">
                  <c:v>10704.32551232</c:v>
                </c:pt>
                <c:pt idx="131">
                  <c:v>7980.1161369299998</c:v>
                </c:pt>
                <c:pt idx="132">
                  <c:v>112621.31150295</c:v>
                </c:pt>
                <c:pt idx="133">
                  <c:v>11545.284295154999</c:v>
                </c:pt>
                <c:pt idx="134">
                  <c:v>11485.5925272</c:v>
                </c:pt>
                <c:pt idx="135">
                  <c:v>143988.38506125001</c:v>
                </c:pt>
                <c:pt idx="136">
                  <c:v>212245.17144619999</c:v>
                </c:pt>
                <c:pt idx="137">
                  <c:v>56059.131668085</c:v>
                </c:pt>
                <c:pt idx="138">
                  <c:v>7662.3135308700002</c:v>
                </c:pt>
                <c:pt idx="139">
                  <c:v>17325.724084875001</c:v>
                </c:pt>
                <c:pt idx="140">
                  <c:v>10018.28641626</c:v>
                </c:pt>
                <c:pt idx="141">
                  <c:v>67388.08325216001</c:v>
                </c:pt>
                <c:pt idx="142">
                  <c:v>24400.679719</c:v>
                </c:pt>
                <c:pt idx="143">
                  <c:v>31614.317648594999</c:v>
                </c:pt>
                <c:pt idx="144">
                  <c:v>29043.584164525</c:v>
                </c:pt>
                <c:pt idx="145">
                  <c:v>11238.163584374999</c:v>
                </c:pt>
                <c:pt idx="146">
                  <c:v>18764.978411159998</c:v>
                </c:pt>
                <c:pt idx="147">
                  <c:v>59942.991745350002</c:v>
                </c:pt>
                <c:pt idx="148">
                  <c:v>4219.5362199199999</c:v>
                </c:pt>
                <c:pt idx="149">
                  <c:v>62052.550120079992</c:v>
                </c:pt>
                <c:pt idx="150">
                  <c:v>6359.4805555499997</c:v>
                </c:pt>
                <c:pt idx="151">
                  <c:v>6472.7714249999999</c:v>
                </c:pt>
                <c:pt idx="152">
                  <c:v>28835.2288185</c:v>
                </c:pt>
                <c:pt idx="153">
                  <c:v>27491.280044800002</c:v>
                </c:pt>
                <c:pt idx="154">
                  <c:v>85846.869331605005</c:v>
                </c:pt>
                <c:pt idx="155">
                  <c:v>23407.930965</c:v>
                </c:pt>
                <c:pt idx="156">
                  <c:v>15198.59765625</c:v>
                </c:pt>
                <c:pt idx="157">
                  <c:v>21836.924999999999</c:v>
                </c:pt>
                <c:pt idx="158">
                  <c:v>6521.1992063999996</c:v>
                </c:pt>
                <c:pt idx="159">
                  <c:v>7050.5302885450001</c:v>
                </c:pt>
                <c:pt idx="160">
                  <c:v>1738725.1404328202</c:v>
                </c:pt>
                <c:pt idx="161">
                  <c:v>104535.5396527</c:v>
                </c:pt>
                <c:pt idx="162">
                  <c:v>6869.0153222500003</c:v>
                </c:pt>
                <c:pt idx="163">
                  <c:v>14386.22440438</c:v>
                </c:pt>
                <c:pt idx="164">
                  <c:v>86445.576047679991</c:v>
                </c:pt>
                <c:pt idx="165">
                  <c:v>31807.254332500001</c:v>
                </c:pt>
                <c:pt idx="166">
                  <c:v>233252.4967476</c:v>
                </c:pt>
                <c:pt idx="167">
                  <c:v>7901.2057500000001</c:v>
                </c:pt>
                <c:pt idx="168">
                  <c:v>480947.32634525996</c:v>
                </c:pt>
                <c:pt idx="169">
                  <c:v>35743.239278640001</c:v>
                </c:pt>
                <c:pt idx="170">
                  <c:v>27529.571395440002</c:v>
                </c:pt>
                <c:pt idx="171">
                  <c:v>26646.724383839999</c:v>
                </c:pt>
                <c:pt idx="172">
                  <c:v>7056.7745219400003</c:v>
                </c:pt>
                <c:pt idx="173">
                  <c:v>159461.67457362998</c:v>
                </c:pt>
                <c:pt idx="174">
                  <c:v>11714.163063190001</c:v>
                </c:pt>
                <c:pt idx="175">
                  <c:v>44491.544430299997</c:v>
                </c:pt>
                <c:pt idx="176">
                  <c:v>24043.241188395001</c:v>
                </c:pt>
                <c:pt idx="177">
                  <c:v>6016.67654924</c:v>
                </c:pt>
                <c:pt idx="178">
                  <c:v>14573.673229845001</c:v>
                </c:pt>
                <c:pt idx="179">
                  <c:v>23453.835989499999</c:v>
                </c:pt>
                <c:pt idx="180">
                  <c:v>17706.467098050001</c:v>
                </c:pt>
                <c:pt idx="181">
                  <c:v>82990.042346054994</c:v>
                </c:pt>
                <c:pt idx="182">
                  <c:v>6360.6272365499999</c:v>
                </c:pt>
                <c:pt idx="183">
                  <c:v>21492.57986016</c:v>
                </c:pt>
                <c:pt idx="184">
                  <c:v>77175.348372674998</c:v>
                </c:pt>
                <c:pt idx="185">
                  <c:v>9499.7312882000006</c:v>
                </c:pt>
                <c:pt idx="186">
                  <c:v>11090.862300000001</c:v>
                </c:pt>
                <c:pt idx="187">
                  <c:v>13795.9991808</c:v>
                </c:pt>
                <c:pt idx="188">
                  <c:v>8330.0016374999996</c:v>
                </c:pt>
                <c:pt idx="189">
                  <c:v>21255.621464414999</c:v>
                </c:pt>
                <c:pt idx="190">
                  <c:v>3418.5515448000001</c:v>
                </c:pt>
                <c:pt idx="191">
                  <c:v>50488.755308040003</c:v>
                </c:pt>
                <c:pt idx="192">
                  <c:v>13629.9165866</c:v>
                </c:pt>
                <c:pt idx="193">
                  <c:v>5898.6603026000003</c:v>
                </c:pt>
                <c:pt idx="194">
                  <c:v>222410.91140824999</c:v>
                </c:pt>
                <c:pt idx="195">
                  <c:v>11231.48467032</c:v>
                </c:pt>
                <c:pt idx="196">
                  <c:v>7068.8565258999997</c:v>
                </c:pt>
                <c:pt idx="197">
                  <c:v>7120.8275300400001</c:v>
                </c:pt>
                <c:pt idx="198">
                  <c:v>32666.595956500001</c:v>
                </c:pt>
                <c:pt idx="199">
                  <c:v>11254.64922225</c:v>
                </c:pt>
                <c:pt idx="200">
                  <c:v>69715.736291249996</c:v>
                </c:pt>
                <c:pt idx="201">
                  <c:v>101008.23508264001</c:v>
                </c:pt>
                <c:pt idx="202">
                  <c:v>130667.9077199</c:v>
                </c:pt>
                <c:pt idx="203">
                  <c:v>179530.6008177</c:v>
                </c:pt>
                <c:pt idx="204">
                  <c:v>6643.4143248</c:v>
                </c:pt>
                <c:pt idx="205">
                  <c:v>82769.536534800005</c:v>
                </c:pt>
                <c:pt idx="206">
                  <c:v>40792.256598599997</c:v>
                </c:pt>
                <c:pt idx="207">
                  <c:v>5310.4399546799996</c:v>
                </c:pt>
                <c:pt idx="208">
                  <c:v>614335.116059975</c:v>
                </c:pt>
                <c:pt idx="209">
                  <c:v>5507.5474391300004</c:v>
                </c:pt>
                <c:pt idx="210">
                  <c:v>5256.2775869999996</c:v>
                </c:pt>
                <c:pt idx="211">
                  <c:v>5452.4473147799999</c:v>
                </c:pt>
                <c:pt idx="212">
                  <c:v>8969.6782619250007</c:v>
                </c:pt>
                <c:pt idx="213">
                  <c:v>3204.1832662500001</c:v>
                </c:pt>
                <c:pt idx="214">
                  <c:v>20155.457889900001</c:v>
                </c:pt>
                <c:pt idx="215">
                  <c:v>12600.965322</c:v>
                </c:pt>
                <c:pt idx="216">
                  <c:v>6649.0034928750001</c:v>
                </c:pt>
                <c:pt idx="217">
                  <c:v>22722.110393849998</c:v>
                </c:pt>
                <c:pt idx="218">
                  <c:v>5223.3392393000004</c:v>
                </c:pt>
                <c:pt idx="219">
                  <c:v>10518.3934032</c:v>
                </c:pt>
                <c:pt idx="220">
                  <c:v>7601.4045023999997</c:v>
                </c:pt>
                <c:pt idx="221">
                  <c:v>9215.3343750000004</c:v>
                </c:pt>
                <c:pt idx="222">
                  <c:v>79895.882600969999</c:v>
                </c:pt>
                <c:pt idx="223">
                  <c:v>9027.3748052800001</c:v>
                </c:pt>
                <c:pt idx="224">
                  <c:v>10770.259743750001</c:v>
                </c:pt>
                <c:pt idx="225">
                  <c:v>5417.1821448500004</c:v>
                </c:pt>
                <c:pt idx="226">
                  <c:v>7611.41276672</c:v>
                </c:pt>
                <c:pt idx="227">
                  <c:v>276760.96392275504</c:v>
                </c:pt>
                <c:pt idx="228">
                  <c:v>9875.0150687999994</c:v>
                </c:pt>
                <c:pt idx="229">
                  <c:v>9428.1465714749993</c:v>
                </c:pt>
                <c:pt idx="230">
                  <c:v>4201.0928179000002</c:v>
                </c:pt>
                <c:pt idx="231">
                  <c:v>96471.227429370003</c:v>
                </c:pt>
                <c:pt idx="232">
                  <c:v>22487.073362430001</c:v>
                </c:pt>
                <c:pt idx="233">
                  <c:v>10347.806892500001</c:v>
                </c:pt>
                <c:pt idx="234">
                  <c:v>29696.790383240001</c:v>
                </c:pt>
                <c:pt idx="235">
                  <c:v>8356.1393896200007</c:v>
                </c:pt>
                <c:pt idx="236">
                  <c:v>14905.182298440001</c:v>
                </c:pt>
                <c:pt idx="237">
                  <c:v>49347.29853118</c:v>
                </c:pt>
                <c:pt idx="238">
                  <c:v>29106.033264000002</c:v>
                </c:pt>
                <c:pt idx="239">
                  <c:v>26563.89328</c:v>
                </c:pt>
                <c:pt idx="240">
                  <c:v>26464.660070000002</c:v>
                </c:pt>
                <c:pt idx="241">
                  <c:v>16215.9101608</c:v>
                </c:pt>
                <c:pt idx="242">
                  <c:v>7398.5576179899999</c:v>
                </c:pt>
                <c:pt idx="243">
                  <c:v>8427.9989999999998</c:v>
                </c:pt>
                <c:pt idx="244">
                  <c:v>12847.402554169999</c:v>
                </c:pt>
                <c:pt idx="245">
                  <c:v>56872</c:v>
                </c:pt>
                <c:pt idx="246">
                  <c:v>7576.0236740199998</c:v>
                </c:pt>
                <c:pt idx="247">
                  <c:v>6588.3346976100001</c:v>
                </c:pt>
                <c:pt idx="248">
                  <c:v>48215.134510000004</c:v>
                </c:pt>
                <c:pt idx="249">
                  <c:v>9505.0704119999991</c:v>
                </c:pt>
                <c:pt idx="250">
                  <c:v>16169.67008516</c:v>
                </c:pt>
                <c:pt idx="251">
                  <c:v>19053.702619650001</c:v>
                </c:pt>
                <c:pt idx="252">
                  <c:v>64157.61789645</c:v>
                </c:pt>
                <c:pt idx="253">
                  <c:v>15272.55154368</c:v>
                </c:pt>
                <c:pt idx="254">
                  <c:v>30635.215997849999</c:v>
                </c:pt>
                <c:pt idx="255">
                  <c:v>8311.8795769200005</c:v>
                </c:pt>
                <c:pt idx="256">
                  <c:v>46301.428688760003</c:v>
                </c:pt>
                <c:pt idx="257">
                  <c:v>14066.923626649999</c:v>
                </c:pt>
                <c:pt idx="258">
                  <c:v>441244.42582607997</c:v>
                </c:pt>
                <c:pt idx="259">
                  <c:v>8499.8935693750009</c:v>
                </c:pt>
                <c:pt idx="260">
                  <c:v>5874.5420050000002</c:v>
                </c:pt>
                <c:pt idx="261">
                  <c:v>5618.1132778800002</c:v>
                </c:pt>
                <c:pt idx="262">
                  <c:v>97737.682711410016</c:v>
                </c:pt>
                <c:pt idx="263">
                  <c:v>16155.258784875001</c:v>
                </c:pt>
                <c:pt idx="264">
                  <c:v>7332.0473525950001</c:v>
                </c:pt>
                <c:pt idx="265">
                  <c:v>8836.3609707600008</c:v>
                </c:pt>
                <c:pt idx="266">
                  <c:v>4074.5086852200002</c:v>
                </c:pt>
                <c:pt idx="267">
                  <c:v>3999.3073295999998</c:v>
                </c:pt>
                <c:pt idx="268">
                  <c:v>4760.4142530999998</c:v>
                </c:pt>
                <c:pt idx="269">
                  <c:v>37758.274301265003</c:v>
                </c:pt>
                <c:pt idx="270">
                  <c:v>4383.3287805999998</c:v>
                </c:pt>
                <c:pt idx="271">
                  <c:v>7966.8881267999996</c:v>
                </c:pt>
                <c:pt idx="272">
                  <c:v>6725.9936654949997</c:v>
                </c:pt>
                <c:pt idx="273">
                  <c:v>17849.526385199999</c:v>
                </c:pt>
                <c:pt idx="274">
                  <c:v>5513.3469561000002</c:v>
                </c:pt>
                <c:pt idx="275">
                  <c:v>5527.9147620000003</c:v>
                </c:pt>
                <c:pt idx="276">
                  <c:v>69218.682765915</c:v>
                </c:pt>
                <c:pt idx="277">
                  <c:v>33250.728576449997</c:v>
                </c:pt>
                <c:pt idx="278">
                  <c:v>3934.14</c:v>
                </c:pt>
                <c:pt idx="279">
                  <c:v>7489.3715368599997</c:v>
                </c:pt>
                <c:pt idx="280">
                  <c:v>9840.2849999999999</c:v>
                </c:pt>
                <c:pt idx="281">
                  <c:v>7388.2884000000004</c:v>
                </c:pt>
                <c:pt idx="282">
                  <c:v>24965.57357448</c:v>
                </c:pt>
                <c:pt idx="283">
                  <c:v>10485.368676960001</c:v>
                </c:pt>
                <c:pt idx="284">
                  <c:v>8304.2621209299996</c:v>
                </c:pt>
                <c:pt idx="285">
                  <c:v>4006.5970523999999</c:v>
                </c:pt>
                <c:pt idx="286">
                  <c:v>6976.9642359999998</c:v>
                </c:pt>
                <c:pt idx="287">
                  <c:v>13297.07113434</c:v>
                </c:pt>
                <c:pt idx="288">
                  <c:v>10381.91666323</c:v>
                </c:pt>
                <c:pt idx="289">
                  <c:v>10801.89918411</c:v>
                </c:pt>
                <c:pt idx="290">
                  <c:v>8378.4715412000005</c:v>
                </c:pt>
                <c:pt idx="291">
                  <c:v>25127.839713469999</c:v>
                </c:pt>
                <c:pt idx="292">
                  <c:v>9846.5356039599992</c:v>
                </c:pt>
                <c:pt idx="293">
                  <c:v>88313.615029680004</c:v>
                </c:pt>
                <c:pt idx="294">
                  <c:v>67140.696471300005</c:v>
                </c:pt>
                <c:pt idx="295">
                  <c:v>8310.5565529350006</c:v>
                </c:pt>
                <c:pt idx="296">
                  <c:v>24109.037442000001</c:v>
                </c:pt>
                <c:pt idx="297">
                  <c:v>37557.834577595</c:v>
                </c:pt>
                <c:pt idx="298">
                  <c:v>24803.326157675001</c:v>
                </c:pt>
                <c:pt idx="299">
                  <c:v>13821.867301</c:v>
                </c:pt>
                <c:pt idx="300">
                  <c:v>3404.9556172500002</c:v>
                </c:pt>
                <c:pt idx="301">
                  <c:v>26789.699281199999</c:v>
                </c:pt>
                <c:pt idx="302">
                  <c:v>22445.474322145001</c:v>
                </c:pt>
                <c:pt idx="303">
                  <c:v>6264.0667715999998</c:v>
                </c:pt>
                <c:pt idx="304">
                  <c:v>12260.960945999999</c:v>
                </c:pt>
                <c:pt idx="305">
                  <c:v>16137.525069435</c:v>
                </c:pt>
                <c:pt idx="306">
                  <c:v>20887.151296299999</c:v>
                </c:pt>
                <c:pt idx="307">
                  <c:v>7344.8615600100002</c:v>
                </c:pt>
                <c:pt idx="308">
                  <c:v>65707.081798225001</c:v>
                </c:pt>
                <c:pt idx="309">
                  <c:v>24950.019861075001</c:v>
                </c:pt>
                <c:pt idx="310">
                  <c:v>4041.0846618700002</c:v>
                </c:pt>
                <c:pt idx="311">
                  <c:v>14654</c:v>
                </c:pt>
                <c:pt idx="312">
                  <c:v>33225.149383124997</c:v>
                </c:pt>
                <c:pt idx="313">
                  <c:v>13182.79880024</c:v>
                </c:pt>
                <c:pt idx="314">
                  <c:v>14249.553468300001</c:v>
                </c:pt>
                <c:pt idx="315">
                  <c:v>14432.63269998</c:v>
                </c:pt>
                <c:pt idx="316">
                  <c:v>58215.160938960013</c:v>
                </c:pt>
                <c:pt idx="317">
                  <c:v>30237.209780450001</c:v>
                </c:pt>
                <c:pt idx="318">
                  <c:v>8041.0124067899997</c:v>
                </c:pt>
                <c:pt idx="319">
                  <c:v>3512.5310660700002</c:v>
                </c:pt>
                <c:pt idx="320">
                  <c:v>4658.6216829599998</c:v>
                </c:pt>
                <c:pt idx="321">
                  <c:v>5463.6889790450005</c:v>
                </c:pt>
                <c:pt idx="322">
                  <c:v>5430.1067610600003</c:v>
                </c:pt>
                <c:pt idx="323">
                  <c:v>129452.38242789001</c:v>
                </c:pt>
                <c:pt idx="324">
                  <c:v>10099.466911199999</c:v>
                </c:pt>
                <c:pt idx="325">
                  <c:v>4536.6522873000004</c:v>
                </c:pt>
                <c:pt idx="326">
                  <c:v>29286.892891809999</c:v>
                </c:pt>
                <c:pt idx="327">
                  <c:v>39024.960217425003</c:v>
                </c:pt>
                <c:pt idx="328">
                  <c:v>26017.730579365001</c:v>
                </c:pt>
                <c:pt idx="329">
                  <c:v>12446.742446079999</c:v>
                </c:pt>
                <c:pt idx="330">
                  <c:v>75553.803588815004</c:v>
                </c:pt>
                <c:pt idx="331">
                  <c:v>121174.32421418</c:v>
                </c:pt>
                <c:pt idx="332">
                  <c:v>49706.034234325001</c:v>
                </c:pt>
                <c:pt idx="333">
                  <c:v>6210.7286834400002</c:v>
                </c:pt>
                <c:pt idx="334">
                  <c:v>4087.4198624999999</c:v>
                </c:pt>
                <c:pt idx="335">
                  <c:v>6870.1412295</c:v>
                </c:pt>
                <c:pt idx="336">
                  <c:v>30517.820279750002</c:v>
                </c:pt>
                <c:pt idx="337">
                  <c:v>7710.5812951150001</c:v>
                </c:pt>
                <c:pt idx="338">
                  <c:v>12411.38882753</c:v>
                </c:pt>
                <c:pt idx="339">
                  <c:v>15383.2578276</c:v>
                </c:pt>
                <c:pt idx="340">
                  <c:v>7597.7583335999998</c:v>
                </c:pt>
                <c:pt idx="341">
                  <c:v>4946.9100028499997</c:v>
                </c:pt>
                <c:pt idx="342">
                  <c:v>3745.14</c:v>
                </c:pt>
                <c:pt idx="343">
                  <c:v>417228.47334646498</c:v>
                </c:pt>
                <c:pt idx="344">
                  <c:v>32469.7241775</c:v>
                </c:pt>
                <c:pt idx="345">
                  <c:v>19640.216737729999</c:v>
                </c:pt>
                <c:pt idx="346">
                  <c:v>6940.9975130250004</c:v>
                </c:pt>
                <c:pt idx="347">
                  <c:v>24608.561015439998</c:v>
                </c:pt>
                <c:pt idx="348">
                  <c:v>5913.2446180500001</c:v>
                </c:pt>
                <c:pt idx="349">
                  <c:v>28881.398260000002</c:v>
                </c:pt>
                <c:pt idx="350">
                  <c:v>10213.552230699999</c:v>
                </c:pt>
                <c:pt idx="351">
                  <c:v>5657.7947651550003</c:v>
                </c:pt>
                <c:pt idx="352">
                  <c:v>6422.1545354999998</c:v>
                </c:pt>
                <c:pt idx="353">
                  <c:v>39508.231350000002</c:v>
                </c:pt>
                <c:pt idx="354">
                  <c:v>17063.965966520002</c:v>
                </c:pt>
                <c:pt idx="355">
                  <c:v>384797.3538868</c:v>
                </c:pt>
                <c:pt idx="356">
                  <c:v>3327.5507598300001</c:v>
                </c:pt>
                <c:pt idx="357">
                  <c:v>4015.5990000000002</c:v>
                </c:pt>
                <c:pt idx="358">
                  <c:v>381507.07514825504</c:v>
                </c:pt>
                <c:pt idx="359">
                  <c:v>3010.6949381250001</c:v>
                </c:pt>
                <c:pt idx="360">
                  <c:v>48318.778962960001</c:v>
                </c:pt>
                <c:pt idx="361">
                  <c:v>43388.435839580001</c:v>
                </c:pt>
                <c:pt idx="362">
                  <c:v>232216.46930248002</c:v>
                </c:pt>
                <c:pt idx="363">
                  <c:v>13227.476169005</c:v>
                </c:pt>
                <c:pt idx="364">
                  <c:v>3615.8962328299999</c:v>
                </c:pt>
                <c:pt idx="365">
                  <c:v>8217.9078000000009</c:v>
                </c:pt>
                <c:pt idx="366">
                  <c:v>7275.5574814649999</c:v>
                </c:pt>
                <c:pt idx="367">
                  <c:v>5378.0917328599999</c:v>
                </c:pt>
                <c:pt idx="368">
                  <c:v>14448.308842799999</c:v>
                </c:pt>
                <c:pt idx="369">
                  <c:v>6858.08839481</c:v>
                </c:pt>
                <c:pt idx="370">
                  <c:v>17129.506521384999</c:v>
                </c:pt>
                <c:pt idx="371">
                  <c:v>23829.21743664</c:v>
                </c:pt>
                <c:pt idx="372">
                  <c:v>23233.021687500001</c:v>
                </c:pt>
                <c:pt idx="373">
                  <c:v>7184.9666051849999</c:v>
                </c:pt>
                <c:pt idx="374">
                  <c:v>5718.5013065249996</c:v>
                </c:pt>
                <c:pt idx="375">
                  <c:v>8671.2600013800002</c:v>
                </c:pt>
                <c:pt idx="376">
                  <c:v>39309.325542060003</c:v>
                </c:pt>
                <c:pt idx="377">
                  <c:v>12180.51363225</c:v>
                </c:pt>
                <c:pt idx="378">
                  <c:v>84151.607028720013</c:v>
                </c:pt>
                <c:pt idx="379">
                  <c:v>12081.241122365</c:v>
                </c:pt>
                <c:pt idx="380">
                  <c:v>35147.565000000002</c:v>
                </c:pt>
                <c:pt idx="381">
                  <c:v>19882.416518030001</c:v>
                </c:pt>
                <c:pt idx="382">
                  <c:v>7285.7122859999999</c:v>
                </c:pt>
                <c:pt idx="383">
                  <c:v>5375.4320100000004</c:v>
                </c:pt>
                <c:pt idx="384">
                  <c:v>6836.1232808799996</c:v>
                </c:pt>
                <c:pt idx="385">
                  <c:v>6228</c:v>
                </c:pt>
                <c:pt idx="386">
                  <c:v>12794.341924</c:v>
                </c:pt>
                <c:pt idx="387">
                  <c:v>44025.285663989998</c:v>
                </c:pt>
                <c:pt idx="388">
                  <c:v>20867.938468650002</c:v>
                </c:pt>
                <c:pt idx="389">
                  <c:v>11294.840553599999</c:v>
                </c:pt>
                <c:pt idx="390">
                  <c:v>7417.7226432300004</c:v>
                </c:pt>
                <c:pt idx="391">
                  <c:v>10573.346857320001</c:v>
                </c:pt>
                <c:pt idx="392">
                  <c:v>15664.24</c:v>
                </c:pt>
                <c:pt idx="393">
                  <c:v>387721.54761040496</c:v>
                </c:pt>
                <c:pt idx="394">
                  <c:v>7185.54403</c:v>
                </c:pt>
                <c:pt idx="395">
                  <c:v>5615.2070655500002</c:v>
                </c:pt>
                <c:pt idx="396">
                  <c:v>4054.6648556300001</c:v>
                </c:pt>
                <c:pt idx="397">
                  <c:v>10842.957986269999</c:v>
                </c:pt>
                <c:pt idx="398">
                  <c:v>20440.477200000001</c:v>
                </c:pt>
                <c:pt idx="399">
                  <c:v>7351.1551209600002</c:v>
                </c:pt>
                <c:pt idx="400">
                  <c:v>3876.9069675000001</c:v>
                </c:pt>
                <c:pt idx="401">
                  <c:v>5712.4834650000003</c:v>
                </c:pt>
                <c:pt idx="402">
                  <c:v>8555.9887415199992</c:v>
                </c:pt>
                <c:pt idx="403">
                  <c:v>4189.0277720300001</c:v>
                </c:pt>
                <c:pt idx="404">
                  <c:v>3485.7543090999998</c:v>
                </c:pt>
                <c:pt idx="405">
                  <c:v>26185.486238950001</c:v>
                </c:pt>
                <c:pt idx="406">
                  <c:v>17987.597222609998</c:v>
                </c:pt>
                <c:pt idx="407">
                  <c:v>373039.64856900001</c:v>
                </c:pt>
                <c:pt idx="408">
                  <c:v>150536.32686723</c:v>
                </c:pt>
                <c:pt idx="409">
                  <c:v>431472.5697844</c:v>
                </c:pt>
                <c:pt idx="410">
                  <c:v>27887.09384886</c:v>
                </c:pt>
                <c:pt idx="411">
                  <c:v>29420.866714799999</c:v>
                </c:pt>
                <c:pt idx="412">
                  <c:v>17058.800701200002</c:v>
                </c:pt>
                <c:pt idx="413">
                  <c:v>10228.39522606</c:v>
                </c:pt>
                <c:pt idx="414">
                  <c:v>7749.5581300000003</c:v>
                </c:pt>
                <c:pt idx="415">
                  <c:v>17623.6333854</c:v>
                </c:pt>
                <c:pt idx="416">
                  <c:v>11890.9083933</c:v>
                </c:pt>
                <c:pt idx="417">
                  <c:v>296356.92113249999</c:v>
                </c:pt>
                <c:pt idx="418">
                  <c:v>45731.012100270003</c:v>
                </c:pt>
                <c:pt idx="419">
                  <c:v>21066.483297750001</c:v>
                </c:pt>
                <c:pt idx="420">
                  <c:v>7291.8948244949997</c:v>
                </c:pt>
                <c:pt idx="421">
                  <c:v>16754.213103760001</c:v>
                </c:pt>
                <c:pt idx="422">
                  <c:v>6799.6164495599996</c:v>
                </c:pt>
                <c:pt idx="423">
                  <c:v>6632.6966292999996</c:v>
                </c:pt>
                <c:pt idx="424">
                  <c:v>15754.928592</c:v>
                </c:pt>
                <c:pt idx="425">
                  <c:v>3851.3853594000002</c:v>
                </c:pt>
                <c:pt idx="426">
                  <c:v>22359.90717568</c:v>
                </c:pt>
                <c:pt idx="427">
                  <c:v>11516.08141153</c:v>
                </c:pt>
                <c:pt idx="428">
                  <c:v>3566.5798500249998</c:v>
                </c:pt>
                <c:pt idx="429">
                  <c:v>5891.7475664000003</c:v>
                </c:pt>
                <c:pt idx="430">
                  <c:v>4635.5277469599996</c:v>
                </c:pt>
                <c:pt idx="431">
                  <c:v>21678.623219820001</c:v>
                </c:pt>
                <c:pt idx="432">
                  <c:v>64879.243940279986</c:v>
                </c:pt>
                <c:pt idx="433">
                  <c:v>22710.707999999999</c:v>
                </c:pt>
                <c:pt idx="434">
                  <c:v>40700.474326755</c:v>
                </c:pt>
                <c:pt idx="435">
                  <c:v>91396.6335425</c:v>
                </c:pt>
                <c:pt idx="436">
                  <c:v>15791.70063587</c:v>
                </c:pt>
                <c:pt idx="437">
                  <c:v>39672.039661340001</c:v>
                </c:pt>
                <c:pt idx="438">
                  <c:v>13024.493092049999</c:v>
                </c:pt>
                <c:pt idx="439">
                  <c:v>37912.530500000001</c:v>
                </c:pt>
                <c:pt idx="440">
                  <c:v>3310.0954149999998</c:v>
                </c:pt>
                <c:pt idx="441">
                  <c:v>46557.901417749992</c:v>
                </c:pt>
                <c:pt idx="442">
                  <c:v>31567.928470399998</c:v>
                </c:pt>
                <c:pt idx="443">
                  <c:v>11071.69935777</c:v>
                </c:pt>
                <c:pt idx="444">
                  <c:v>4126.2315906599997</c:v>
                </c:pt>
                <c:pt idx="445">
                  <c:v>4888.6198622749998</c:v>
                </c:pt>
                <c:pt idx="446">
                  <c:v>33646.293815680001</c:v>
                </c:pt>
                <c:pt idx="447">
                  <c:v>6412.40361201</c:v>
                </c:pt>
                <c:pt idx="448">
                  <c:v>77834.660700720007</c:v>
                </c:pt>
                <c:pt idx="449">
                  <c:v>14553.99</c:v>
                </c:pt>
                <c:pt idx="450">
                  <c:v>10859.46302644</c:v>
                </c:pt>
                <c:pt idx="451">
                  <c:v>5780.3997824999997</c:v>
                </c:pt>
                <c:pt idx="452">
                  <c:v>6771.00910518</c:v>
                </c:pt>
                <c:pt idx="453">
                  <c:v>43251.735312800003</c:v>
                </c:pt>
                <c:pt idx="454">
                  <c:v>4350.8133488399999</c:v>
                </c:pt>
                <c:pt idx="455">
                  <c:v>5215.8941720399998</c:v>
                </c:pt>
                <c:pt idx="456">
                  <c:v>8503.0879855349995</c:v>
                </c:pt>
                <c:pt idx="457">
                  <c:v>10158.327142845001</c:v>
                </c:pt>
                <c:pt idx="458">
                  <c:v>7650.1076636600001</c:v>
                </c:pt>
                <c:pt idx="459">
                  <c:v>5791.3216518400004</c:v>
                </c:pt>
                <c:pt idx="460">
                  <c:v>52913.122192629999</c:v>
                </c:pt>
                <c:pt idx="461">
                  <c:v>5806.0085122600003</c:v>
                </c:pt>
                <c:pt idx="462">
                  <c:v>12601.18520663</c:v>
                </c:pt>
                <c:pt idx="463">
                  <c:v>27750.67873611</c:v>
                </c:pt>
                <c:pt idx="464">
                  <c:v>36768.536144639998</c:v>
                </c:pt>
                <c:pt idx="465">
                  <c:v>8795.8109631000007</c:v>
                </c:pt>
                <c:pt idx="466">
                  <c:v>6247.5</c:v>
                </c:pt>
                <c:pt idx="467">
                  <c:v>7914.9308036399998</c:v>
                </c:pt>
                <c:pt idx="468">
                  <c:v>12464.749809499999</c:v>
                </c:pt>
                <c:pt idx="469">
                  <c:v>45981.994737360001</c:v>
                </c:pt>
                <c:pt idx="470">
                  <c:v>22207.537915429999</c:v>
                </c:pt>
                <c:pt idx="471">
                  <c:v>6358.6096609200004</c:v>
                </c:pt>
                <c:pt idx="472">
                  <c:v>6354.8768225000003</c:v>
                </c:pt>
                <c:pt idx="473">
                  <c:v>11879.308257500001</c:v>
                </c:pt>
                <c:pt idx="474">
                  <c:v>7433.9855411999997</c:v>
                </c:pt>
                <c:pt idx="475">
                  <c:v>6568.2549076300002</c:v>
                </c:pt>
                <c:pt idx="476">
                  <c:v>47882.869180574999</c:v>
                </c:pt>
                <c:pt idx="477">
                  <c:v>8633.5250456699996</c:v>
                </c:pt>
                <c:pt idx="478">
                  <c:v>15796.117144440001</c:v>
                </c:pt>
                <c:pt idx="479">
                  <c:v>10206.108461534999</c:v>
                </c:pt>
                <c:pt idx="480">
                  <c:v>6654.4782879499999</c:v>
                </c:pt>
                <c:pt idx="481">
                  <c:v>2720.3424058000001</c:v>
                </c:pt>
                <c:pt idx="482">
                  <c:v>3805.3586260550001</c:v>
                </c:pt>
                <c:pt idx="483">
                  <c:v>43587.731738249997</c:v>
                </c:pt>
                <c:pt idx="484">
                  <c:v>5707.8723899699999</c:v>
                </c:pt>
                <c:pt idx="485">
                  <c:v>2980.4205772800001</c:v>
                </c:pt>
                <c:pt idx="486">
                  <c:v>6194.7622403100004</c:v>
                </c:pt>
                <c:pt idx="487">
                  <c:v>10346.838347712999</c:v>
                </c:pt>
                <c:pt idx="488">
                  <c:v>152441.9436996</c:v>
                </c:pt>
                <c:pt idx="489">
                  <c:v>25922.34166002</c:v>
                </c:pt>
                <c:pt idx="490">
                  <c:v>4302.9751111799997</c:v>
                </c:pt>
                <c:pt idx="491">
                  <c:v>5675.2724695500001</c:v>
                </c:pt>
                <c:pt idx="492">
                  <c:v>7654.6181144000002</c:v>
                </c:pt>
                <c:pt idx="493">
                  <c:v>14658.004723776001</c:v>
                </c:pt>
                <c:pt idx="494">
                  <c:v>5706.57204</c:v>
                </c:pt>
                <c:pt idx="495">
                  <c:v>29806.290837280001</c:v>
                </c:pt>
                <c:pt idx="496">
                  <c:v>10136.630405825001</c:v>
                </c:pt>
                <c:pt idx="497">
                  <c:v>3503.5429452799999</c:v>
                </c:pt>
                <c:pt idx="498">
                  <c:v>41716.865927115003</c:v>
                </c:pt>
                <c:pt idx="499">
                  <c:v>50993.211957920001</c:v>
                </c:pt>
              </c:numCache>
            </c:numRef>
          </c:yVal>
          <c:smooth val="0"/>
          <c:extLst>
            <c:ext xmlns:c16="http://schemas.microsoft.com/office/drawing/2014/chart" uri="{C3380CC4-5D6E-409C-BE32-E72D297353CC}">
              <c16:uniqueId val="{00000001-82DA-41FF-90DF-1FC16AA8297C}"/>
            </c:ext>
          </c:extLst>
        </c:ser>
        <c:dLbls>
          <c:showLegendKey val="0"/>
          <c:showVal val="0"/>
          <c:showCatName val="0"/>
          <c:showSerName val="0"/>
          <c:showPercent val="0"/>
          <c:showBubbleSize val="0"/>
        </c:dLbls>
        <c:axId val="547463360"/>
        <c:axId val="547457456"/>
      </c:scatterChart>
      <c:valAx>
        <c:axId val="547463360"/>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7457456"/>
        <c:crosses val="autoZero"/>
        <c:crossBetween val="midCat"/>
      </c:valAx>
      <c:valAx>
        <c:axId val="547457456"/>
        <c:scaling>
          <c:orientation val="minMax"/>
          <c:max val="400000"/>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746336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Question3!$B$1</c:f>
              <c:strCache>
                <c:ptCount val="1"/>
                <c:pt idx="0">
                  <c:v>Number of positive 3 year returns</c:v>
                </c:pt>
              </c:strCache>
            </c:strRef>
          </c:tx>
          <c:spPr>
            <a:solidFill>
              <a:schemeClr val="accent1"/>
            </a:solidFill>
            <a:ln>
              <a:noFill/>
            </a:ln>
            <a:effectLst/>
          </c:spPr>
          <c:invertIfNegative val="0"/>
          <c:cat>
            <c:strRef>
              <c:f>Question3!$A$2:$A$16</c:f>
              <c:strCache>
                <c:ptCount val="15"/>
                <c:pt idx="0">
                  <c:v>Software</c:v>
                </c:pt>
                <c:pt idx="1">
                  <c:v>Real Estate</c:v>
                </c:pt>
                <c:pt idx="2">
                  <c:v>Organic Chemicals</c:v>
                </c:pt>
                <c:pt idx="3">
                  <c:v>Electricity Generation</c:v>
                </c:pt>
                <c:pt idx="4">
                  <c:v>Cement</c:v>
                </c:pt>
                <c:pt idx="5">
                  <c:v>Kitchenware &amp; Appliances</c:v>
                </c:pt>
                <c:pt idx="6">
                  <c:v>Drugs &amp; Pharma</c:v>
                </c:pt>
                <c:pt idx="7">
                  <c:v>Pesticides</c:v>
                </c:pt>
                <c:pt idx="8">
                  <c:v>Two &amp; Three Wheelers</c:v>
                </c:pt>
                <c:pt idx="9">
                  <c:v>Hotels</c:v>
                </c:pt>
                <c:pt idx="10">
                  <c:v>Auto Ancillaries</c:v>
                </c:pt>
                <c:pt idx="11">
                  <c:v>Tyres &amp; Tubes</c:v>
                </c:pt>
                <c:pt idx="12">
                  <c:v>Paints &amp; Varnishes</c:v>
                </c:pt>
                <c:pt idx="13">
                  <c:v>Hire Purchase</c:v>
                </c:pt>
                <c:pt idx="14">
                  <c:v>Diversified</c:v>
                </c:pt>
              </c:strCache>
            </c:strRef>
          </c:cat>
          <c:val>
            <c:numRef>
              <c:f>Question3!$B$2:$B$16</c:f>
              <c:numCache>
                <c:formatCode>General</c:formatCode>
                <c:ptCount val="15"/>
                <c:pt idx="0">
                  <c:v>24</c:v>
                </c:pt>
                <c:pt idx="1">
                  <c:v>12</c:v>
                </c:pt>
                <c:pt idx="2">
                  <c:v>10</c:v>
                </c:pt>
                <c:pt idx="3">
                  <c:v>7</c:v>
                </c:pt>
                <c:pt idx="4">
                  <c:v>13</c:v>
                </c:pt>
                <c:pt idx="5">
                  <c:v>6</c:v>
                </c:pt>
                <c:pt idx="6">
                  <c:v>31</c:v>
                </c:pt>
                <c:pt idx="7">
                  <c:v>5</c:v>
                </c:pt>
                <c:pt idx="8">
                  <c:v>5</c:v>
                </c:pt>
                <c:pt idx="9">
                  <c:v>5</c:v>
                </c:pt>
                <c:pt idx="10">
                  <c:v>9</c:v>
                </c:pt>
                <c:pt idx="11">
                  <c:v>4</c:v>
                </c:pt>
                <c:pt idx="12">
                  <c:v>4</c:v>
                </c:pt>
                <c:pt idx="13">
                  <c:v>4</c:v>
                </c:pt>
                <c:pt idx="14">
                  <c:v>4</c:v>
                </c:pt>
              </c:numCache>
            </c:numRef>
          </c:val>
          <c:extLst>
            <c:ext xmlns:c16="http://schemas.microsoft.com/office/drawing/2014/chart" uri="{C3380CC4-5D6E-409C-BE32-E72D297353CC}">
              <c16:uniqueId val="{00000000-9E49-4EE6-B0A3-491574D3EE1B}"/>
            </c:ext>
          </c:extLst>
        </c:ser>
        <c:ser>
          <c:idx val="1"/>
          <c:order val="1"/>
          <c:tx>
            <c:strRef>
              <c:f>Question3!$C$1</c:f>
              <c:strCache>
                <c:ptCount val="1"/>
                <c:pt idx="0">
                  <c:v>Number of negetive 3 year returns</c:v>
                </c:pt>
              </c:strCache>
            </c:strRef>
          </c:tx>
          <c:spPr>
            <a:solidFill>
              <a:schemeClr val="accent2"/>
            </a:solidFill>
            <a:ln>
              <a:noFill/>
            </a:ln>
            <a:effectLst/>
          </c:spPr>
          <c:invertIfNegative val="0"/>
          <c:cat>
            <c:strRef>
              <c:f>Question3!$A$2:$A$16</c:f>
              <c:strCache>
                <c:ptCount val="15"/>
                <c:pt idx="0">
                  <c:v>Software</c:v>
                </c:pt>
                <c:pt idx="1">
                  <c:v>Real Estate</c:v>
                </c:pt>
                <c:pt idx="2">
                  <c:v>Organic Chemicals</c:v>
                </c:pt>
                <c:pt idx="3">
                  <c:v>Electricity Generation</c:v>
                </c:pt>
                <c:pt idx="4">
                  <c:v>Cement</c:v>
                </c:pt>
                <c:pt idx="5">
                  <c:v>Kitchenware &amp; Appliances</c:v>
                </c:pt>
                <c:pt idx="6">
                  <c:v>Drugs &amp; Pharma</c:v>
                </c:pt>
                <c:pt idx="7">
                  <c:v>Pesticides</c:v>
                </c:pt>
                <c:pt idx="8">
                  <c:v>Two &amp; Three Wheelers</c:v>
                </c:pt>
                <c:pt idx="9">
                  <c:v>Hotels</c:v>
                </c:pt>
                <c:pt idx="10">
                  <c:v>Auto Ancillaries</c:v>
                </c:pt>
                <c:pt idx="11">
                  <c:v>Tyres &amp; Tubes</c:v>
                </c:pt>
                <c:pt idx="12">
                  <c:v>Paints &amp; Varnishes</c:v>
                </c:pt>
                <c:pt idx="13">
                  <c:v>Hire Purchase</c:v>
                </c:pt>
                <c:pt idx="14">
                  <c:v>Diversified</c:v>
                </c:pt>
              </c:strCache>
            </c:strRef>
          </c:cat>
          <c:val>
            <c:numRef>
              <c:f>Question3!$C$2:$C$16</c:f>
              <c:numCache>
                <c:formatCode>General</c:formatCode>
                <c:ptCount val="15"/>
                <c:pt idx="0">
                  <c:v>0</c:v>
                </c:pt>
                <c:pt idx="1">
                  <c:v>0</c:v>
                </c:pt>
                <c:pt idx="2">
                  <c:v>0</c:v>
                </c:pt>
                <c:pt idx="3">
                  <c:v>0</c:v>
                </c:pt>
                <c:pt idx="4">
                  <c:v>1</c:v>
                </c:pt>
                <c:pt idx="5">
                  <c:v>0</c:v>
                </c:pt>
                <c:pt idx="6">
                  <c:v>5</c:v>
                </c:pt>
                <c:pt idx="7">
                  <c:v>0</c:v>
                </c:pt>
                <c:pt idx="8">
                  <c:v>0</c:v>
                </c:pt>
                <c:pt idx="9">
                  <c:v>0</c:v>
                </c:pt>
                <c:pt idx="10">
                  <c:v>1</c:v>
                </c:pt>
                <c:pt idx="11">
                  <c:v>0</c:v>
                </c:pt>
                <c:pt idx="12">
                  <c:v>0</c:v>
                </c:pt>
                <c:pt idx="13">
                  <c:v>0</c:v>
                </c:pt>
                <c:pt idx="14">
                  <c:v>0</c:v>
                </c:pt>
              </c:numCache>
            </c:numRef>
          </c:val>
          <c:extLst>
            <c:ext xmlns:c16="http://schemas.microsoft.com/office/drawing/2014/chart" uri="{C3380CC4-5D6E-409C-BE32-E72D297353CC}">
              <c16:uniqueId val="{00000001-9E49-4EE6-B0A3-491574D3EE1B}"/>
            </c:ext>
          </c:extLst>
        </c:ser>
        <c:dLbls>
          <c:showLegendKey val="0"/>
          <c:showVal val="0"/>
          <c:showCatName val="0"/>
          <c:showSerName val="0"/>
          <c:showPercent val="0"/>
          <c:showBubbleSize val="0"/>
        </c:dLbls>
        <c:gapWidth val="219"/>
        <c:axId val="433409144"/>
        <c:axId val="433405616"/>
      </c:barChart>
      <c:catAx>
        <c:axId val="4334091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3405616"/>
        <c:crosses val="autoZero"/>
        <c:auto val="1"/>
        <c:lblAlgn val="ctr"/>
        <c:lblOffset val="100"/>
        <c:noMultiLvlLbl val="0"/>
      </c:catAx>
      <c:valAx>
        <c:axId val="4334056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34091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42804855643044626"/>
          <c:y val="0"/>
        </c:manualLayout>
      </c:layout>
      <c:overlay val="0"/>
      <c:spPr>
        <a:noFill/>
        <a:ln>
          <a:solidFill>
            <a:schemeClr val="accent1">
              <a:shade val="50000"/>
            </a:schemeClr>
          </a:solid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lotArea>
      <c:layout>
        <c:manualLayout>
          <c:layoutTarget val="inner"/>
          <c:xMode val="edge"/>
          <c:yMode val="edge"/>
          <c:x val="6.5748940036341616E-2"/>
          <c:y val="0.2031157088975101"/>
          <c:w val="0.92014849586109426"/>
          <c:h val="0.47934855397835441"/>
        </c:manualLayout>
      </c:layout>
      <c:barChart>
        <c:barDir val="col"/>
        <c:grouping val="clustered"/>
        <c:varyColors val="0"/>
        <c:ser>
          <c:idx val="0"/>
          <c:order val="0"/>
          <c:tx>
            <c:strRef>
              <c:f>'question 1'!$B$1</c:f>
              <c:strCache>
                <c:ptCount val="1"/>
                <c:pt idx="0">
                  <c:v>MEDIAN of Enterprise Value(Cr)</c:v>
                </c:pt>
              </c:strCache>
            </c:strRef>
          </c:tx>
          <c:spPr>
            <a:solidFill>
              <a:schemeClr val="accent1"/>
            </a:solidFill>
            <a:ln>
              <a:noFill/>
            </a:ln>
            <a:effectLst/>
          </c:spPr>
          <c:invertIfNegative val="0"/>
          <c:cat>
            <c:strRef>
              <c:f>'question 1'!$A$2:$A$19</c:f>
              <c:strCache>
                <c:ptCount val="18"/>
                <c:pt idx="0">
                  <c:v>Services</c:v>
                </c:pt>
                <c:pt idx="1">
                  <c:v>Construction</c:v>
                </c:pt>
                <c:pt idx="2">
                  <c:v>Textiles</c:v>
                </c:pt>
                <c:pt idx="3">
                  <c:v>Materials</c:v>
                </c:pt>
                <c:pt idx="4">
                  <c:v>Capital Goods</c:v>
                </c:pt>
                <c:pt idx="5">
                  <c:v>Consumer Discretionary</c:v>
                </c:pt>
                <c:pt idx="6">
                  <c:v>Healthcare</c:v>
                </c:pt>
                <c:pt idx="7">
                  <c:v>Others</c:v>
                </c:pt>
                <c:pt idx="8">
                  <c:v>Chemicals</c:v>
                </c:pt>
                <c:pt idx="9">
                  <c:v>Technology</c:v>
                </c:pt>
                <c:pt idx="10">
                  <c:v>Metals &amp; Mining</c:v>
                </c:pt>
                <c:pt idx="11">
                  <c:v>Consumer Staples</c:v>
                </c:pt>
                <c:pt idx="12">
                  <c:v>Diversified</c:v>
                </c:pt>
                <c:pt idx="13">
                  <c:v>Financial</c:v>
                </c:pt>
                <c:pt idx="14">
                  <c:v>Automobile</c:v>
                </c:pt>
                <c:pt idx="15">
                  <c:v>Communication</c:v>
                </c:pt>
                <c:pt idx="16">
                  <c:v>Energy</c:v>
                </c:pt>
                <c:pt idx="17">
                  <c:v>Insurance</c:v>
                </c:pt>
              </c:strCache>
            </c:strRef>
          </c:cat>
          <c:val>
            <c:numRef>
              <c:f>'question 1'!$B$2:$B$19</c:f>
              <c:numCache>
                <c:formatCode>#,##0.00</c:formatCode>
                <c:ptCount val="18"/>
                <c:pt idx="0">
                  <c:v>9644.6299999999992</c:v>
                </c:pt>
                <c:pt idx="1">
                  <c:v>10062.27</c:v>
                </c:pt>
                <c:pt idx="2">
                  <c:v>10884.83</c:v>
                </c:pt>
                <c:pt idx="3">
                  <c:v>12834.11</c:v>
                </c:pt>
                <c:pt idx="4">
                  <c:v>12998.28</c:v>
                </c:pt>
                <c:pt idx="5">
                  <c:v>13239.34</c:v>
                </c:pt>
                <c:pt idx="6">
                  <c:v>13374.63</c:v>
                </c:pt>
                <c:pt idx="7">
                  <c:v>13393.37</c:v>
                </c:pt>
                <c:pt idx="8">
                  <c:v>13704.38</c:v>
                </c:pt>
                <c:pt idx="9">
                  <c:v>15692.09</c:v>
                </c:pt>
                <c:pt idx="10">
                  <c:v>16216.11</c:v>
                </c:pt>
                <c:pt idx="11">
                  <c:v>16451.25</c:v>
                </c:pt>
                <c:pt idx="12">
                  <c:v>24475.61</c:v>
                </c:pt>
                <c:pt idx="13">
                  <c:v>31462.74</c:v>
                </c:pt>
                <c:pt idx="14">
                  <c:v>35909.06</c:v>
                </c:pt>
                <c:pt idx="15">
                  <c:v>42214.5</c:v>
                </c:pt>
                <c:pt idx="16">
                  <c:v>63786.42</c:v>
                </c:pt>
                <c:pt idx="17">
                  <c:v>73724.11</c:v>
                </c:pt>
              </c:numCache>
            </c:numRef>
          </c:val>
          <c:extLst>
            <c:ext xmlns:c16="http://schemas.microsoft.com/office/drawing/2014/chart" uri="{C3380CC4-5D6E-409C-BE32-E72D297353CC}">
              <c16:uniqueId val="{00000000-8C28-4EE9-9576-BBB95CDDFFA7}"/>
            </c:ext>
          </c:extLst>
        </c:ser>
        <c:dLbls>
          <c:showLegendKey val="0"/>
          <c:showVal val="0"/>
          <c:showCatName val="0"/>
          <c:showSerName val="0"/>
          <c:showPercent val="0"/>
          <c:showBubbleSize val="0"/>
        </c:dLbls>
        <c:gapWidth val="150"/>
        <c:axId val="139502328"/>
        <c:axId val="139505856"/>
      </c:barChart>
      <c:catAx>
        <c:axId val="139502328"/>
        <c:scaling>
          <c:orientation val="minMax"/>
        </c:scaling>
        <c:delete val="0"/>
        <c:axPos val="b"/>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1000" b="1" i="0" u="none" strike="noStrike" kern="1200" baseline="0">
                <a:solidFill>
                  <a:schemeClr val="bg1"/>
                </a:solidFill>
                <a:latin typeface="+mj-lt"/>
                <a:ea typeface="+mn-ea"/>
                <a:cs typeface="+mn-cs"/>
              </a:defRPr>
            </a:pPr>
            <a:endParaRPr lang="en-US"/>
          </a:p>
        </c:txPr>
        <c:crossAx val="139505856"/>
        <c:crosses val="autoZero"/>
        <c:auto val="1"/>
        <c:lblAlgn val="ctr"/>
        <c:lblOffset val="100"/>
        <c:noMultiLvlLbl val="0"/>
      </c:catAx>
      <c:valAx>
        <c:axId val="139505856"/>
        <c:scaling>
          <c:orientation val="minMax"/>
        </c:scaling>
        <c:delete val="0"/>
        <c:axPos val="l"/>
        <c:numFmt formatCode="#,##0.00" sourceLinked="1"/>
        <c:majorTickMark val="out"/>
        <c:minorTickMark val="none"/>
        <c:tickLblPos val="nextTo"/>
        <c:spPr>
          <a:noFill/>
          <a:ln>
            <a:solidFill>
              <a:schemeClr val="bg1"/>
            </a:solidFill>
          </a:ln>
          <a:effectLst/>
        </c:spPr>
        <c:txPr>
          <a:bodyPr rot="-6000000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crossAx val="1395023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solidFill>
                  <a:schemeClr val="bg1"/>
                </a:solidFill>
              </a:rPr>
              <a:t>Negative</a:t>
            </a:r>
            <a:r>
              <a:rPr lang="en-IN" baseline="0">
                <a:solidFill>
                  <a:schemeClr val="bg1"/>
                </a:solidFill>
              </a:rPr>
              <a:t> and Positive Year Return</a:t>
            </a:r>
            <a:endParaRPr lang="en-IN">
              <a:solidFill>
                <a:schemeClr val="bg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Question3!$B$1</c:f>
              <c:strCache>
                <c:ptCount val="1"/>
                <c:pt idx="0">
                  <c:v>Number of positive 3 year returns</c:v>
                </c:pt>
              </c:strCache>
            </c:strRef>
          </c:tx>
          <c:spPr>
            <a:solidFill>
              <a:schemeClr val="accent1"/>
            </a:solidFill>
            <a:ln>
              <a:noFill/>
            </a:ln>
            <a:effectLst/>
          </c:spPr>
          <c:invertIfNegative val="0"/>
          <c:cat>
            <c:strRef>
              <c:f>Question3!$A$2:$A$16</c:f>
              <c:strCache>
                <c:ptCount val="15"/>
                <c:pt idx="0">
                  <c:v>Software</c:v>
                </c:pt>
                <c:pt idx="1">
                  <c:v>Real Estate</c:v>
                </c:pt>
                <c:pt idx="2">
                  <c:v>Organic Chemicals</c:v>
                </c:pt>
                <c:pt idx="3">
                  <c:v>Electricity Generation</c:v>
                </c:pt>
                <c:pt idx="4">
                  <c:v>Cement</c:v>
                </c:pt>
                <c:pt idx="5">
                  <c:v>Kitchenware &amp; Appliances</c:v>
                </c:pt>
                <c:pt idx="6">
                  <c:v>Drugs &amp; Pharma</c:v>
                </c:pt>
                <c:pt idx="7">
                  <c:v>Pesticides</c:v>
                </c:pt>
                <c:pt idx="8">
                  <c:v>Two &amp; Three Wheelers</c:v>
                </c:pt>
                <c:pt idx="9">
                  <c:v>Hotels</c:v>
                </c:pt>
                <c:pt idx="10">
                  <c:v>Auto Ancillaries</c:v>
                </c:pt>
                <c:pt idx="11">
                  <c:v>Tyres &amp; Tubes</c:v>
                </c:pt>
                <c:pt idx="12">
                  <c:v>Paints &amp; Varnishes</c:v>
                </c:pt>
                <c:pt idx="13">
                  <c:v>Hire Purchase</c:v>
                </c:pt>
                <c:pt idx="14">
                  <c:v>Diversified</c:v>
                </c:pt>
              </c:strCache>
            </c:strRef>
          </c:cat>
          <c:val>
            <c:numRef>
              <c:f>Question3!$B$2:$B$16</c:f>
              <c:numCache>
                <c:formatCode>General</c:formatCode>
                <c:ptCount val="15"/>
                <c:pt idx="0">
                  <c:v>24</c:v>
                </c:pt>
                <c:pt idx="1">
                  <c:v>12</c:v>
                </c:pt>
                <c:pt idx="2">
                  <c:v>10</c:v>
                </c:pt>
                <c:pt idx="3">
                  <c:v>7</c:v>
                </c:pt>
                <c:pt idx="4">
                  <c:v>13</c:v>
                </c:pt>
                <c:pt idx="5">
                  <c:v>6</c:v>
                </c:pt>
                <c:pt idx="6">
                  <c:v>31</c:v>
                </c:pt>
                <c:pt idx="7">
                  <c:v>5</c:v>
                </c:pt>
                <c:pt idx="8">
                  <c:v>5</c:v>
                </c:pt>
                <c:pt idx="9">
                  <c:v>5</c:v>
                </c:pt>
                <c:pt idx="10">
                  <c:v>9</c:v>
                </c:pt>
                <c:pt idx="11">
                  <c:v>4</c:v>
                </c:pt>
                <c:pt idx="12">
                  <c:v>4</c:v>
                </c:pt>
                <c:pt idx="13">
                  <c:v>4</c:v>
                </c:pt>
                <c:pt idx="14">
                  <c:v>4</c:v>
                </c:pt>
              </c:numCache>
            </c:numRef>
          </c:val>
          <c:extLst>
            <c:ext xmlns:c16="http://schemas.microsoft.com/office/drawing/2014/chart" uri="{C3380CC4-5D6E-409C-BE32-E72D297353CC}">
              <c16:uniqueId val="{00000000-6E21-43CF-BA4D-6C8D9B5F622F}"/>
            </c:ext>
          </c:extLst>
        </c:ser>
        <c:ser>
          <c:idx val="1"/>
          <c:order val="1"/>
          <c:tx>
            <c:strRef>
              <c:f>Question3!$C$1</c:f>
              <c:strCache>
                <c:ptCount val="1"/>
                <c:pt idx="0">
                  <c:v>Number of negetive 3 year returns</c:v>
                </c:pt>
              </c:strCache>
            </c:strRef>
          </c:tx>
          <c:spPr>
            <a:solidFill>
              <a:schemeClr val="accent2"/>
            </a:solidFill>
            <a:ln>
              <a:noFill/>
            </a:ln>
            <a:effectLst/>
          </c:spPr>
          <c:invertIfNegative val="0"/>
          <c:cat>
            <c:strRef>
              <c:f>Question3!$A$2:$A$16</c:f>
              <c:strCache>
                <c:ptCount val="15"/>
                <c:pt idx="0">
                  <c:v>Software</c:v>
                </c:pt>
                <c:pt idx="1">
                  <c:v>Real Estate</c:v>
                </c:pt>
                <c:pt idx="2">
                  <c:v>Organic Chemicals</c:v>
                </c:pt>
                <c:pt idx="3">
                  <c:v>Electricity Generation</c:v>
                </c:pt>
                <c:pt idx="4">
                  <c:v>Cement</c:v>
                </c:pt>
                <c:pt idx="5">
                  <c:v>Kitchenware &amp; Appliances</c:v>
                </c:pt>
                <c:pt idx="6">
                  <c:v>Drugs &amp; Pharma</c:v>
                </c:pt>
                <c:pt idx="7">
                  <c:v>Pesticides</c:v>
                </c:pt>
                <c:pt idx="8">
                  <c:v>Two &amp; Three Wheelers</c:v>
                </c:pt>
                <c:pt idx="9">
                  <c:v>Hotels</c:v>
                </c:pt>
                <c:pt idx="10">
                  <c:v>Auto Ancillaries</c:v>
                </c:pt>
                <c:pt idx="11">
                  <c:v>Tyres &amp; Tubes</c:v>
                </c:pt>
                <c:pt idx="12">
                  <c:v>Paints &amp; Varnishes</c:v>
                </c:pt>
                <c:pt idx="13">
                  <c:v>Hire Purchase</c:v>
                </c:pt>
                <c:pt idx="14">
                  <c:v>Diversified</c:v>
                </c:pt>
              </c:strCache>
            </c:strRef>
          </c:cat>
          <c:val>
            <c:numRef>
              <c:f>Question3!$C$2:$C$16</c:f>
              <c:numCache>
                <c:formatCode>General</c:formatCode>
                <c:ptCount val="15"/>
                <c:pt idx="0">
                  <c:v>0</c:v>
                </c:pt>
                <c:pt idx="1">
                  <c:v>0</c:v>
                </c:pt>
                <c:pt idx="2">
                  <c:v>0</c:v>
                </c:pt>
                <c:pt idx="3">
                  <c:v>0</c:v>
                </c:pt>
                <c:pt idx="4">
                  <c:v>1</c:v>
                </c:pt>
                <c:pt idx="5">
                  <c:v>0</c:v>
                </c:pt>
                <c:pt idx="6">
                  <c:v>5</c:v>
                </c:pt>
                <c:pt idx="7">
                  <c:v>0</c:v>
                </c:pt>
                <c:pt idx="8">
                  <c:v>0</c:v>
                </c:pt>
                <c:pt idx="9">
                  <c:v>0</c:v>
                </c:pt>
                <c:pt idx="10">
                  <c:v>1</c:v>
                </c:pt>
                <c:pt idx="11">
                  <c:v>0</c:v>
                </c:pt>
                <c:pt idx="12">
                  <c:v>0</c:v>
                </c:pt>
                <c:pt idx="13">
                  <c:v>0</c:v>
                </c:pt>
                <c:pt idx="14">
                  <c:v>0</c:v>
                </c:pt>
              </c:numCache>
            </c:numRef>
          </c:val>
          <c:extLst>
            <c:ext xmlns:c16="http://schemas.microsoft.com/office/drawing/2014/chart" uri="{C3380CC4-5D6E-409C-BE32-E72D297353CC}">
              <c16:uniqueId val="{00000001-6E21-43CF-BA4D-6C8D9B5F622F}"/>
            </c:ext>
          </c:extLst>
        </c:ser>
        <c:dLbls>
          <c:showLegendKey val="0"/>
          <c:showVal val="0"/>
          <c:showCatName val="0"/>
          <c:showSerName val="0"/>
          <c:showPercent val="0"/>
          <c:showBubbleSize val="0"/>
        </c:dLbls>
        <c:gapWidth val="219"/>
        <c:overlap val="-27"/>
        <c:axId val="433409144"/>
        <c:axId val="433405616"/>
      </c:barChart>
      <c:catAx>
        <c:axId val="4334091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433405616"/>
        <c:crosses val="autoZero"/>
        <c:auto val="1"/>
        <c:lblAlgn val="ctr"/>
        <c:lblOffset val="100"/>
        <c:noMultiLvlLbl val="0"/>
      </c:catAx>
      <c:valAx>
        <c:axId val="43340561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433409144"/>
        <c:crosses val="autoZero"/>
        <c:crossBetween val="between"/>
      </c:valAx>
      <c:spPr>
        <a:noFill/>
        <a:ln>
          <a:noFill/>
        </a:ln>
        <a:effectLst/>
      </c:spPr>
    </c:plotArea>
    <c:legend>
      <c:legendPos val="b"/>
      <c:layout>
        <c:manualLayout>
          <c:xMode val="edge"/>
          <c:yMode val="edge"/>
          <c:x val="0.10010381766944097"/>
          <c:y val="0.90192875408258855"/>
          <c:w val="0.82939905033253125"/>
          <c:h val="7.2347773248601158E-2"/>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Question2!$B$1</c:f>
              <c:strCache>
                <c:ptCount val="1"/>
                <c:pt idx="0">
                  <c:v>Market Cap(Cr)</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Question2!$A$2:$A$501</c:f>
              <c:numCache>
                <c:formatCode>#,##0.00</c:formatCode>
                <c:ptCount val="500"/>
                <c:pt idx="0">
                  <c:v>490</c:v>
                </c:pt>
                <c:pt idx="1">
                  <c:v>370</c:v>
                </c:pt>
                <c:pt idx="2">
                  <c:v>315</c:v>
                </c:pt>
                <c:pt idx="3">
                  <c:v>275</c:v>
                </c:pt>
                <c:pt idx="4">
                  <c:v>210</c:v>
                </c:pt>
                <c:pt idx="5">
                  <c:v>200</c:v>
                </c:pt>
                <c:pt idx="6">
                  <c:v>190</c:v>
                </c:pt>
                <c:pt idx="7">
                  <c:v>150</c:v>
                </c:pt>
                <c:pt idx="8">
                  <c:v>150</c:v>
                </c:pt>
                <c:pt idx="9">
                  <c:v>140</c:v>
                </c:pt>
                <c:pt idx="10">
                  <c:v>140</c:v>
                </c:pt>
                <c:pt idx="11">
                  <c:v>130</c:v>
                </c:pt>
                <c:pt idx="12">
                  <c:v>119</c:v>
                </c:pt>
                <c:pt idx="13">
                  <c:v>115</c:v>
                </c:pt>
                <c:pt idx="14">
                  <c:v>95</c:v>
                </c:pt>
                <c:pt idx="15">
                  <c:v>90</c:v>
                </c:pt>
                <c:pt idx="16">
                  <c:v>90</c:v>
                </c:pt>
                <c:pt idx="17">
                  <c:v>90</c:v>
                </c:pt>
                <c:pt idx="18">
                  <c:v>80</c:v>
                </c:pt>
                <c:pt idx="19">
                  <c:v>75</c:v>
                </c:pt>
                <c:pt idx="20">
                  <c:v>70</c:v>
                </c:pt>
                <c:pt idx="21">
                  <c:v>60</c:v>
                </c:pt>
                <c:pt idx="22">
                  <c:v>60</c:v>
                </c:pt>
                <c:pt idx="23">
                  <c:v>60</c:v>
                </c:pt>
                <c:pt idx="24">
                  <c:v>58</c:v>
                </c:pt>
                <c:pt idx="25">
                  <c:v>56.5</c:v>
                </c:pt>
                <c:pt idx="26">
                  <c:v>55</c:v>
                </c:pt>
                <c:pt idx="27">
                  <c:v>55</c:v>
                </c:pt>
                <c:pt idx="28">
                  <c:v>54.5</c:v>
                </c:pt>
                <c:pt idx="29">
                  <c:v>52</c:v>
                </c:pt>
                <c:pt idx="30">
                  <c:v>50</c:v>
                </c:pt>
                <c:pt idx="31">
                  <c:v>48</c:v>
                </c:pt>
                <c:pt idx="32">
                  <c:v>46</c:v>
                </c:pt>
                <c:pt idx="33">
                  <c:v>46</c:v>
                </c:pt>
                <c:pt idx="34">
                  <c:v>45</c:v>
                </c:pt>
                <c:pt idx="35">
                  <c:v>45</c:v>
                </c:pt>
                <c:pt idx="36">
                  <c:v>44</c:v>
                </c:pt>
                <c:pt idx="37">
                  <c:v>43</c:v>
                </c:pt>
                <c:pt idx="38">
                  <c:v>42.5</c:v>
                </c:pt>
                <c:pt idx="39">
                  <c:v>42</c:v>
                </c:pt>
                <c:pt idx="40">
                  <c:v>42</c:v>
                </c:pt>
                <c:pt idx="41">
                  <c:v>40</c:v>
                </c:pt>
                <c:pt idx="42">
                  <c:v>40</c:v>
                </c:pt>
                <c:pt idx="43">
                  <c:v>40</c:v>
                </c:pt>
                <c:pt idx="44">
                  <c:v>38.75</c:v>
                </c:pt>
                <c:pt idx="45">
                  <c:v>38</c:v>
                </c:pt>
                <c:pt idx="46">
                  <c:v>37</c:v>
                </c:pt>
                <c:pt idx="47">
                  <c:v>37</c:v>
                </c:pt>
                <c:pt idx="48">
                  <c:v>35</c:v>
                </c:pt>
                <c:pt idx="49">
                  <c:v>35</c:v>
                </c:pt>
                <c:pt idx="50">
                  <c:v>35</c:v>
                </c:pt>
                <c:pt idx="51">
                  <c:v>34</c:v>
                </c:pt>
                <c:pt idx="52">
                  <c:v>34</c:v>
                </c:pt>
                <c:pt idx="53">
                  <c:v>31</c:v>
                </c:pt>
                <c:pt idx="54">
                  <c:v>31</c:v>
                </c:pt>
                <c:pt idx="55">
                  <c:v>30</c:v>
                </c:pt>
                <c:pt idx="56">
                  <c:v>30</c:v>
                </c:pt>
                <c:pt idx="57">
                  <c:v>30</c:v>
                </c:pt>
                <c:pt idx="58">
                  <c:v>28</c:v>
                </c:pt>
                <c:pt idx="59">
                  <c:v>28</c:v>
                </c:pt>
                <c:pt idx="60">
                  <c:v>27.6</c:v>
                </c:pt>
                <c:pt idx="61">
                  <c:v>27.1</c:v>
                </c:pt>
                <c:pt idx="62">
                  <c:v>25</c:v>
                </c:pt>
                <c:pt idx="63">
                  <c:v>25</c:v>
                </c:pt>
                <c:pt idx="64">
                  <c:v>24</c:v>
                </c:pt>
                <c:pt idx="65">
                  <c:v>24</c:v>
                </c:pt>
                <c:pt idx="66">
                  <c:v>24</c:v>
                </c:pt>
                <c:pt idx="67">
                  <c:v>22</c:v>
                </c:pt>
                <c:pt idx="68">
                  <c:v>21</c:v>
                </c:pt>
                <c:pt idx="69">
                  <c:v>21</c:v>
                </c:pt>
                <c:pt idx="70">
                  <c:v>21</c:v>
                </c:pt>
                <c:pt idx="71">
                  <c:v>20.7</c:v>
                </c:pt>
                <c:pt idx="72">
                  <c:v>20</c:v>
                </c:pt>
                <c:pt idx="73">
                  <c:v>20</c:v>
                </c:pt>
                <c:pt idx="74">
                  <c:v>20</c:v>
                </c:pt>
                <c:pt idx="75">
                  <c:v>19.149999999999999</c:v>
                </c:pt>
                <c:pt idx="76">
                  <c:v>19</c:v>
                </c:pt>
                <c:pt idx="77">
                  <c:v>18.5</c:v>
                </c:pt>
                <c:pt idx="78">
                  <c:v>18</c:v>
                </c:pt>
                <c:pt idx="79">
                  <c:v>18</c:v>
                </c:pt>
                <c:pt idx="80">
                  <c:v>17.350000000000001</c:v>
                </c:pt>
                <c:pt idx="81">
                  <c:v>17</c:v>
                </c:pt>
                <c:pt idx="82">
                  <c:v>17</c:v>
                </c:pt>
                <c:pt idx="83">
                  <c:v>16.75</c:v>
                </c:pt>
                <c:pt idx="84">
                  <c:v>16.5</c:v>
                </c:pt>
                <c:pt idx="85">
                  <c:v>16</c:v>
                </c:pt>
                <c:pt idx="86">
                  <c:v>16</c:v>
                </c:pt>
                <c:pt idx="87">
                  <c:v>15.5</c:v>
                </c:pt>
                <c:pt idx="88">
                  <c:v>15.5</c:v>
                </c:pt>
                <c:pt idx="89">
                  <c:v>15.3</c:v>
                </c:pt>
                <c:pt idx="90">
                  <c:v>15</c:v>
                </c:pt>
                <c:pt idx="91">
                  <c:v>15</c:v>
                </c:pt>
                <c:pt idx="92">
                  <c:v>15</c:v>
                </c:pt>
                <c:pt idx="93">
                  <c:v>14.75</c:v>
                </c:pt>
                <c:pt idx="94">
                  <c:v>14.74</c:v>
                </c:pt>
                <c:pt idx="95">
                  <c:v>14.7</c:v>
                </c:pt>
                <c:pt idx="96">
                  <c:v>14.5</c:v>
                </c:pt>
                <c:pt idx="97">
                  <c:v>14.25</c:v>
                </c:pt>
                <c:pt idx="98">
                  <c:v>14</c:v>
                </c:pt>
                <c:pt idx="99">
                  <c:v>14</c:v>
                </c:pt>
                <c:pt idx="100">
                  <c:v>14</c:v>
                </c:pt>
                <c:pt idx="101">
                  <c:v>14</c:v>
                </c:pt>
                <c:pt idx="102">
                  <c:v>14</c:v>
                </c:pt>
                <c:pt idx="103">
                  <c:v>13.5</c:v>
                </c:pt>
                <c:pt idx="104">
                  <c:v>13</c:v>
                </c:pt>
                <c:pt idx="105">
                  <c:v>12.6</c:v>
                </c:pt>
                <c:pt idx="106">
                  <c:v>12.5</c:v>
                </c:pt>
                <c:pt idx="107">
                  <c:v>12.5</c:v>
                </c:pt>
                <c:pt idx="108">
                  <c:v>12</c:v>
                </c:pt>
                <c:pt idx="109">
                  <c:v>12</c:v>
                </c:pt>
                <c:pt idx="110">
                  <c:v>12</c:v>
                </c:pt>
                <c:pt idx="111">
                  <c:v>12</c:v>
                </c:pt>
                <c:pt idx="112">
                  <c:v>12</c:v>
                </c:pt>
                <c:pt idx="113">
                  <c:v>12</c:v>
                </c:pt>
                <c:pt idx="114">
                  <c:v>11.75</c:v>
                </c:pt>
                <c:pt idx="115">
                  <c:v>11.55</c:v>
                </c:pt>
                <c:pt idx="116">
                  <c:v>11.5</c:v>
                </c:pt>
                <c:pt idx="117">
                  <c:v>11.5</c:v>
                </c:pt>
                <c:pt idx="118">
                  <c:v>11.45</c:v>
                </c:pt>
                <c:pt idx="119">
                  <c:v>11</c:v>
                </c:pt>
                <c:pt idx="120">
                  <c:v>11</c:v>
                </c:pt>
                <c:pt idx="121">
                  <c:v>11</c:v>
                </c:pt>
                <c:pt idx="122">
                  <c:v>11</c:v>
                </c:pt>
                <c:pt idx="123">
                  <c:v>11</c:v>
                </c:pt>
                <c:pt idx="124">
                  <c:v>10.5</c:v>
                </c:pt>
                <c:pt idx="125">
                  <c:v>10.5</c:v>
                </c:pt>
                <c:pt idx="126">
                  <c:v>10</c:v>
                </c:pt>
                <c:pt idx="127">
                  <c:v>10</c:v>
                </c:pt>
                <c:pt idx="128">
                  <c:v>10</c:v>
                </c:pt>
                <c:pt idx="129">
                  <c:v>10</c:v>
                </c:pt>
                <c:pt idx="130">
                  <c:v>10</c:v>
                </c:pt>
                <c:pt idx="131">
                  <c:v>10</c:v>
                </c:pt>
                <c:pt idx="132">
                  <c:v>10</c:v>
                </c:pt>
                <c:pt idx="133">
                  <c:v>10</c:v>
                </c:pt>
                <c:pt idx="134">
                  <c:v>10</c:v>
                </c:pt>
                <c:pt idx="135">
                  <c:v>10</c:v>
                </c:pt>
                <c:pt idx="136">
                  <c:v>10</c:v>
                </c:pt>
                <c:pt idx="137">
                  <c:v>10</c:v>
                </c:pt>
                <c:pt idx="138">
                  <c:v>9.9</c:v>
                </c:pt>
                <c:pt idx="139">
                  <c:v>9.5</c:v>
                </c:pt>
                <c:pt idx="140">
                  <c:v>9.5</c:v>
                </c:pt>
                <c:pt idx="141">
                  <c:v>9.25</c:v>
                </c:pt>
                <c:pt idx="142">
                  <c:v>9</c:v>
                </c:pt>
                <c:pt idx="143">
                  <c:v>9</c:v>
                </c:pt>
                <c:pt idx="144">
                  <c:v>9</c:v>
                </c:pt>
                <c:pt idx="145">
                  <c:v>9</c:v>
                </c:pt>
                <c:pt idx="146">
                  <c:v>9</c:v>
                </c:pt>
                <c:pt idx="147">
                  <c:v>9</c:v>
                </c:pt>
                <c:pt idx="148">
                  <c:v>9</c:v>
                </c:pt>
                <c:pt idx="149">
                  <c:v>9</c:v>
                </c:pt>
                <c:pt idx="150">
                  <c:v>9</c:v>
                </c:pt>
                <c:pt idx="151">
                  <c:v>9</c:v>
                </c:pt>
                <c:pt idx="152">
                  <c:v>9</c:v>
                </c:pt>
                <c:pt idx="153">
                  <c:v>9</c:v>
                </c:pt>
                <c:pt idx="154">
                  <c:v>8.5</c:v>
                </c:pt>
                <c:pt idx="155">
                  <c:v>8.5</c:v>
                </c:pt>
                <c:pt idx="156">
                  <c:v>8.3000000000000007</c:v>
                </c:pt>
                <c:pt idx="157">
                  <c:v>8</c:v>
                </c:pt>
                <c:pt idx="158">
                  <c:v>8</c:v>
                </c:pt>
                <c:pt idx="159">
                  <c:v>8</c:v>
                </c:pt>
                <c:pt idx="160">
                  <c:v>8</c:v>
                </c:pt>
                <c:pt idx="161">
                  <c:v>8</c:v>
                </c:pt>
                <c:pt idx="162">
                  <c:v>8</c:v>
                </c:pt>
                <c:pt idx="163">
                  <c:v>7.5</c:v>
                </c:pt>
                <c:pt idx="164">
                  <c:v>7.5</c:v>
                </c:pt>
                <c:pt idx="165">
                  <c:v>7.5</c:v>
                </c:pt>
                <c:pt idx="166">
                  <c:v>7.5</c:v>
                </c:pt>
                <c:pt idx="167">
                  <c:v>7.24</c:v>
                </c:pt>
                <c:pt idx="168">
                  <c:v>7.1</c:v>
                </c:pt>
                <c:pt idx="169">
                  <c:v>7</c:v>
                </c:pt>
                <c:pt idx="170">
                  <c:v>7</c:v>
                </c:pt>
                <c:pt idx="171">
                  <c:v>7</c:v>
                </c:pt>
                <c:pt idx="172">
                  <c:v>7</c:v>
                </c:pt>
                <c:pt idx="173">
                  <c:v>7</c:v>
                </c:pt>
                <c:pt idx="174">
                  <c:v>6.6</c:v>
                </c:pt>
                <c:pt idx="175">
                  <c:v>6.5</c:v>
                </c:pt>
                <c:pt idx="176">
                  <c:v>6.5</c:v>
                </c:pt>
                <c:pt idx="177">
                  <c:v>6.5</c:v>
                </c:pt>
                <c:pt idx="178">
                  <c:v>6.5</c:v>
                </c:pt>
                <c:pt idx="179">
                  <c:v>6.5</c:v>
                </c:pt>
                <c:pt idx="180">
                  <c:v>6.45</c:v>
                </c:pt>
                <c:pt idx="181">
                  <c:v>6.3</c:v>
                </c:pt>
                <c:pt idx="182">
                  <c:v>6.25</c:v>
                </c:pt>
                <c:pt idx="183">
                  <c:v>6.25</c:v>
                </c:pt>
                <c:pt idx="184">
                  <c:v>6.05</c:v>
                </c:pt>
                <c:pt idx="185">
                  <c:v>6.01</c:v>
                </c:pt>
                <c:pt idx="186">
                  <c:v>6</c:v>
                </c:pt>
                <c:pt idx="187">
                  <c:v>6</c:v>
                </c:pt>
                <c:pt idx="188">
                  <c:v>6</c:v>
                </c:pt>
                <c:pt idx="189">
                  <c:v>6</c:v>
                </c:pt>
                <c:pt idx="190">
                  <c:v>6</c:v>
                </c:pt>
                <c:pt idx="191">
                  <c:v>6</c:v>
                </c:pt>
                <c:pt idx="192">
                  <c:v>6</c:v>
                </c:pt>
                <c:pt idx="193">
                  <c:v>6</c:v>
                </c:pt>
                <c:pt idx="194">
                  <c:v>6</c:v>
                </c:pt>
                <c:pt idx="195">
                  <c:v>5.5</c:v>
                </c:pt>
                <c:pt idx="196">
                  <c:v>5.5</c:v>
                </c:pt>
                <c:pt idx="197">
                  <c:v>5.5</c:v>
                </c:pt>
                <c:pt idx="198">
                  <c:v>5.5</c:v>
                </c:pt>
                <c:pt idx="199">
                  <c:v>5.25</c:v>
                </c:pt>
                <c:pt idx="200">
                  <c:v>5.2</c:v>
                </c:pt>
                <c:pt idx="201">
                  <c:v>5.2</c:v>
                </c:pt>
                <c:pt idx="202">
                  <c:v>5.0999999999999996</c:v>
                </c:pt>
                <c:pt idx="203">
                  <c:v>5</c:v>
                </c:pt>
                <c:pt idx="204">
                  <c:v>5</c:v>
                </c:pt>
                <c:pt idx="205">
                  <c:v>5</c:v>
                </c:pt>
                <c:pt idx="206">
                  <c:v>5</c:v>
                </c:pt>
                <c:pt idx="207">
                  <c:v>5</c:v>
                </c:pt>
                <c:pt idx="208">
                  <c:v>5</c:v>
                </c:pt>
                <c:pt idx="209">
                  <c:v>5</c:v>
                </c:pt>
                <c:pt idx="210">
                  <c:v>5</c:v>
                </c:pt>
                <c:pt idx="211">
                  <c:v>5</c:v>
                </c:pt>
                <c:pt idx="212">
                  <c:v>5</c:v>
                </c:pt>
                <c:pt idx="213">
                  <c:v>5</c:v>
                </c:pt>
                <c:pt idx="214">
                  <c:v>5</c:v>
                </c:pt>
                <c:pt idx="215">
                  <c:v>5</c:v>
                </c:pt>
                <c:pt idx="216">
                  <c:v>5</c:v>
                </c:pt>
                <c:pt idx="217">
                  <c:v>5</c:v>
                </c:pt>
                <c:pt idx="218">
                  <c:v>5</c:v>
                </c:pt>
                <c:pt idx="219">
                  <c:v>5</c:v>
                </c:pt>
                <c:pt idx="220">
                  <c:v>4.95</c:v>
                </c:pt>
                <c:pt idx="221">
                  <c:v>4.5</c:v>
                </c:pt>
                <c:pt idx="222">
                  <c:v>4.5</c:v>
                </c:pt>
                <c:pt idx="223">
                  <c:v>4.5</c:v>
                </c:pt>
                <c:pt idx="224">
                  <c:v>4.5</c:v>
                </c:pt>
                <c:pt idx="225">
                  <c:v>4.3</c:v>
                </c:pt>
                <c:pt idx="226">
                  <c:v>4.2</c:v>
                </c:pt>
                <c:pt idx="227">
                  <c:v>4</c:v>
                </c:pt>
                <c:pt idx="228">
                  <c:v>4</c:v>
                </c:pt>
                <c:pt idx="229">
                  <c:v>4</c:v>
                </c:pt>
                <c:pt idx="230">
                  <c:v>4</c:v>
                </c:pt>
                <c:pt idx="231">
                  <c:v>4</c:v>
                </c:pt>
                <c:pt idx="232">
                  <c:v>4</c:v>
                </c:pt>
                <c:pt idx="233">
                  <c:v>4</c:v>
                </c:pt>
                <c:pt idx="234">
                  <c:v>4</c:v>
                </c:pt>
                <c:pt idx="235">
                  <c:v>4</c:v>
                </c:pt>
                <c:pt idx="236">
                  <c:v>3.75</c:v>
                </c:pt>
                <c:pt idx="237">
                  <c:v>3.75</c:v>
                </c:pt>
                <c:pt idx="238">
                  <c:v>3.6</c:v>
                </c:pt>
                <c:pt idx="239">
                  <c:v>3.6</c:v>
                </c:pt>
                <c:pt idx="240">
                  <c:v>3.5</c:v>
                </c:pt>
                <c:pt idx="241">
                  <c:v>3.5</c:v>
                </c:pt>
                <c:pt idx="242">
                  <c:v>3.5</c:v>
                </c:pt>
                <c:pt idx="243">
                  <c:v>3.5</c:v>
                </c:pt>
                <c:pt idx="244">
                  <c:v>3.5</c:v>
                </c:pt>
                <c:pt idx="245">
                  <c:v>3.5</c:v>
                </c:pt>
                <c:pt idx="246">
                  <c:v>3.5</c:v>
                </c:pt>
                <c:pt idx="247">
                  <c:v>3.5</c:v>
                </c:pt>
                <c:pt idx="248">
                  <c:v>3.5</c:v>
                </c:pt>
                <c:pt idx="249">
                  <c:v>3.5</c:v>
                </c:pt>
                <c:pt idx="250">
                  <c:v>3.25</c:v>
                </c:pt>
                <c:pt idx="251">
                  <c:v>3.25</c:v>
                </c:pt>
                <c:pt idx="252">
                  <c:v>3.1</c:v>
                </c:pt>
                <c:pt idx="253">
                  <c:v>3.1</c:v>
                </c:pt>
                <c:pt idx="254">
                  <c:v>3</c:v>
                </c:pt>
                <c:pt idx="255">
                  <c:v>3</c:v>
                </c:pt>
                <c:pt idx="256">
                  <c:v>3</c:v>
                </c:pt>
                <c:pt idx="257">
                  <c:v>3</c:v>
                </c:pt>
                <c:pt idx="258">
                  <c:v>3</c:v>
                </c:pt>
                <c:pt idx="259">
                  <c:v>3</c:v>
                </c:pt>
                <c:pt idx="260">
                  <c:v>3</c:v>
                </c:pt>
                <c:pt idx="261">
                  <c:v>3</c:v>
                </c:pt>
                <c:pt idx="262">
                  <c:v>3</c:v>
                </c:pt>
                <c:pt idx="263">
                  <c:v>3</c:v>
                </c:pt>
                <c:pt idx="264">
                  <c:v>3</c:v>
                </c:pt>
                <c:pt idx="265">
                  <c:v>3</c:v>
                </c:pt>
                <c:pt idx="266">
                  <c:v>3</c:v>
                </c:pt>
                <c:pt idx="267">
                  <c:v>3</c:v>
                </c:pt>
                <c:pt idx="268">
                  <c:v>3</c:v>
                </c:pt>
                <c:pt idx="269">
                  <c:v>3</c:v>
                </c:pt>
                <c:pt idx="270">
                  <c:v>3</c:v>
                </c:pt>
                <c:pt idx="271">
                  <c:v>3</c:v>
                </c:pt>
                <c:pt idx="272">
                  <c:v>3</c:v>
                </c:pt>
                <c:pt idx="273">
                  <c:v>3</c:v>
                </c:pt>
                <c:pt idx="274">
                  <c:v>3</c:v>
                </c:pt>
                <c:pt idx="275">
                  <c:v>2.98</c:v>
                </c:pt>
                <c:pt idx="276">
                  <c:v>2.85</c:v>
                </c:pt>
                <c:pt idx="277">
                  <c:v>2.8</c:v>
                </c:pt>
                <c:pt idx="278">
                  <c:v>2.78</c:v>
                </c:pt>
                <c:pt idx="279">
                  <c:v>2.5499999999999998</c:v>
                </c:pt>
                <c:pt idx="280">
                  <c:v>2.5</c:v>
                </c:pt>
                <c:pt idx="281">
                  <c:v>2.5</c:v>
                </c:pt>
                <c:pt idx="282">
                  <c:v>2.5</c:v>
                </c:pt>
                <c:pt idx="283">
                  <c:v>2.5</c:v>
                </c:pt>
                <c:pt idx="284">
                  <c:v>2.5</c:v>
                </c:pt>
                <c:pt idx="285">
                  <c:v>2.5</c:v>
                </c:pt>
                <c:pt idx="286">
                  <c:v>2.5</c:v>
                </c:pt>
                <c:pt idx="287">
                  <c:v>2.5</c:v>
                </c:pt>
                <c:pt idx="288">
                  <c:v>2.5</c:v>
                </c:pt>
                <c:pt idx="289">
                  <c:v>2.5</c:v>
                </c:pt>
                <c:pt idx="290">
                  <c:v>2.5</c:v>
                </c:pt>
                <c:pt idx="291">
                  <c:v>2.5</c:v>
                </c:pt>
                <c:pt idx="292">
                  <c:v>2.5</c:v>
                </c:pt>
                <c:pt idx="293">
                  <c:v>2.5</c:v>
                </c:pt>
                <c:pt idx="294">
                  <c:v>2.5</c:v>
                </c:pt>
                <c:pt idx="295">
                  <c:v>2.5</c:v>
                </c:pt>
                <c:pt idx="296">
                  <c:v>2.5</c:v>
                </c:pt>
                <c:pt idx="297">
                  <c:v>2.5</c:v>
                </c:pt>
                <c:pt idx="298">
                  <c:v>2.4</c:v>
                </c:pt>
                <c:pt idx="299">
                  <c:v>2.4</c:v>
                </c:pt>
                <c:pt idx="300">
                  <c:v>2.25</c:v>
                </c:pt>
                <c:pt idx="301">
                  <c:v>2.25</c:v>
                </c:pt>
                <c:pt idx="302">
                  <c:v>2.25</c:v>
                </c:pt>
                <c:pt idx="303">
                  <c:v>2.2000000000000002</c:v>
                </c:pt>
                <c:pt idx="304">
                  <c:v>2.2000000000000002</c:v>
                </c:pt>
                <c:pt idx="305">
                  <c:v>2</c:v>
                </c:pt>
                <c:pt idx="306">
                  <c:v>2</c:v>
                </c:pt>
                <c:pt idx="307">
                  <c:v>2</c:v>
                </c:pt>
                <c:pt idx="308">
                  <c:v>2</c:v>
                </c:pt>
                <c:pt idx="309">
                  <c:v>2</c:v>
                </c:pt>
                <c:pt idx="310">
                  <c:v>2</c:v>
                </c:pt>
                <c:pt idx="311">
                  <c:v>2</c:v>
                </c:pt>
                <c:pt idx="312">
                  <c:v>2</c:v>
                </c:pt>
                <c:pt idx="313">
                  <c:v>2</c:v>
                </c:pt>
                <c:pt idx="314">
                  <c:v>2</c:v>
                </c:pt>
                <c:pt idx="315">
                  <c:v>2</c:v>
                </c:pt>
                <c:pt idx="316">
                  <c:v>2</c:v>
                </c:pt>
                <c:pt idx="317">
                  <c:v>2</c:v>
                </c:pt>
                <c:pt idx="318">
                  <c:v>2</c:v>
                </c:pt>
                <c:pt idx="319">
                  <c:v>2</c:v>
                </c:pt>
                <c:pt idx="320">
                  <c:v>2</c:v>
                </c:pt>
                <c:pt idx="321">
                  <c:v>2</c:v>
                </c:pt>
                <c:pt idx="322">
                  <c:v>2</c:v>
                </c:pt>
                <c:pt idx="323">
                  <c:v>2</c:v>
                </c:pt>
                <c:pt idx="324">
                  <c:v>2</c:v>
                </c:pt>
                <c:pt idx="325">
                  <c:v>2</c:v>
                </c:pt>
                <c:pt idx="326">
                  <c:v>1.9</c:v>
                </c:pt>
                <c:pt idx="327">
                  <c:v>1.81</c:v>
                </c:pt>
                <c:pt idx="328">
                  <c:v>1.8</c:v>
                </c:pt>
                <c:pt idx="329">
                  <c:v>1.77</c:v>
                </c:pt>
                <c:pt idx="330">
                  <c:v>1.75</c:v>
                </c:pt>
                <c:pt idx="331">
                  <c:v>1.7</c:v>
                </c:pt>
                <c:pt idx="332">
                  <c:v>1.7</c:v>
                </c:pt>
                <c:pt idx="333">
                  <c:v>1.65</c:v>
                </c:pt>
                <c:pt idx="334">
                  <c:v>1.6</c:v>
                </c:pt>
                <c:pt idx="335">
                  <c:v>1.58</c:v>
                </c:pt>
                <c:pt idx="336">
                  <c:v>1.54</c:v>
                </c:pt>
                <c:pt idx="337">
                  <c:v>1.5</c:v>
                </c:pt>
                <c:pt idx="338">
                  <c:v>1.5</c:v>
                </c:pt>
                <c:pt idx="339">
                  <c:v>1.5</c:v>
                </c:pt>
                <c:pt idx="340">
                  <c:v>1.5</c:v>
                </c:pt>
                <c:pt idx="341">
                  <c:v>1.5</c:v>
                </c:pt>
                <c:pt idx="342">
                  <c:v>1.5</c:v>
                </c:pt>
                <c:pt idx="343">
                  <c:v>1.5</c:v>
                </c:pt>
                <c:pt idx="344">
                  <c:v>1.5</c:v>
                </c:pt>
                <c:pt idx="345">
                  <c:v>1.5</c:v>
                </c:pt>
                <c:pt idx="346">
                  <c:v>1.5</c:v>
                </c:pt>
                <c:pt idx="347">
                  <c:v>1.5</c:v>
                </c:pt>
                <c:pt idx="348">
                  <c:v>1.45</c:v>
                </c:pt>
                <c:pt idx="349">
                  <c:v>1.4</c:v>
                </c:pt>
                <c:pt idx="350">
                  <c:v>1.3</c:v>
                </c:pt>
                <c:pt idx="351">
                  <c:v>1.25</c:v>
                </c:pt>
                <c:pt idx="352">
                  <c:v>1.2</c:v>
                </c:pt>
                <c:pt idx="353">
                  <c:v>1.2</c:v>
                </c:pt>
                <c:pt idx="354">
                  <c:v>1.1499999999999999</c:v>
                </c:pt>
                <c:pt idx="355">
                  <c:v>1.1000000000000001</c:v>
                </c:pt>
                <c:pt idx="356">
                  <c:v>1.1000000000000001</c:v>
                </c:pt>
                <c:pt idx="357">
                  <c:v>1</c:v>
                </c:pt>
                <c:pt idx="358">
                  <c:v>1</c:v>
                </c:pt>
                <c:pt idx="359">
                  <c:v>1</c:v>
                </c:pt>
                <c:pt idx="360">
                  <c:v>1</c:v>
                </c:pt>
                <c:pt idx="361">
                  <c:v>1</c:v>
                </c:pt>
                <c:pt idx="362">
                  <c:v>1</c:v>
                </c:pt>
                <c:pt idx="363">
                  <c:v>1</c:v>
                </c:pt>
                <c:pt idx="364">
                  <c:v>1</c:v>
                </c:pt>
                <c:pt idx="365">
                  <c:v>1</c:v>
                </c:pt>
                <c:pt idx="366">
                  <c:v>1</c:v>
                </c:pt>
                <c:pt idx="367">
                  <c:v>1</c:v>
                </c:pt>
                <c:pt idx="368">
                  <c:v>1</c:v>
                </c:pt>
                <c:pt idx="369">
                  <c:v>1</c:v>
                </c:pt>
                <c:pt idx="370">
                  <c:v>1</c:v>
                </c:pt>
                <c:pt idx="371">
                  <c:v>1</c:v>
                </c:pt>
                <c:pt idx="372">
                  <c:v>1</c:v>
                </c:pt>
                <c:pt idx="373">
                  <c:v>1</c:v>
                </c:pt>
                <c:pt idx="374">
                  <c:v>0.75</c:v>
                </c:pt>
                <c:pt idx="375">
                  <c:v>0.7</c:v>
                </c:pt>
                <c:pt idx="376">
                  <c:v>0.64</c:v>
                </c:pt>
                <c:pt idx="377">
                  <c:v>0.55000000000000004</c:v>
                </c:pt>
                <c:pt idx="378">
                  <c:v>0.55000000000000004</c:v>
                </c:pt>
                <c:pt idx="379">
                  <c:v>0.5</c:v>
                </c:pt>
                <c:pt idx="380">
                  <c:v>0.5</c:v>
                </c:pt>
                <c:pt idx="381">
                  <c:v>0.5</c:v>
                </c:pt>
                <c:pt idx="382">
                  <c:v>0.5</c:v>
                </c:pt>
                <c:pt idx="383">
                  <c:v>0.5</c:v>
                </c:pt>
                <c:pt idx="384">
                  <c:v>0.5</c:v>
                </c:pt>
                <c:pt idx="385">
                  <c:v>0.47</c:v>
                </c:pt>
                <c:pt idx="386">
                  <c:v>0.4</c:v>
                </c:pt>
                <c:pt idx="387">
                  <c:v>0.4</c:v>
                </c:pt>
                <c:pt idx="388">
                  <c:v>0.36</c:v>
                </c:pt>
                <c:pt idx="389">
                  <c:v>0.35</c:v>
                </c:pt>
                <c:pt idx="390">
                  <c:v>0.35</c:v>
                </c:pt>
                <c:pt idx="391">
                  <c:v>0.31</c:v>
                </c:pt>
                <c:pt idx="392">
                  <c:v>0.3</c:v>
                </c:pt>
                <c:pt idx="393">
                  <c:v>0.25</c:v>
                </c:pt>
                <c:pt idx="394">
                  <c:v>0.25</c:v>
                </c:pt>
                <c:pt idx="395">
                  <c:v>0.25</c:v>
                </c:pt>
                <c:pt idx="396">
                  <c:v>0.2</c:v>
                </c:pt>
                <c:pt idx="397">
                  <c:v>0.15</c:v>
                </c:pt>
                <c:pt idx="398">
                  <c:v>0.15</c:v>
                </c:pt>
                <c:pt idx="399">
                  <c:v>0.15</c:v>
                </c:pt>
                <c:pt idx="400">
                  <c:v>0.1</c:v>
                </c:pt>
                <c:pt idx="401">
                  <c:v>0.1</c:v>
                </c:pt>
                <c:pt idx="402">
                  <c:v>0.05</c:v>
                </c:pt>
                <c:pt idx="403">
                  <c:v>0.05</c:v>
                </c:pt>
                <c:pt idx="404">
                  <c:v>0.05</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numCache>
            </c:numRef>
          </c:xVal>
          <c:yVal>
            <c:numRef>
              <c:f>Question2!$B$2:$B$501</c:f>
              <c:numCache>
                <c:formatCode>#,##0.00</c:formatCode>
                <c:ptCount val="500"/>
                <c:pt idx="0">
                  <c:v>14189.1662142</c:v>
                </c:pt>
                <c:pt idx="1">
                  <c:v>55523.761694520013</c:v>
                </c:pt>
                <c:pt idx="2">
                  <c:v>45890.878608960003</c:v>
                </c:pt>
                <c:pt idx="3">
                  <c:v>38698.803816359999</c:v>
                </c:pt>
                <c:pt idx="4">
                  <c:v>51882.557060399988</c:v>
                </c:pt>
                <c:pt idx="5">
                  <c:v>185733.30698808</c:v>
                </c:pt>
                <c:pt idx="6">
                  <c:v>26928.2976944</c:v>
                </c:pt>
                <c:pt idx="7">
                  <c:v>24010.087940540001</c:v>
                </c:pt>
                <c:pt idx="8">
                  <c:v>35733.347437914999</c:v>
                </c:pt>
                <c:pt idx="9">
                  <c:v>112890.78151098</c:v>
                </c:pt>
                <c:pt idx="10">
                  <c:v>4944.2711552000001</c:v>
                </c:pt>
                <c:pt idx="11">
                  <c:v>7083.7862685</c:v>
                </c:pt>
                <c:pt idx="12">
                  <c:v>17553.982250069999</c:v>
                </c:pt>
                <c:pt idx="13">
                  <c:v>63134.025885249997</c:v>
                </c:pt>
                <c:pt idx="14">
                  <c:v>56790.477729765</c:v>
                </c:pt>
                <c:pt idx="15">
                  <c:v>24397.009986509998</c:v>
                </c:pt>
                <c:pt idx="16">
                  <c:v>37048.678034514996</c:v>
                </c:pt>
                <c:pt idx="17">
                  <c:v>76829.081965020014</c:v>
                </c:pt>
                <c:pt idx="18">
                  <c:v>5107.6556105600002</c:v>
                </c:pt>
                <c:pt idx="19">
                  <c:v>8856.9079682899992</c:v>
                </c:pt>
                <c:pt idx="20">
                  <c:v>14698.961223705001</c:v>
                </c:pt>
                <c:pt idx="21">
                  <c:v>20882.954713399999</c:v>
                </c:pt>
                <c:pt idx="22">
                  <c:v>5122.8740211000004</c:v>
                </c:pt>
                <c:pt idx="23">
                  <c:v>270026.34483339998</c:v>
                </c:pt>
                <c:pt idx="24">
                  <c:v>42968.542583344999</c:v>
                </c:pt>
                <c:pt idx="25">
                  <c:v>88220.422092959998</c:v>
                </c:pt>
                <c:pt idx="26">
                  <c:v>78846.478450739989</c:v>
                </c:pt>
                <c:pt idx="27">
                  <c:v>8546.0514473599997</c:v>
                </c:pt>
                <c:pt idx="28">
                  <c:v>24227.441289999999</c:v>
                </c:pt>
                <c:pt idx="29">
                  <c:v>21188.407615504999</c:v>
                </c:pt>
                <c:pt idx="30">
                  <c:v>79467.189375000002</c:v>
                </c:pt>
                <c:pt idx="31">
                  <c:v>51469.090287999999</c:v>
                </c:pt>
                <c:pt idx="32">
                  <c:v>23768.366164514999</c:v>
                </c:pt>
                <c:pt idx="33">
                  <c:v>39372.658577039998</c:v>
                </c:pt>
                <c:pt idx="34">
                  <c:v>103640.56824725</c:v>
                </c:pt>
                <c:pt idx="35">
                  <c:v>96795.862975559998</c:v>
                </c:pt>
                <c:pt idx="36">
                  <c:v>9453.1382349750002</c:v>
                </c:pt>
                <c:pt idx="37">
                  <c:v>1146325.9093903049</c:v>
                </c:pt>
                <c:pt idx="38">
                  <c:v>55260.687651799999</c:v>
                </c:pt>
                <c:pt idx="39">
                  <c:v>253971.91633464</c:v>
                </c:pt>
                <c:pt idx="40">
                  <c:v>42700.897227745001</c:v>
                </c:pt>
                <c:pt idx="41">
                  <c:v>45103.377686220003</c:v>
                </c:pt>
                <c:pt idx="42">
                  <c:v>4756.3171819099998</c:v>
                </c:pt>
                <c:pt idx="43">
                  <c:v>13357.061729999999</c:v>
                </c:pt>
                <c:pt idx="44">
                  <c:v>11297.780412489999</c:v>
                </c:pt>
                <c:pt idx="45">
                  <c:v>188390.19019513001</c:v>
                </c:pt>
                <c:pt idx="46">
                  <c:v>52838.527108620001</c:v>
                </c:pt>
                <c:pt idx="47">
                  <c:v>12500.899668534999</c:v>
                </c:pt>
                <c:pt idx="48">
                  <c:v>6990.6572749999996</c:v>
                </c:pt>
                <c:pt idx="49">
                  <c:v>38417.696076760003</c:v>
                </c:pt>
                <c:pt idx="50">
                  <c:v>19573.624613520002</c:v>
                </c:pt>
                <c:pt idx="51">
                  <c:v>36292.7601</c:v>
                </c:pt>
                <c:pt idx="52">
                  <c:v>611034.70359572</c:v>
                </c:pt>
                <c:pt idx="53">
                  <c:v>614873.83543163992</c:v>
                </c:pt>
                <c:pt idx="54">
                  <c:v>25981.825124999999</c:v>
                </c:pt>
                <c:pt idx="55">
                  <c:v>95442.591224500007</c:v>
                </c:pt>
                <c:pt idx="56">
                  <c:v>70145.535512699993</c:v>
                </c:pt>
                <c:pt idx="57">
                  <c:v>446014.82287312503</c:v>
                </c:pt>
                <c:pt idx="58">
                  <c:v>38170.479165500001</c:v>
                </c:pt>
                <c:pt idx="59">
                  <c:v>5511.0955504000003</c:v>
                </c:pt>
                <c:pt idx="60">
                  <c:v>6496.9372187549998</c:v>
                </c:pt>
                <c:pt idx="61">
                  <c:v>11164.84722738</c:v>
                </c:pt>
                <c:pt idx="62">
                  <c:v>27139.520979025001</c:v>
                </c:pt>
                <c:pt idx="63">
                  <c:v>8623.7939082899993</c:v>
                </c:pt>
                <c:pt idx="64">
                  <c:v>9223.0996295650002</c:v>
                </c:pt>
                <c:pt idx="65">
                  <c:v>16094.54678346</c:v>
                </c:pt>
                <c:pt idx="66">
                  <c:v>26176.4271009</c:v>
                </c:pt>
                <c:pt idx="67">
                  <c:v>276590.80965516501</c:v>
                </c:pt>
                <c:pt idx="68">
                  <c:v>92988.617585999993</c:v>
                </c:pt>
                <c:pt idx="69">
                  <c:v>7540.4480367300002</c:v>
                </c:pt>
                <c:pt idx="70">
                  <c:v>10655.200666125</c:v>
                </c:pt>
                <c:pt idx="71">
                  <c:v>36038.25</c:v>
                </c:pt>
                <c:pt idx="72">
                  <c:v>435678.98465146002</c:v>
                </c:pt>
                <c:pt idx="73">
                  <c:v>41394.198728085001</c:v>
                </c:pt>
                <c:pt idx="74">
                  <c:v>35730.24369304</c:v>
                </c:pt>
                <c:pt idx="75">
                  <c:v>328506.05911919998</c:v>
                </c:pt>
                <c:pt idx="76">
                  <c:v>5608.6515033899996</c:v>
                </c:pt>
                <c:pt idx="77">
                  <c:v>33581.394</c:v>
                </c:pt>
                <c:pt idx="78">
                  <c:v>11502.939738880001</c:v>
                </c:pt>
                <c:pt idx="79">
                  <c:v>121499.04784499999</c:v>
                </c:pt>
                <c:pt idx="80">
                  <c:v>164842.34790580001</c:v>
                </c:pt>
                <c:pt idx="81">
                  <c:v>142728.78805331999</c:v>
                </c:pt>
                <c:pt idx="82">
                  <c:v>7179.0188741250004</c:v>
                </c:pt>
                <c:pt idx="83">
                  <c:v>77106.025479000004</c:v>
                </c:pt>
                <c:pt idx="84">
                  <c:v>14264.720323555001</c:v>
                </c:pt>
                <c:pt idx="85">
                  <c:v>70446.4828614</c:v>
                </c:pt>
                <c:pt idx="86">
                  <c:v>51920.171582249997</c:v>
                </c:pt>
                <c:pt idx="87">
                  <c:v>4952.4956835000003</c:v>
                </c:pt>
                <c:pt idx="88">
                  <c:v>832128.75163427996</c:v>
                </c:pt>
                <c:pt idx="89">
                  <c:v>27978.005000000001</c:v>
                </c:pt>
                <c:pt idx="90">
                  <c:v>5906.7236458699999</c:v>
                </c:pt>
                <c:pt idx="91">
                  <c:v>20819.930231949998</c:v>
                </c:pt>
                <c:pt idx="92">
                  <c:v>3347.4583323000002</c:v>
                </c:pt>
                <c:pt idx="93">
                  <c:v>156006.00330336002</c:v>
                </c:pt>
                <c:pt idx="94">
                  <c:v>35885.268633250002</c:v>
                </c:pt>
                <c:pt idx="95">
                  <c:v>16409.028096599999</c:v>
                </c:pt>
                <c:pt idx="96">
                  <c:v>24176.152666260001</c:v>
                </c:pt>
                <c:pt idx="97">
                  <c:v>20961.552400019998</c:v>
                </c:pt>
                <c:pt idx="98">
                  <c:v>12591.833723440001</c:v>
                </c:pt>
                <c:pt idx="99">
                  <c:v>3449.3577838199999</c:v>
                </c:pt>
                <c:pt idx="100">
                  <c:v>33853.656253424997</c:v>
                </c:pt>
                <c:pt idx="101">
                  <c:v>37369.257054870002</c:v>
                </c:pt>
                <c:pt idx="102">
                  <c:v>13161.17484</c:v>
                </c:pt>
                <c:pt idx="103">
                  <c:v>29163.792897079999</c:v>
                </c:pt>
                <c:pt idx="104">
                  <c:v>54884.032901200007</c:v>
                </c:pt>
                <c:pt idx="105">
                  <c:v>100260.7925193</c:v>
                </c:pt>
                <c:pt idx="106">
                  <c:v>6761.4236970000002</c:v>
                </c:pt>
                <c:pt idx="107">
                  <c:v>28511.048852370001</c:v>
                </c:pt>
                <c:pt idx="108">
                  <c:v>30325.260680744999</c:v>
                </c:pt>
                <c:pt idx="109">
                  <c:v>19748.976976995</c:v>
                </c:pt>
                <c:pt idx="110">
                  <c:v>24004.096000000001</c:v>
                </c:pt>
                <c:pt idx="111">
                  <c:v>5494.2464771049999</c:v>
                </c:pt>
                <c:pt idx="112">
                  <c:v>30215.731714559999</c:v>
                </c:pt>
                <c:pt idx="113">
                  <c:v>18915.61281984</c:v>
                </c:pt>
                <c:pt idx="114">
                  <c:v>61576.498283535002</c:v>
                </c:pt>
                <c:pt idx="115">
                  <c:v>164169.79139791999</c:v>
                </c:pt>
                <c:pt idx="116">
                  <c:v>407540.18570978503</c:v>
                </c:pt>
                <c:pt idx="117">
                  <c:v>32415.00190168</c:v>
                </c:pt>
                <c:pt idx="118">
                  <c:v>13638.24</c:v>
                </c:pt>
                <c:pt idx="119">
                  <c:v>9488.6583703249999</c:v>
                </c:pt>
                <c:pt idx="120">
                  <c:v>53777.466837250009</c:v>
                </c:pt>
                <c:pt idx="121">
                  <c:v>18064.932797500001</c:v>
                </c:pt>
                <c:pt idx="122">
                  <c:v>21028.3193407</c:v>
                </c:pt>
                <c:pt idx="123">
                  <c:v>18366.31117175</c:v>
                </c:pt>
                <c:pt idx="124">
                  <c:v>167820.92460804002</c:v>
                </c:pt>
                <c:pt idx="125">
                  <c:v>45079.755878755001</c:v>
                </c:pt>
                <c:pt idx="126">
                  <c:v>15150.29711962</c:v>
                </c:pt>
                <c:pt idx="127">
                  <c:v>7625.75</c:v>
                </c:pt>
                <c:pt idx="128">
                  <c:v>7551.6054075000002</c:v>
                </c:pt>
                <c:pt idx="129">
                  <c:v>7739.4224002350002</c:v>
                </c:pt>
                <c:pt idx="130">
                  <c:v>10704.32551232</c:v>
                </c:pt>
                <c:pt idx="131">
                  <c:v>7980.1161369299998</c:v>
                </c:pt>
                <c:pt idx="132">
                  <c:v>112621.31150295</c:v>
                </c:pt>
                <c:pt idx="133">
                  <c:v>11545.284295154999</c:v>
                </c:pt>
                <c:pt idx="134">
                  <c:v>11485.5925272</c:v>
                </c:pt>
                <c:pt idx="135">
                  <c:v>143988.38506125001</c:v>
                </c:pt>
                <c:pt idx="136">
                  <c:v>212245.17144619999</c:v>
                </c:pt>
                <c:pt idx="137">
                  <c:v>56059.131668085</c:v>
                </c:pt>
                <c:pt idx="138">
                  <c:v>7662.3135308700002</c:v>
                </c:pt>
                <c:pt idx="139">
                  <c:v>17325.724084875001</c:v>
                </c:pt>
                <c:pt idx="140">
                  <c:v>10018.28641626</c:v>
                </c:pt>
                <c:pt idx="141">
                  <c:v>67388.08325216001</c:v>
                </c:pt>
                <c:pt idx="142">
                  <c:v>24400.679719</c:v>
                </c:pt>
                <c:pt idx="143">
                  <c:v>31614.317648594999</c:v>
                </c:pt>
                <c:pt idx="144">
                  <c:v>29043.584164525</c:v>
                </c:pt>
                <c:pt idx="145">
                  <c:v>11238.163584374999</c:v>
                </c:pt>
                <c:pt idx="146">
                  <c:v>18764.978411159998</c:v>
                </c:pt>
                <c:pt idx="147">
                  <c:v>59942.991745350002</c:v>
                </c:pt>
                <c:pt idx="148">
                  <c:v>4219.5362199199999</c:v>
                </c:pt>
                <c:pt idx="149">
                  <c:v>62052.550120079992</c:v>
                </c:pt>
                <c:pt idx="150">
                  <c:v>6359.4805555499997</c:v>
                </c:pt>
                <c:pt idx="151">
                  <c:v>6472.7714249999999</c:v>
                </c:pt>
                <c:pt idx="152">
                  <c:v>28835.2288185</c:v>
                </c:pt>
                <c:pt idx="153">
                  <c:v>27491.280044800002</c:v>
                </c:pt>
                <c:pt idx="154">
                  <c:v>85846.869331605005</c:v>
                </c:pt>
                <c:pt idx="155">
                  <c:v>23407.930965</c:v>
                </c:pt>
                <c:pt idx="156">
                  <c:v>15198.59765625</c:v>
                </c:pt>
                <c:pt idx="157">
                  <c:v>21836.924999999999</c:v>
                </c:pt>
                <c:pt idx="158">
                  <c:v>6521.1992063999996</c:v>
                </c:pt>
                <c:pt idx="159">
                  <c:v>7050.5302885450001</c:v>
                </c:pt>
                <c:pt idx="160">
                  <c:v>1738725.1404328202</c:v>
                </c:pt>
                <c:pt idx="161">
                  <c:v>104535.5396527</c:v>
                </c:pt>
                <c:pt idx="162">
                  <c:v>6869.0153222500003</c:v>
                </c:pt>
                <c:pt idx="163">
                  <c:v>14386.22440438</c:v>
                </c:pt>
                <c:pt idx="164">
                  <c:v>86445.576047679991</c:v>
                </c:pt>
                <c:pt idx="165">
                  <c:v>31807.254332500001</c:v>
                </c:pt>
                <c:pt idx="166">
                  <c:v>233252.4967476</c:v>
                </c:pt>
                <c:pt idx="167">
                  <c:v>7901.2057500000001</c:v>
                </c:pt>
                <c:pt idx="168">
                  <c:v>480947.32634525996</c:v>
                </c:pt>
                <c:pt idx="169">
                  <c:v>35743.239278640001</c:v>
                </c:pt>
                <c:pt idx="170">
                  <c:v>27529.571395440002</c:v>
                </c:pt>
                <c:pt idx="171">
                  <c:v>26646.724383839999</c:v>
                </c:pt>
                <c:pt idx="172">
                  <c:v>7056.7745219400003</c:v>
                </c:pt>
                <c:pt idx="173">
                  <c:v>159461.67457362998</c:v>
                </c:pt>
                <c:pt idx="174">
                  <c:v>11714.163063190001</c:v>
                </c:pt>
                <c:pt idx="175">
                  <c:v>44491.544430299997</c:v>
                </c:pt>
                <c:pt idx="176">
                  <c:v>24043.241188395001</c:v>
                </c:pt>
                <c:pt idx="177">
                  <c:v>6016.67654924</c:v>
                </c:pt>
                <c:pt idx="178">
                  <c:v>14573.673229845001</c:v>
                </c:pt>
                <c:pt idx="179">
                  <c:v>23453.835989499999</c:v>
                </c:pt>
                <c:pt idx="180">
                  <c:v>17706.467098050001</c:v>
                </c:pt>
                <c:pt idx="181">
                  <c:v>82990.042346054994</c:v>
                </c:pt>
                <c:pt idx="182">
                  <c:v>6360.6272365499999</c:v>
                </c:pt>
                <c:pt idx="183">
                  <c:v>21492.57986016</c:v>
                </c:pt>
                <c:pt idx="184">
                  <c:v>77175.348372674998</c:v>
                </c:pt>
                <c:pt idx="185">
                  <c:v>9499.7312882000006</c:v>
                </c:pt>
                <c:pt idx="186">
                  <c:v>11090.862300000001</c:v>
                </c:pt>
                <c:pt idx="187">
                  <c:v>13795.9991808</c:v>
                </c:pt>
                <c:pt idx="188">
                  <c:v>8330.0016374999996</c:v>
                </c:pt>
                <c:pt idx="189">
                  <c:v>21255.621464414999</c:v>
                </c:pt>
                <c:pt idx="190">
                  <c:v>3418.5515448000001</c:v>
                </c:pt>
                <c:pt idx="191">
                  <c:v>50488.755308040003</c:v>
                </c:pt>
                <c:pt idx="192">
                  <c:v>13629.9165866</c:v>
                </c:pt>
                <c:pt idx="193">
                  <c:v>5898.6603026000003</c:v>
                </c:pt>
                <c:pt idx="194">
                  <c:v>222410.91140824999</c:v>
                </c:pt>
                <c:pt idx="195">
                  <c:v>11231.48467032</c:v>
                </c:pt>
                <c:pt idx="196">
                  <c:v>7068.8565258999997</c:v>
                </c:pt>
                <c:pt idx="197">
                  <c:v>7120.8275300400001</c:v>
                </c:pt>
                <c:pt idx="198">
                  <c:v>32666.595956500001</c:v>
                </c:pt>
                <c:pt idx="199">
                  <c:v>11254.64922225</c:v>
                </c:pt>
                <c:pt idx="200">
                  <c:v>69715.736291249996</c:v>
                </c:pt>
                <c:pt idx="201">
                  <c:v>101008.23508264001</c:v>
                </c:pt>
                <c:pt idx="202">
                  <c:v>130667.9077199</c:v>
                </c:pt>
                <c:pt idx="203">
                  <c:v>179530.6008177</c:v>
                </c:pt>
                <c:pt idx="204">
                  <c:v>6643.4143248</c:v>
                </c:pt>
                <c:pt idx="205">
                  <c:v>82769.536534800005</c:v>
                </c:pt>
                <c:pt idx="206">
                  <c:v>40792.256598599997</c:v>
                </c:pt>
                <c:pt idx="207">
                  <c:v>5310.4399546799996</c:v>
                </c:pt>
                <c:pt idx="208">
                  <c:v>614335.116059975</c:v>
                </c:pt>
                <c:pt idx="209">
                  <c:v>5507.5474391300004</c:v>
                </c:pt>
                <c:pt idx="210">
                  <c:v>5256.2775869999996</c:v>
                </c:pt>
                <c:pt idx="211">
                  <c:v>5452.4473147799999</c:v>
                </c:pt>
                <c:pt idx="212">
                  <c:v>8969.6782619250007</c:v>
                </c:pt>
                <c:pt idx="213">
                  <c:v>3204.1832662500001</c:v>
                </c:pt>
                <c:pt idx="214">
                  <c:v>20155.457889900001</c:v>
                </c:pt>
                <c:pt idx="215">
                  <c:v>12600.965322</c:v>
                </c:pt>
                <c:pt idx="216">
                  <c:v>6649.0034928750001</c:v>
                </c:pt>
                <c:pt idx="217">
                  <c:v>22722.110393849998</c:v>
                </c:pt>
                <c:pt idx="218">
                  <c:v>5223.3392393000004</c:v>
                </c:pt>
                <c:pt idx="219">
                  <c:v>10518.3934032</c:v>
                </c:pt>
                <c:pt idx="220">
                  <c:v>7601.4045023999997</c:v>
                </c:pt>
                <c:pt idx="221">
                  <c:v>9215.3343750000004</c:v>
                </c:pt>
                <c:pt idx="222">
                  <c:v>79895.882600969999</c:v>
                </c:pt>
                <c:pt idx="223">
                  <c:v>9027.3748052800001</c:v>
                </c:pt>
                <c:pt idx="224">
                  <c:v>10770.259743750001</c:v>
                </c:pt>
                <c:pt idx="225">
                  <c:v>5417.1821448500004</c:v>
                </c:pt>
                <c:pt idx="226">
                  <c:v>7611.41276672</c:v>
                </c:pt>
                <c:pt idx="227">
                  <c:v>276760.96392275504</c:v>
                </c:pt>
                <c:pt idx="228">
                  <c:v>9875.0150687999994</c:v>
                </c:pt>
                <c:pt idx="229">
                  <c:v>9428.1465714749993</c:v>
                </c:pt>
                <c:pt idx="230">
                  <c:v>4201.0928179000002</c:v>
                </c:pt>
                <c:pt idx="231">
                  <c:v>96471.227429370003</c:v>
                </c:pt>
                <c:pt idx="232">
                  <c:v>22487.073362430001</c:v>
                </c:pt>
                <c:pt idx="233">
                  <c:v>10347.806892500001</c:v>
                </c:pt>
                <c:pt idx="234">
                  <c:v>29696.790383240001</c:v>
                </c:pt>
                <c:pt idx="235">
                  <c:v>8356.1393896200007</c:v>
                </c:pt>
                <c:pt idx="236">
                  <c:v>14905.182298440001</c:v>
                </c:pt>
                <c:pt idx="237">
                  <c:v>49347.29853118</c:v>
                </c:pt>
                <c:pt idx="238">
                  <c:v>29106.033264000002</c:v>
                </c:pt>
                <c:pt idx="239">
                  <c:v>26563.89328</c:v>
                </c:pt>
                <c:pt idx="240">
                  <c:v>26464.660070000002</c:v>
                </c:pt>
                <c:pt idx="241">
                  <c:v>16215.9101608</c:v>
                </c:pt>
                <c:pt idx="242">
                  <c:v>7398.5576179899999</c:v>
                </c:pt>
                <c:pt idx="243">
                  <c:v>8427.9989999999998</c:v>
                </c:pt>
                <c:pt idx="244">
                  <c:v>12847.402554169999</c:v>
                </c:pt>
                <c:pt idx="245">
                  <c:v>56872</c:v>
                </c:pt>
                <c:pt idx="246">
                  <c:v>7576.0236740199998</c:v>
                </c:pt>
                <c:pt idx="247">
                  <c:v>6588.3346976100001</c:v>
                </c:pt>
                <c:pt idx="248">
                  <c:v>48215.134510000004</c:v>
                </c:pt>
                <c:pt idx="249">
                  <c:v>9505.0704119999991</c:v>
                </c:pt>
                <c:pt idx="250">
                  <c:v>16169.67008516</c:v>
                </c:pt>
                <c:pt idx="251">
                  <c:v>19053.702619650001</c:v>
                </c:pt>
                <c:pt idx="252">
                  <c:v>64157.61789645</c:v>
                </c:pt>
                <c:pt idx="253">
                  <c:v>15272.55154368</c:v>
                </c:pt>
                <c:pt idx="254">
                  <c:v>30635.215997849999</c:v>
                </c:pt>
                <c:pt idx="255">
                  <c:v>8311.8795769200005</c:v>
                </c:pt>
                <c:pt idx="256">
                  <c:v>46301.428688760003</c:v>
                </c:pt>
                <c:pt idx="257">
                  <c:v>14066.923626649999</c:v>
                </c:pt>
                <c:pt idx="258">
                  <c:v>441244.42582607997</c:v>
                </c:pt>
                <c:pt idx="259">
                  <c:v>8499.8935693750009</c:v>
                </c:pt>
                <c:pt idx="260">
                  <c:v>5874.5420050000002</c:v>
                </c:pt>
                <c:pt idx="261">
                  <c:v>5618.1132778800002</c:v>
                </c:pt>
                <c:pt idx="262">
                  <c:v>97737.682711410016</c:v>
                </c:pt>
                <c:pt idx="263">
                  <c:v>16155.258784875001</c:v>
                </c:pt>
                <c:pt idx="264">
                  <c:v>7332.0473525950001</c:v>
                </c:pt>
                <c:pt idx="265">
                  <c:v>8836.3609707600008</c:v>
                </c:pt>
                <c:pt idx="266">
                  <c:v>4074.5086852200002</c:v>
                </c:pt>
                <c:pt idx="267">
                  <c:v>3999.3073295999998</c:v>
                </c:pt>
                <c:pt idx="268">
                  <c:v>4760.4142530999998</c:v>
                </c:pt>
                <c:pt idx="269">
                  <c:v>37758.274301265003</c:v>
                </c:pt>
                <c:pt idx="270">
                  <c:v>4383.3287805999998</c:v>
                </c:pt>
                <c:pt idx="271">
                  <c:v>7966.8881267999996</c:v>
                </c:pt>
                <c:pt idx="272">
                  <c:v>6725.9936654949997</c:v>
                </c:pt>
                <c:pt idx="273">
                  <c:v>17849.526385199999</c:v>
                </c:pt>
                <c:pt idx="274">
                  <c:v>5513.3469561000002</c:v>
                </c:pt>
                <c:pt idx="275">
                  <c:v>5527.9147620000003</c:v>
                </c:pt>
                <c:pt idx="276">
                  <c:v>69218.682765915</c:v>
                </c:pt>
                <c:pt idx="277">
                  <c:v>33250.728576449997</c:v>
                </c:pt>
                <c:pt idx="278">
                  <c:v>3934.14</c:v>
                </c:pt>
                <c:pt idx="279">
                  <c:v>7489.3715368599997</c:v>
                </c:pt>
                <c:pt idx="280">
                  <c:v>9840.2849999999999</c:v>
                </c:pt>
                <c:pt idx="281">
                  <c:v>7388.2884000000004</c:v>
                </c:pt>
                <c:pt idx="282">
                  <c:v>24965.57357448</c:v>
                </c:pt>
                <c:pt idx="283">
                  <c:v>10485.368676960001</c:v>
                </c:pt>
                <c:pt idx="284">
                  <c:v>8304.2621209299996</c:v>
                </c:pt>
                <c:pt idx="285">
                  <c:v>4006.5970523999999</c:v>
                </c:pt>
                <c:pt idx="286">
                  <c:v>6976.9642359999998</c:v>
                </c:pt>
                <c:pt idx="287">
                  <c:v>13297.07113434</c:v>
                </c:pt>
                <c:pt idx="288">
                  <c:v>10381.91666323</c:v>
                </c:pt>
                <c:pt idx="289">
                  <c:v>10801.89918411</c:v>
                </c:pt>
                <c:pt idx="290">
                  <c:v>8378.4715412000005</c:v>
                </c:pt>
                <c:pt idx="291">
                  <c:v>25127.839713469999</c:v>
                </c:pt>
                <c:pt idx="292">
                  <c:v>9846.5356039599992</c:v>
                </c:pt>
                <c:pt idx="293">
                  <c:v>88313.615029680004</c:v>
                </c:pt>
                <c:pt idx="294">
                  <c:v>67140.696471300005</c:v>
                </c:pt>
                <c:pt idx="295">
                  <c:v>8310.5565529350006</c:v>
                </c:pt>
                <c:pt idx="296">
                  <c:v>24109.037442000001</c:v>
                </c:pt>
                <c:pt idx="297">
                  <c:v>37557.834577595</c:v>
                </c:pt>
                <c:pt idx="298">
                  <c:v>24803.326157675001</c:v>
                </c:pt>
                <c:pt idx="299">
                  <c:v>13821.867301</c:v>
                </c:pt>
                <c:pt idx="300">
                  <c:v>3404.9556172500002</c:v>
                </c:pt>
                <c:pt idx="301">
                  <c:v>26789.699281199999</c:v>
                </c:pt>
                <c:pt idx="302">
                  <c:v>22445.474322145001</c:v>
                </c:pt>
                <c:pt idx="303">
                  <c:v>6264.0667715999998</c:v>
                </c:pt>
                <c:pt idx="304">
                  <c:v>12260.960945999999</c:v>
                </c:pt>
                <c:pt idx="305">
                  <c:v>16137.525069435</c:v>
                </c:pt>
                <c:pt idx="306">
                  <c:v>20887.151296299999</c:v>
                </c:pt>
                <c:pt idx="307">
                  <c:v>7344.8615600100002</c:v>
                </c:pt>
                <c:pt idx="308">
                  <c:v>65707.081798225001</c:v>
                </c:pt>
                <c:pt idx="309">
                  <c:v>24950.019861075001</c:v>
                </c:pt>
                <c:pt idx="310">
                  <c:v>4041.0846618700002</c:v>
                </c:pt>
                <c:pt idx="311">
                  <c:v>14654</c:v>
                </c:pt>
                <c:pt idx="312">
                  <c:v>33225.149383124997</c:v>
                </c:pt>
                <c:pt idx="313">
                  <c:v>13182.79880024</c:v>
                </c:pt>
                <c:pt idx="314">
                  <c:v>14249.553468300001</c:v>
                </c:pt>
                <c:pt idx="315">
                  <c:v>14432.63269998</c:v>
                </c:pt>
                <c:pt idx="316">
                  <c:v>58215.160938960013</c:v>
                </c:pt>
                <c:pt idx="317">
                  <c:v>30237.209780450001</c:v>
                </c:pt>
                <c:pt idx="318">
                  <c:v>8041.0124067899997</c:v>
                </c:pt>
                <c:pt idx="319">
                  <c:v>3512.5310660700002</c:v>
                </c:pt>
                <c:pt idx="320">
                  <c:v>4658.6216829599998</c:v>
                </c:pt>
                <c:pt idx="321">
                  <c:v>5463.6889790450005</c:v>
                </c:pt>
                <c:pt idx="322">
                  <c:v>5430.1067610600003</c:v>
                </c:pt>
                <c:pt idx="323">
                  <c:v>129452.38242789001</c:v>
                </c:pt>
                <c:pt idx="324">
                  <c:v>10099.466911199999</c:v>
                </c:pt>
                <c:pt idx="325">
                  <c:v>4536.6522873000004</c:v>
                </c:pt>
                <c:pt idx="326">
                  <c:v>29286.892891809999</c:v>
                </c:pt>
                <c:pt idx="327">
                  <c:v>39024.960217425003</c:v>
                </c:pt>
                <c:pt idx="328">
                  <c:v>26017.730579365001</c:v>
                </c:pt>
                <c:pt idx="329">
                  <c:v>12446.742446079999</c:v>
                </c:pt>
                <c:pt idx="330">
                  <c:v>75553.803588815004</c:v>
                </c:pt>
                <c:pt idx="331">
                  <c:v>121174.32421418</c:v>
                </c:pt>
                <c:pt idx="332">
                  <c:v>49706.034234325001</c:v>
                </c:pt>
                <c:pt idx="333">
                  <c:v>6210.7286834400002</c:v>
                </c:pt>
                <c:pt idx="334">
                  <c:v>4087.4198624999999</c:v>
                </c:pt>
                <c:pt idx="335">
                  <c:v>6870.1412295</c:v>
                </c:pt>
                <c:pt idx="336">
                  <c:v>30517.820279750002</c:v>
                </c:pt>
                <c:pt idx="337">
                  <c:v>7710.5812951150001</c:v>
                </c:pt>
                <c:pt idx="338">
                  <c:v>12411.38882753</c:v>
                </c:pt>
                <c:pt idx="339">
                  <c:v>15383.2578276</c:v>
                </c:pt>
                <c:pt idx="340">
                  <c:v>7597.7583335999998</c:v>
                </c:pt>
                <c:pt idx="341">
                  <c:v>4946.9100028499997</c:v>
                </c:pt>
                <c:pt idx="342">
                  <c:v>3745.14</c:v>
                </c:pt>
                <c:pt idx="343">
                  <c:v>417228.47334646498</c:v>
                </c:pt>
                <c:pt idx="344">
                  <c:v>32469.7241775</c:v>
                </c:pt>
                <c:pt idx="345">
                  <c:v>19640.216737729999</c:v>
                </c:pt>
                <c:pt idx="346">
                  <c:v>6940.9975130250004</c:v>
                </c:pt>
                <c:pt idx="347">
                  <c:v>24608.561015439998</c:v>
                </c:pt>
                <c:pt idx="348">
                  <c:v>5913.2446180500001</c:v>
                </c:pt>
                <c:pt idx="349">
                  <c:v>28881.398260000002</c:v>
                </c:pt>
                <c:pt idx="350">
                  <c:v>10213.552230699999</c:v>
                </c:pt>
                <c:pt idx="351">
                  <c:v>5657.7947651550003</c:v>
                </c:pt>
                <c:pt idx="352">
                  <c:v>6422.1545354999998</c:v>
                </c:pt>
                <c:pt idx="353">
                  <c:v>39508.231350000002</c:v>
                </c:pt>
                <c:pt idx="354">
                  <c:v>17063.965966520002</c:v>
                </c:pt>
                <c:pt idx="355">
                  <c:v>384797.3538868</c:v>
                </c:pt>
                <c:pt idx="356">
                  <c:v>3327.5507598300001</c:v>
                </c:pt>
                <c:pt idx="357">
                  <c:v>4015.5990000000002</c:v>
                </c:pt>
                <c:pt idx="358">
                  <c:v>381507.07514825504</c:v>
                </c:pt>
                <c:pt idx="359">
                  <c:v>3010.6949381250001</c:v>
                </c:pt>
                <c:pt idx="360">
                  <c:v>48318.778962960001</c:v>
                </c:pt>
                <c:pt idx="361">
                  <c:v>43388.435839580001</c:v>
                </c:pt>
                <c:pt idx="362">
                  <c:v>232216.46930248002</c:v>
                </c:pt>
                <c:pt idx="363">
                  <c:v>13227.476169005</c:v>
                </c:pt>
                <c:pt idx="364">
                  <c:v>3615.8962328299999</c:v>
                </c:pt>
                <c:pt idx="365">
                  <c:v>8217.9078000000009</c:v>
                </c:pt>
                <c:pt idx="366">
                  <c:v>7275.5574814649999</c:v>
                </c:pt>
                <c:pt idx="367">
                  <c:v>5378.0917328599999</c:v>
                </c:pt>
                <c:pt idx="368">
                  <c:v>14448.308842799999</c:v>
                </c:pt>
                <c:pt idx="369">
                  <c:v>6858.08839481</c:v>
                </c:pt>
                <c:pt idx="370">
                  <c:v>17129.506521384999</c:v>
                </c:pt>
                <c:pt idx="371">
                  <c:v>23829.21743664</c:v>
                </c:pt>
                <c:pt idx="372">
                  <c:v>23233.021687500001</c:v>
                </c:pt>
                <c:pt idx="373">
                  <c:v>7184.9666051849999</c:v>
                </c:pt>
                <c:pt idx="374">
                  <c:v>5718.5013065249996</c:v>
                </c:pt>
                <c:pt idx="375">
                  <c:v>8671.2600013800002</c:v>
                </c:pt>
                <c:pt idx="376">
                  <c:v>39309.325542060003</c:v>
                </c:pt>
                <c:pt idx="377">
                  <c:v>12180.51363225</c:v>
                </c:pt>
                <c:pt idx="378">
                  <c:v>84151.607028720013</c:v>
                </c:pt>
                <c:pt idx="379">
                  <c:v>12081.241122365</c:v>
                </c:pt>
                <c:pt idx="380">
                  <c:v>35147.565000000002</c:v>
                </c:pt>
                <c:pt idx="381">
                  <c:v>19882.416518030001</c:v>
                </c:pt>
                <c:pt idx="382">
                  <c:v>7285.7122859999999</c:v>
                </c:pt>
                <c:pt idx="383">
                  <c:v>5375.4320100000004</c:v>
                </c:pt>
                <c:pt idx="384">
                  <c:v>6836.1232808799996</c:v>
                </c:pt>
                <c:pt idx="385">
                  <c:v>6228</c:v>
                </c:pt>
                <c:pt idx="386">
                  <c:v>12794.341924</c:v>
                </c:pt>
                <c:pt idx="387">
                  <c:v>44025.285663989998</c:v>
                </c:pt>
                <c:pt idx="388">
                  <c:v>20867.938468650002</c:v>
                </c:pt>
                <c:pt idx="389">
                  <c:v>11294.840553599999</c:v>
                </c:pt>
                <c:pt idx="390">
                  <c:v>7417.7226432300004</c:v>
                </c:pt>
                <c:pt idx="391">
                  <c:v>10573.346857320001</c:v>
                </c:pt>
                <c:pt idx="392">
                  <c:v>15664.24</c:v>
                </c:pt>
                <c:pt idx="393">
                  <c:v>387721.54761040496</c:v>
                </c:pt>
                <c:pt idx="394">
                  <c:v>7185.54403</c:v>
                </c:pt>
                <c:pt idx="395">
                  <c:v>5615.2070655500002</c:v>
                </c:pt>
                <c:pt idx="396">
                  <c:v>4054.6648556300001</c:v>
                </c:pt>
                <c:pt idx="397">
                  <c:v>10842.957986269999</c:v>
                </c:pt>
                <c:pt idx="398">
                  <c:v>20440.477200000001</c:v>
                </c:pt>
                <c:pt idx="399">
                  <c:v>7351.1551209600002</c:v>
                </c:pt>
                <c:pt idx="400">
                  <c:v>3876.9069675000001</c:v>
                </c:pt>
                <c:pt idx="401">
                  <c:v>5712.4834650000003</c:v>
                </c:pt>
                <c:pt idx="402">
                  <c:v>8555.9887415199992</c:v>
                </c:pt>
                <c:pt idx="403">
                  <c:v>4189.0277720300001</c:v>
                </c:pt>
                <c:pt idx="404">
                  <c:v>3485.7543090999998</c:v>
                </c:pt>
                <c:pt idx="405">
                  <c:v>26185.486238950001</c:v>
                </c:pt>
                <c:pt idx="406">
                  <c:v>17987.597222609998</c:v>
                </c:pt>
                <c:pt idx="407">
                  <c:v>373039.64856900001</c:v>
                </c:pt>
                <c:pt idx="408">
                  <c:v>150536.32686723</c:v>
                </c:pt>
                <c:pt idx="409">
                  <c:v>431472.5697844</c:v>
                </c:pt>
                <c:pt idx="410">
                  <c:v>27887.09384886</c:v>
                </c:pt>
                <c:pt idx="411">
                  <c:v>29420.866714799999</c:v>
                </c:pt>
                <c:pt idx="412">
                  <c:v>17058.800701200002</c:v>
                </c:pt>
                <c:pt idx="413">
                  <c:v>10228.39522606</c:v>
                </c:pt>
                <c:pt idx="414">
                  <c:v>7749.5581300000003</c:v>
                </c:pt>
                <c:pt idx="415">
                  <c:v>17623.6333854</c:v>
                </c:pt>
                <c:pt idx="416">
                  <c:v>11890.9083933</c:v>
                </c:pt>
                <c:pt idx="417">
                  <c:v>296356.92113249999</c:v>
                </c:pt>
                <c:pt idx="418">
                  <c:v>45731.012100270003</c:v>
                </c:pt>
                <c:pt idx="419">
                  <c:v>21066.483297750001</c:v>
                </c:pt>
                <c:pt idx="420">
                  <c:v>7291.8948244949997</c:v>
                </c:pt>
                <c:pt idx="421">
                  <c:v>16754.213103760001</c:v>
                </c:pt>
                <c:pt idx="422">
                  <c:v>6799.6164495599996</c:v>
                </c:pt>
                <c:pt idx="423">
                  <c:v>6632.6966292999996</c:v>
                </c:pt>
                <c:pt idx="424">
                  <c:v>15754.928592</c:v>
                </c:pt>
                <c:pt idx="425">
                  <c:v>3851.3853594000002</c:v>
                </c:pt>
                <c:pt idx="426">
                  <c:v>22359.90717568</c:v>
                </c:pt>
                <c:pt idx="427">
                  <c:v>11516.08141153</c:v>
                </c:pt>
                <c:pt idx="428">
                  <c:v>3566.5798500249998</c:v>
                </c:pt>
                <c:pt idx="429">
                  <c:v>5891.7475664000003</c:v>
                </c:pt>
                <c:pt idx="430">
                  <c:v>4635.5277469599996</c:v>
                </c:pt>
                <c:pt idx="431">
                  <c:v>21678.623219820001</c:v>
                </c:pt>
                <c:pt idx="432">
                  <c:v>64879.243940279986</c:v>
                </c:pt>
                <c:pt idx="433">
                  <c:v>22710.707999999999</c:v>
                </c:pt>
                <c:pt idx="434">
                  <c:v>40700.474326755</c:v>
                </c:pt>
                <c:pt idx="435">
                  <c:v>91396.6335425</c:v>
                </c:pt>
                <c:pt idx="436">
                  <c:v>15791.70063587</c:v>
                </c:pt>
                <c:pt idx="437">
                  <c:v>39672.039661340001</c:v>
                </c:pt>
                <c:pt idx="438">
                  <c:v>13024.493092049999</c:v>
                </c:pt>
                <c:pt idx="439">
                  <c:v>37912.530500000001</c:v>
                </c:pt>
                <c:pt idx="440">
                  <c:v>3310.0954149999998</c:v>
                </c:pt>
                <c:pt idx="441">
                  <c:v>46557.901417749992</c:v>
                </c:pt>
                <c:pt idx="442">
                  <c:v>31567.928470399998</c:v>
                </c:pt>
                <c:pt idx="443">
                  <c:v>11071.69935777</c:v>
                </c:pt>
                <c:pt idx="444">
                  <c:v>4126.2315906599997</c:v>
                </c:pt>
                <c:pt idx="445">
                  <c:v>4888.6198622749998</c:v>
                </c:pt>
                <c:pt idx="446">
                  <c:v>33646.293815680001</c:v>
                </c:pt>
                <c:pt idx="447">
                  <c:v>6412.40361201</c:v>
                </c:pt>
                <c:pt idx="448">
                  <c:v>77834.660700720007</c:v>
                </c:pt>
                <c:pt idx="449">
                  <c:v>14553.99</c:v>
                </c:pt>
                <c:pt idx="450">
                  <c:v>10859.46302644</c:v>
                </c:pt>
                <c:pt idx="451">
                  <c:v>5780.3997824999997</c:v>
                </c:pt>
                <c:pt idx="452">
                  <c:v>6771.00910518</c:v>
                </c:pt>
                <c:pt idx="453">
                  <c:v>43251.735312800003</c:v>
                </c:pt>
                <c:pt idx="454">
                  <c:v>4350.8133488399999</c:v>
                </c:pt>
                <c:pt idx="455">
                  <c:v>5215.8941720399998</c:v>
                </c:pt>
                <c:pt idx="456">
                  <c:v>8503.0879855349995</c:v>
                </c:pt>
                <c:pt idx="457">
                  <c:v>10158.327142845001</c:v>
                </c:pt>
                <c:pt idx="458">
                  <c:v>7650.1076636600001</c:v>
                </c:pt>
                <c:pt idx="459">
                  <c:v>5791.3216518400004</c:v>
                </c:pt>
                <c:pt idx="460">
                  <c:v>52913.122192629999</c:v>
                </c:pt>
                <c:pt idx="461">
                  <c:v>5806.0085122600003</c:v>
                </c:pt>
                <c:pt idx="462">
                  <c:v>12601.18520663</c:v>
                </c:pt>
                <c:pt idx="463">
                  <c:v>27750.67873611</c:v>
                </c:pt>
                <c:pt idx="464">
                  <c:v>36768.536144639998</c:v>
                </c:pt>
                <c:pt idx="465">
                  <c:v>8795.8109631000007</c:v>
                </c:pt>
                <c:pt idx="466">
                  <c:v>6247.5</c:v>
                </c:pt>
                <c:pt idx="467">
                  <c:v>7914.9308036399998</c:v>
                </c:pt>
                <c:pt idx="468">
                  <c:v>12464.749809499999</c:v>
                </c:pt>
                <c:pt idx="469">
                  <c:v>45981.994737360001</c:v>
                </c:pt>
                <c:pt idx="470">
                  <c:v>22207.537915429999</c:v>
                </c:pt>
                <c:pt idx="471">
                  <c:v>6358.6096609200004</c:v>
                </c:pt>
                <c:pt idx="472">
                  <c:v>6354.8768225000003</c:v>
                </c:pt>
                <c:pt idx="473">
                  <c:v>11879.308257500001</c:v>
                </c:pt>
                <c:pt idx="474">
                  <c:v>7433.9855411999997</c:v>
                </c:pt>
                <c:pt idx="475">
                  <c:v>6568.2549076300002</c:v>
                </c:pt>
                <c:pt idx="476">
                  <c:v>47882.869180574999</c:v>
                </c:pt>
                <c:pt idx="477">
                  <c:v>8633.5250456699996</c:v>
                </c:pt>
                <c:pt idx="478">
                  <c:v>15796.117144440001</c:v>
                </c:pt>
                <c:pt idx="479">
                  <c:v>10206.108461534999</c:v>
                </c:pt>
                <c:pt idx="480">
                  <c:v>6654.4782879499999</c:v>
                </c:pt>
                <c:pt idx="481">
                  <c:v>2720.3424058000001</c:v>
                </c:pt>
                <c:pt idx="482">
                  <c:v>3805.3586260550001</c:v>
                </c:pt>
                <c:pt idx="483">
                  <c:v>43587.731738249997</c:v>
                </c:pt>
                <c:pt idx="484">
                  <c:v>5707.8723899699999</c:v>
                </c:pt>
                <c:pt idx="485">
                  <c:v>2980.4205772800001</c:v>
                </c:pt>
                <c:pt idx="486">
                  <c:v>6194.7622403100004</c:v>
                </c:pt>
                <c:pt idx="487">
                  <c:v>10346.838347712999</c:v>
                </c:pt>
                <c:pt idx="488">
                  <c:v>152441.9436996</c:v>
                </c:pt>
                <c:pt idx="489">
                  <c:v>25922.34166002</c:v>
                </c:pt>
                <c:pt idx="490">
                  <c:v>4302.9751111799997</c:v>
                </c:pt>
                <c:pt idx="491">
                  <c:v>5675.2724695500001</c:v>
                </c:pt>
                <c:pt idx="492">
                  <c:v>7654.6181144000002</c:v>
                </c:pt>
                <c:pt idx="493">
                  <c:v>14658.004723776001</c:v>
                </c:pt>
                <c:pt idx="494">
                  <c:v>5706.57204</c:v>
                </c:pt>
                <c:pt idx="495">
                  <c:v>29806.290837280001</c:v>
                </c:pt>
                <c:pt idx="496">
                  <c:v>10136.630405825001</c:v>
                </c:pt>
                <c:pt idx="497">
                  <c:v>3503.5429452799999</c:v>
                </c:pt>
                <c:pt idx="498">
                  <c:v>41716.865927115003</c:v>
                </c:pt>
                <c:pt idx="499">
                  <c:v>50993.211957920001</c:v>
                </c:pt>
              </c:numCache>
            </c:numRef>
          </c:yVal>
          <c:smooth val="0"/>
          <c:extLst>
            <c:ext xmlns:c16="http://schemas.microsoft.com/office/drawing/2014/chart" uri="{C3380CC4-5D6E-409C-BE32-E72D297353CC}">
              <c16:uniqueId val="{00000001-39A9-4CBD-800B-AF6CE7758A5F}"/>
            </c:ext>
          </c:extLst>
        </c:ser>
        <c:dLbls>
          <c:showLegendKey val="0"/>
          <c:showVal val="0"/>
          <c:showCatName val="0"/>
          <c:showSerName val="0"/>
          <c:showPercent val="0"/>
          <c:showBubbleSize val="0"/>
        </c:dLbls>
        <c:axId val="547463360"/>
        <c:axId val="547457456"/>
      </c:scatterChart>
      <c:valAx>
        <c:axId val="547463360"/>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547457456"/>
        <c:crosses val="autoZero"/>
        <c:crossBetween val="midCat"/>
      </c:valAx>
      <c:valAx>
        <c:axId val="547457456"/>
        <c:scaling>
          <c:orientation val="minMax"/>
          <c:max val="400000"/>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547463360"/>
        <c:crosses val="autoZero"/>
        <c:crossBetween val="midCat"/>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1800" b="1" i="0" u="none" strike="noStrike" kern="1200" spc="0" baseline="0">
                <a:solidFill>
                  <a:schemeClr val="bg1"/>
                </a:solidFill>
                <a:latin typeface="+mj-lt"/>
                <a:ea typeface="+mn-ea"/>
                <a:cs typeface="+mn-cs"/>
              </a:defRPr>
            </a:pPr>
            <a:r>
              <a:rPr lang="en-US" sz="1800" b="1">
                <a:latin typeface="+mj-lt"/>
              </a:rPr>
              <a:t>Correlation Between DIvident And Market Cap</a:t>
            </a:r>
          </a:p>
        </c:rich>
      </c:tx>
      <c:layout>
        <c:manualLayout>
          <c:xMode val="edge"/>
          <c:yMode val="edge"/>
          <c:x val="0.14492127658396303"/>
          <c:y val="3.4603277301141883E-3"/>
        </c:manualLayout>
      </c:layout>
      <c:overlay val="0"/>
      <c:spPr>
        <a:noFill/>
        <a:ln>
          <a:noFill/>
        </a:ln>
        <a:effectLst/>
      </c:spPr>
      <c:txPr>
        <a:bodyPr rot="0" spcFirstLastPara="1" vertOverflow="ellipsis" vert="horz" wrap="square" anchor="ctr" anchorCtr="1"/>
        <a:lstStyle/>
        <a:p>
          <a:pPr>
            <a:defRPr sz="1800" b="1" i="0" u="none" strike="noStrike" kern="1200" spc="0" baseline="0">
              <a:solidFill>
                <a:schemeClr val="bg1"/>
              </a:solidFill>
              <a:latin typeface="+mj-lt"/>
              <a:ea typeface="+mn-ea"/>
              <a:cs typeface="+mn-cs"/>
            </a:defRPr>
          </a:pPr>
          <a:endParaRPr lang="en-US"/>
        </a:p>
      </c:txPr>
    </c:title>
    <c:autoTitleDeleted val="0"/>
    <c:plotArea>
      <c:layout/>
      <c:scatterChart>
        <c:scatterStyle val="lineMarker"/>
        <c:varyColors val="0"/>
        <c:ser>
          <c:idx val="0"/>
          <c:order val="0"/>
          <c:tx>
            <c:strRef>
              <c:f>Question2!$B$1</c:f>
              <c:strCache>
                <c:ptCount val="1"/>
                <c:pt idx="0">
                  <c:v>Market Cap(Cr)</c:v>
                </c:pt>
              </c:strCache>
            </c:strRef>
          </c:tx>
          <c:spPr>
            <a:ln w="25400" cap="rnd">
              <a:noFill/>
              <a:round/>
            </a:ln>
            <a:effectLst/>
          </c:spPr>
          <c:marker>
            <c:symbol val="circle"/>
            <c:size val="5"/>
            <c:spPr>
              <a:solidFill>
                <a:schemeClr val="accent6"/>
              </a:solidFill>
              <a:ln w="9525">
                <a:solidFill>
                  <a:schemeClr val="accent6"/>
                </a:solidFill>
              </a:ln>
              <a:effectLst/>
            </c:spPr>
          </c:marker>
          <c:trendline>
            <c:spPr>
              <a:ln w="19050" cap="rnd">
                <a:solidFill>
                  <a:schemeClr val="accent6"/>
                </a:solidFill>
                <a:prstDash val="sysDot"/>
              </a:ln>
              <a:effectLst/>
            </c:spPr>
            <c:trendlineType val="linear"/>
            <c:dispRSqr val="0"/>
            <c:dispEq val="0"/>
          </c:trendline>
          <c:xVal>
            <c:numRef>
              <c:f>Question2!$A$2:$A$501</c:f>
              <c:numCache>
                <c:formatCode>#,##0.00</c:formatCode>
                <c:ptCount val="500"/>
                <c:pt idx="0">
                  <c:v>490</c:v>
                </c:pt>
                <c:pt idx="1">
                  <c:v>370</c:v>
                </c:pt>
                <c:pt idx="2">
                  <c:v>315</c:v>
                </c:pt>
                <c:pt idx="3">
                  <c:v>275</c:v>
                </c:pt>
                <c:pt idx="4">
                  <c:v>210</c:v>
                </c:pt>
                <c:pt idx="5">
                  <c:v>200</c:v>
                </c:pt>
                <c:pt idx="6">
                  <c:v>190</c:v>
                </c:pt>
                <c:pt idx="7">
                  <c:v>150</c:v>
                </c:pt>
                <c:pt idx="8">
                  <c:v>150</c:v>
                </c:pt>
                <c:pt idx="9">
                  <c:v>140</c:v>
                </c:pt>
                <c:pt idx="10">
                  <c:v>140</c:v>
                </c:pt>
                <c:pt idx="11">
                  <c:v>130</c:v>
                </c:pt>
                <c:pt idx="12">
                  <c:v>119</c:v>
                </c:pt>
                <c:pt idx="13">
                  <c:v>115</c:v>
                </c:pt>
                <c:pt idx="14">
                  <c:v>95</c:v>
                </c:pt>
                <c:pt idx="15">
                  <c:v>90</c:v>
                </c:pt>
                <c:pt idx="16">
                  <c:v>90</c:v>
                </c:pt>
                <c:pt idx="17">
                  <c:v>90</c:v>
                </c:pt>
                <c:pt idx="18">
                  <c:v>80</c:v>
                </c:pt>
                <c:pt idx="19">
                  <c:v>75</c:v>
                </c:pt>
                <c:pt idx="20">
                  <c:v>70</c:v>
                </c:pt>
                <c:pt idx="21">
                  <c:v>60</c:v>
                </c:pt>
                <c:pt idx="22">
                  <c:v>60</c:v>
                </c:pt>
                <c:pt idx="23">
                  <c:v>60</c:v>
                </c:pt>
                <c:pt idx="24">
                  <c:v>58</c:v>
                </c:pt>
                <c:pt idx="25">
                  <c:v>56.5</c:v>
                </c:pt>
                <c:pt idx="26">
                  <c:v>55</c:v>
                </c:pt>
                <c:pt idx="27">
                  <c:v>55</c:v>
                </c:pt>
                <c:pt idx="28">
                  <c:v>54.5</c:v>
                </c:pt>
                <c:pt idx="29">
                  <c:v>52</c:v>
                </c:pt>
                <c:pt idx="30">
                  <c:v>50</c:v>
                </c:pt>
                <c:pt idx="31">
                  <c:v>48</c:v>
                </c:pt>
                <c:pt idx="32">
                  <c:v>46</c:v>
                </c:pt>
                <c:pt idx="33">
                  <c:v>46</c:v>
                </c:pt>
                <c:pt idx="34">
                  <c:v>45</c:v>
                </c:pt>
                <c:pt idx="35">
                  <c:v>45</c:v>
                </c:pt>
                <c:pt idx="36">
                  <c:v>44</c:v>
                </c:pt>
                <c:pt idx="37">
                  <c:v>43</c:v>
                </c:pt>
                <c:pt idx="38">
                  <c:v>42.5</c:v>
                </c:pt>
                <c:pt idx="39">
                  <c:v>42</c:v>
                </c:pt>
                <c:pt idx="40">
                  <c:v>42</c:v>
                </c:pt>
                <c:pt idx="41">
                  <c:v>40</c:v>
                </c:pt>
                <c:pt idx="42">
                  <c:v>40</c:v>
                </c:pt>
                <c:pt idx="43">
                  <c:v>40</c:v>
                </c:pt>
                <c:pt idx="44">
                  <c:v>38.75</c:v>
                </c:pt>
                <c:pt idx="45">
                  <c:v>38</c:v>
                </c:pt>
                <c:pt idx="46">
                  <c:v>37</c:v>
                </c:pt>
                <c:pt idx="47">
                  <c:v>37</c:v>
                </c:pt>
                <c:pt idx="48">
                  <c:v>35</c:v>
                </c:pt>
                <c:pt idx="49">
                  <c:v>35</c:v>
                </c:pt>
                <c:pt idx="50">
                  <c:v>35</c:v>
                </c:pt>
                <c:pt idx="51">
                  <c:v>34</c:v>
                </c:pt>
                <c:pt idx="52">
                  <c:v>34</c:v>
                </c:pt>
                <c:pt idx="53">
                  <c:v>31</c:v>
                </c:pt>
                <c:pt idx="54">
                  <c:v>31</c:v>
                </c:pt>
                <c:pt idx="55">
                  <c:v>30</c:v>
                </c:pt>
                <c:pt idx="56">
                  <c:v>30</c:v>
                </c:pt>
                <c:pt idx="57">
                  <c:v>30</c:v>
                </c:pt>
                <c:pt idx="58">
                  <c:v>28</c:v>
                </c:pt>
                <c:pt idx="59">
                  <c:v>28</c:v>
                </c:pt>
                <c:pt idx="60">
                  <c:v>27.6</c:v>
                </c:pt>
                <c:pt idx="61">
                  <c:v>27.1</c:v>
                </c:pt>
                <c:pt idx="62">
                  <c:v>25</c:v>
                </c:pt>
                <c:pt idx="63">
                  <c:v>25</c:v>
                </c:pt>
                <c:pt idx="64">
                  <c:v>24</c:v>
                </c:pt>
                <c:pt idx="65">
                  <c:v>24</c:v>
                </c:pt>
                <c:pt idx="66">
                  <c:v>24</c:v>
                </c:pt>
                <c:pt idx="67">
                  <c:v>22</c:v>
                </c:pt>
                <c:pt idx="68">
                  <c:v>21</c:v>
                </c:pt>
                <c:pt idx="69">
                  <c:v>21</c:v>
                </c:pt>
                <c:pt idx="70">
                  <c:v>21</c:v>
                </c:pt>
                <c:pt idx="71">
                  <c:v>20.7</c:v>
                </c:pt>
                <c:pt idx="72">
                  <c:v>20</c:v>
                </c:pt>
                <c:pt idx="73">
                  <c:v>20</c:v>
                </c:pt>
                <c:pt idx="74">
                  <c:v>20</c:v>
                </c:pt>
                <c:pt idx="75">
                  <c:v>19.149999999999999</c:v>
                </c:pt>
                <c:pt idx="76">
                  <c:v>19</c:v>
                </c:pt>
                <c:pt idx="77">
                  <c:v>18.5</c:v>
                </c:pt>
                <c:pt idx="78">
                  <c:v>18</c:v>
                </c:pt>
                <c:pt idx="79">
                  <c:v>18</c:v>
                </c:pt>
                <c:pt idx="80">
                  <c:v>17.350000000000001</c:v>
                </c:pt>
                <c:pt idx="81">
                  <c:v>17</c:v>
                </c:pt>
                <c:pt idx="82">
                  <c:v>17</c:v>
                </c:pt>
                <c:pt idx="83">
                  <c:v>16.75</c:v>
                </c:pt>
                <c:pt idx="84">
                  <c:v>16.5</c:v>
                </c:pt>
                <c:pt idx="85">
                  <c:v>16</c:v>
                </c:pt>
                <c:pt idx="86">
                  <c:v>16</c:v>
                </c:pt>
                <c:pt idx="87">
                  <c:v>15.5</c:v>
                </c:pt>
                <c:pt idx="88">
                  <c:v>15.5</c:v>
                </c:pt>
                <c:pt idx="89">
                  <c:v>15.3</c:v>
                </c:pt>
                <c:pt idx="90">
                  <c:v>15</c:v>
                </c:pt>
                <c:pt idx="91">
                  <c:v>15</c:v>
                </c:pt>
                <c:pt idx="92">
                  <c:v>15</c:v>
                </c:pt>
                <c:pt idx="93">
                  <c:v>14.75</c:v>
                </c:pt>
                <c:pt idx="94">
                  <c:v>14.74</c:v>
                </c:pt>
                <c:pt idx="95">
                  <c:v>14.7</c:v>
                </c:pt>
                <c:pt idx="96">
                  <c:v>14.5</c:v>
                </c:pt>
                <c:pt idx="97">
                  <c:v>14.25</c:v>
                </c:pt>
                <c:pt idx="98">
                  <c:v>14</c:v>
                </c:pt>
                <c:pt idx="99">
                  <c:v>14</c:v>
                </c:pt>
                <c:pt idx="100">
                  <c:v>14</c:v>
                </c:pt>
                <c:pt idx="101">
                  <c:v>14</c:v>
                </c:pt>
                <c:pt idx="102">
                  <c:v>14</c:v>
                </c:pt>
                <c:pt idx="103">
                  <c:v>13.5</c:v>
                </c:pt>
                <c:pt idx="104">
                  <c:v>13</c:v>
                </c:pt>
                <c:pt idx="105">
                  <c:v>12.6</c:v>
                </c:pt>
                <c:pt idx="106">
                  <c:v>12.5</c:v>
                </c:pt>
                <c:pt idx="107">
                  <c:v>12.5</c:v>
                </c:pt>
                <c:pt idx="108">
                  <c:v>12</c:v>
                </c:pt>
                <c:pt idx="109">
                  <c:v>12</c:v>
                </c:pt>
                <c:pt idx="110">
                  <c:v>12</c:v>
                </c:pt>
                <c:pt idx="111">
                  <c:v>12</c:v>
                </c:pt>
                <c:pt idx="112">
                  <c:v>12</c:v>
                </c:pt>
                <c:pt idx="113">
                  <c:v>12</c:v>
                </c:pt>
                <c:pt idx="114">
                  <c:v>11.75</c:v>
                </c:pt>
                <c:pt idx="115">
                  <c:v>11.55</c:v>
                </c:pt>
                <c:pt idx="116">
                  <c:v>11.5</c:v>
                </c:pt>
                <c:pt idx="117">
                  <c:v>11.5</c:v>
                </c:pt>
                <c:pt idx="118">
                  <c:v>11.45</c:v>
                </c:pt>
                <c:pt idx="119">
                  <c:v>11</c:v>
                </c:pt>
                <c:pt idx="120">
                  <c:v>11</c:v>
                </c:pt>
                <c:pt idx="121">
                  <c:v>11</c:v>
                </c:pt>
                <c:pt idx="122">
                  <c:v>11</c:v>
                </c:pt>
                <c:pt idx="123">
                  <c:v>11</c:v>
                </c:pt>
                <c:pt idx="124">
                  <c:v>10.5</c:v>
                </c:pt>
                <c:pt idx="125">
                  <c:v>10.5</c:v>
                </c:pt>
                <c:pt idx="126">
                  <c:v>10</c:v>
                </c:pt>
                <c:pt idx="127">
                  <c:v>10</c:v>
                </c:pt>
                <c:pt idx="128">
                  <c:v>10</c:v>
                </c:pt>
                <c:pt idx="129">
                  <c:v>10</c:v>
                </c:pt>
                <c:pt idx="130">
                  <c:v>10</c:v>
                </c:pt>
                <c:pt idx="131">
                  <c:v>10</c:v>
                </c:pt>
                <c:pt idx="132">
                  <c:v>10</c:v>
                </c:pt>
                <c:pt idx="133">
                  <c:v>10</c:v>
                </c:pt>
                <c:pt idx="134">
                  <c:v>10</c:v>
                </c:pt>
                <c:pt idx="135">
                  <c:v>10</c:v>
                </c:pt>
                <c:pt idx="136">
                  <c:v>10</c:v>
                </c:pt>
                <c:pt idx="137">
                  <c:v>10</c:v>
                </c:pt>
                <c:pt idx="138">
                  <c:v>9.9</c:v>
                </c:pt>
                <c:pt idx="139">
                  <c:v>9.5</c:v>
                </c:pt>
                <c:pt idx="140">
                  <c:v>9.5</c:v>
                </c:pt>
                <c:pt idx="141">
                  <c:v>9.25</c:v>
                </c:pt>
                <c:pt idx="142">
                  <c:v>9</c:v>
                </c:pt>
                <c:pt idx="143">
                  <c:v>9</c:v>
                </c:pt>
                <c:pt idx="144">
                  <c:v>9</c:v>
                </c:pt>
                <c:pt idx="145">
                  <c:v>9</c:v>
                </c:pt>
                <c:pt idx="146">
                  <c:v>9</c:v>
                </c:pt>
                <c:pt idx="147">
                  <c:v>9</c:v>
                </c:pt>
                <c:pt idx="148">
                  <c:v>9</c:v>
                </c:pt>
                <c:pt idx="149">
                  <c:v>9</c:v>
                </c:pt>
                <c:pt idx="150">
                  <c:v>9</c:v>
                </c:pt>
                <c:pt idx="151">
                  <c:v>9</c:v>
                </c:pt>
                <c:pt idx="152">
                  <c:v>9</c:v>
                </c:pt>
                <c:pt idx="153">
                  <c:v>9</c:v>
                </c:pt>
                <c:pt idx="154">
                  <c:v>8.5</c:v>
                </c:pt>
                <c:pt idx="155">
                  <c:v>8.5</c:v>
                </c:pt>
                <c:pt idx="156">
                  <c:v>8.3000000000000007</c:v>
                </c:pt>
                <c:pt idx="157">
                  <c:v>8</c:v>
                </c:pt>
                <c:pt idx="158">
                  <c:v>8</c:v>
                </c:pt>
                <c:pt idx="159">
                  <c:v>8</c:v>
                </c:pt>
                <c:pt idx="160">
                  <c:v>8</c:v>
                </c:pt>
                <c:pt idx="161">
                  <c:v>8</c:v>
                </c:pt>
                <c:pt idx="162">
                  <c:v>8</c:v>
                </c:pt>
                <c:pt idx="163">
                  <c:v>7.5</c:v>
                </c:pt>
                <c:pt idx="164">
                  <c:v>7.5</c:v>
                </c:pt>
                <c:pt idx="165">
                  <c:v>7.5</c:v>
                </c:pt>
                <c:pt idx="166">
                  <c:v>7.5</c:v>
                </c:pt>
                <c:pt idx="167">
                  <c:v>7.24</c:v>
                </c:pt>
                <c:pt idx="168">
                  <c:v>7.1</c:v>
                </c:pt>
                <c:pt idx="169">
                  <c:v>7</c:v>
                </c:pt>
                <c:pt idx="170">
                  <c:v>7</c:v>
                </c:pt>
                <c:pt idx="171">
                  <c:v>7</c:v>
                </c:pt>
                <c:pt idx="172">
                  <c:v>7</c:v>
                </c:pt>
                <c:pt idx="173">
                  <c:v>7</c:v>
                </c:pt>
                <c:pt idx="174">
                  <c:v>6.6</c:v>
                </c:pt>
                <c:pt idx="175">
                  <c:v>6.5</c:v>
                </c:pt>
                <c:pt idx="176">
                  <c:v>6.5</c:v>
                </c:pt>
                <c:pt idx="177">
                  <c:v>6.5</c:v>
                </c:pt>
                <c:pt idx="178">
                  <c:v>6.5</c:v>
                </c:pt>
                <c:pt idx="179">
                  <c:v>6.5</c:v>
                </c:pt>
                <c:pt idx="180">
                  <c:v>6.45</c:v>
                </c:pt>
                <c:pt idx="181">
                  <c:v>6.3</c:v>
                </c:pt>
                <c:pt idx="182">
                  <c:v>6.25</c:v>
                </c:pt>
                <c:pt idx="183">
                  <c:v>6.25</c:v>
                </c:pt>
                <c:pt idx="184">
                  <c:v>6.05</c:v>
                </c:pt>
                <c:pt idx="185">
                  <c:v>6.01</c:v>
                </c:pt>
                <c:pt idx="186">
                  <c:v>6</c:v>
                </c:pt>
                <c:pt idx="187">
                  <c:v>6</c:v>
                </c:pt>
                <c:pt idx="188">
                  <c:v>6</c:v>
                </c:pt>
                <c:pt idx="189">
                  <c:v>6</c:v>
                </c:pt>
                <c:pt idx="190">
                  <c:v>6</c:v>
                </c:pt>
                <c:pt idx="191">
                  <c:v>6</c:v>
                </c:pt>
                <c:pt idx="192">
                  <c:v>6</c:v>
                </c:pt>
                <c:pt idx="193">
                  <c:v>6</c:v>
                </c:pt>
                <c:pt idx="194">
                  <c:v>6</c:v>
                </c:pt>
                <c:pt idx="195">
                  <c:v>5.5</c:v>
                </c:pt>
                <c:pt idx="196">
                  <c:v>5.5</c:v>
                </c:pt>
                <c:pt idx="197">
                  <c:v>5.5</c:v>
                </c:pt>
                <c:pt idx="198">
                  <c:v>5.5</c:v>
                </c:pt>
                <c:pt idx="199">
                  <c:v>5.25</c:v>
                </c:pt>
                <c:pt idx="200">
                  <c:v>5.2</c:v>
                </c:pt>
                <c:pt idx="201">
                  <c:v>5.2</c:v>
                </c:pt>
                <c:pt idx="202">
                  <c:v>5.0999999999999996</c:v>
                </c:pt>
                <c:pt idx="203">
                  <c:v>5</c:v>
                </c:pt>
                <c:pt idx="204">
                  <c:v>5</c:v>
                </c:pt>
                <c:pt idx="205">
                  <c:v>5</c:v>
                </c:pt>
                <c:pt idx="206">
                  <c:v>5</c:v>
                </c:pt>
                <c:pt idx="207">
                  <c:v>5</c:v>
                </c:pt>
                <c:pt idx="208">
                  <c:v>5</c:v>
                </c:pt>
                <c:pt idx="209">
                  <c:v>5</c:v>
                </c:pt>
                <c:pt idx="210">
                  <c:v>5</c:v>
                </c:pt>
                <c:pt idx="211">
                  <c:v>5</c:v>
                </c:pt>
                <c:pt idx="212">
                  <c:v>5</c:v>
                </c:pt>
                <c:pt idx="213">
                  <c:v>5</c:v>
                </c:pt>
                <c:pt idx="214">
                  <c:v>5</c:v>
                </c:pt>
                <c:pt idx="215">
                  <c:v>5</c:v>
                </c:pt>
                <c:pt idx="216">
                  <c:v>5</c:v>
                </c:pt>
                <c:pt idx="217">
                  <c:v>5</c:v>
                </c:pt>
                <c:pt idx="218">
                  <c:v>5</c:v>
                </c:pt>
                <c:pt idx="219">
                  <c:v>5</c:v>
                </c:pt>
                <c:pt idx="220">
                  <c:v>4.95</c:v>
                </c:pt>
                <c:pt idx="221">
                  <c:v>4.5</c:v>
                </c:pt>
                <c:pt idx="222">
                  <c:v>4.5</c:v>
                </c:pt>
                <c:pt idx="223">
                  <c:v>4.5</c:v>
                </c:pt>
                <c:pt idx="224">
                  <c:v>4.5</c:v>
                </c:pt>
                <c:pt idx="225">
                  <c:v>4.3</c:v>
                </c:pt>
                <c:pt idx="226">
                  <c:v>4.2</c:v>
                </c:pt>
                <c:pt idx="227">
                  <c:v>4</c:v>
                </c:pt>
                <c:pt idx="228">
                  <c:v>4</c:v>
                </c:pt>
                <c:pt idx="229">
                  <c:v>4</c:v>
                </c:pt>
                <c:pt idx="230">
                  <c:v>4</c:v>
                </c:pt>
                <c:pt idx="231">
                  <c:v>4</c:v>
                </c:pt>
                <c:pt idx="232">
                  <c:v>4</c:v>
                </c:pt>
                <c:pt idx="233">
                  <c:v>4</c:v>
                </c:pt>
                <c:pt idx="234">
                  <c:v>4</c:v>
                </c:pt>
                <c:pt idx="235">
                  <c:v>4</c:v>
                </c:pt>
                <c:pt idx="236">
                  <c:v>3.75</c:v>
                </c:pt>
                <c:pt idx="237">
                  <c:v>3.75</c:v>
                </c:pt>
                <c:pt idx="238">
                  <c:v>3.6</c:v>
                </c:pt>
                <c:pt idx="239">
                  <c:v>3.6</c:v>
                </c:pt>
                <c:pt idx="240">
                  <c:v>3.5</c:v>
                </c:pt>
                <c:pt idx="241">
                  <c:v>3.5</c:v>
                </c:pt>
                <c:pt idx="242">
                  <c:v>3.5</c:v>
                </c:pt>
                <c:pt idx="243">
                  <c:v>3.5</c:v>
                </c:pt>
                <c:pt idx="244">
                  <c:v>3.5</c:v>
                </c:pt>
                <c:pt idx="245">
                  <c:v>3.5</c:v>
                </c:pt>
                <c:pt idx="246">
                  <c:v>3.5</c:v>
                </c:pt>
                <c:pt idx="247">
                  <c:v>3.5</c:v>
                </c:pt>
                <c:pt idx="248">
                  <c:v>3.5</c:v>
                </c:pt>
                <c:pt idx="249">
                  <c:v>3.5</c:v>
                </c:pt>
                <c:pt idx="250">
                  <c:v>3.25</c:v>
                </c:pt>
                <c:pt idx="251">
                  <c:v>3.25</c:v>
                </c:pt>
                <c:pt idx="252">
                  <c:v>3.1</c:v>
                </c:pt>
                <c:pt idx="253">
                  <c:v>3.1</c:v>
                </c:pt>
                <c:pt idx="254">
                  <c:v>3</c:v>
                </c:pt>
                <c:pt idx="255">
                  <c:v>3</c:v>
                </c:pt>
                <c:pt idx="256">
                  <c:v>3</c:v>
                </c:pt>
                <c:pt idx="257">
                  <c:v>3</c:v>
                </c:pt>
                <c:pt idx="258">
                  <c:v>3</c:v>
                </c:pt>
                <c:pt idx="259">
                  <c:v>3</c:v>
                </c:pt>
                <c:pt idx="260">
                  <c:v>3</c:v>
                </c:pt>
                <c:pt idx="261">
                  <c:v>3</c:v>
                </c:pt>
                <c:pt idx="262">
                  <c:v>3</c:v>
                </c:pt>
                <c:pt idx="263">
                  <c:v>3</c:v>
                </c:pt>
                <c:pt idx="264">
                  <c:v>3</c:v>
                </c:pt>
                <c:pt idx="265">
                  <c:v>3</c:v>
                </c:pt>
                <c:pt idx="266">
                  <c:v>3</c:v>
                </c:pt>
                <c:pt idx="267">
                  <c:v>3</c:v>
                </c:pt>
                <c:pt idx="268">
                  <c:v>3</c:v>
                </c:pt>
                <c:pt idx="269">
                  <c:v>3</c:v>
                </c:pt>
                <c:pt idx="270">
                  <c:v>3</c:v>
                </c:pt>
                <c:pt idx="271">
                  <c:v>3</c:v>
                </c:pt>
                <c:pt idx="272">
                  <c:v>3</c:v>
                </c:pt>
                <c:pt idx="273">
                  <c:v>3</c:v>
                </c:pt>
                <c:pt idx="274">
                  <c:v>3</c:v>
                </c:pt>
                <c:pt idx="275">
                  <c:v>2.98</c:v>
                </c:pt>
                <c:pt idx="276">
                  <c:v>2.85</c:v>
                </c:pt>
                <c:pt idx="277">
                  <c:v>2.8</c:v>
                </c:pt>
                <c:pt idx="278">
                  <c:v>2.78</c:v>
                </c:pt>
                <c:pt idx="279">
                  <c:v>2.5499999999999998</c:v>
                </c:pt>
                <c:pt idx="280">
                  <c:v>2.5</c:v>
                </c:pt>
                <c:pt idx="281">
                  <c:v>2.5</c:v>
                </c:pt>
                <c:pt idx="282">
                  <c:v>2.5</c:v>
                </c:pt>
                <c:pt idx="283">
                  <c:v>2.5</c:v>
                </c:pt>
                <c:pt idx="284">
                  <c:v>2.5</c:v>
                </c:pt>
                <c:pt idx="285">
                  <c:v>2.5</c:v>
                </c:pt>
                <c:pt idx="286">
                  <c:v>2.5</c:v>
                </c:pt>
                <c:pt idx="287">
                  <c:v>2.5</c:v>
                </c:pt>
                <c:pt idx="288">
                  <c:v>2.5</c:v>
                </c:pt>
                <c:pt idx="289">
                  <c:v>2.5</c:v>
                </c:pt>
                <c:pt idx="290">
                  <c:v>2.5</c:v>
                </c:pt>
                <c:pt idx="291">
                  <c:v>2.5</c:v>
                </c:pt>
                <c:pt idx="292">
                  <c:v>2.5</c:v>
                </c:pt>
                <c:pt idx="293">
                  <c:v>2.5</c:v>
                </c:pt>
                <c:pt idx="294">
                  <c:v>2.5</c:v>
                </c:pt>
                <c:pt idx="295">
                  <c:v>2.5</c:v>
                </c:pt>
                <c:pt idx="296">
                  <c:v>2.5</c:v>
                </c:pt>
                <c:pt idx="297">
                  <c:v>2.5</c:v>
                </c:pt>
                <c:pt idx="298">
                  <c:v>2.4</c:v>
                </c:pt>
                <c:pt idx="299">
                  <c:v>2.4</c:v>
                </c:pt>
                <c:pt idx="300">
                  <c:v>2.25</c:v>
                </c:pt>
                <c:pt idx="301">
                  <c:v>2.25</c:v>
                </c:pt>
                <c:pt idx="302">
                  <c:v>2.25</c:v>
                </c:pt>
                <c:pt idx="303">
                  <c:v>2.2000000000000002</c:v>
                </c:pt>
                <c:pt idx="304">
                  <c:v>2.2000000000000002</c:v>
                </c:pt>
                <c:pt idx="305">
                  <c:v>2</c:v>
                </c:pt>
                <c:pt idx="306">
                  <c:v>2</c:v>
                </c:pt>
                <c:pt idx="307">
                  <c:v>2</c:v>
                </c:pt>
                <c:pt idx="308">
                  <c:v>2</c:v>
                </c:pt>
                <c:pt idx="309">
                  <c:v>2</c:v>
                </c:pt>
                <c:pt idx="310">
                  <c:v>2</c:v>
                </c:pt>
                <c:pt idx="311">
                  <c:v>2</c:v>
                </c:pt>
                <c:pt idx="312">
                  <c:v>2</c:v>
                </c:pt>
                <c:pt idx="313">
                  <c:v>2</c:v>
                </c:pt>
                <c:pt idx="314">
                  <c:v>2</c:v>
                </c:pt>
                <c:pt idx="315">
                  <c:v>2</c:v>
                </c:pt>
                <c:pt idx="316">
                  <c:v>2</c:v>
                </c:pt>
                <c:pt idx="317">
                  <c:v>2</c:v>
                </c:pt>
                <c:pt idx="318">
                  <c:v>2</c:v>
                </c:pt>
                <c:pt idx="319">
                  <c:v>2</c:v>
                </c:pt>
                <c:pt idx="320">
                  <c:v>2</c:v>
                </c:pt>
                <c:pt idx="321">
                  <c:v>2</c:v>
                </c:pt>
                <c:pt idx="322">
                  <c:v>2</c:v>
                </c:pt>
                <c:pt idx="323">
                  <c:v>2</c:v>
                </c:pt>
                <c:pt idx="324">
                  <c:v>2</c:v>
                </c:pt>
                <c:pt idx="325">
                  <c:v>2</c:v>
                </c:pt>
                <c:pt idx="326">
                  <c:v>1.9</c:v>
                </c:pt>
                <c:pt idx="327">
                  <c:v>1.81</c:v>
                </c:pt>
                <c:pt idx="328">
                  <c:v>1.8</c:v>
                </c:pt>
                <c:pt idx="329">
                  <c:v>1.77</c:v>
                </c:pt>
                <c:pt idx="330">
                  <c:v>1.75</c:v>
                </c:pt>
                <c:pt idx="331">
                  <c:v>1.7</c:v>
                </c:pt>
                <c:pt idx="332">
                  <c:v>1.7</c:v>
                </c:pt>
                <c:pt idx="333">
                  <c:v>1.65</c:v>
                </c:pt>
                <c:pt idx="334">
                  <c:v>1.6</c:v>
                </c:pt>
                <c:pt idx="335">
                  <c:v>1.58</c:v>
                </c:pt>
                <c:pt idx="336">
                  <c:v>1.54</c:v>
                </c:pt>
                <c:pt idx="337">
                  <c:v>1.5</c:v>
                </c:pt>
                <c:pt idx="338">
                  <c:v>1.5</c:v>
                </c:pt>
                <c:pt idx="339">
                  <c:v>1.5</c:v>
                </c:pt>
                <c:pt idx="340">
                  <c:v>1.5</c:v>
                </c:pt>
                <c:pt idx="341">
                  <c:v>1.5</c:v>
                </c:pt>
                <c:pt idx="342">
                  <c:v>1.5</c:v>
                </c:pt>
                <c:pt idx="343">
                  <c:v>1.5</c:v>
                </c:pt>
                <c:pt idx="344">
                  <c:v>1.5</c:v>
                </c:pt>
                <c:pt idx="345">
                  <c:v>1.5</c:v>
                </c:pt>
                <c:pt idx="346">
                  <c:v>1.5</c:v>
                </c:pt>
                <c:pt idx="347">
                  <c:v>1.5</c:v>
                </c:pt>
                <c:pt idx="348">
                  <c:v>1.45</c:v>
                </c:pt>
                <c:pt idx="349">
                  <c:v>1.4</c:v>
                </c:pt>
                <c:pt idx="350">
                  <c:v>1.3</c:v>
                </c:pt>
                <c:pt idx="351">
                  <c:v>1.25</c:v>
                </c:pt>
                <c:pt idx="352">
                  <c:v>1.2</c:v>
                </c:pt>
                <c:pt idx="353">
                  <c:v>1.2</c:v>
                </c:pt>
                <c:pt idx="354">
                  <c:v>1.1499999999999999</c:v>
                </c:pt>
                <c:pt idx="355">
                  <c:v>1.1000000000000001</c:v>
                </c:pt>
                <c:pt idx="356">
                  <c:v>1.1000000000000001</c:v>
                </c:pt>
                <c:pt idx="357">
                  <c:v>1</c:v>
                </c:pt>
                <c:pt idx="358">
                  <c:v>1</c:v>
                </c:pt>
                <c:pt idx="359">
                  <c:v>1</c:v>
                </c:pt>
                <c:pt idx="360">
                  <c:v>1</c:v>
                </c:pt>
                <c:pt idx="361">
                  <c:v>1</c:v>
                </c:pt>
                <c:pt idx="362">
                  <c:v>1</c:v>
                </c:pt>
                <c:pt idx="363">
                  <c:v>1</c:v>
                </c:pt>
                <c:pt idx="364">
                  <c:v>1</c:v>
                </c:pt>
                <c:pt idx="365">
                  <c:v>1</c:v>
                </c:pt>
                <c:pt idx="366">
                  <c:v>1</c:v>
                </c:pt>
                <c:pt idx="367">
                  <c:v>1</c:v>
                </c:pt>
                <c:pt idx="368">
                  <c:v>1</c:v>
                </c:pt>
                <c:pt idx="369">
                  <c:v>1</c:v>
                </c:pt>
                <c:pt idx="370">
                  <c:v>1</c:v>
                </c:pt>
                <c:pt idx="371">
                  <c:v>1</c:v>
                </c:pt>
                <c:pt idx="372">
                  <c:v>1</c:v>
                </c:pt>
                <c:pt idx="373">
                  <c:v>1</c:v>
                </c:pt>
                <c:pt idx="374">
                  <c:v>0.75</c:v>
                </c:pt>
                <c:pt idx="375">
                  <c:v>0.7</c:v>
                </c:pt>
                <c:pt idx="376">
                  <c:v>0.64</c:v>
                </c:pt>
                <c:pt idx="377">
                  <c:v>0.55000000000000004</c:v>
                </c:pt>
                <c:pt idx="378">
                  <c:v>0.55000000000000004</c:v>
                </c:pt>
                <c:pt idx="379">
                  <c:v>0.5</c:v>
                </c:pt>
                <c:pt idx="380">
                  <c:v>0.5</c:v>
                </c:pt>
                <c:pt idx="381">
                  <c:v>0.5</c:v>
                </c:pt>
                <c:pt idx="382">
                  <c:v>0.5</c:v>
                </c:pt>
                <c:pt idx="383">
                  <c:v>0.5</c:v>
                </c:pt>
                <c:pt idx="384">
                  <c:v>0.5</c:v>
                </c:pt>
                <c:pt idx="385">
                  <c:v>0.47</c:v>
                </c:pt>
                <c:pt idx="386">
                  <c:v>0.4</c:v>
                </c:pt>
                <c:pt idx="387">
                  <c:v>0.4</c:v>
                </c:pt>
                <c:pt idx="388">
                  <c:v>0.36</c:v>
                </c:pt>
                <c:pt idx="389">
                  <c:v>0.35</c:v>
                </c:pt>
                <c:pt idx="390">
                  <c:v>0.35</c:v>
                </c:pt>
                <c:pt idx="391">
                  <c:v>0.31</c:v>
                </c:pt>
                <c:pt idx="392">
                  <c:v>0.3</c:v>
                </c:pt>
                <c:pt idx="393">
                  <c:v>0.25</c:v>
                </c:pt>
                <c:pt idx="394">
                  <c:v>0.25</c:v>
                </c:pt>
                <c:pt idx="395">
                  <c:v>0.25</c:v>
                </c:pt>
                <c:pt idx="396">
                  <c:v>0.2</c:v>
                </c:pt>
                <c:pt idx="397">
                  <c:v>0.15</c:v>
                </c:pt>
                <c:pt idx="398">
                  <c:v>0.15</c:v>
                </c:pt>
                <c:pt idx="399">
                  <c:v>0.15</c:v>
                </c:pt>
                <c:pt idx="400">
                  <c:v>0.1</c:v>
                </c:pt>
                <c:pt idx="401">
                  <c:v>0.1</c:v>
                </c:pt>
                <c:pt idx="402">
                  <c:v>0.05</c:v>
                </c:pt>
                <c:pt idx="403">
                  <c:v>0.05</c:v>
                </c:pt>
                <c:pt idx="404">
                  <c:v>0.05</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numCache>
            </c:numRef>
          </c:xVal>
          <c:yVal>
            <c:numRef>
              <c:f>Question2!$B$2:$B$501</c:f>
              <c:numCache>
                <c:formatCode>#,##0.00</c:formatCode>
                <c:ptCount val="500"/>
                <c:pt idx="0">
                  <c:v>14189.1662142</c:v>
                </c:pt>
                <c:pt idx="1">
                  <c:v>55523.761694520013</c:v>
                </c:pt>
                <c:pt idx="2">
                  <c:v>45890.878608960003</c:v>
                </c:pt>
                <c:pt idx="3">
                  <c:v>38698.803816359999</c:v>
                </c:pt>
                <c:pt idx="4">
                  <c:v>51882.557060399988</c:v>
                </c:pt>
                <c:pt idx="5">
                  <c:v>185733.30698808</c:v>
                </c:pt>
                <c:pt idx="6">
                  <c:v>26928.2976944</c:v>
                </c:pt>
                <c:pt idx="7">
                  <c:v>24010.087940540001</c:v>
                </c:pt>
                <c:pt idx="8">
                  <c:v>35733.347437914999</c:v>
                </c:pt>
                <c:pt idx="9">
                  <c:v>112890.78151098</c:v>
                </c:pt>
                <c:pt idx="10">
                  <c:v>4944.2711552000001</c:v>
                </c:pt>
                <c:pt idx="11">
                  <c:v>7083.7862685</c:v>
                </c:pt>
                <c:pt idx="12">
                  <c:v>17553.982250069999</c:v>
                </c:pt>
                <c:pt idx="13">
                  <c:v>63134.025885249997</c:v>
                </c:pt>
                <c:pt idx="14">
                  <c:v>56790.477729765</c:v>
                </c:pt>
                <c:pt idx="15">
                  <c:v>24397.009986509998</c:v>
                </c:pt>
                <c:pt idx="16">
                  <c:v>37048.678034514996</c:v>
                </c:pt>
                <c:pt idx="17">
                  <c:v>76829.081965020014</c:v>
                </c:pt>
                <c:pt idx="18">
                  <c:v>5107.6556105600002</c:v>
                </c:pt>
                <c:pt idx="19">
                  <c:v>8856.9079682899992</c:v>
                </c:pt>
                <c:pt idx="20">
                  <c:v>14698.961223705001</c:v>
                </c:pt>
                <c:pt idx="21">
                  <c:v>20882.954713399999</c:v>
                </c:pt>
                <c:pt idx="22">
                  <c:v>5122.8740211000004</c:v>
                </c:pt>
                <c:pt idx="23">
                  <c:v>270026.34483339998</c:v>
                </c:pt>
                <c:pt idx="24">
                  <c:v>42968.542583344999</c:v>
                </c:pt>
                <c:pt idx="25">
                  <c:v>88220.422092959998</c:v>
                </c:pt>
                <c:pt idx="26">
                  <c:v>78846.478450739989</c:v>
                </c:pt>
                <c:pt idx="27">
                  <c:v>8546.0514473599997</c:v>
                </c:pt>
                <c:pt idx="28">
                  <c:v>24227.441289999999</c:v>
                </c:pt>
                <c:pt idx="29">
                  <c:v>21188.407615504999</c:v>
                </c:pt>
                <c:pt idx="30">
                  <c:v>79467.189375000002</c:v>
                </c:pt>
                <c:pt idx="31">
                  <c:v>51469.090287999999</c:v>
                </c:pt>
                <c:pt idx="32">
                  <c:v>23768.366164514999</c:v>
                </c:pt>
                <c:pt idx="33">
                  <c:v>39372.658577039998</c:v>
                </c:pt>
                <c:pt idx="34">
                  <c:v>103640.56824725</c:v>
                </c:pt>
                <c:pt idx="35">
                  <c:v>96795.862975559998</c:v>
                </c:pt>
                <c:pt idx="36">
                  <c:v>9453.1382349750002</c:v>
                </c:pt>
                <c:pt idx="37">
                  <c:v>1146325.9093903049</c:v>
                </c:pt>
                <c:pt idx="38">
                  <c:v>55260.687651799999</c:v>
                </c:pt>
                <c:pt idx="39">
                  <c:v>253971.91633464</c:v>
                </c:pt>
                <c:pt idx="40">
                  <c:v>42700.897227745001</c:v>
                </c:pt>
                <c:pt idx="41">
                  <c:v>45103.377686220003</c:v>
                </c:pt>
                <c:pt idx="42">
                  <c:v>4756.3171819099998</c:v>
                </c:pt>
                <c:pt idx="43">
                  <c:v>13357.061729999999</c:v>
                </c:pt>
                <c:pt idx="44">
                  <c:v>11297.780412489999</c:v>
                </c:pt>
                <c:pt idx="45">
                  <c:v>188390.19019513001</c:v>
                </c:pt>
                <c:pt idx="46">
                  <c:v>52838.527108620001</c:v>
                </c:pt>
                <c:pt idx="47">
                  <c:v>12500.899668534999</c:v>
                </c:pt>
                <c:pt idx="48">
                  <c:v>6990.6572749999996</c:v>
                </c:pt>
                <c:pt idx="49">
                  <c:v>38417.696076760003</c:v>
                </c:pt>
                <c:pt idx="50">
                  <c:v>19573.624613520002</c:v>
                </c:pt>
                <c:pt idx="51">
                  <c:v>36292.7601</c:v>
                </c:pt>
                <c:pt idx="52">
                  <c:v>611034.70359572</c:v>
                </c:pt>
                <c:pt idx="53">
                  <c:v>614873.83543163992</c:v>
                </c:pt>
                <c:pt idx="54">
                  <c:v>25981.825124999999</c:v>
                </c:pt>
                <c:pt idx="55">
                  <c:v>95442.591224500007</c:v>
                </c:pt>
                <c:pt idx="56">
                  <c:v>70145.535512699993</c:v>
                </c:pt>
                <c:pt idx="57">
                  <c:v>446014.82287312503</c:v>
                </c:pt>
                <c:pt idx="58">
                  <c:v>38170.479165500001</c:v>
                </c:pt>
                <c:pt idx="59">
                  <c:v>5511.0955504000003</c:v>
                </c:pt>
                <c:pt idx="60">
                  <c:v>6496.9372187549998</c:v>
                </c:pt>
                <c:pt idx="61">
                  <c:v>11164.84722738</c:v>
                </c:pt>
                <c:pt idx="62">
                  <c:v>27139.520979025001</c:v>
                </c:pt>
                <c:pt idx="63">
                  <c:v>8623.7939082899993</c:v>
                </c:pt>
                <c:pt idx="64">
                  <c:v>9223.0996295650002</c:v>
                </c:pt>
                <c:pt idx="65">
                  <c:v>16094.54678346</c:v>
                </c:pt>
                <c:pt idx="66">
                  <c:v>26176.4271009</c:v>
                </c:pt>
                <c:pt idx="67">
                  <c:v>276590.80965516501</c:v>
                </c:pt>
                <c:pt idx="68">
                  <c:v>92988.617585999993</c:v>
                </c:pt>
                <c:pt idx="69">
                  <c:v>7540.4480367300002</c:v>
                </c:pt>
                <c:pt idx="70">
                  <c:v>10655.200666125</c:v>
                </c:pt>
                <c:pt idx="71">
                  <c:v>36038.25</c:v>
                </c:pt>
                <c:pt idx="72">
                  <c:v>435678.98465146002</c:v>
                </c:pt>
                <c:pt idx="73">
                  <c:v>41394.198728085001</c:v>
                </c:pt>
                <c:pt idx="74">
                  <c:v>35730.24369304</c:v>
                </c:pt>
                <c:pt idx="75">
                  <c:v>328506.05911919998</c:v>
                </c:pt>
                <c:pt idx="76">
                  <c:v>5608.6515033899996</c:v>
                </c:pt>
                <c:pt idx="77">
                  <c:v>33581.394</c:v>
                </c:pt>
                <c:pt idx="78">
                  <c:v>11502.939738880001</c:v>
                </c:pt>
                <c:pt idx="79">
                  <c:v>121499.04784499999</c:v>
                </c:pt>
                <c:pt idx="80">
                  <c:v>164842.34790580001</c:v>
                </c:pt>
                <c:pt idx="81">
                  <c:v>142728.78805331999</c:v>
                </c:pt>
                <c:pt idx="82">
                  <c:v>7179.0188741250004</c:v>
                </c:pt>
                <c:pt idx="83">
                  <c:v>77106.025479000004</c:v>
                </c:pt>
                <c:pt idx="84">
                  <c:v>14264.720323555001</c:v>
                </c:pt>
                <c:pt idx="85">
                  <c:v>70446.4828614</c:v>
                </c:pt>
                <c:pt idx="86">
                  <c:v>51920.171582249997</c:v>
                </c:pt>
                <c:pt idx="87">
                  <c:v>4952.4956835000003</c:v>
                </c:pt>
                <c:pt idx="88">
                  <c:v>832128.75163427996</c:v>
                </c:pt>
                <c:pt idx="89">
                  <c:v>27978.005000000001</c:v>
                </c:pt>
                <c:pt idx="90">
                  <c:v>5906.7236458699999</c:v>
                </c:pt>
                <c:pt idx="91">
                  <c:v>20819.930231949998</c:v>
                </c:pt>
                <c:pt idx="92">
                  <c:v>3347.4583323000002</c:v>
                </c:pt>
                <c:pt idx="93">
                  <c:v>156006.00330336002</c:v>
                </c:pt>
                <c:pt idx="94">
                  <c:v>35885.268633250002</c:v>
                </c:pt>
                <c:pt idx="95">
                  <c:v>16409.028096599999</c:v>
                </c:pt>
                <c:pt idx="96">
                  <c:v>24176.152666260001</c:v>
                </c:pt>
                <c:pt idx="97">
                  <c:v>20961.552400019998</c:v>
                </c:pt>
                <c:pt idx="98">
                  <c:v>12591.833723440001</c:v>
                </c:pt>
                <c:pt idx="99">
                  <c:v>3449.3577838199999</c:v>
                </c:pt>
                <c:pt idx="100">
                  <c:v>33853.656253424997</c:v>
                </c:pt>
                <c:pt idx="101">
                  <c:v>37369.257054870002</c:v>
                </c:pt>
                <c:pt idx="102">
                  <c:v>13161.17484</c:v>
                </c:pt>
                <c:pt idx="103">
                  <c:v>29163.792897079999</c:v>
                </c:pt>
                <c:pt idx="104">
                  <c:v>54884.032901200007</c:v>
                </c:pt>
                <c:pt idx="105">
                  <c:v>100260.7925193</c:v>
                </c:pt>
                <c:pt idx="106">
                  <c:v>6761.4236970000002</c:v>
                </c:pt>
                <c:pt idx="107">
                  <c:v>28511.048852370001</c:v>
                </c:pt>
                <c:pt idx="108">
                  <c:v>30325.260680744999</c:v>
                </c:pt>
                <c:pt idx="109">
                  <c:v>19748.976976995</c:v>
                </c:pt>
                <c:pt idx="110">
                  <c:v>24004.096000000001</c:v>
                </c:pt>
                <c:pt idx="111">
                  <c:v>5494.2464771049999</c:v>
                </c:pt>
                <c:pt idx="112">
                  <c:v>30215.731714559999</c:v>
                </c:pt>
                <c:pt idx="113">
                  <c:v>18915.61281984</c:v>
                </c:pt>
                <c:pt idx="114">
                  <c:v>61576.498283535002</c:v>
                </c:pt>
                <c:pt idx="115">
                  <c:v>164169.79139791999</c:v>
                </c:pt>
                <c:pt idx="116">
                  <c:v>407540.18570978503</c:v>
                </c:pt>
                <c:pt idx="117">
                  <c:v>32415.00190168</c:v>
                </c:pt>
                <c:pt idx="118">
                  <c:v>13638.24</c:v>
                </c:pt>
                <c:pt idx="119">
                  <c:v>9488.6583703249999</c:v>
                </c:pt>
                <c:pt idx="120">
                  <c:v>53777.466837250009</c:v>
                </c:pt>
                <c:pt idx="121">
                  <c:v>18064.932797500001</c:v>
                </c:pt>
                <c:pt idx="122">
                  <c:v>21028.3193407</c:v>
                </c:pt>
                <c:pt idx="123">
                  <c:v>18366.31117175</c:v>
                </c:pt>
                <c:pt idx="124">
                  <c:v>167820.92460804002</c:v>
                </c:pt>
                <c:pt idx="125">
                  <c:v>45079.755878755001</c:v>
                </c:pt>
                <c:pt idx="126">
                  <c:v>15150.29711962</c:v>
                </c:pt>
                <c:pt idx="127">
                  <c:v>7625.75</c:v>
                </c:pt>
                <c:pt idx="128">
                  <c:v>7551.6054075000002</c:v>
                </c:pt>
                <c:pt idx="129">
                  <c:v>7739.4224002350002</c:v>
                </c:pt>
                <c:pt idx="130">
                  <c:v>10704.32551232</c:v>
                </c:pt>
                <c:pt idx="131">
                  <c:v>7980.1161369299998</c:v>
                </c:pt>
                <c:pt idx="132">
                  <c:v>112621.31150295</c:v>
                </c:pt>
                <c:pt idx="133">
                  <c:v>11545.284295154999</c:v>
                </c:pt>
                <c:pt idx="134">
                  <c:v>11485.5925272</c:v>
                </c:pt>
                <c:pt idx="135">
                  <c:v>143988.38506125001</c:v>
                </c:pt>
                <c:pt idx="136">
                  <c:v>212245.17144619999</c:v>
                </c:pt>
                <c:pt idx="137">
                  <c:v>56059.131668085</c:v>
                </c:pt>
                <c:pt idx="138">
                  <c:v>7662.3135308700002</c:v>
                </c:pt>
                <c:pt idx="139">
                  <c:v>17325.724084875001</c:v>
                </c:pt>
                <c:pt idx="140">
                  <c:v>10018.28641626</c:v>
                </c:pt>
                <c:pt idx="141">
                  <c:v>67388.08325216001</c:v>
                </c:pt>
                <c:pt idx="142">
                  <c:v>24400.679719</c:v>
                </c:pt>
                <c:pt idx="143">
                  <c:v>31614.317648594999</c:v>
                </c:pt>
                <c:pt idx="144">
                  <c:v>29043.584164525</c:v>
                </c:pt>
                <c:pt idx="145">
                  <c:v>11238.163584374999</c:v>
                </c:pt>
                <c:pt idx="146">
                  <c:v>18764.978411159998</c:v>
                </c:pt>
                <c:pt idx="147">
                  <c:v>59942.991745350002</c:v>
                </c:pt>
                <c:pt idx="148">
                  <c:v>4219.5362199199999</c:v>
                </c:pt>
                <c:pt idx="149">
                  <c:v>62052.550120079992</c:v>
                </c:pt>
                <c:pt idx="150">
                  <c:v>6359.4805555499997</c:v>
                </c:pt>
                <c:pt idx="151">
                  <c:v>6472.7714249999999</c:v>
                </c:pt>
                <c:pt idx="152">
                  <c:v>28835.2288185</c:v>
                </c:pt>
                <c:pt idx="153">
                  <c:v>27491.280044800002</c:v>
                </c:pt>
                <c:pt idx="154">
                  <c:v>85846.869331605005</c:v>
                </c:pt>
                <c:pt idx="155">
                  <c:v>23407.930965</c:v>
                </c:pt>
                <c:pt idx="156">
                  <c:v>15198.59765625</c:v>
                </c:pt>
                <c:pt idx="157">
                  <c:v>21836.924999999999</c:v>
                </c:pt>
                <c:pt idx="158">
                  <c:v>6521.1992063999996</c:v>
                </c:pt>
                <c:pt idx="159">
                  <c:v>7050.5302885450001</c:v>
                </c:pt>
                <c:pt idx="160">
                  <c:v>1738725.1404328202</c:v>
                </c:pt>
                <c:pt idx="161">
                  <c:v>104535.5396527</c:v>
                </c:pt>
                <c:pt idx="162">
                  <c:v>6869.0153222500003</c:v>
                </c:pt>
                <c:pt idx="163">
                  <c:v>14386.22440438</c:v>
                </c:pt>
                <c:pt idx="164">
                  <c:v>86445.576047679991</c:v>
                </c:pt>
                <c:pt idx="165">
                  <c:v>31807.254332500001</c:v>
                </c:pt>
                <c:pt idx="166">
                  <c:v>233252.4967476</c:v>
                </c:pt>
                <c:pt idx="167">
                  <c:v>7901.2057500000001</c:v>
                </c:pt>
                <c:pt idx="168">
                  <c:v>480947.32634525996</c:v>
                </c:pt>
                <c:pt idx="169">
                  <c:v>35743.239278640001</c:v>
                </c:pt>
                <c:pt idx="170">
                  <c:v>27529.571395440002</c:v>
                </c:pt>
                <c:pt idx="171">
                  <c:v>26646.724383839999</c:v>
                </c:pt>
                <c:pt idx="172">
                  <c:v>7056.7745219400003</c:v>
                </c:pt>
                <c:pt idx="173">
                  <c:v>159461.67457362998</c:v>
                </c:pt>
                <c:pt idx="174">
                  <c:v>11714.163063190001</c:v>
                </c:pt>
                <c:pt idx="175">
                  <c:v>44491.544430299997</c:v>
                </c:pt>
                <c:pt idx="176">
                  <c:v>24043.241188395001</c:v>
                </c:pt>
                <c:pt idx="177">
                  <c:v>6016.67654924</c:v>
                </c:pt>
                <c:pt idx="178">
                  <c:v>14573.673229845001</c:v>
                </c:pt>
                <c:pt idx="179">
                  <c:v>23453.835989499999</c:v>
                </c:pt>
                <c:pt idx="180">
                  <c:v>17706.467098050001</c:v>
                </c:pt>
                <c:pt idx="181">
                  <c:v>82990.042346054994</c:v>
                </c:pt>
                <c:pt idx="182">
                  <c:v>6360.6272365499999</c:v>
                </c:pt>
                <c:pt idx="183">
                  <c:v>21492.57986016</c:v>
                </c:pt>
                <c:pt idx="184">
                  <c:v>77175.348372674998</c:v>
                </c:pt>
                <c:pt idx="185">
                  <c:v>9499.7312882000006</c:v>
                </c:pt>
                <c:pt idx="186">
                  <c:v>11090.862300000001</c:v>
                </c:pt>
                <c:pt idx="187">
                  <c:v>13795.9991808</c:v>
                </c:pt>
                <c:pt idx="188">
                  <c:v>8330.0016374999996</c:v>
                </c:pt>
                <c:pt idx="189">
                  <c:v>21255.621464414999</c:v>
                </c:pt>
                <c:pt idx="190">
                  <c:v>3418.5515448000001</c:v>
                </c:pt>
                <c:pt idx="191">
                  <c:v>50488.755308040003</c:v>
                </c:pt>
                <c:pt idx="192">
                  <c:v>13629.9165866</c:v>
                </c:pt>
                <c:pt idx="193">
                  <c:v>5898.6603026000003</c:v>
                </c:pt>
                <c:pt idx="194">
                  <c:v>222410.91140824999</c:v>
                </c:pt>
                <c:pt idx="195">
                  <c:v>11231.48467032</c:v>
                </c:pt>
                <c:pt idx="196">
                  <c:v>7068.8565258999997</c:v>
                </c:pt>
                <c:pt idx="197">
                  <c:v>7120.8275300400001</c:v>
                </c:pt>
                <c:pt idx="198">
                  <c:v>32666.595956500001</c:v>
                </c:pt>
                <c:pt idx="199">
                  <c:v>11254.64922225</c:v>
                </c:pt>
                <c:pt idx="200">
                  <c:v>69715.736291249996</c:v>
                </c:pt>
                <c:pt idx="201">
                  <c:v>101008.23508264001</c:v>
                </c:pt>
                <c:pt idx="202">
                  <c:v>130667.9077199</c:v>
                </c:pt>
                <c:pt idx="203">
                  <c:v>179530.6008177</c:v>
                </c:pt>
                <c:pt idx="204">
                  <c:v>6643.4143248</c:v>
                </c:pt>
                <c:pt idx="205">
                  <c:v>82769.536534800005</c:v>
                </c:pt>
                <c:pt idx="206">
                  <c:v>40792.256598599997</c:v>
                </c:pt>
                <c:pt idx="207">
                  <c:v>5310.4399546799996</c:v>
                </c:pt>
                <c:pt idx="208">
                  <c:v>614335.116059975</c:v>
                </c:pt>
                <c:pt idx="209">
                  <c:v>5507.5474391300004</c:v>
                </c:pt>
                <c:pt idx="210">
                  <c:v>5256.2775869999996</c:v>
                </c:pt>
                <c:pt idx="211">
                  <c:v>5452.4473147799999</c:v>
                </c:pt>
                <c:pt idx="212">
                  <c:v>8969.6782619250007</c:v>
                </c:pt>
                <c:pt idx="213">
                  <c:v>3204.1832662500001</c:v>
                </c:pt>
                <c:pt idx="214">
                  <c:v>20155.457889900001</c:v>
                </c:pt>
                <c:pt idx="215">
                  <c:v>12600.965322</c:v>
                </c:pt>
                <c:pt idx="216">
                  <c:v>6649.0034928750001</c:v>
                </c:pt>
                <c:pt idx="217">
                  <c:v>22722.110393849998</c:v>
                </c:pt>
                <c:pt idx="218">
                  <c:v>5223.3392393000004</c:v>
                </c:pt>
                <c:pt idx="219">
                  <c:v>10518.3934032</c:v>
                </c:pt>
                <c:pt idx="220">
                  <c:v>7601.4045023999997</c:v>
                </c:pt>
                <c:pt idx="221">
                  <c:v>9215.3343750000004</c:v>
                </c:pt>
                <c:pt idx="222">
                  <c:v>79895.882600969999</c:v>
                </c:pt>
                <c:pt idx="223">
                  <c:v>9027.3748052800001</c:v>
                </c:pt>
                <c:pt idx="224">
                  <c:v>10770.259743750001</c:v>
                </c:pt>
                <c:pt idx="225">
                  <c:v>5417.1821448500004</c:v>
                </c:pt>
                <c:pt idx="226">
                  <c:v>7611.41276672</c:v>
                </c:pt>
                <c:pt idx="227">
                  <c:v>276760.96392275504</c:v>
                </c:pt>
                <c:pt idx="228">
                  <c:v>9875.0150687999994</c:v>
                </c:pt>
                <c:pt idx="229">
                  <c:v>9428.1465714749993</c:v>
                </c:pt>
                <c:pt idx="230">
                  <c:v>4201.0928179000002</c:v>
                </c:pt>
                <c:pt idx="231">
                  <c:v>96471.227429370003</c:v>
                </c:pt>
                <c:pt idx="232">
                  <c:v>22487.073362430001</c:v>
                </c:pt>
                <c:pt idx="233">
                  <c:v>10347.806892500001</c:v>
                </c:pt>
                <c:pt idx="234">
                  <c:v>29696.790383240001</c:v>
                </c:pt>
                <c:pt idx="235">
                  <c:v>8356.1393896200007</c:v>
                </c:pt>
                <c:pt idx="236">
                  <c:v>14905.182298440001</c:v>
                </c:pt>
                <c:pt idx="237">
                  <c:v>49347.29853118</c:v>
                </c:pt>
                <c:pt idx="238">
                  <c:v>29106.033264000002</c:v>
                </c:pt>
                <c:pt idx="239">
                  <c:v>26563.89328</c:v>
                </c:pt>
                <c:pt idx="240">
                  <c:v>26464.660070000002</c:v>
                </c:pt>
                <c:pt idx="241">
                  <c:v>16215.9101608</c:v>
                </c:pt>
                <c:pt idx="242">
                  <c:v>7398.5576179899999</c:v>
                </c:pt>
                <c:pt idx="243">
                  <c:v>8427.9989999999998</c:v>
                </c:pt>
                <c:pt idx="244">
                  <c:v>12847.402554169999</c:v>
                </c:pt>
                <c:pt idx="245">
                  <c:v>56872</c:v>
                </c:pt>
                <c:pt idx="246">
                  <c:v>7576.0236740199998</c:v>
                </c:pt>
                <c:pt idx="247">
                  <c:v>6588.3346976100001</c:v>
                </c:pt>
                <c:pt idx="248">
                  <c:v>48215.134510000004</c:v>
                </c:pt>
                <c:pt idx="249">
                  <c:v>9505.0704119999991</c:v>
                </c:pt>
                <c:pt idx="250">
                  <c:v>16169.67008516</c:v>
                </c:pt>
                <c:pt idx="251">
                  <c:v>19053.702619650001</c:v>
                </c:pt>
                <c:pt idx="252">
                  <c:v>64157.61789645</c:v>
                </c:pt>
                <c:pt idx="253">
                  <c:v>15272.55154368</c:v>
                </c:pt>
                <c:pt idx="254">
                  <c:v>30635.215997849999</c:v>
                </c:pt>
                <c:pt idx="255">
                  <c:v>8311.8795769200005</c:v>
                </c:pt>
                <c:pt idx="256">
                  <c:v>46301.428688760003</c:v>
                </c:pt>
                <c:pt idx="257">
                  <c:v>14066.923626649999</c:v>
                </c:pt>
                <c:pt idx="258">
                  <c:v>441244.42582607997</c:v>
                </c:pt>
                <c:pt idx="259">
                  <c:v>8499.8935693750009</c:v>
                </c:pt>
                <c:pt idx="260">
                  <c:v>5874.5420050000002</c:v>
                </c:pt>
                <c:pt idx="261">
                  <c:v>5618.1132778800002</c:v>
                </c:pt>
                <c:pt idx="262">
                  <c:v>97737.682711410016</c:v>
                </c:pt>
                <c:pt idx="263">
                  <c:v>16155.258784875001</c:v>
                </c:pt>
                <c:pt idx="264">
                  <c:v>7332.0473525950001</c:v>
                </c:pt>
                <c:pt idx="265">
                  <c:v>8836.3609707600008</c:v>
                </c:pt>
                <c:pt idx="266">
                  <c:v>4074.5086852200002</c:v>
                </c:pt>
                <c:pt idx="267">
                  <c:v>3999.3073295999998</c:v>
                </c:pt>
                <c:pt idx="268">
                  <c:v>4760.4142530999998</c:v>
                </c:pt>
                <c:pt idx="269">
                  <c:v>37758.274301265003</c:v>
                </c:pt>
                <c:pt idx="270">
                  <c:v>4383.3287805999998</c:v>
                </c:pt>
                <c:pt idx="271">
                  <c:v>7966.8881267999996</c:v>
                </c:pt>
                <c:pt idx="272">
                  <c:v>6725.9936654949997</c:v>
                </c:pt>
                <c:pt idx="273">
                  <c:v>17849.526385199999</c:v>
                </c:pt>
                <c:pt idx="274">
                  <c:v>5513.3469561000002</c:v>
                </c:pt>
                <c:pt idx="275">
                  <c:v>5527.9147620000003</c:v>
                </c:pt>
                <c:pt idx="276">
                  <c:v>69218.682765915</c:v>
                </c:pt>
                <c:pt idx="277">
                  <c:v>33250.728576449997</c:v>
                </c:pt>
                <c:pt idx="278">
                  <c:v>3934.14</c:v>
                </c:pt>
                <c:pt idx="279">
                  <c:v>7489.3715368599997</c:v>
                </c:pt>
                <c:pt idx="280">
                  <c:v>9840.2849999999999</c:v>
                </c:pt>
                <c:pt idx="281">
                  <c:v>7388.2884000000004</c:v>
                </c:pt>
                <c:pt idx="282">
                  <c:v>24965.57357448</c:v>
                </c:pt>
                <c:pt idx="283">
                  <c:v>10485.368676960001</c:v>
                </c:pt>
                <c:pt idx="284">
                  <c:v>8304.2621209299996</c:v>
                </c:pt>
                <c:pt idx="285">
                  <c:v>4006.5970523999999</c:v>
                </c:pt>
                <c:pt idx="286">
                  <c:v>6976.9642359999998</c:v>
                </c:pt>
                <c:pt idx="287">
                  <c:v>13297.07113434</c:v>
                </c:pt>
                <c:pt idx="288">
                  <c:v>10381.91666323</c:v>
                </c:pt>
                <c:pt idx="289">
                  <c:v>10801.89918411</c:v>
                </c:pt>
                <c:pt idx="290">
                  <c:v>8378.4715412000005</c:v>
                </c:pt>
                <c:pt idx="291">
                  <c:v>25127.839713469999</c:v>
                </c:pt>
                <c:pt idx="292">
                  <c:v>9846.5356039599992</c:v>
                </c:pt>
                <c:pt idx="293">
                  <c:v>88313.615029680004</c:v>
                </c:pt>
                <c:pt idx="294">
                  <c:v>67140.696471300005</c:v>
                </c:pt>
                <c:pt idx="295">
                  <c:v>8310.5565529350006</c:v>
                </c:pt>
                <c:pt idx="296">
                  <c:v>24109.037442000001</c:v>
                </c:pt>
                <c:pt idx="297">
                  <c:v>37557.834577595</c:v>
                </c:pt>
                <c:pt idx="298">
                  <c:v>24803.326157675001</c:v>
                </c:pt>
                <c:pt idx="299">
                  <c:v>13821.867301</c:v>
                </c:pt>
                <c:pt idx="300">
                  <c:v>3404.9556172500002</c:v>
                </c:pt>
                <c:pt idx="301">
                  <c:v>26789.699281199999</c:v>
                </c:pt>
                <c:pt idx="302">
                  <c:v>22445.474322145001</c:v>
                </c:pt>
                <c:pt idx="303">
                  <c:v>6264.0667715999998</c:v>
                </c:pt>
                <c:pt idx="304">
                  <c:v>12260.960945999999</c:v>
                </c:pt>
                <c:pt idx="305">
                  <c:v>16137.525069435</c:v>
                </c:pt>
                <c:pt idx="306">
                  <c:v>20887.151296299999</c:v>
                </c:pt>
                <c:pt idx="307">
                  <c:v>7344.8615600100002</c:v>
                </c:pt>
                <c:pt idx="308">
                  <c:v>65707.081798225001</c:v>
                </c:pt>
                <c:pt idx="309">
                  <c:v>24950.019861075001</c:v>
                </c:pt>
                <c:pt idx="310">
                  <c:v>4041.0846618700002</c:v>
                </c:pt>
                <c:pt idx="311">
                  <c:v>14654</c:v>
                </c:pt>
                <c:pt idx="312">
                  <c:v>33225.149383124997</c:v>
                </c:pt>
                <c:pt idx="313">
                  <c:v>13182.79880024</c:v>
                </c:pt>
                <c:pt idx="314">
                  <c:v>14249.553468300001</c:v>
                </c:pt>
                <c:pt idx="315">
                  <c:v>14432.63269998</c:v>
                </c:pt>
                <c:pt idx="316">
                  <c:v>58215.160938960013</c:v>
                </c:pt>
                <c:pt idx="317">
                  <c:v>30237.209780450001</c:v>
                </c:pt>
                <c:pt idx="318">
                  <c:v>8041.0124067899997</c:v>
                </c:pt>
                <c:pt idx="319">
                  <c:v>3512.5310660700002</c:v>
                </c:pt>
                <c:pt idx="320">
                  <c:v>4658.6216829599998</c:v>
                </c:pt>
                <c:pt idx="321">
                  <c:v>5463.6889790450005</c:v>
                </c:pt>
                <c:pt idx="322">
                  <c:v>5430.1067610600003</c:v>
                </c:pt>
                <c:pt idx="323">
                  <c:v>129452.38242789001</c:v>
                </c:pt>
                <c:pt idx="324">
                  <c:v>10099.466911199999</c:v>
                </c:pt>
                <c:pt idx="325">
                  <c:v>4536.6522873000004</c:v>
                </c:pt>
                <c:pt idx="326">
                  <c:v>29286.892891809999</c:v>
                </c:pt>
                <c:pt idx="327">
                  <c:v>39024.960217425003</c:v>
                </c:pt>
                <c:pt idx="328">
                  <c:v>26017.730579365001</c:v>
                </c:pt>
                <c:pt idx="329">
                  <c:v>12446.742446079999</c:v>
                </c:pt>
                <c:pt idx="330">
                  <c:v>75553.803588815004</c:v>
                </c:pt>
                <c:pt idx="331">
                  <c:v>121174.32421418</c:v>
                </c:pt>
                <c:pt idx="332">
                  <c:v>49706.034234325001</c:v>
                </c:pt>
                <c:pt idx="333">
                  <c:v>6210.7286834400002</c:v>
                </c:pt>
                <c:pt idx="334">
                  <c:v>4087.4198624999999</c:v>
                </c:pt>
                <c:pt idx="335">
                  <c:v>6870.1412295</c:v>
                </c:pt>
                <c:pt idx="336">
                  <c:v>30517.820279750002</c:v>
                </c:pt>
                <c:pt idx="337">
                  <c:v>7710.5812951150001</c:v>
                </c:pt>
                <c:pt idx="338">
                  <c:v>12411.38882753</c:v>
                </c:pt>
                <c:pt idx="339">
                  <c:v>15383.2578276</c:v>
                </c:pt>
                <c:pt idx="340">
                  <c:v>7597.7583335999998</c:v>
                </c:pt>
                <c:pt idx="341">
                  <c:v>4946.9100028499997</c:v>
                </c:pt>
                <c:pt idx="342">
                  <c:v>3745.14</c:v>
                </c:pt>
                <c:pt idx="343">
                  <c:v>417228.47334646498</c:v>
                </c:pt>
                <c:pt idx="344">
                  <c:v>32469.7241775</c:v>
                </c:pt>
                <c:pt idx="345">
                  <c:v>19640.216737729999</c:v>
                </c:pt>
                <c:pt idx="346">
                  <c:v>6940.9975130250004</c:v>
                </c:pt>
                <c:pt idx="347">
                  <c:v>24608.561015439998</c:v>
                </c:pt>
                <c:pt idx="348">
                  <c:v>5913.2446180500001</c:v>
                </c:pt>
                <c:pt idx="349">
                  <c:v>28881.398260000002</c:v>
                </c:pt>
                <c:pt idx="350">
                  <c:v>10213.552230699999</c:v>
                </c:pt>
                <c:pt idx="351">
                  <c:v>5657.7947651550003</c:v>
                </c:pt>
                <c:pt idx="352">
                  <c:v>6422.1545354999998</c:v>
                </c:pt>
                <c:pt idx="353">
                  <c:v>39508.231350000002</c:v>
                </c:pt>
                <c:pt idx="354">
                  <c:v>17063.965966520002</c:v>
                </c:pt>
                <c:pt idx="355">
                  <c:v>384797.3538868</c:v>
                </c:pt>
                <c:pt idx="356">
                  <c:v>3327.5507598300001</c:v>
                </c:pt>
                <c:pt idx="357">
                  <c:v>4015.5990000000002</c:v>
                </c:pt>
                <c:pt idx="358">
                  <c:v>381507.07514825504</c:v>
                </c:pt>
                <c:pt idx="359">
                  <c:v>3010.6949381250001</c:v>
                </c:pt>
                <c:pt idx="360">
                  <c:v>48318.778962960001</c:v>
                </c:pt>
                <c:pt idx="361">
                  <c:v>43388.435839580001</c:v>
                </c:pt>
                <c:pt idx="362">
                  <c:v>232216.46930248002</c:v>
                </c:pt>
                <c:pt idx="363">
                  <c:v>13227.476169005</c:v>
                </c:pt>
                <c:pt idx="364">
                  <c:v>3615.8962328299999</c:v>
                </c:pt>
                <c:pt idx="365">
                  <c:v>8217.9078000000009</c:v>
                </c:pt>
                <c:pt idx="366">
                  <c:v>7275.5574814649999</c:v>
                </c:pt>
                <c:pt idx="367">
                  <c:v>5378.0917328599999</c:v>
                </c:pt>
                <c:pt idx="368">
                  <c:v>14448.308842799999</c:v>
                </c:pt>
                <c:pt idx="369">
                  <c:v>6858.08839481</c:v>
                </c:pt>
                <c:pt idx="370">
                  <c:v>17129.506521384999</c:v>
                </c:pt>
                <c:pt idx="371">
                  <c:v>23829.21743664</c:v>
                </c:pt>
                <c:pt idx="372">
                  <c:v>23233.021687500001</c:v>
                </c:pt>
                <c:pt idx="373">
                  <c:v>7184.9666051849999</c:v>
                </c:pt>
                <c:pt idx="374">
                  <c:v>5718.5013065249996</c:v>
                </c:pt>
                <c:pt idx="375">
                  <c:v>8671.2600013800002</c:v>
                </c:pt>
                <c:pt idx="376">
                  <c:v>39309.325542060003</c:v>
                </c:pt>
                <c:pt idx="377">
                  <c:v>12180.51363225</c:v>
                </c:pt>
                <c:pt idx="378">
                  <c:v>84151.607028720013</c:v>
                </c:pt>
                <c:pt idx="379">
                  <c:v>12081.241122365</c:v>
                </c:pt>
                <c:pt idx="380">
                  <c:v>35147.565000000002</c:v>
                </c:pt>
                <c:pt idx="381">
                  <c:v>19882.416518030001</c:v>
                </c:pt>
                <c:pt idx="382">
                  <c:v>7285.7122859999999</c:v>
                </c:pt>
                <c:pt idx="383">
                  <c:v>5375.4320100000004</c:v>
                </c:pt>
                <c:pt idx="384">
                  <c:v>6836.1232808799996</c:v>
                </c:pt>
                <c:pt idx="385">
                  <c:v>6228</c:v>
                </c:pt>
                <c:pt idx="386">
                  <c:v>12794.341924</c:v>
                </c:pt>
                <c:pt idx="387">
                  <c:v>44025.285663989998</c:v>
                </c:pt>
                <c:pt idx="388">
                  <c:v>20867.938468650002</c:v>
                </c:pt>
                <c:pt idx="389">
                  <c:v>11294.840553599999</c:v>
                </c:pt>
                <c:pt idx="390">
                  <c:v>7417.7226432300004</c:v>
                </c:pt>
                <c:pt idx="391">
                  <c:v>10573.346857320001</c:v>
                </c:pt>
                <c:pt idx="392">
                  <c:v>15664.24</c:v>
                </c:pt>
                <c:pt idx="393">
                  <c:v>387721.54761040496</c:v>
                </c:pt>
                <c:pt idx="394">
                  <c:v>7185.54403</c:v>
                </c:pt>
                <c:pt idx="395">
                  <c:v>5615.2070655500002</c:v>
                </c:pt>
                <c:pt idx="396">
                  <c:v>4054.6648556300001</c:v>
                </c:pt>
                <c:pt idx="397">
                  <c:v>10842.957986269999</c:v>
                </c:pt>
                <c:pt idx="398">
                  <c:v>20440.477200000001</c:v>
                </c:pt>
                <c:pt idx="399">
                  <c:v>7351.1551209600002</c:v>
                </c:pt>
                <c:pt idx="400">
                  <c:v>3876.9069675000001</c:v>
                </c:pt>
                <c:pt idx="401">
                  <c:v>5712.4834650000003</c:v>
                </c:pt>
                <c:pt idx="402">
                  <c:v>8555.9887415199992</c:v>
                </c:pt>
                <c:pt idx="403">
                  <c:v>4189.0277720300001</c:v>
                </c:pt>
                <c:pt idx="404">
                  <c:v>3485.7543090999998</c:v>
                </c:pt>
                <c:pt idx="405">
                  <c:v>26185.486238950001</c:v>
                </c:pt>
                <c:pt idx="406">
                  <c:v>17987.597222609998</c:v>
                </c:pt>
                <c:pt idx="407">
                  <c:v>373039.64856900001</c:v>
                </c:pt>
                <c:pt idx="408">
                  <c:v>150536.32686723</c:v>
                </c:pt>
                <c:pt idx="409">
                  <c:v>431472.5697844</c:v>
                </c:pt>
                <c:pt idx="410">
                  <c:v>27887.09384886</c:v>
                </c:pt>
                <c:pt idx="411">
                  <c:v>29420.866714799999</c:v>
                </c:pt>
                <c:pt idx="412">
                  <c:v>17058.800701200002</c:v>
                </c:pt>
                <c:pt idx="413">
                  <c:v>10228.39522606</c:v>
                </c:pt>
                <c:pt idx="414">
                  <c:v>7749.5581300000003</c:v>
                </c:pt>
                <c:pt idx="415">
                  <c:v>17623.6333854</c:v>
                </c:pt>
                <c:pt idx="416">
                  <c:v>11890.9083933</c:v>
                </c:pt>
                <c:pt idx="417">
                  <c:v>296356.92113249999</c:v>
                </c:pt>
                <c:pt idx="418">
                  <c:v>45731.012100270003</c:v>
                </c:pt>
                <c:pt idx="419">
                  <c:v>21066.483297750001</c:v>
                </c:pt>
                <c:pt idx="420">
                  <c:v>7291.8948244949997</c:v>
                </c:pt>
                <c:pt idx="421">
                  <c:v>16754.213103760001</c:v>
                </c:pt>
                <c:pt idx="422">
                  <c:v>6799.6164495599996</c:v>
                </c:pt>
                <c:pt idx="423">
                  <c:v>6632.6966292999996</c:v>
                </c:pt>
                <c:pt idx="424">
                  <c:v>15754.928592</c:v>
                </c:pt>
                <c:pt idx="425">
                  <c:v>3851.3853594000002</c:v>
                </c:pt>
                <c:pt idx="426">
                  <c:v>22359.90717568</c:v>
                </c:pt>
                <c:pt idx="427">
                  <c:v>11516.08141153</c:v>
                </c:pt>
                <c:pt idx="428">
                  <c:v>3566.5798500249998</c:v>
                </c:pt>
                <c:pt idx="429">
                  <c:v>5891.7475664000003</c:v>
                </c:pt>
                <c:pt idx="430">
                  <c:v>4635.5277469599996</c:v>
                </c:pt>
                <c:pt idx="431">
                  <c:v>21678.623219820001</c:v>
                </c:pt>
                <c:pt idx="432">
                  <c:v>64879.243940279986</c:v>
                </c:pt>
                <c:pt idx="433">
                  <c:v>22710.707999999999</c:v>
                </c:pt>
                <c:pt idx="434">
                  <c:v>40700.474326755</c:v>
                </c:pt>
                <c:pt idx="435">
                  <c:v>91396.6335425</c:v>
                </c:pt>
                <c:pt idx="436">
                  <c:v>15791.70063587</c:v>
                </c:pt>
                <c:pt idx="437">
                  <c:v>39672.039661340001</c:v>
                </c:pt>
                <c:pt idx="438">
                  <c:v>13024.493092049999</c:v>
                </c:pt>
                <c:pt idx="439">
                  <c:v>37912.530500000001</c:v>
                </c:pt>
                <c:pt idx="440">
                  <c:v>3310.0954149999998</c:v>
                </c:pt>
                <c:pt idx="441">
                  <c:v>46557.901417749992</c:v>
                </c:pt>
                <c:pt idx="442">
                  <c:v>31567.928470399998</c:v>
                </c:pt>
                <c:pt idx="443">
                  <c:v>11071.69935777</c:v>
                </c:pt>
                <c:pt idx="444">
                  <c:v>4126.2315906599997</c:v>
                </c:pt>
                <c:pt idx="445">
                  <c:v>4888.6198622749998</c:v>
                </c:pt>
                <c:pt idx="446">
                  <c:v>33646.293815680001</c:v>
                </c:pt>
                <c:pt idx="447">
                  <c:v>6412.40361201</c:v>
                </c:pt>
                <c:pt idx="448">
                  <c:v>77834.660700720007</c:v>
                </c:pt>
                <c:pt idx="449">
                  <c:v>14553.99</c:v>
                </c:pt>
                <c:pt idx="450">
                  <c:v>10859.46302644</c:v>
                </c:pt>
                <c:pt idx="451">
                  <c:v>5780.3997824999997</c:v>
                </c:pt>
                <c:pt idx="452">
                  <c:v>6771.00910518</c:v>
                </c:pt>
                <c:pt idx="453">
                  <c:v>43251.735312800003</c:v>
                </c:pt>
                <c:pt idx="454">
                  <c:v>4350.8133488399999</c:v>
                </c:pt>
                <c:pt idx="455">
                  <c:v>5215.8941720399998</c:v>
                </c:pt>
                <c:pt idx="456">
                  <c:v>8503.0879855349995</c:v>
                </c:pt>
                <c:pt idx="457">
                  <c:v>10158.327142845001</c:v>
                </c:pt>
                <c:pt idx="458">
                  <c:v>7650.1076636600001</c:v>
                </c:pt>
                <c:pt idx="459">
                  <c:v>5791.3216518400004</c:v>
                </c:pt>
                <c:pt idx="460">
                  <c:v>52913.122192629999</c:v>
                </c:pt>
                <c:pt idx="461">
                  <c:v>5806.0085122600003</c:v>
                </c:pt>
                <c:pt idx="462">
                  <c:v>12601.18520663</c:v>
                </c:pt>
                <c:pt idx="463">
                  <c:v>27750.67873611</c:v>
                </c:pt>
                <c:pt idx="464">
                  <c:v>36768.536144639998</c:v>
                </c:pt>
                <c:pt idx="465">
                  <c:v>8795.8109631000007</c:v>
                </c:pt>
                <c:pt idx="466">
                  <c:v>6247.5</c:v>
                </c:pt>
                <c:pt idx="467">
                  <c:v>7914.9308036399998</c:v>
                </c:pt>
                <c:pt idx="468">
                  <c:v>12464.749809499999</c:v>
                </c:pt>
                <c:pt idx="469">
                  <c:v>45981.994737360001</c:v>
                </c:pt>
                <c:pt idx="470">
                  <c:v>22207.537915429999</c:v>
                </c:pt>
                <c:pt idx="471">
                  <c:v>6358.6096609200004</c:v>
                </c:pt>
                <c:pt idx="472">
                  <c:v>6354.8768225000003</c:v>
                </c:pt>
                <c:pt idx="473">
                  <c:v>11879.308257500001</c:v>
                </c:pt>
                <c:pt idx="474">
                  <c:v>7433.9855411999997</c:v>
                </c:pt>
                <c:pt idx="475">
                  <c:v>6568.2549076300002</c:v>
                </c:pt>
                <c:pt idx="476">
                  <c:v>47882.869180574999</c:v>
                </c:pt>
                <c:pt idx="477">
                  <c:v>8633.5250456699996</c:v>
                </c:pt>
                <c:pt idx="478">
                  <c:v>15796.117144440001</c:v>
                </c:pt>
                <c:pt idx="479">
                  <c:v>10206.108461534999</c:v>
                </c:pt>
                <c:pt idx="480">
                  <c:v>6654.4782879499999</c:v>
                </c:pt>
                <c:pt idx="481">
                  <c:v>2720.3424058000001</c:v>
                </c:pt>
                <c:pt idx="482">
                  <c:v>3805.3586260550001</c:v>
                </c:pt>
                <c:pt idx="483">
                  <c:v>43587.731738249997</c:v>
                </c:pt>
                <c:pt idx="484">
                  <c:v>5707.8723899699999</c:v>
                </c:pt>
                <c:pt idx="485">
                  <c:v>2980.4205772800001</c:v>
                </c:pt>
                <c:pt idx="486">
                  <c:v>6194.7622403100004</c:v>
                </c:pt>
                <c:pt idx="487">
                  <c:v>10346.838347712999</c:v>
                </c:pt>
                <c:pt idx="488">
                  <c:v>152441.9436996</c:v>
                </c:pt>
                <c:pt idx="489">
                  <c:v>25922.34166002</c:v>
                </c:pt>
                <c:pt idx="490">
                  <c:v>4302.9751111799997</c:v>
                </c:pt>
                <c:pt idx="491">
                  <c:v>5675.2724695500001</c:v>
                </c:pt>
                <c:pt idx="492">
                  <c:v>7654.6181144000002</c:v>
                </c:pt>
                <c:pt idx="493">
                  <c:v>14658.004723776001</c:v>
                </c:pt>
                <c:pt idx="494">
                  <c:v>5706.57204</c:v>
                </c:pt>
                <c:pt idx="495">
                  <c:v>29806.290837280001</c:v>
                </c:pt>
                <c:pt idx="496">
                  <c:v>10136.630405825001</c:v>
                </c:pt>
                <c:pt idx="497">
                  <c:v>3503.5429452799999</c:v>
                </c:pt>
                <c:pt idx="498">
                  <c:v>41716.865927115003</c:v>
                </c:pt>
                <c:pt idx="499">
                  <c:v>50993.211957920001</c:v>
                </c:pt>
              </c:numCache>
            </c:numRef>
          </c:yVal>
          <c:smooth val="0"/>
          <c:extLst>
            <c:ext xmlns:c16="http://schemas.microsoft.com/office/drawing/2014/chart" uri="{C3380CC4-5D6E-409C-BE32-E72D297353CC}">
              <c16:uniqueId val="{00000001-60B7-4054-9BF2-1AB90405047A}"/>
            </c:ext>
          </c:extLst>
        </c:ser>
        <c:dLbls>
          <c:showLegendKey val="0"/>
          <c:showVal val="0"/>
          <c:showCatName val="0"/>
          <c:showSerName val="0"/>
          <c:showPercent val="0"/>
          <c:showBubbleSize val="0"/>
        </c:dLbls>
        <c:axId val="547463360"/>
        <c:axId val="547457456"/>
      </c:scatterChart>
      <c:valAx>
        <c:axId val="547463360"/>
        <c:scaling>
          <c:orientation val="minMax"/>
        </c:scaling>
        <c:delete val="0"/>
        <c:axPos val="b"/>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bg1"/>
                </a:solidFill>
                <a:latin typeface="+mn-lt"/>
                <a:ea typeface="+mn-ea"/>
                <a:cs typeface="+mn-cs"/>
              </a:defRPr>
            </a:pPr>
            <a:endParaRPr lang="en-US"/>
          </a:p>
        </c:txPr>
        <c:crossAx val="547457456"/>
        <c:crosses val="autoZero"/>
        <c:crossBetween val="midCat"/>
      </c:valAx>
      <c:valAx>
        <c:axId val="547457456"/>
        <c:scaling>
          <c:orientation val="minMax"/>
          <c:max val="400000"/>
        </c:scaling>
        <c:delete val="0"/>
        <c:axPos val="l"/>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bg1"/>
                </a:solidFill>
                <a:latin typeface="+mn-lt"/>
                <a:ea typeface="+mn-ea"/>
                <a:cs typeface="+mn-cs"/>
              </a:defRPr>
            </a:pPr>
            <a:endParaRPr lang="en-US"/>
          </a:p>
        </c:txPr>
        <c:crossAx val="547463360"/>
        <c:crosses val="autoZero"/>
        <c:crossBetween val="midCat"/>
      </c:valAx>
      <c:spPr>
        <a:noFill/>
        <a:ln>
          <a:noFill/>
        </a:ln>
        <a:effectLst/>
      </c:spPr>
    </c:plotArea>
    <c:plotVisOnly val="1"/>
    <c:dispBlanksAs val="gap"/>
    <c:showDLblsOverMax val="0"/>
  </c:chart>
  <c:spPr>
    <a:noFill/>
    <a:ln w="9525" cap="flat" cmpd="sng" algn="ctr">
      <a:noFill/>
      <a:round/>
    </a:ln>
    <a:effectLst/>
  </c:spPr>
  <c:txPr>
    <a:bodyPr/>
    <a:lstStyle/>
    <a:p>
      <a:pPr>
        <a:defRPr sz="1100" b="1">
          <a:solidFill>
            <a:schemeClr val="bg1"/>
          </a:solidFill>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title>
      <c:layout>
        <c:manualLayout>
          <c:xMode val="edge"/>
          <c:yMode val="edge"/>
          <c:x val="0.3854524482908499"/>
          <c:y val="0"/>
        </c:manualLayout>
      </c:layout>
      <c:overlay val="0"/>
      <c:spPr>
        <a:noFill/>
        <a:ln>
          <a:noFill/>
        </a:ln>
        <a:effectLst/>
      </c:spPr>
      <c:txPr>
        <a:bodyPr rot="0" spcFirstLastPara="1" vertOverflow="ellipsis" vert="horz" wrap="square" anchor="ctr" anchorCtr="1"/>
        <a:lstStyle/>
        <a:p>
          <a:pPr>
            <a:defRPr sz="2000" b="1" i="0" u="none" strike="noStrike" kern="1200" spc="0" baseline="0">
              <a:solidFill>
                <a:schemeClr val="bg1"/>
              </a:solidFill>
              <a:latin typeface="+mn-lt"/>
              <a:ea typeface="+mn-ea"/>
              <a:cs typeface="+mn-cs"/>
            </a:defRPr>
          </a:pPr>
          <a:endParaRPr lang="en-US"/>
        </a:p>
      </c:txPr>
    </c:title>
    <c:autoTitleDeleted val="0"/>
    <c:plotArea>
      <c:layout>
        <c:manualLayout>
          <c:layoutTarget val="inner"/>
          <c:xMode val="edge"/>
          <c:yMode val="edge"/>
          <c:x val="5.7431571326124378E-2"/>
          <c:y val="5.9743169216684301E-2"/>
          <c:w val="0.92616435350549486"/>
          <c:h val="0.44125450560377366"/>
        </c:manualLayout>
      </c:layout>
      <c:barChart>
        <c:barDir val="col"/>
        <c:grouping val="clustered"/>
        <c:varyColors val="0"/>
        <c:ser>
          <c:idx val="0"/>
          <c:order val="0"/>
          <c:tx>
            <c:strRef>
              <c:f>'question 1'!$B$1</c:f>
              <c:strCache>
                <c:ptCount val="1"/>
                <c:pt idx="0">
                  <c:v>MEDIAN of Enterprise Value(Cr)</c:v>
                </c:pt>
              </c:strCache>
            </c:strRef>
          </c:tx>
          <c:spPr>
            <a:solidFill>
              <a:schemeClr val="accent6"/>
            </a:solidFill>
            <a:ln>
              <a:noFill/>
            </a:ln>
            <a:effectLst/>
          </c:spPr>
          <c:invertIfNegative val="0"/>
          <c:cat>
            <c:strRef>
              <c:f>'question 1'!$A$2:$A$19</c:f>
              <c:strCache>
                <c:ptCount val="18"/>
                <c:pt idx="0">
                  <c:v>Services</c:v>
                </c:pt>
                <c:pt idx="1">
                  <c:v>Construction</c:v>
                </c:pt>
                <c:pt idx="2">
                  <c:v>Textiles</c:v>
                </c:pt>
                <c:pt idx="3">
                  <c:v>Materials</c:v>
                </c:pt>
                <c:pt idx="4">
                  <c:v>Capital Goods</c:v>
                </c:pt>
                <c:pt idx="5">
                  <c:v>Consumer Discretionary</c:v>
                </c:pt>
                <c:pt idx="6">
                  <c:v>Healthcare</c:v>
                </c:pt>
                <c:pt idx="7">
                  <c:v>Others</c:v>
                </c:pt>
                <c:pt idx="8">
                  <c:v>Chemicals</c:v>
                </c:pt>
                <c:pt idx="9">
                  <c:v>Technology</c:v>
                </c:pt>
                <c:pt idx="10">
                  <c:v>Metals &amp; Mining</c:v>
                </c:pt>
                <c:pt idx="11">
                  <c:v>Consumer Staples</c:v>
                </c:pt>
                <c:pt idx="12">
                  <c:v>Diversified</c:v>
                </c:pt>
                <c:pt idx="13">
                  <c:v>Financial</c:v>
                </c:pt>
                <c:pt idx="14">
                  <c:v>Automobile</c:v>
                </c:pt>
                <c:pt idx="15">
                  <c:v>Communication</c:v>
                </c:pt>
                <c:pt idx="16">
                  <c:v>Energy</c:v>
                </c:pt>
                <c:pt idx="17">
                  <c:v>Insurance</c:v>
                </c:pt>
              </c:strCache>
            </c:strRef>
          </c:cat>
          <c:val>
            <c:numRef>
              <c:f>'question 1'!$B$2:$B$19</c:f>
              <c:numCache>
                <c:formatCode>#,##0.00</c:formatCode>
                <c:ptCount val="18"/>
                <c:pt idx="0">
                  <c:v>9644.6299999999992</c:v>
                </c:pt>
                <c:pt idx="1">
                  <c:v>10062.27</c:v>
                </c:pt>
                <c:pt idx="2">
                  <c:v>10884.83</c:v>
                </c:pt>
                <c:pt idx="3">
                  <c:v>12834.11</c:v>
                </c:pt>
                <c:pt idx="4">
                  <c:v>12998.28</c:v>
                </c:pt>
                <c:pt idx="5">
                  <c:v>13239.34</c:v>
                </c:pt>
                <c:pt idx="6">
                  <c:v>13374.63</c:v>
                </c:pt>
                <c:pt idx="7">
                  <c:v>13393.37</c:v>
                </c:pt>
                <c:pt idx="8">
                  <c:v>13704.38</c:v>
                </c:pt>
                <c:pt idx="9">
                  <c:v>15692.09</c:v>
                </c:pt>
                <c:pt idx="10">
                  <c:v>16216.11</c:v>
                </c:pt>
                <c:pt idx="11">
                  <c:v>16451.25</c:v>
                </c:pt>
                <c:pt idx="12">
                  <c:v>24475.61</c:v>
                </c:pt>
                <c:pt idx="13">
                  <c:v>31462.74</c:v>
                </c:pt>
                <c:pt idx="14">
                  <c:v>35909.06</c:v>
                </c:pt>
                <c:pt idx="15">
                  <c:v>42214.5</c:v>
                </c:pt>
                <c:pt idx="16">
                  <c:v>63786.42</c:v>
                </c:pt>
                <c:pt idx="17">
                  <c:v>73724.11</c:v>
                </c:pt>
              </c:numCache>
            </c:numRef>
          </c:val>
          <c:extLst>
            <c:ext xmlns:c16="http://schemas.microsoft.com/office/drawing/2014/chart" uri="{C3380CC4-5D6E-409C-BE32-E72D297353CC}">
              <c16:uniqueId val="{00000000-795C-4172-80F2-C1BC53122218}"/>
            </c:ext>
          </c:extLst>
        </c:ser>
        <c:dLbls>
          <c:showLegendKey val="0"/>
          <c:showVal val="0"/>
          <c:showCatName val="0"/>
          <c:showSerName val="0"/>
          <c:showPercent val="0"/>
          <c:showBubbleSize val="0"/>
        </c:dLbls>
        <c:gapWidth val="150"/>
        <c:axId val="139502328"/>
        <c:axId val="139505856"/>
      </c:barChart>
      <c:catAx>
        <c:axId val="1395023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bg1"/>
                </a:solidFill>
                <a:latin typeface="+mn-lt"/>
                <a:ea typeface="+mn-ea"/>
                <a:cs typeface="+mn-cs"/>
              </a:defRPr>
            </a:pPr>
            <a:endParaRPr lang="en-US"/>
          </a:p>
        </c:txPr>
        <c:crossAx val="139505856"/>
        <c:crosses val="autoZero"/>
        <c:auto val="1"/>
        <c:lblAlgn val="ctr"/>
        <c:lblOffset val="100"/>
        <c:noMultiLvlLbl val="0"/>
      </c:catAx>
      <c:valAx>
        <c:axId val="139505856"/>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crossAx val="1395023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mj-lt"/>
                <a:ea typeface="+mn-ea"/>
                <a:cs typeface="+mn-cs"/>
              </a:defRPr>
            </a:pPr>
            <a:r>
              <a:rPr lang="en-IN" sz="1800" b="1">
                <a:solidFill>
                  <a:schemeClr val="bg1"/>
                </a:solidFill>
                <a:latin typeface="+mj-lt"/>
              </a:rPr>
              <a:t>Negative</a:t>
            </a:r>
            <a:r>
              <a:rPr lang="en-IN" sz="1800" b="1" baseline="0">
                <a:solidFill>
                  <a:schemeClr val="bg1"/>
                </a:solidFill>
                <a:latin typeface="+mj-lt"/>
              </a:rPr>
              <a:t> and Positive three Year Return</a:t>
            </a:r>
            <a:endParaRPr lang="en-IN" sz="1800" b="1">
              <a:solidFill>
                <a:schemeClr val="bg1"/>
              </a:solidFill>
              <a:latin typeface="+mj-lt"/>
            </a:endParaRPr>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j-lt"/>
              <a:ea typeface="+mn-ea"/>
              <a:cs typeface="+mn-cs"/>
            </a:defRPr>
          </a:pPr>
          <a:endParaRPr lang="en-US"/>
        </a:p>
      </c:txPr>
    </c:title>
    <c:autoTitleDeleted val="0"/>
    <c:plotArea>
      <c:layout/>
      <c:barChart>
        <c:barDir val="col"/>
        <c:grouping val="clustered"/>
        <c:varyColors val="0"/>
        <c:ser>
          <c:idx val="0"/>
          <c:order val="0"/>
          <c:tx>
            <c:strRef>
              <c:f>Question3!$B$1</c:f>
              <c:strCache>
                <c:ptCount val="1"/>
                <c:pt idx="0">
                  <c:v>Number of positive 3 year returns</c:v>
                </c:pt>
              </c:strCache>
            </c:strRef>
          </c:tx>
          <c:spPr>
            <a:solidFill>
              <a:schemeClr val="accent6">
                <a:tint val="77000"/>
              </a:schemeClr>
            </a:solidFill>
            <a:ln>
              <a:noFill/>
            </a:ln>
            <a:effectLst/>
          </c:spPr>
          <c:invertIfNegative val="0"/>
          <c:cat>
            <c:strRef>
              <c:f>Question3!$A$2:$A$16</c:f>
              <c:strCache>
                <c:ptCount val="15"/>
                <c:pt idx="0">
                  <c:v>Software</c:v>
                </c:pt>
                <c:pt idx="1">
                  <c:v>Real Estate</c:v>
                </c:pt>
                <c:pt idx="2">
                  <c:v>Organic Chemicals</c:v>
                </c:pt>
                <c:pt idx="3">
                  <c:v>Electricity Generation</c:v>
                </c:pt>
                <c:pt idx="4">
                  <c:v>Cement</c:v>
                </c:pt>
                <c:pt idx="5">
                  <c:v>Kitchenware &amp; Appliances</c:v>
                </c:pt>
                <c:pt idx="6">
                  <c:v>Drugs &amp; Pharma</c:v>
                </c:pt>
                <c:pt idx="7">
                  <c:v>Pesticides</c:v>
                </c:pt>
                <c:pt idx="8">
                  <c:v>Two &amp; Three Wheelers</c:v>
                </c:pt>
                <c:pt idx="9">
                  <c:v>Hotels</c:v>
                </c:pt>
                <c:pt idx="10">
                  <c:v>Auto Ancillaries</c:v>
                </c:pt>
                <c:pt idx="11">
                  <c:v>Tyres &amp; Tubes</c:v>
                </c:pt>
                <c:pt idx="12">
                  <c:v>Paints &amp; Varnishes</c:v>
                </c:pt>
                <c:pt idx="13">
                  <c:v>Hire Purchase</c:v>
                </c:pt>
                <c:pt idx="14">
                  <c:v>Diversified</c:v>
                </c:pt>
              </c:strCache>
            </c:strRef>
          </c:cat>
          <c:val>
            <c:numRef>
              <c:f>Question3!$B$2:$B$16</c:f>
              <c:numCache>
                <c:formatCode>General</c:formatCode>
                <c:ptCount val="15"/>
                <c:pt idx="0">
                  <c:v>24</c:v>
                </c:pt>
                <c:pt idx="1">
                  <c:v>12</c:v>
                </c:pt>
                <c:pt idx="2">
                  <c:v>10</c:v>
                </c:pt>
                <c:pt idx="3">
                  <c:v>7</c:v>
                </c:pt>
                <c:pt idx="4">
                  <c:v>13</c:v>
                </c:pt>
                <c:pt idx="5">
                  <c:v>6</c:v>
                </c:pt>
                <c:pt idx="6">
                  <c:v>31</c:v>
                </c:pt>
                <c:pt idx="7">
                  <c:v>5</c:v>
                </c:pt>
                <c:pt idx="8">
                  <c:v>5</c:v>
                </c:pt>
                <c:pt idx="9">
                  <c:v>5</c:v>
                </c:pt>
                <c:pt idx="10">
                  <c:v>9</c:v>
                </c:pt>
                <c:pt idx="11">
                  <c:v>4</c:v>
                </c:pt>
                <c:pt idx="12">
                  <c:v>4</c:v>
                </c:pt>
                <c:pt idx="13">
                  <c:v>4</c:v>
                </c:pt>
                <c:pt idx="14">
                  <c:v>4</c:v>
                </c:pt>
              </c:numCache>
            </c:numRef>
          </c:val>
          <c:extLst>
            <c:ext xmlns:c16="http://schemas.microsoft.com/office/drawing/2014/chart" uri="{C3380CC4-5D6E-409C-BE32-E72D297353CC}">
              <c16:uniqueId val="{00000000-1637-4BDE-B5C5-C9B15D5CB28D}"/>
            </c:ext>
          </c:extLst>
        </c:ser>
        <c:ser>
          <c:idx val="1"/>
          <c:order val="1"/>
          <c:tx>
            <c:strRef>
              <c:f>Question3!$C$1</c:f>
              <c:strCache>
                <c:ptCount val="1"/>
                <c:pt idx="0">
                  <c:v>Number of negetive 3 year returns</c:v>
                </c:pt>
              </c:strCache>
            </c:strRef>
          </c:tx>
          <c:spPr>
            <a:solidFill>
              <a:schemeClr val="accent6">
                <a:shade val="76000"/>
              </a:schemeClr>
            </a:solidFill>
            <a:ln>
              <a:noFill/>
            </a:ln>
            <a:effectLst/>
          </c:spPr>
          <c:invertIfNegative val="0"/>
          <c:cat>
            <c:strRef>
              <c:f>Question3!$A$2:$A$16</c:f>
              <c:strCache>
                <c:ptCount val="15"/>
                <c:pt idx="0">
                  <c:v>Software</c:v>
                </c:pt>
                <c:pt idx="1">
                  <c:v>Real Estate</c:v>
                </c:pt>
                <c:pt idx="2">
                  <c:v>Organic Chemicals</c:v>
                </c:pt>
                <c:pt idx="3">
                  <c:v>Electricity Generation</c:v>
                </c:pt>
                <c:pt idx="4">
                  <c:v>Cement</c:v>
                </c:pt>
                <c:pt idx="5">
                  <c:v>Kitchenware &amp; Appliances</c:v>
                </c:pt>
                <c:pt idx="6">
                  <c:v>Drugs &amp; Pharma</c:v>
                </c:pt>
                <c:pt idx="7">
                  <c:v>Pesticides</c:v>
                </c:pt>
                <c:pt idx="8">
                  <c:v>Two &amp; Three Wheelers</c:v>
                </c:pt>
                <c:pt idx="9">
                  <c:v>Hotels</c:v>
                </c:pt>
                <c:pt idx="10">
                  <c:v>Auto Ancillaries</c:v>
                </c:pt>
                <c:pt idx="11">
                  <c:v>Tyres &amp; Tubes</c:v>
                </c:pt>
                <c:pt idx="12">
                  <c:v>Paints &amp; Varnishes</c:v>
                </c:pt>
                <c:pt idx="13">
                  <c:v>Hire Purchase</c:v>
                </c:pt>
                <c:pt idx="14">
                  <c:v>Diversified</c:v>
                </c:pt>
              </c:strCache>
            </c:strRef>
          </c:cat>
          <c:val>
            <c:numRef>
              <c:f>Question3!$C$2:$C$16</c:f>
              <c:numCache>
                <c:formatCode>General</c:formatCode>
                <c:ptCount val="15"/>
                <c:pt idx="0">
                  <c:v>0</c:v>
                </c:pt>
                <c:pt idx="1">
                  <c:v>0</c:v>
                </c:pt>
                <c:pt idx="2">
                  <c:v>0</c:v>
                </c:pt>
                <c:pt idx="3">
                  <c:v>0</c:v>
                </c:pt>
                <c:pt idx="4">
                  <c:v>1</c:v>
                </c:pt>
                <c:pt idx="5">
                  <c:v>0</c:v>
                </c:pt>
                <c:pt idx="6">
                  <c:v>5</c:v>
                </c:pt>
                <c:pt idx="7">
                  <c:v>0</c:v>
                </c:pt>
                <c:pt idx="8">
                  <c:v>0</c:v>
                </c:pt>
                <c:pt idx="9">
                  <c:v>0</c:v>
                </c:pt>
                <c:pt idx="10">
                  <c:v>1</c:v>
                </c:pt>
                <c:pt idx="11">
                  <c:v>0</c:v>
                </c:pt>
                <c:pt idx="12">
                  <c:v>0</c:v>
                </c:pt>
                <c:pt idx="13">
                  <c:v>0</c:v>
                </c:pt>
                <c:pt idx="14">
                  <c:v>0</c:v>
                </c:pt>
              </c:numCache>
            </c:numRef>
          </c:val>
          <c:extLst>
            <c:ext xmlns:c16="http://schemas.microsoft.com/office/drawing/2014/chart" uri="{C3380CC4-5D6E-409C-BE32-E72D297353CC}">
              <c16:uniqueId val="{00000001-1637-4BDE-B5C5-C9B15D5CB28D}"/>
            </c:ext>
          </c:extLst>
        </c:ser>
        <c:dLbls>
          <c:showLegendKey val="0"/>
          <c:showVal val="0"/>
          <c:showCatName val="0"/>
          <c:showSerName val="0"/>
          <c:showPercent val="0"/>
          <c:showBubbleSize val="0"/>
        </c:dLbls>
        <c:gapWidth val="219"/>
        <c:axId val="433409144"/>
        <c:axId val="433405616"/>
      </c:barChart>
      <c:catAx>
        <c:axId val="4334091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bg1"/>
                </a:solidFill>
                <a:latin typeface="+mn-lt"/>
                <a:ea typeface="+mn-ea"/>
                <a:cs typeface="+mn-cs"/>
              </a:defRPr>
            </a:pPr>
            <a:endParaRPr lang="en-US"/>
          </a:p>
        </c:txPr>
        <c:crossAx val="433405616"/>
        <c:crosses val="autoZero"/>
        <c:auto val="1"/>
        <c:lblAlgn val="ctr"/>
        <c:lblOffset val="100"/>
        <c:noMultiLvlLbl val="0"/>
      </c:catAx>
      <c:valAx>
        <c:axId val="43340561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1" i="0" u="none" strike="noStrike" kern="1200" baseline="0">
                <a:solidFill>
                  <a:schemeClr val="bg1"/>
                </a:solidFill>
                <a:latin typeface="+mn-lt"/>
                <a:ea typeface="+mn-ea"/>
                <a:cs typeface="+mn-cs"/>
              </a:defRPr>
            </a:pPr>
            <a:endParaRPr lang="en-US"/>
          </a:p>
        </c:txPr>
        <c:crossAx val="433409144"/>
        <c:crosses val="autoZero"/>
        <c:crossBetween val="between"/>
      </c:valAx>
      <c:spPr>
        <a:noFill/>
        <a:ln>
          <a:noFill/>
        </a:ln>
        <a:effectLst/>
      </c:spPr>
    </c:plotArea>
    <c:legend>
      <c:legendPos val="b"/>
      <c:legendEntry>
        <c:idx val="0"/>
        <c:txPr>
          <a:bodyPr rot="0" spcFirstLastPara="1" vertOverflow="ellipsis" vert="horz" wrap="square" anchor="ctr" anchorCtr="1"/>
          <a:lstStyle/>
          <a:p>
            <a:pPr>
              <a:defRPr sz="1400" b="1" i="0" u="none" strike="noStrike" kern="1200" baseline="0">
                <a:solidFill>
                  <a:schemeClr val="bg1"/>
                </a:solidFill>
                <a:latin typeface="+mn-lt"/>
                <a:ea typeface="+mn-ea"/>
                <a:cs typeface="+mn-cs"/>
              </a:defRPr>
            </a:pPr>
            <a:endParaRPr lang="en-US"/>
          </a:p>
        </c:txPr>
      </c:legendEntry>
      <c:legendEntry>
        <c:idx val="1"/>
        <c:txPr>
          <a:bodyPr rot="0" spcFirstLastPara="1" vertOverflow="ellipsis" vert="horz" wrap="square" anchor="ctr" anchorCtr="1"/>
          <a:lstStyle/>
          <a:p>
            <a:pPr>
              <a:defRPr sz="1200" b="1" i="0" u="none" strike="noStrike" kern="1200" baseline="0">
                <a:solidFill>
                  <a:schemeClr val="bg1"/>
                </a:solidFill>
                <a:latin typeface="+mn-lt"/>
                <a:ea typeface="+mn-ea"/>
                <a:cs typeface="+mn-cs"/>
              </a:defRPr>
            </a:pPr>
            <a:endParaRPr lang="en-US"/>
          </a:p>
        </c:txPr>
      </c:legendEntry>
      <c:layout>
        <c:manualLayout>
          <c:xMode val="edge"/>
          <c:yMode val="edge"/>
          <c:x val="3.987717233196366E-2"/>
          <c:y val="0.86142610064868452"/>
          <c:w val="0.92913437080216466"/>
          <c:h val="0.11730006574787155"/>
        </c:manualLayout>
      </c:layout>
      <c:overlay val="0"/>
      <c:spPr>
        <a:noFill/>
        <a:ln>
          <a:noFill/>
        </a:ln>
        <a:effectLst/>
      </c:spPr>
      <c:txPr>
        <a:bodyPr rot="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_xlchart.v2.2</cx:f>
      </cx:numDim>
    </cx:data>
  </cx:chartData>
  <cx:chart>
    <cx:title pos="t" align="ctr" overlay="0">
      <cx:tx>
        <cx:txData>
          <cx:v>Final KPI vs Company</cx:v>
        </cx:txData>
      </cx:tx>
      <cx:txPr>
        <a:bodyPr spcFirstLastPara="1" vertOverflow="ellipsis" horzOverflow="overflow" wrap="square" lIns="0" tIns="0" rIns="0" bIns="0" anchor="ctr" anchorCtr="1"/>
        <a:lstStyle/>
        <a:p>
          <a:pPr algn="ctr" rtl="0">
            <a:defRPr/>
          </a:pPr>
          <a:r>
            <a:rPr lang="en-US" sz="1400" b="0" i="0" u="none" strike="noStrike" baseline="0">
              <a:solidFill>
                <a:srgbClr val="000000">
                  <a:lumMod val="65000"/>
                  <a:lumOff val="35000"/>
                </a:srgbClr>
              </a:solidFill>
              <a:latin typeface="Calibri"/>
              <a:cs typeface="Calibri"/>
            </a:rPr>
            <a:t>Final KPI vs Company</a:t>
          </a:r>
        </a:p>
      </cx:txPr>
    </cx:title>
    <cx:plotArea>
      <cx:plotAreaRegion>
        <cx:series layoutId="funnel" uniqueId="{82CB5C41-1BB1-467A-8158-39B3DBD177C0}" formatIdx="0">
          <cx:tx>
            <cx:txData>
              <cx:f>_xlchart.v2.1</cx:f>
              <cx:v>Final KPI</cx:v>
            </cx:txData>
          </cx:tx>
          <cx:dataLabels>
            <cx:visibility seriesName="0" categoryName="0" value="1"/>
          </cx:dataLabels>
          <cx:dataId val="0"/>
        </cx:series>
      </cx:plotAreaRegion>
      <cx:axis id="0">
        <cx:catScaling gapWidth="0.0599999987"/>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_xlchart.v1.3</cx:f>
      </cx:strDim>
      <cx:numDim type="val">
        <cx:f>_xlchart.v1.5</cx:f>
      </cx:numDim>
    </cx:data>
  </cx:chartData>
  <cx:chart>
    <cx:title pos="t" align="ctr" overlay="0">
      <cx:tx>
        <cx:txData>
          <cx:v>Top 5 Gainers &amp; Top 5 Losers</cx:v>
        </cx:txData>
      </cx:tx>
      <cx:txPr>
        <a:bodyPr vertOverflow="overflow" horzOverflow="overflow" wrap="square" lIns="0" tIns="0" rIns="0" bIns="0"/>
        <a:lstStyle/>
        <a:p>
          <a:pPr algn="ctr" rtl="0">
            <a:defRPr sz="2000" b="1" i="0">
              <a:solidFill>
                <a:schemeClr val="bg1"/>
              </a:solidFill>
              <a:latin typeface="Calibri" panose="020F0502020204030204" pitchFamily="34" charset="0"/>
              <a:ea typeface="Calibri" panose="020F0502020204030204" pitchFamily="34" charset="0"/>
              <a:cs typeface="Calibri" panose="020F0502020204030204" pitchFamily="34" charset="0"/>
            </a:defRPr>
          </a:pPr>
          <a:r>
            <a:rPr lang="en-IN" sz="2000" b="1">
              <a:solidFill>
                <a:schemeClr val="bg1"/>
              </a:solidFill>
            </a:rPr>
            <a:t>Top 5 Gainers &amp; Top 5 Losers</a:t>
          </a:r>
        </a:p>
      </cx:txPr>
    </cx:title>
    <cx:plotArea>
      <cx:plotAreaRegion>
        <cx:series layoutId="waterfall" uniqueId="{16D26B5A-23BB-4A61-8B4F-1CD5DEBB8711}">
          <cx:tx>
            <cx:txData>
              <cx:f>_xlchart.v1.4</cx:f>
              <cx:v>1 day change(%)</cx:v>
            </cx:txData>
          </cx:tx>
          <cx:dataLabels>
            <cx:txPr>
              <a:bodyPr vertOverflow="overflow" horzOverflow="overflow" wrap="square" lIns="0" tIns="0" rIns="0" bIns="0"/>
              <a:lstStyle/>
              <a:p>
                <a:pPr algn="ctr" rtl="0">
                  <a:defRPr sz="1800" b="1" i="0">
                    <a:solidFill>
                      <a:schemeClr val="bg1"/>
                    </a:solidFill>
                    <a:latin typeface="Calibri" panose="020F0502020204030204" pitchFamily="34" charset="0"/>
                    <a:ea typeface="Calibri" panose="020F0502020204030204" pitchFamily="34" charset="0"/>
                    <a:cs typeface="Calibri" panose="020F0502020204030204" pitchFamily="34" charset="0"/>
                  </a:defRPr>
                </a:pPr>
                <a:endParaRPr lang="en-IN" sz="1800" b="1">
                  <a:solidFill>
                    <a:schemeClr val="bg1"/>
                  </a:solidFill>
                </a:endParaRPr>
              </a:p>
            </cx:txPr>
            <cx:visibility seriesName="0" categoryName="0" value="1"/>
          </cx:dataLabels>
          <cx:dataId val="0"/>
          <cx:layoutPr>
            <cx:subtotals/>
          </cx:layoutPr>
        </cx:series>
      </cx:plotAreaRegion>
      <cx:axis id="0">
        <cx:catScaling gapWidth="0.5"/>
        <cx:tickLabels/>
        <cx:txPr>
          <a:bodyPr spcFirstLastPara="1" vertOverflow="ellipsis" horzOverflow="overflow" wrap="square" lIns="0" tIns="0" rIns="0" bIns="0" anchor="ctr" anchorCtr="1"/>
          <a:lstStyle/>
          <a:p>
            <a:pPr algn="ctr" rtl="0">
              <a:defRPr sz="1400" b="1">
                <a:solidFill>
                  <a:schemeClr val="bg1"/>
                </a:solidFill>
              </a:defRPr>
            </a:pPr>
            <a:endParaRPr lang="en-US" sz="1400" b="1" i="0" u="none" strike="noStrike" baseline="0">
              <a:solidFill>
                <a:schemeClr val="bg1"/>
              </a:solidFill>
              <a:latin typeface="Calibri"/>
              <a:cs typeface="Calibri"/>
            </a:endParaRPr>
          </a:p>
        </cx:txPr>
      </cx:axis>
      <cx:axis id="1">
        <cx:valScaling/>
        <cx:tickLabels/>
        <cx:txPr>
          <a:bodyPr vertOverflow="overflow" horzOverflow="overflow" wrap="square" lIns="0" tIns="0" rIns="0" bIns="0"/>
          <a:lstStyle/>
          <a:p>
            <a:pPr algn="ctr" rtl="0">
              <a:defRPr sz="1400" b="1" i="0">
                <a:solidFill>
                  <a:schemeClr val="bg1"/>
                </a:solidFill>
                <a:latin typeface="Calibri" panose="020F0502020204030204" pitchFamily="34" charset="0"/>
                <a:ea typeface="Calibri" panose="020F0502020204030204" pitchFamily="34" charset="0"/>
                <a:cs typeface="Calibri" panose="020F0502020204030204" pitchFamily="34" charset="0"/>
              </a:defRPr>
            </a:pPr>
            <a:endParaRPr lang="en-IN" sz="1400" b="1">
              <a:solidFill>
                <a:schemeClr val="bg1"/>
              </a:solidFill>
            </a:endParaRPr>
          </a:p>
        </cx:txPr>
      </cx:axis>
    </cx:plotArea>
  </cx:chart>
  <cx:spPr>
    <a:noFill/>
    <a:ln>
      <a:noFill/>
    </a:ln>
  </cx:spPr>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_xlchart.v2.6</cx:f>
      </cx:strDim>
      <cx:numDim type="val">
        <cx:f>_xlchart.v2.8</cx:f>
      </cx:numDim>
    </cx:data>
  </cx:chartData>
  <cx:chart>
    <cx:title pos="t" align="ctr" overlay="0">
      <cx:tx>
        <cx:txData>
          <cx:v>Final KPI vs Company</cx:v>
        </cx:txData>
      </cx:tx>
      <cx:txPr>
        <a:bodyPr spcFirstLastPara="1" vertOverflow="ellipsis" horzOverflow="overflow" wrap="square" lIns="0" tIns="0" rIns="0" bIns="0" anchor="ctr" anchorCtr="1"/>
        <a:lstStyle/>
        <a:p>
          <a:pPr algn="ctr" rtl="0">
            <a:defRPr sz="1800" b="1">
              <a:solidFill>
                <a:schemeClr val="bg1"/>
              </a:solidFill>
            </a:defRPr>
          </a:pPr>
          <a:r>
            <a:rPr lang="en-US" sz="1800" b="1" i="0" u="none" strike="noStrike" baseline="0">
              <a:solidFill>
                <a:schemeClr val="bg1"/>
              </a:solidFill>
              <a:latin typeface="Calibri"/>
              <a:cs typeface="Calibri"/>
            </a:rPr>
            <a:t>Final KPI vs Company</a:t>
          </a:r>
        </a:p>
      </cx:txPr>
    </cx:title>
    <cx:plotArea>
      <cx:plotAreaRegion>
        <cx:series layoutId="funnel" uniqueId="{82CB5C41-1BB1-467A-8158-39B3DBD177C0}" formatIdx="0">
          <cx:tx>
            <cx:txData>
              <cx:f>_xlchart.v2.7</cx:f>
              <cx:v>Final KPI</cx:v>
            </cx:txData>
          </cx:tx>
          <cx:dataLabels>
            <cx:txPr>
              <a:bodyPr vertOverflow="overflow" horzOverflow="overflow" wrap="square" lIns="0" tIns="0" rIns="0" bIns="0"/>
              <a:lstStyle/>
              <a:p>
                <a:pPr algn="ctr" rtl="0">
                  <a:defRPr sz="1200" b="1" i="0">
                    <a:solidFill>
                      <a:schemeClr val="bg1"/>
                    </a:solidFill>
                    <a:latin typeface="Calibri" panose="020F0502020204030204" pitchFamily="34" charset="0"/>
                    <a:ea typeface="Calibri" panose="020F0502020204030204" pitchFamily="34" charset="0"/>
                    <a:cs typeface="Calibri" panose="020F0502020204030204" pitchFamily="34" charset="0"/>
                  </a:defRPr>
                </a:pPr>
                <a:endParaRPr lang="en-IN" sz="1200" b="1">
                  <a:solidFill>
                    <a:schemeClr val="bg1"/>
                  </a:solidFill>
                </a:endParaRPr>
              </a:p>
            </cx:txPr>
            <cx:visibility seriesName="0" categoryName="0" value="1"/>
          </cx:dataLabels>
          <cx:dataId val="0"/>
        </cx:series>
      </cx:plotAreaRegion>
      <cx:axis id="0">
        <cx:catScaling gapWidth="0.0599999987"/>
        <cx:tickLabels/>
        <cx:txPr>
          <a:bodyPr vertOverflow="overflow" horzOverflow="overflow" wrap="square" lIns="0" tIns="0" rIns="0" bIns="0"/>
          <a:lstStyle/>
          <a:p>
            <a:pPr algn="ctr" rtl="0">
              <a:defRPr sz="1200" b="1" i="0">
                <a:solidFill>
                  <a:schemeClr val="bg1"/>
                </a:solidFill>
                <a:latin typeface="Calibri" panose="020F0502020204030204" pitchFamily="34" charset="0"/>
                <a:ea typeface="Calibri" panose="020F0502020204030204" pitchFamily="34" charset="0"/>
                <a:cs typeface="Calibri" panose="020F0502020204030204" pitchFamily="34" charset="0"/>
              </a:defRPr>
            </a:pPr>
            <a:endParaRPr lang="en-IN" sz="1200" b="1">
              <a:solidFill>
                <a:schemeClr val="bg1"/>
              </a:solidFill>
            </a:endParaRPr>
          </a:p>
        </cx:txPr>
      </cx:axis>
    </cx:plotArea>
  </cx:chart>
  <cx:spPr>
    <a:noFill/>
    <a:ln>
      <a:noFill/>
    </a:ln>
  </cx:spPr>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strDim type="cat">
        <cx:f>_xlchart.v1.9</cx:f>
      </cx:strDim>
      <cx:numDim type="val">
        <cx:f>_xlchart.v1.11</cx:f>
      </cx:numDim>
    </cx:data>
  </cx:chartData>
  <cx:chart>
    <cx:title pos="t" align="ctr" overlay="0">
      <cx:tx>
        <cx:txData>
          <cx:v>Top 5 Gainers &amp; Top 5 Losers</cx:v>
        </cx:txData>
      </cx:tx>
      <cx:txPr>
        <a:bodyPr spcFirstLastPara="1" vertOverflow="ellipsis" horzOverflow="overflow" wrap="square" lIns="0" tIns="0" rIns="0" bIns="0" anchor="ctr" anchorCtr="1"/>
        <a:lstStyle/>
        <a:p>
          <a:pPr algn="ctr" rtl="0">
            <a:defRPr/>
          </a:pPr>
          <a:r>
            <a:rPr lang="en-US" sz="1400" b="0" i="0" u="none" strike="noStrike" baseline="0">
              <a:solidFill>
                <a:srgbClr val="000000">
                  <a:lumMod val="65000"/>
                  <a:lumOff val="35000"/>
                </a:srgbClr>
              </a:solidFill>
              <a:latin typeface="Calibri"/>
              <a:cs typeface="Calibri"/>
            </a:rPr>
            <a:t>Top 5 Gainers &amp; Top 5 Losers</a:t>
          </a:r>
        </a:p>
      </cx:txPr>
    </cx:title>
    <cx:plotArea>
      <cx:plotAreaRegion>
        <cx:series layoutId="waterfall" uniqueId="{16D26B5A-23BB-4A61-8B4F-1CD5DEBB8711}">
          <cx:tx>
            <cx:txData>
              <cx:f>_xlchart.v1.10</cx:f>
              <cx:v>1 day change(%)</cx:v>
            </cx:txData>
          </cx:tx>
          <cx:dataLabels>
            <cx:visibility seriesName="0" categoryName="0" value="1"/>
          </cx:dataLabels>
          <cx:dataId val="0"/>
          <cx:layoutPr>
            <cx:subtotals/>
          </cx:layoutPr>
        </cx:series>
      </cx:plotAreaRegion>
      <cx:axis id="0">
        <cx:catScaling gapWidth="0.5"/>
        <cx:tickLabels/>
      </cx:axis>
      <cx:axis id="1">
        <cx:valScaling/>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withinLinearReversed" id="26">
  <a:schemeClr val="accent6"/>
</cs:colorStyle>
</file>

<file path=xl/charts/colors1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withinLinearReversed" id="26">
  <a:schemeClr val="accent6"/>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withinLinearReversed" id="26">
  <a:schemeClr val="accent6"/>
</cs:colorStyle>
</file>

<file path=xl/charts/colors9.xml><?xml version="1.0" encoding="utf-8"?>
<cs:colorStyle xmlns:cs="http://schemas.microsoft.com/office/drawing/2012/chartStyle" xmlns:a="http://schemas.openxmlformats.org/drawingml/2006/main" meth="withinLinearReversed" id="26">
  <a:schemeClr val="accent6"/>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3.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microsoft.com/office/2014/relationships/chartEx" Target="../charts/chartEx1.xml"/></Relationships>
</file>

<file path=xl/drawings/_rels/drawing5.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5" Type="http://schemas.microsoft.com/office/2014/relationships/chartEx" Target="../charts/chartEx3.xml"/><Relationship Id="rId4" Type="http://schemas.microsoft.com/office/2014/relationships/chartEx" Target="../charts/chartEx2.xml"/></Relationships>
</file>

<file path=xl/drawings/_rels/drawing7.xml.rels><?xml version="1.0" encoding="UTF-8" standalone="yes"?>
<Relationships xmlns="http://schemas.openxmlformats.org/package/2006/relationships"><Relationship Id="rId1" Type="http://schemas.microsoft.com/office/2014/relationships/chartEx" Target="../charts/chartEx4.xml"/></Relationships>
</file>

<file path=xl/drawings/drawing1.xml><?xml version="1.0" encoding="utf-8"?>
<xdr:wsDr xmlns:xdr="http://schemas.openxmlformats.org/drawingml/2006/spreadsheetDrawing" xmlns:a="http://schemas.openxmlformats.org/drawingml/2006/main">
  <xdr:twoCellAnchor>
    <xdr:from>
      <xdr:col>2</xdr:col>
      <xdr:colOff>285750</xdr:colOff>
      <xdr:row>1</xdr:row>
      <xdr:rowOff>190499</xdr:rowOff>
    </xdr:from>
    <xdr:to>
      <xdr:col>13</xdr:col>
      <xdr:colOff>266700</xdr:colOff>
      <xdr:row>18</xdr:row>
      <xdr:rowOff>57150</xdr:rowOff>
    </xdr:to>
    <xdr:graphicFrame macro="">
      <xdr:nvGraphicFramePr>
        <xdr:cNvPr id="2" name="Chart 1">
          <a:extLst>
            <a:ext uri="{FF2B5EF4-FFF2-40B4-BE49-F238E27FC236}">
              <a16:creationId xmlns:a16="http://schemas.microsoft.com/office/drawing/2014/main" id="{8E9CFF3A-11AB-7370-9775-847E580AFA8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9526</xdr:colOff>
      <xdr:row>1</xdr:row>
      <xdr:rowOff>0</xdr:rowOff>
    </xdr:from>
    <xdr:to>
      <xdr:col>14</xdr:col>
      <xdr:colOff>523876</xdr:colOff>
      <xdr:row>19</xdr:row>
      <xdr:rowOff>9525</xdr:rowOff>
    </xdr:to>
    <xdr:graphicFrame macro="">
      <xdr:nvGraphicFramePr>
        <xdr:cNvPr id="2" name="Chart 1">
          <a:extLst>
            <a:ext uri="{FF2B5EF4-FFF2-40B4-BE49-F238E27FC236}">
              <a16:creationId xmlns:a16="http://schemas.microsoft.com/office/drawing/2014/main" id="{62A5B5EB-29B6-47DD-896D-9646472C59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142875</xdr:colOff>
      <xdr:row>0</xdr:row>
      <xdr:rowOff>0</xdr:rowOff>
    </xdr:from>
    <xdr:to>
      <xdr:col>10</xdr:col>
      <xdr:colOff>561974</xdr:colOff>
      <xdr:row>17</xdr:row>
      <xdr:rowOff>66674</xdr:rowOff>
    </xdr:to>
    <xdr:graphicFrame macro="">
      <xdr:nvGraphicFramePr>
        <xdr:cNvPr id="5" name="Chart 4">
          <a:extLst>
            <a:ext uri="{FF2B5EF4-FFF2-40B4-BE49-F238E27FC236}">
              <a16:creationId xmlns:a16="http://schemas.microsoft.com/office/drawing/2014/main" id="{BB349EE1-90D6-05AF-EFCE-FA088DE9B64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323849</xdr:colOff>
      <xdr:row>0</xdr:row>
      <xdr:rowOff>0</xdr:rowOff>
    </xdr:from>
    <xdr:to>
      <xdr:col>13</xdr:col>
      <xdr:colOff>295274</xdr:colOff>
      <xdr:row>505</xdr:row>
      <xdr:rowOff>57150</xdr:rowOff>
    </xdr:to>
    <mc:AlternateContent xmlns:mc="http://schemas.openxmlformats.org/markup-compatibility/2006">
      <mc:Choice xmlns:cx2="http://schemas.microsoft.com/office/drawing/2015/10/21/chartex" Requires="cx2">
        <xdr:graphicFrame macro="">
          <xdr:nvGraphicFramePr>
            <xdr:cNvPr id="4" name="Chart 3">
              <a:extLst>
                <a:ext uri="{FF2B5EF4-FFF2-40B4-BE49-F238E27FC236}">
                  <a16:creationId xmlns:a16="http://schemas.microsoft.com/office/drawing/2014/main" id="{88CA800B-9829-45F0-B4B5-6F88139FFB1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6543674" y="0"/>
              <a:ext cx="6067425" cy="9625965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editAs="absolute">
    <xdr:from>
      <xdr:col>2</xdr:col>
      <xdr:colOff>981075</xdr:colOff>
      <xdr:row>10</xdr:row>
      <xdr:rowOff>19050</xdr:rowOff>
    </xdr:from>
    <xdr:to>
      <xdr:col>4</xdr:col>
      <xdr:colOff>400050</xdr:colOff>
      <xdr:row>23</xdr:row>
      <xdr:rowOff>66675</xdr:rowOff>
    </xdr:to>
    <mc:AlternateContent xmlns:mc="http://schemas.openxmlformats.org/markup-compatibility/2006">
      <mc:Choice xmlns:sle15="http://schemas.microsoft.com/office/drawing/2012/slicer" Requires="sle15">
        <xdr:graphicFrame macro="">
          <xdr:nvGraphicFramePr>
            <xdr:cNvPr id="2" name="Sector 2">
              <a:extLst>
                <a:ext uri="{FF2B5EF4-FFF2-40B4-BE49-F238E27FC236}">
                  <a16:creationId xmlns:a16="http://schemas.microsoft.com/office/drawing/2014/main" id="{E6431924-5912-4E0C-468E-B12DAFAC5841}"/>
                </a:ext>
              </a:extLst>
            </xdr:cNvPr>
            <xdr:cNvGraphicFramePr/>
          </xdr:nvGraphicFramePr>
          <xdr:xfrm>
            <a:off x="0" y="0"/>
            <a:ext cx="0" cy="0"/>
          </xdr:xfrm>
          <a:graphic>
            <a:graphicData uri="http://schemas.microsoft.com/office/drawing/2010/slicer">
              <sle:slicer xmlns:sle="http://schemas.microsoft.com/office/drawing/2010/slicer" name="Sector 2"/>
            </a:graphicData>
          </a:graphic>
        </xdr:graphicFrame>
      </mc:Choice>
      <mc:Fallback>
        <xdr:sp macro="" textlink="">
          <xdr:nvSpPr>
            <xdr:cNvPr id="0" name=""/>
            <xdr:cNvSpPr>
              <a:spLocks noTextEdit="1"/>
            </xdr:cNvSpPr>
          </xdr:nvSpPr>
          <xdr:spPr>
            <a:xfrm>
              <a:off x="5400675" y="19240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8</xdr:col>
      <xdr:colOff>394536</xdr:colOff>
      <xdr:row>8</xdr:row>
      <xdr:rowOff>40246</xdr:rowOff>
    </xdr:from>
    <xdr:to>
      <xdr:col>23</xdr:col>
      <xdr:colOff>44649</xdr:colOff>
      <xdr:row>13</xdr:row>
      <xdr:rowOff>174400</xdr:rowOff>
    </xdr:to>
    <xdr:sp macro="" textlink="">
      <xdr:nvSpPr>
        <xdr:cNvPr id="3" name="TextBox 2">
          <a:extLst>
            <a:ext uri="{FF2B5EF4-FFF2-40B4-BE49-F238E27FC236}">
              <a16:creationId xmlns:a16="http://schemas.microsoft.com/office/drawing/2014/main" id="{B3E672CF-814F-E864-A77B-0BBC8201C467}"/>
            </a:ext>
          </a:extLst>
        </xdr:cNvPr>
        <xdr:cNvSpPr txBox="1"/>
      </xdr:nvSpPr>
      <xdr:spPr>
        <a:xfrm>
          <a:off x="5276099" y="1588059"/>
          <a:ext cx="8803042" cy="11015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ctr"/>
          <a:r>
            <a:rPr lang="en-IN" sz="4000" b="1">
              <a:solidFill>
                <a:schemeClr val="bg1"/>
              </a:solidFill>
            </a:rPr>
            <a:t>BSE500</a:t>
          </a:r>
          <a:r>
            <a:rPr lang="en-IN" sz="4000" b="1" baseline="0">
              <a:solidFill>
                <a:schemeClr val="bg1"/>
              </a:solidFill>
            </a:rPr>
            <a:t> </a:t>
          </a:r>
          <a:r>
            <a:rPr lang="en-IN" sz="4000" b="1">
              <a:solidFill>
                <a:schemeClr val="bg1"/>
              </a:solidFill>
            </a:rPr>
            <a:t>Stocks Performance</a:t>
          </a:r>
          <a:r>
            <a:rPr lang="en-IN" sz="4000" b="1" baseline="0">
              <a:solidFill>
                <a:schemeClr val="bg1"/>
              </a:solidFill>
            </a:rPr>
            <a:t> </a:t>
          </a:r>
          <a:r>
            <a:rPr lang="en-IN" sz="4000" b="1">
              <a:solidFill>
                <a:schemeClr val="bg1"/>
              </a:solidFill>
            </a:rPr>
            <a:t> Dashboard</a:t>
          </a:r>
        </a:p>
      </xdr:txBody>
    </xdr:sp>
    <xdr:clientData/>
  </xdr:twoCellAnchor>
  <xdr:twoCellAnchor>
    <xdr:from>
      <xdr:col>2</xdr:col>
      <xdr:colOff>359043</xdr:colOff>
      <xdr:row>15</xdr:row>
      <xdr:rowOff>0</xdr:rowOff>
    </xdr:from>
    <xdr:to>
      <xdr:col>20</xdr:col>
      <xdr:colOff>417536</xdr:colOff>
      <xdr:row>29</xdr:row>
      <xdr:rowOff>25959</xdr:rowOff>
    </xdr:to>
    <xdr:sp macro="" textlink="">
      <xdr:nvSpPr>
        <xdr:cNvPr id="4" name="Rectangle 3">
          <a:extLst>
            <a:ext uri="{FF2B5EF4-FFF2-40B4-BE49-F238E27FC236}">
              <a16:creationId xmlns:a16="http://schemas.microsoft.com/office/drawing/2014/main" id="{51878932-0D2E-D2C3-F54A-6A50C8BDA2D3}"/>
            </a:ext>
          </a:extLst>
        </xdr:cNvPr>
        <xdr:cNvSpPr/>
      </xdr:nvSpPr>
      <xdr:spPr>
        <a:xfrm>
          <a:off x="1588075" y="2765323"/>
          <a:ext cx="11119784" cy="2606926"/>
        </a:xfrm>
        <a:prstGeom prst="rect">
          <a:avLst/>
        </a:prstGeom>
        <a:solidFill>
          <a:schemeClr val="tx1">
            <a:lumMod val="65000"/>
            <a:lumOff val="35000"/>
            <a:alpha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381000</xdr:colOff>
      <xdr:row>30</xdr:row>
      <xdr:rowOff>20554</xdr:rowOff>
    </xdr:from>
    <xdr:to>
      <xdr:col>11</xdr:col>
      <xdr:colOff>234863</xdr:colOff>
      <xdr:row>47</xdr:row>
      <xdr:rowOff>56030</xdr:rowOff>
    </xdr:to>
    <xdr:sp macro="" textlink="">
      <xdr:nvSpPr>
        <xdr:cNvPr id="6" name="Rectangle 5">
          <a:extLst>
            <a:ext uri="{FF2B5EF4-FFF2-40B4-BE49-F238E27FC236}">
              <a16:creationId xmlns:a16="http://schemas.microsoft.com/office/drawing/2014/main" id="{FFD3BB20-C0D9-42D8-BD9F-89A14356257D}"/>
            </a:ext>
          </a:extLst>
        </xdr:cNvPr>
        <xdr:cNvSpPr/>
      </xdr:nvSpPr>
      <xdr:spPr>
        <a:xfrm>
          <a:off x="1613647" y="5903642"/>
          <a:ext cx="5400775" cy="3369226"/>
        </a:xfrm>
        <a:prstGeom prst="rect">
          <a:avLst/>
        </a:prstGeom>
        <a:solidFill>
          <a:schemeClr val="tx1">
            <a:lumMod val="65000"/>
            <a:lumOff val="35000"/>
            <a:alpha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11</xdr:col>
      <xdr:colOff>561061</xdr:colOff>
      <xdr:row>30</xdr:row>
      <xdr:rowOff>10025</xdr:rowOff>
    </xdr:from>
    <xdr:to>
      <xdr:col>20</xdr:col>
      <xdr:colOff>404812</xdr:colOff>
      <xdr:row>47</xdr:row>
      <xdr:rowOff>46089</xdr:rowOff>
    </xdr:to>
    <xdr:sp macro="" textlink="">
      <xdr:nvSpPr>
        <xdr:cNvPr id="8" name="Rectangle 7">
          <a:extLst>
            <a:ext uri="{FF2B5EF4-FFF2-40B4-BE49-F238E27FC236}">
              <a16:creationId xmlns:a16="http://schemas.microsoft.com/office/drawing/2014/main" id="{BF8011D9-7B07-4692-B161-A73554099903}"/>
            </a:ext>
          </a:extLst>
        </xdr:cNvPr>
        <xdr:cNvSpPr/>
      </xdr:nvSpPr>
      <xdr:spPr>
        <a:xfrm>
          <a:off x="7320738" y="5540670"/>
          <a:ext cx="5374397" cy="3170096"/>
        </a:xfrm>
        <a:prstGeom prst="rect">
          <a:avLst/>
        </a:prstGeom>
        <a:solidFill>
          <a:schemeClr val="tx1">
            <a:lumMod val="65000"/>
            <a:lumOff val="35000"/>
            <a:alpha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10025</xdr:colOff>
      <xdr:row>16</xdr:row>
      <xdr:rowOff>130343</xdr:rowOff>
    </xdr:from>
    <xdr:to>
      <xdr:col>19</xdr:col>
      <xdr:colOff>70185</xdr:colOff>
      <xdr:row>28</xdr:row>
      <xdr:rowOff>60159</xdr:rowOff>
    </xdr:to>
    <xdr:graphicFrame macro="">
      <xdr:nvGraphicFramePr>
        <xdr:cNvPr id="16" name="Chart 15">
          <a:extLst>
            <a:ext uri="{FF2B5EF4-FFF2-40B4-BE49-F238E27FC236}">
              <a16:creationId xmlns:a16="http://schemas.microsoft.com/office/drawing/2014/main" id="{AAB1D01C-5589-40E7-B963-FDE138D6F1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601249</xdr:colOff>
      <xdr:row>30</xdr:row>
      <xdr:rowOff>63500</xdr:rowOff>
    </xdr:from>
    <xdr:to>
      <xdr:col>20</xdr:col>
      <xdr:colOff>301625</xdr:colOff>
      <xdr:row>45</xdr:row>
      <xdr:rowOff>138267</xdr:rowOff>
    </xdr:to>
    <xdr:graphicFrame macro="">
      <xdr:nvGraphicFramePr>
        <xdr:cNvPr id="18" name="Chart 17">
          <a:extLst>
            <a:ext uri="{FF2B5EF4-FFF2-40B4-BE49-F238E27FC236}">
              <a16:creationId xmlns:a16="http://schemas.microsoft.com/office/drawing/2014/main" id="{430103B5-0F99-4D88-9EBA-B4A9860127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21</xdr:col>
      <xdr:colOff>2</xdr:colOff>
      <xdr:row>16</xdr:row>
      <xdr:rowOff>119062</xdr:rowOff>
    </xdr:from>
    <xdr:to>
      <xdr:col>30</xdr:col>
      <xdr:colOff>16712</xdr:colOff>
      <xdr:row>47</xdr:row>
      <xdr:rowOff>15363</xdr:rowOff>
    </xdr:to>
    <xdr:sp macro="" textlink="">
      <xdr:nvSpPr>
        <xdr:cNvPr id="19" name="Rectangle 18">
          <a:extLst>
            <a:ext uri="{FF2B5EF4-FFF2-40B4-BE49-F238E27FC236}">
              <a16:creationId xmlns:a16="http://schemas.microsoft.com/office/drawing/2014/main" id="{4118043F-77C1-40E1-9101-02034D2D3DB6}"/>
            </a:ext>
          </a:extLst>
        </xdr:cNvPr>
        <xdr:cNvSpPr/>
      </xdr:nvSpPr>
      <xdr:spPr>
        <a:xfrm>
          <a:off x="12904841" y="3068739"/>
          <a:ext cx="5547355" cy="5611301"/>
        </a:xfrm>
        <a:prstGeom prst="rect">
          <a:avLst/>
        </a:prstGeom>
        <a:solidFill>
          <a:schemeClr val="tx1">
            <a:lumMod val="65000"/>
            <a:lumOff val="35000"/>
            <a:alpha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406213</xdr:colOff>
      <xdr:row>30</xdr:row>
      <xdr:rowOff>98052</xdr:rowOff>
    </xdr:from>
    <xdr:to>
      <xdr:col>11</xdr:col>
      <xdr:colOff>140073</xdr:colOff>
      <xdr:row>45</xdr:row>
      <xdr:rowOff>56030</xdr:rowOff>
    </xdr:to>
    <xdr:graphicFrame macro="">
      <xdr:nvGraphicFramePr>
        <xdr:cNvPr id="22" name="Chart 21">
          <a:extLst>
            <a:ext uri="{FF2B5EF4-FFF2-40B4-BE49-F238E27FC236}">
              <a16:creationId xmlns:a16="http://schemas.microsoft.com/office/drawing/2014/main" id="{D523EDFF-6CE0-4B9F-B28D-B2AEB5B914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4</xdr:row>
      <xdr:rowOff>72984</xdr:rowOff>
    </xdr:from>
    <xdr:to>
      <xdr:col>19</xdr:col>
      <xdr:colOff>321164</xdr:colOff>
      <xdr:row>19</xdr:row>
      <xdr:rowOff>177525</xdr:rowOff>
    </xdr:to>
    <xdr:sp macro="" textlink="">
      <xdr:nvSpPr>
        <xdr:cNvPr id="4" name="Rectangle 3">
          <a:extLst>
            <a:ext uri="{FF2B5EF4-FFF2-40B4-BE49-F238E27FC236}">
              <a16:creationId xmlns:a16="http://schemas.microsoft.com/office/drawing/2014/main" id="{2C2CB897-CD52-4E2B-97FE-7848BCF3C78D}"/>
            </a:ext>
          </a:extLst>
        </xdr:cNvPr>
        <xdr:cNvSpPr/>
      </xdr:nvSpPr>
      <xdr:spPr>
        <a:xfrm>
          <a:off x="0" y="834984"/>
          <a:ext cx="11955271" cy="2962041"/>
        </a:xfrm>
        <a:prstGeom prst="rect">
          <a:avLst/>
        </a:prstGeom>
        <a:gradFill flip="none" rotWithShape="1">
          <a:gsLst>
            <a:gs pos="62000">
              <a:srgbClr val="66527F"/>
            </a:gs>
            <a:gs pos="0">
              <a:schemeClr val="tx1"/>
            </a:gs>
            <a:gs pos="100000">
              <a:schemeClr val="accent4">
                <a:lumMod val="95000"/>
                <a:lumOff val="5000"/>
              </a:schemeClr>
            </a:gs>
            <a:gs pos="100000">
              <a:schemeClr val="accent4">
                <a:lumMod val="60000"/>
              </a:schemeClr>
            </a:gs>
          </a:gsLst>
          <a:path path="circle">
            <a:fillToRect r="100000" b="100000"/>
          </a:path>
          <a:tileRect l="-100000" t="-100000"/>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45023</xdr:colOff>
      <xdr:row>20</xdr:row>
      <xdr:rowOff>43049</xdr:rowOff>
    </xdr:from>
    <xdr:to>
      <xdr:col>9</xdr:col>
      <xdr:colOff>408214</xdr:colOff>
      <xdr:row>40</xdr:row>
      <xdr:rowOff>59544</xdr:rowOff>
    </xdr:to>
    <xdr:sp macro="" textlink="">
      <xdr:nvSpPr>
        <xdr:cNvPr id="6" name="Rectangle 5">
          <a:extLst>
            <a:ext uri="{FF2B5EF4-FFF2-40B4-BE49-F238E27FC236}">
              <a16:creationId xmlns:a16="http://schemas.microsoft.com/office/drawing/2014/main" id="{46F5015A-7D42-450C-B9F7-8640F25CA847}"/>
            </a:ext>
          </a:extLst>
        </xdr:cNvPr>
        <xdr:cNvSpPr/>
      </xdr:nvSpPr>
      <xdr:spPr>
        <a:xfrm>
          <a:off x="45023" y="3853049"/>
          <a:ext cx="5874084" cy="3826495"/>
        </a:xfrm>
        <a:prstGeom prst="rect">
          <a:avLst/>
        </a:prstGeom>
        <a:gradFill flip="none" rotWithShape="1">
          <a:gsLst>
            <a:gs pos="56000">
              <a:srgbClr val="725C8E"/>
            </a:gs>
            <a:gs pos="0">
              <a:schemeClr val="tx1"/>
            </a:gs>
            <a:gs pos="100000">
              <a:schemeClr val="accent4">
                <a:lumMod val="95000"/>
                <a:lumOff val="5000"/>
              </a:schemeClr>
            </a:gs>
            <a:gs pos="100000">
              <a:schemeClr val="accent4">
                <a:lumMod val="60000"/>
              </a:schemeClr>
            </a:gs>
          </a:gsLst>
          <a:path path="circle">
            <a:fillToRect r="100000" b="100000"/>
          </a:path>
          <a:tileRect l="-100000" t="-100000"/>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9</xdr:col>
      <xdr:colOff>476250</xdr:colOff>
      <xdr:row>20</xdr:row>
      <xdr:rowOff>24692</xdr:rowOff>
    </xdr:from>
    <xdr:to>
      <xdr:col>19</xdr:col>
      <xdr:colOff>282433</xdr:colOff>
      <xdr:row>40</xdr:row>
      <xdr:rowOff>54429</xdr:rowOff>
    </xdr:to>
    <xdr:sp macro="" textlink="">
      <xdr:nvSpPr>
        <xdr:cNvPr id="7" name="Rectangle 6">
          <a:extLst>
            <a:ext uri="{FF2B5EF4-FFF2-40B4-BE49-F238E27FC236}">
              <a16:creationId xmlns:a16="http://schemas.microsoft.com/office/drawing/2014/main" id="{2621BE99-F6FF-4F72-B0EA-7D12FFBF25E5}"/>
            </a:ext>
          </a:extLst>
        </xdr:cNvPr>
        <xdr:cNvSpPr/>
      </xdr:nvSpPr>
      <xdr:spPr>
        <a:xfrm>
          <a:off x="5987143" y="3834692"/>
          <a:ext cx="5929397" cy="3839737"/>
        </a:xfrm>
        <a:prstGeom prst="rect">
          <a:avLst/>
        </a:prstGeom>
        <a:gradFill flip="none" rotWithShape="1">
          <a:gsLst>
            <a:gs pos="0">
              <a:schemeClr val="tx1"/>
            </a:gs>
            <a:gs pos="46000">
              <a:schemeClr val="accent4">
                <a:lumMod val="95000"/>
                <a:lumOff val="5000"/>
              </a:schemeClr>
            </a:gs>
            <a:gs pos="100000">
              <a:schemeClr val="accent4">
                <a:lumMod val="60000"/>
              </a:schemeClr>
            </a:gs>
          </a:gsLst>
          <a:path path="circle">
            <a:fillToRect r="100000" b="100000"/>
          </a:path>
          <a:tileRect l="-100000" t="-100000"/>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0</xdr:colOff>
      <xdr:row>0</xdr:row>
      <xdr:rowOff>34848</xdr:rowOff>
    </xdr:from>
    <xdr:to>
      <xdr:col>32</xdr:col>
      <xdr:colOff>381000</xdr:colOff>
      <xdr:row>3</xdr:row>
      <xdr:rowOff>138545</xdr:rowOff>
    </xdr:to>
    <xdr:sp macro="" textlink="">
      <xdr:nvSpPr>
        <xdr:cNvPr id="8" name="TextBox 7">
          <a:extLst>
            <a:ext uri="{FF2B5EF4-FFF2-40B4-BE49-F238E27FC236}">
              <a16:creationId xmlns:a16="http://schemas.microsoft.com/office/drawing/2014/main" id="{C6793B6D-986E-0237-4EF7-290A3F77A05F}"/>
            </a:ext>
          </a:extLst>
        </xdr:cNvPr>
        <xdr:cNvSpPr txBox="1"/>
      </xdr:nvSpPr>
      <xdr:spPr>
        <a:xfrm>
          <a:off x="0" y="34848"/>
          <a:ext cx="19777364" cy="675197"/>
        </a:xfrm>
        <a:prstGeom prst="rect">
          <a:avLst/>
        </a:prstGeom>
        <a:gradFill>
          <a:gsLst>
            <a:gs pos="0">
              <a:schemeClr val="tx1"/>
            </a:gs>
            <a:gs pos="46000">
              <a:schemeClr val="accent4">
                <a:lumMod val="95000"/>
                <a:lumOff val="5000"/>
              </a:schemeClr>
            </a:gs>
            <a:gs pos="100000">
              <a:schemeClr val="accent4">
                <a:lumMod val="60000"/>
              </a:schemeClr>
            </a:gs>
          </a:gsLst>
          <a:path path="circle">
            <a:fillToRect r="100000" b="100000"/>
          </a:path>
        </a:gra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IN" sz="4000" b="0">
              <a:solidFill>
                <a:schemeClr val="bg1"/>
              </a:solidFill>
              <a:effectLst/>
              <a:latin typeface="Helvetica" panose="020B0604020202020204" pitchFamily="34" charset="0"/>
              <a:ea typeface="+mn-ea"/>
              <a:cs typeface="Helvetica" panose="020B0604020202020204" pitchFamily="34" charset="0"/>
            </a:rPr>
            <a:t>BSE500</a:t>
          </a:r>
          <a:r>
            <a:rPr lang="en-IN" sz="4000" b="0" baseline="0">
              <a:solidFill>
                <a:schemeClr val="bg1"/>
              </a:solidFill>
              <a:effectLst/>
              <a:latin typeface="Helvetica" panose="020B0604020202020204" pitchFamily="34" charset="0"/>
              <a:ea typeface="+mn-ea"/>
              <a:cs typeface="Helvetica" panose="020B0604020202020204" pitchFamily="34" charset="0"/>
            </a:rPr>
            <a:t> </a:t>
          </a:r>
          <a:r>
            <a:rPr lang="en-IN" sz="4000" b="0">
              <a:solidFill>
                <a:schemeClr val="bg1"/>
              </a:solidFill>
              <a:effectLst/>
              <a:latin typeface="Helvetica" panose="020B0604020202020204" pitchFamily="34" charset="0"/>
              <a:ea typeface="+mn-ea"/>
              <a:cs typeface="Helvetica" panose="020B0604020202020204" pitchFamily="34" charset="0"/>
            </a:rPr>
            <a:t>Stocks Performance</a:t>
          </a:r>
          <a:r>
            <a:rPr lang="en-IN" sz="4000" b="0" baseline="0">
              <a:solidFill>
                <a:schemeClr val="bg1"/>
              </a:solidFill>
              <a:effectLst/>
              <a:latin typeface="Helvetica" panose="020B0604020202020204" pitchFamily="34" charset="0"/>
              <a:ea typeface="+mn-ea"/>
              <a:cs typeface="Helvetica" panose="020B0604020202020204" pitchFamily="34" charset="0"/>
            </a:rPr>
            <a:t> </a:t>
          </a:r>
          <a:r>
            <a:rPr lang="en-IN" sz="4000" b="0">
              <a:solidFill>
                <a:schemeClr val="bg1"/>
              </a:solidFill>
              <a:effectLst/>
              <a:latin typeface="Helvetica" panose="020B0604020202020204" pitchFamily="34" charset="0"/>
              <a:ea typeface="+mn-ea"/>
              <a:cs typeface="Helvetica" panose="020B0604020202020204" pitchFamily="34" charset="0"/>
            </a:rPr>
            <a:t>Dashboard</a:t>
          </a:r>
          <a:endParaRPr lang="en-IN" sz="4000" b="0">
            <a:solidFill>
              <a:schemeClr val="bg1"/>
            </a:solidFill>
            <a:effectLst/>
            <a:latin typeface="Helvetica" panose="020B0604020202020204" pitchFamily="34" charset="0"/>
            <a:cs typeface="Helvetica" panose="020B0604020202020204" pitchFamily="34" charset="0"/>
          </a:endParaRPr>
        </a:p>
        <a:p>
          <a:endParaRPr lang="en-IN" sz="1100"/>
        </a:p>
      </xdr:txBody>
    </xdr:sp>
    <xdr:clientData/>
  </xdr:twoCellAnchor>
  <xdr:twoCellAnchor>
    <xdr:from>
      <xdr:col>0</xdr:col>
      <xdr:colOff>124522</xdr:colOff>
      <xdr:row>21</xdr:row>
      <xdr:rowOff>21431</xdr:rowOff>
    </xdr:from>
    <xdr:to>
      <xdr:col>8</xdr:col>
      <xdr:colOff>512564</xdr:colOff>
      <xdr:row>38</xdr:row>
      <xdr:rowOff>124522</xdr:rowOff>
    </xdr:to>
    <xdr:graphicFrame macro="">
      <xdr:nvGraphicFramePr>
        <xdr:cNvPr id="13" name="Chart 12">
          <a:extLst>
            <a:ext uri="{FF2B5EF4-FFF2-40B4-BE49-F238E27FC236}">
              <a16:creationId xmlns:a16="http://schemas.microsoft.com/office/drawing/2014/main" id="{C23185E3-84AD-47CB-AFFC-391D605516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206993</xdr:colOff>
      <xdr:row>5</xdr:row>
      <xdr:rowOff>101330</xdr:rowOff>
    </xdr:from>
    <xdr:to>
      <xdr:col>19</xdr:col>
      <xdr:colOff>185854</xdr:colOff>
      <xdr:row>20</xdr:row>
      <xdr:rowOff>40533</xdr:rowOff>
    </xdr:to>
    <xdr:graphicFrame macro="">
      <xdr:nvGraphicFramePr>
        <xdr:cNvPr id="14" name="Chart 13">
          <a:extLst>
            <a:ext uri="{FF2B5EF4-FFF2-40B4-BE49-F238E27FC236}">
              <a16:creationId xmlns:a16="http://schemas.microsoft.com/office/drawing/2014/main" id="{E0B6B2B9-F72D-4B4D-B2FD-F7AFCCA55E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218711</xdr:colOff>
      <xdr:row>20</xdr:row>
      <xdr:rowOff>94587</xdr:rowOff>
    </xdr:from>
    <xdr:to>
      <xdr:col>19</xdr:col>
      <xdr:colOff>285750</xdr:colOff>
      <xdr:row>39</xdr:row>
      <xdr:rowOff>13276</xdr:rowOff>
    </xdr:to>
    <xdr:graphicFrame macro="">
      <xdr:nvGraphicFramePr>
        <xdr:cNvPr id="18" name="Chart 17">
          <a:extLst>
            <a:ext uri="{FF2B5EF4-FFF2-40B4-BE49-F238E27FC236}">
              <a16:creationId xmlns:a16="http://schemas.microsoft.com/office/drawing/2014/main" id="{83BE6B49-9ECB-4D4F-96F3-3089CAF932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355786</xdr:colOff>
      <xdr:row>3</xdr:row>
      <xdr:rowOff>155862</xdr:rowOff>
    </xdr:from>
    <xdr:to>
      <xdr:col>29</xdr:col>
      <xdr:colOff>225137</xdr:colOff>
      <xdr:row>58</xdr:row>
      <xdr:rowOff>81643</xdr:rowOff>
    </xdr:to>
    <xdr:sp macro="" textlink="">
      <xdr:nvSpPr>
        <xdr:cNvPr id="2" name="Rectangle 1">
          <a:extLst>
            <a:ext uri="{FF2B5EF4-FFF2-40B4-BE49-F238E27FC236}">
              <a16:creationId xmlns:a16="http://schemas.microsoft.com/office/drawing/2014/main" id="{4D5EC741-3974-48BA-A2B7-3662C29816DE}"/>
            </a:ext>
          </a:extLst>
        </xdr:cNvPr>
        <xdr:cNvSpPr/>
      </xdr:nvSpPr>
      <xdr:spPr>
        <a:xfrm>
          <a:off x="11989893" y="727362"/>
          <a:ext cx="5992565" cy="10403281"/>
        </a:xfrm>
        <a:prstGeom prst="rect">
          <a:avLst/>
        </a:prstGeom>
        <a:gradFill flip="none" rotWithShape="1">
          <a:gsLst>
            <a:gs pos="62000">
              <a:srgbClr val="66527F"/>
            </a:gs>
            <a:gs pos="0">
              <a:schemeClr val="tx1"/>
            </a:gs>
            <a:gs pos="100000">
              <a:schemeClr val="accent4">
                <a:lumMod val="95000"/>
                <a:lumOff val="5000"/>
              </a:schemeClr>
            </a:gs>
            <a:gs pos="100000">
              <a:schemeClr val="accent4">
                <a:lumMod val="60000"/>
              </a:schemeClr>
            </a:gs>
          </a:gsLst>
          <a:path path="circle">
            <a:fillToRect r="100000" b="100000"/>
          </a:path>
          <a:tileRect l="-100000" t="-100000"/>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13607</xdr:colOff>
      <xdr:row>40</xdr:row>
      <xdr:rowOff>88312</xdr:rowOff>
    </xdr:from>
    <xdr:to>
      <xdr:col>19</xdr:col>
      <xdr:colOff>369207</xdr:colOff>
      <xdr:row>58</xdr:row>
      <xdr:rowOff>88312</xdr:rowOff>
    </xdr:to>
    <xdr:sp macro="" textlink="">
      <xdr:nvSpPr>
        <xdr:cNvPr id="10" name="Rectangle 9">
          <a:extLst>
            <a:ext uri="{FF2B5EF4-FFF2-40B4-BE49-F238E27FC236}">
              <a16:creationId xmlns:a16="http://schemas.microsoft.com/office/drawing/2014/main" id="{62704915-37DA-4275-B4E1-8F4546B4F640}"/>
            </a:ext>
          </a:extLst>
        </xdr:cNvPr>
        <xdr:cNvSpPr/>
      </xdr:nvSpPr>
      <xdr:spPr>
        <a:xfrm>
          <a:off x="13607" y="7708312"/>
          <a:ext cx="11989707" cy="3429000"/>
        </a:xfrm>
        <a:prstGeom prst="rect">
          <a:avLst/>
        </a:prstGeom>
        <a:gradFill flip="none" rotWithShape="1">
          <a:gsLst>
            <a:gs pos="62000">
              <a:srgbClr val="66527F"/>
            </a:gs>
            <a:gs pos="0">
              <a:schemeClr val="tx1"/>
            </a:gs>
            <a:gs pos="100000">
              <a:schemeClr val="accent4">
                <a:lumMod val="95000"/>
                <a:lumOff val="5000"/>
              </a:schemeClr>
            </a:gs>
            <a:gs pos="100000">
              <a:schemeClr val="accent4">
                <a:lumMod val="60000"/>
              </a:schemeClr>
            </a:gs>
          </a:gsLst>
          <a:path path="circle">
            <a:fillToRect r="100000" b="100000"/>
          </a:path>
          <a:tileRect l="-100000" t="-100000"/>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153307</xdr:colOff>
      <xdr:row>41</xdr:row>
      <xdr:rowOff>51707</xdr:rowOff>
    </xdr:from>
    <xdr:to>
      <xdr:col>19</xdr:col>
      <xdr:colOff>267607</xdr:colOff>
      <xdr:row>57</xdr:row>
      <xdr:rowOff>89807</xdr:rowOff>
    </xdr:to>
    <mc:AlternateContent xmlns:mc="http://schemas.openxmlformats.org/markup-compatibility/2006">
      <mc:Choice xmlns:cx1="http://schemas.microsoft.com/office/drawing/2015/9/8/chartex" Requires="cx1">
        <xdr:graphicFrame macro="">
          <xdr:nvGraphicFramePr>
            <xdr:cNvPr id="11" name="Chart 10">
              <a:extLst>
                <a:ext uri="{FF2B5EF4-FFF2-40B4-BE49-F238E27FC236}">
                  <a16:creationId xmlns:a16="http://schemas.microsoft.com/office/drawing/2014/main" id="{C6144D92-D8F3-4136-B51E-A2679C0D923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153307" y="7862207"/>
              <a:ext cx="11748407" cy="30861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20</xdr:col>
      <xdr:colOff>190500</xdr:colOff>
      <xdr:row>7</xdr:row>
      <xdr:rowOff>1704</xdr:rowOff>
    </xdr:from>
    <xdr:to>
      <xdr:col>28</xdr:col>
      <xdr:colOff>32790</xdr:colOff>
      <xdr:row>57</xdr:row>
      <xdr:rowOff>143471</xdr:rowOff>
    </xdr:to>
    <mc:AlternateContent xmlns:mc="http://schemas.openxmlformats.org/markup-compatibility/2006">
      <mc:Choice xmlns:cx2="http://schemas.microsoft.com/office/drawing/2015/10/21/chartex" Requires="cx2">
        <xdr:graphicFrame macro="">
          <xdr:nvGraphicFramePr>
            <xdr:cNvPr id="19" name="Chart 18">
              <a:extLst>
                <a:ext uri="{FF2B5EF4-FFF2-40B4-BE49-F238E27FC236}">
                  <a16:creationId xmlns:a16="http://schemas.microsoft.com/office/drawing/2014/main" id="{7DB214FD-1BCC-435E-A267-DD677110B5D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12436929" y="1335204"/>
              <a:ext cx="4740861" cy="9666767"/>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editAs="absolute">
    <xdr:from>
      <xdr:col>29</xdr:col>
      <xdr:colOff>207817</xdr:colOff>
      <xdr:row>3</xdr:row>
      <xdr:rowOff>169412</xdr:rowOff>
    </xdr:from>
    <xdr:to>
      <xdr:col>32</xdr:col>
      <xdr:colOff>385053</xdr:colOff>
      <xdr:row>58</xdr:row>
      <xdr:rowOff>81643</xdr:rowOff>
    </xdr:to>
    <mc:AlternateContent xmlns:mc="http://schemas.openxmlformats.org/markup-compatibility/2006">
      <mc:Choice xmlns:sle15="http://schemas.microsoft.com/office/drawing/2012/slicer" Requires="sle15">
        <xdr:graphicFrame macro="">
          <xdr:nvGraphicFramePr>
            <xdr:cNvPr id="21" name="Sector 3">
              <a:extLst>
                <a:ext uri="{FF2B5EF4-FFF2-40B4-BE49-F238E27FC236}">
                  <a16:creationId xmlns:a16="http://schemas.microsoft.com/office/drawing/2014/main" id="{FB668ABC-1E3D-4CB2-BD67-74B378924317}"/>
                </a:ext>
              </a:extLst>
            </xdr:cNvPr>
            <xdr:cNvGraphicFramePr/>
          </xdr:nvGraphicFramePr>
          <xdr:xfrm>
            <a:off x="0" y="0"/>
            <a:ext cx="0" cy="0"/>
          </xdr:xfrm>
          <a:graphic>
            <a:graphicData uri="http://schemas.microsoft.com/office/drawing/2010/slicer">
              <sle:slicer xmlns:sle="http://schemas.microsoft.com/office/drawing/2010/slicer" name="Sector 3"/>
            </a:graphicData>
          </a:graphic>
        </xdr:graphicFrame>
      </mc:Choice>
      <mc:Fallback>
        <xdr:sp macro="" textlink="">
          <xdr:nvSpPr>
            <xdr:cNvPr id="0" name=""/>
            <xdr:cNvSpPr>
              <a:spLocks noTextEdit="1"/>
            </xdr:cNvSpPr>
          </xdr:nvSpPr>
          <xdr:spPr>
            <a:xfrm>
              <a:off x="17839200" y="716593"/>
              <a:ext cx="2001172" cy="9943880"/>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xdr:from>
      <xdr:col>2</xdr:col>
      <xdr:colOff>161924</xdr:colOff>
      <xdr:row>0</xdr:row>
      <xdr:rowOff>28575</xdr:rowOff>
    </xdr:from>
    <xdr:to>
      <xdr:col>13</xdr:col>
      <xdr:colOff>561975</xdr:colOff>
      <xdr:row>19</xdr:row>
      <xdr:rowOff>123825</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4C84F274-6266-4B1B-C0C2-45199D949E9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962399" y="28575"/>
              <a:ext cx="7105651" cy="371475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ctor1" xr10:uid="{C6B82A81-4F83-4AD3-81CA-2F63470BF3EF}" sourceName="Sector">
  <extLst>
    <x:ext xmlns:x15="http://schemas.microsoft.com/office/spreadsheetml/2010/11/main" uri="{2F2917AC-EB37-4324-AD4E-5DD8C200BD13}">
      <x15:tableSlicerCache tableId="1" column="3"/>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ctor 2" xr10:uid="{13962E40-5746-40D5-AF1E-34182F5DA03F}" cache="Slicer_Sector1" caption="Sector"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ctor 3" xr10:uid="{6783E421-7606-4D76-9AB8-F7B5FF6ED2B6}" cache="Slicer_Sector1" caption="Sector" style="custm 2" rowHeight="4932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D4B27BA-31E4-4012-943E-30E5C8493711}" name="Table1" displayName="Table1" ref="A1:C502" totalsRowShown="0" tableBorderDxfId="1">
  <autoFilter ref="A1:C502" xr:uid="{2D4B27BA-31E4-4012-943E-30E5C8493711}"/>
  <tableColumns count="3">
    <tableColumn id="1" xr3:uid="{703C076B-D010-4032-8C07-9E7A9139C301}" name="Company"/>
    <tableColumn id="2" xr3:uid="{1178890E-5259-434E-BE4E-72FED6332C42}" name="Final KPI"/>
    <tableColumn id="3" xr3:uid="{A43D03F6-A2DF-4357-9EA0-205E57D7ABC1}" name="Sector" dataDxfId="0"/>
  </tableColumns>
  <tableStyleInfo name="TableStyleLight20"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0.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6.xml"/><Relationship Id="rId1" Type="http://schemas.openxmlformats.org/officeDocument/2006/relationships/printerSettings" Target="../printerSettings/printerSettings3.bin"/></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1.xml"/><Relationship Id="rId1"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P995"/>
  <sheetViews>
    <sheetView showGridLines="0" workbookViewId="0">
      <pane xSplit="1" ySplit="1" topLeftCell="C2" activePane="bottomRight" state="frozen"/>
      <selection pane="topRight" activeCell="B1" sqref="B1"/>
      <selection pane="bottomLeft" activeCell="A2" sqref="A2"/>
      <selection pane="bottomRight" activeCell="E1" sqref="E1:E1048576"/>
    </sheetView>
  </sheetViews>
  <sheetFormatPr defaultColWidth="14.42578125" defaultRowHeight="15" customHeight="1" x14ac:dyDescent="0.25"/>
  <cols>
    <col min="1" max="1" width="48.85546875" bestFit="1" customWidth="1"/>
    <col min="2" max="2" width="11.140625" bestFit="1" customWidth="1"/>
    <col min="3" max="6" width="20" customWidth="1"/>
    <col min="7" max="7" width="10.85546875" customWidth="1"/>
    <col min="8" max="42" width="20" customWidth="1"/>
  </cols>
  <sheetData>
    <row r="1" spans="1:42" x14ac:dyDescent="0.25">
      <c r="A1" s="1" t="s">
        <v>0</v>
      </c>
      <c r="B1" s="1" t="s">
        <v>1</v>
      </c>
      <c r="C1" s="1" t="s">
        <v>2</v>
      </c>
      <c r="D1" s="1" t="s">
        <v>3</v>
      </c>
      <c r="E1" s="1" t="s">
        <v>4</v>
      </c>
      <c r="F1" s="20"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1704</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2"/>
    </row>
    <row r="2" spans="1:42" x14ac:dyDescent="0.25">
      <c r="A2" s="3" t="s">
        <v>41</v>
      </c>
      <c r="B2" s="3">
        <v>500674</v>
      </c>
      <c r="C2" s="3" t="s">
        <v>42</v>
      </c>
      <c r="D2" s="3" t="s">
        <v>43</v>
      </c>
      <c r="E2" s="3" t="s">
        <v>44</v>
      </c>
      <c r="F2" s="3" t="s">
        <v>45</v>
      </c>
      <c r="G2" s="4">
        <v>44809</v>
      </c>
      <c r="H2" s="5">
        <v>6158.7</v>
      </c>
      <c r="I2" s="5">
        <v>0.59372599999999998</v>
      </c>
      <c r="J2" s="5">
        <v>6086.3</v>
      </c>
      <c r="K2" s="5">
        <v>8542.75</v>
      </c>
      <c r="L2" s="5">
        <v>5607</v>
      </c>
      <c r="M2" s="5">
        <v>9300</v>
      </c>
      <c r="N2" s="5">
        <v>3901</v>
      </c>
      <c r="O2" s="5">
        <v>9300</v>
      </c>
      <c r="P2" s="5">
        <v>235.05</v>
      </c>
      <c r="Q2" s="5">
        <v>9300</v>
      </c>
      <c r="R2" s="5">
        <v>14189.1662142</v>
      </c>
      <c r="S2" s="5">
        <v>12556.76204677</v>
      </c>
      <c r="T2" s="5">
        <v>-1.3550530000000001</v>
      </c>
      <c r="U2" s="5">
        <v>-6.6042889999999996</v>
      </c>
      <c r="V2" s="5">
        <v>-10.188993</v>
      </c>
      <c r="W2" s="5">
        <v>-26.691306000000001</v>
      </c>
      <c r="X2" s="5">
        <v>0.15990499999999999</v>
      </c>
      <c r="Y2" s="5">
        <v>8.8793980000000001</v>
      </c>
      <c r="Z2" s="5">
        <v>10.968824</v>
      </c>
      <c r="AA2" s="5">
        <v>14.493499999999999</v>
      </c>
      <c r="AB2" s="5">
        <v>35.911999999999999</v>
      </c>
      <c r="AC2" s="5">
        <v>9.7538</v>
      </c>
      <c r="AD2" s="5">
        <v>6.7123999999999997</v>
      </c>
      <c r="AE2" s="5">
        <v>6.1484949999999996</v>
      </c>
      <c r="AF2" s="5">
        <v>0.49194300000000002</v>
      </c>
      <c r="AG2" s="5">
        <v>7.9532999999999996</v>
      </c>
      <c r="AH2" s="5">
        <v>16.682293000000001</v>
      </c>
      <c r="AI2" s="5">
        <v>4.9809268137044969</v>
      </c>
      <c r="AJ2" s="5">
        <v>25.392208686828919</v>
      </c>
      <c r="AK2" s="5">
        <v>425.08620000000002</v>
      </c>
      <c r="AL2" s="5">
        <v>631.65060000000005</v>
      </c>
      <c r="AM2" s="5">
        <v>242.95652200000001</v>
      </c>
      <c r="AN2" s="5">
        <v>459.21739100000002</v>
      </c>
      <c r="AO2" s="5">
        <v>490</v>
      </c>
      <c r="AP2" s="6"/>
    </row>
    <row r="3" spans="1:42" x14ac:dyDescent="0.25">
      <c r="A3" s="3" t="s">
        <v>46</v>
      </c>
      <c r="B3" s="3">
        <v>532827</v>
      </c>
      <c r="C3" s="3" t="s">
        <v>47</v>
      </c>
      <c r="D3" s="3" t="s">
        <v>48</v>
      </c>
      <c r="E3" s="3" t="s">
        <v>49</v>
      </c>
      <c r="F3" s="3" t="s">
        <v>50</v>
      </c>
      <c r="G3" s="4">
        <v>44809</v>
      </c>
      <c r="H3" s="5">
        <v>49786.2</v>
      </c>
      <c r="I3" s="5">
        <v>-0.25993699999999997</v>
      </c>
      <c r="J3" s="5">
        <v>31500</v>
      </c>
      <c r="K3" s="5">
        <v>51500</v>
      </c>
      <c r="L3" s="5">
        <v>16186.75</v>
      </c>
      <c r="M3" s="5">
        <v>51500</v>
      </c>
      <c r="N3" s="5">
        <v>16186.75</v>
      </c>
      <c r="O3" s="5">
        <v>51500</v>
      </c>
      <c r="P3" s="5">
        <v>240</v>
      </c>
      <c r="Q3" s="5">
        <v>51500</v>
      </c>
      <c r="R3" s="5">
        <v>55523.761694520013</v>
      </c>
      <c r="S3" s="5">
        <v>55398.960552170007</v>
      </c>
      <c r="T3" s="5">
        <v>-0.303178</v>
      </c>
      <c r="U3" s="5">
        <v>1.549156</v>
      </c>
      <c r="V3" s="5">
        <v>17.328551000000001</v>
      </c>
      <c r="W3" s="5">
        <v>53.314261000000002</v>
      </c>
      <c r="X3" s="5">
        <v>41.307665</v>
      </c>
      <c r="Y3" s="5">
        <v>22.383489999999998</v>
      </c>
      <c r="Z3" s="5">
        <v>32.248047</v>
      </c>
      <c r="AA3" s="5">
        <v>75.787999999999997</v>
      </c>
      <c r="AB3" s="5">
        <v>84.562749999999994</v>
      </c>
      <c r="AC3" s="5">
        <v>42.8536</v>
      </c>
      <c r="AD3" s="5">
        <v>31.82405</v>
      </c>
      <c r="AE3" s="5">
        <v>1.8517410000000001</v>
      </c>
      <c r="AF3" s="5">
        <v>3.626347</v>
      </c>
      <c r="AG3" s="5">
        <v>0.74329999999999996</v>
      </c>
      <c r="AH3" s="5">
        <v>51.785328999999997</v>
      </c>
      <c r="AI3" s="5">
        <v>11.748089466160412</v>
      </c>
      <c r="AJ3" s="5">
        <v>169.84366293737443</v>
      </c>
      <c r="AK3" s="5">
        <v>656.82920000000001</v>
      </c>
      <c r="AL3" s="5">
        <v>1161.6259</v>
      </c>
      <c r="AM3" s="5">
        <v>293.08857799999998</v>
      </c>
      <c r="AN3" s="5">
        <v>191.03191699999999</v>
      </c>
      <c r="AO3" s="5">
        <v>370</v>
      </c>
      <c r="AP3" s="6"/>
    </row>
    <row r="4" spans="1:42" x14ac:dyDescent="0.25">
      <c r="A4" s="3" t="s">
        <v>51</v>
      </c>
      <c r="B4" s="3">
        <v>500459</v>
      </c>
      <c r="C4" s="3" t="s">
        <v>52</v>
      </c>
      <c r="D4" s="3" t="s">
        <v>53</v>
      </c>
      <c r="E4" s="3" t="s">
        <v>54</v>
      </c>
      <c r="F4" s="3" t="s">
        <v>55</v>
      </c>
      <c r="G4" s="4">
        <v>44809</v>
      </c>
      <c r="H4" s="5">
        <v>14125.65</v>
      </c>
      <c r="I4" s="5">
        <v>0.23594300000000001</v>
      </c>
      <c r="J4" s="5">
        <v>12801</v>
      </c>
      <c r="K4" s="5">
        <v>16466.400000000001</v>
      </c>
      <c r="L4" s="5">
        <v>8400</v>
      </c>
      <c r="M4" s="5">
        <v>16466.400000000001</v>
      </c>
      <c r="N4" s="5">
        <v>8131.05</v>
      </c>
      <c r="O4" s="5">
        <v>16466.400000000001</v>
      </c>
      <c r="P4" s="5">
        <v>217.7</v>
      </c>
      <c r="Q4" s="5">
        <v>16466.400000000001</v>
      </c>
      <c r="R4" s="5">
        <v>45890.878608960003</v>
      </c>
      <c r="S4" s="5">
        <v>45026.94749056</v>
      </c>
      <c r="T4" s="5">
        <v>1.0624480000000001</v>
      </c>
      <c r="U4" s="5">
        <v>-4.1958589999999996</v>
      </c>
      <c r="V4" s="5">
        <v>0.89785999999999999</v>
      </c>
      <c r="W4" s="5">
        <v>3.830336</v>
      </c>
      <c r="X4" s="5">
        <v>11.824211</v>
      </c>
      <c r="Y4" s="5">
        <v>10.957375000000001</v>
      </c>
      <c r="Z4" s="5">
        <v>19.004787</v>
      </c>
      <c r="AA4" s="5">
        <v>79.706299999999999</v>
      </c>
      <c r="AB4" s="5">
        <v>78.014049999999997</v>
      </c>
      <c r="AC4" s="5">
        <v>62.218899999999998</v>
      </c>
      <c r="AD4" s="5">
        <v>36.237949999999998</v>
      </c>
      <c r="AE4" s="5">
        <v>1.8254220000000001</v>
      </c>
      <c r="AF4" s="5">
        <v>13.561423</v>
      </c>
      <c r="AG4" s="5">
        <v>1.1317999999999999</v>
      </c>
      <c r="AH4" s="5">
        <v>52.711801000000001</v>
      </c>
      <c r="AI4" s="5">
        <v>12.100588962006091</v>
      </c>
      <c r="AJ4" s="5">
        <v>53.168596034108816</v>
      </c>
      <c r="AK4" s="5">
        <v>177.3681</v>
      </c>
      <c r="AL4" s="5">
        <v>227.21940000000001</v>
      </c>
      <c r="AM4" s="5">
        <v>265.902649</v>
      </c>
      <c r="AN4" s="5">
        <v>270.46826900000002</v>
      </c>
      <c r="AO4" s="5">
        <v>315</v>
      </c>
      <c r="AP4" s="6"/>
    </row>
    <row r="5" spans="1:42" x14ac:dyDescent="0.25">
      <c r="A5" s="3" t="s">
        <v>56</v>
      </c>
      <c r="B5" s="3">
        <v>500488</v>
      </c>
      <c r="C5" s="3" t="s">
        <v>57</v>
      </c>
      <c r="D5" s="3" t="s">
        <v>58</v>
      </c>
      <c r="E5" s="3" t="s">
        <v>44</v>
      </c>
      <c r="F5" s="3" t="s">
        <v>45</v>
      </c>
      <c r="G5" s="4">
        <v>44809</v>
      </c>
      <c r="H5" s="5">
        <v>18209</v>
      </c>
      <c r="I5" s="5">
        <v>-1.264759</v>
      </c>
      <c r="J5" s="5">
        <v>15514</v>
      </c>
      <c r="K5" s="5">
        <v>23934.45</v>
      </c>
      <c r="L5" s="5">
        <v>9470</v>
      </c>
      <c r="M5" s="5">
        <v>23934.45</v>
      </c>
      <c r="N5" s="5">
        <v>4001</v>
      </c>
      <c r="O5" s="5">
        <v>23934.45</v>
      </c>
      <c r="P5" s="5">
        <v>220</v>
      </c>
      <c r="Q5" s="5">
        <v>23934.45</v>
      </c>
      <c r="R5" s="5">
        <v>38698.803816359999</v>
      </c>
      <c r="S5" s="5">
        <v>36476.354012939999</v>
      </c>
      <c r="T5" s="5">
        <v>-1.9812080000000001</v>
      </c>
      <c r="U5" s="5">
        <v>-10.798788999999999</v>
      </c>
      <c r="V5" s="5">
        <v>2.1336499999999998</v>
      </c>
      <c r="W5" s="5">
        <v>-8.2706990000000005</v>
      </c>
      <c r="X5" s="5">
        <v>24.183564000000001</v>
      </c>
      <c r="Y5" s="5">
        <v>33.824590000000001</v>
      </c>
      <c r="Z5" s="5">
        <v>27.474793999999999</v>
      </c>
      <c r="AA5" s="5">
        <v>47.860199999999999</v>
      </c>
      <c r="AB5" s="5">
        <v>48.752899999999997</v>
      </c>
      <c r="AC5" s="5">
        <v>12.980600000000001</v>
      </c>
      <c r="AD5" s="5">
        <v>13.12135</v>
      </c>
      <c r="AE5" s="5">
        <v>3.3212350000000002</v>
      </c>
      <c r="AF5" s="5">
        <v>1.81487</v>
      </c>
      <c r="AG5" s="5">
        <v>1.51</v>
      </c>
      <c r="AH5" s="5">
        <v>30.982268000000001</v>
      </c>
      <c r="AI5" s="5">
        <v>7.7307775997011472</v>
      </c>
      <c r="AJ5" s="5">
        <v>40.836168896397439</v>
      </c>
      <c r="AK5" s="5">
        <v>380.52069999999998</v>
      </c>
      <c r="AL5" s="5">
        <v>1402.9963</v>
      </c>
      <c r="AM5" s="5">
        <v>445.95764700000001</v>
      </c>
      <c r="AN5" s="5">
        <v>446.90352899999999</v>
      </c>
      <c r="AO5" s="5">
        <v>275</v>
      </c>
      <c r="AP5" s="6"/>
    </row>
    <row r="6" spans="1:42" x14ac:dyDescent="0.25">
      <c r="A6" s="3" t="s">
        <v>59</v>
      </c>
      <c r="B6" s="3">
        <v>500530</v>
      </c>
      <c r="C6" s="3" t="s">
        <v>60</v>
      </c>
      <c r="D6" s="3" t="s">
        <v>61</v>
      </c>
      <c r="E6" s="3" t="s">
        <v>62</v>
      </c>
      <c r="F6" s="3" t="s">
        <v>63</v>
      </c>
      <c r="G6" s="4">
        <v>44809</v>
      </c>
      <c r="H6" s="5">
        <v>17591.099999999999</v>
      </c>
      <c r="I6" s="5">
        <v>0.13091900000000001</v>
      </c>
      <c r="J6" s="5">
        <v>12932.45</v>
      </c>
      <c r="K6" s="5">
        <v>19250</v>
      </c>
      <c r="L6" s="5">
        <v>7850</v>
      </c>
      <c r="M6" s="5">
        <v>19250</v>
      </c>
      <c r="N6" s="5">
        <v>7850</v>
      </c>
      <c r="O6" s="5">
        <v>22400</v>
      </c>
      <c r="P6" s="5">
        <v>140.5</v>
      </c>
      <c r="Q6" s="5">
        <v>27990</v>
      </c>
      <c r="R6" s="5">
        <v>51882.557060399988</v>
      </c>
      <c r="S6" s="5">
        <v>48919.895819799996</v>
      </c>
      <c r="T6" s="5">
        <v>1.964683</v>
      </c>
      <c r="U6" s="5">
        <v>0.167125</v>
      </c>
      <c r="V6" s="5">
        <v>22.609131999999999</v>
      </c>
      <c r="W6" s="5">
        <v>22.925284999999999</v>
      </c>
      <c r="X6" s="5">
        <v>9.5102969999999996</v>
      </c>
      <c r="Y6" s="5">
        <v>-4.7767900000000001</v>
      </c>
      <c r="Z6" s="5">
        <v>7.5150560000000004</v>
      </c>
      <c r="AA6" s="5">
        <v>40.102699999999999</v>
      </c>
      <c r="AB6" s="5">
        <v>39.968850000000003</v>
      </c>
      <c r="AC6" s="5">
        <v>4.7047999999999996</v>
      </c>
      <c r="AD6" s="5">
        <v>4.7953000000000001</v>
      </c>
      <c r="AE6" s="5">
        <v>4.0462569999999998</v>
      </c>
      <c r="AF6" s="5">
        <v>-5.8018359999999998</v>
      </c>
      <c r="AG6" s="5">
        <v>1.1937</v>
      </c>
      <c r="AH6" s="5">
        <v>25.043203999999999</v>
      </c>
      <c r="AI6" s="5">
        <v>4.0273827618504239</v>
      </c>
      <c r="AJ6" s="5">
        <v>192.65710011288522</v>
      </c>
      <c r="AK6" s="5">
        <v>438.108</v>
      </c>
      <c r="AL6" s="5">
        <v>3734.3283999999999</v>
      </c>
      <c r="AM6" s="5">
        <v>91.288135999999994</v>
      </c>
      <c r="AN6" s="5">
        <v>46.677965999999998</v>
      </c>
      <c r="AO6" s="5">
        <v>210</v>
      </c>
      <c r="AP6" s="6"/>
    </row>
    <row r="7" spans="1:42" x14ac:dyDescent="0.25">
      <c r="A7" s="3" t="s">
        <v>64</v>
      </c>
      <c r="B7" s="3">
        <v>500790</v>
      </c>
      <c r="C7" s="3" t="s">
        <v>65</v>
      </c>
      <c r="D7" s="3" t="s">
        <v>66</v>
      </c>
      <c r="E7" s="3" t="s">
        <v>54</v>
      </c>
      <c r="F7" s="3" t="s">
        <v>67</v>
      </c>
      <c r="G7" s="4">
        <v>44809</v>
      </c>
      <c r="H7" s="5">
        <v>19259.7</v>
      </c>
      <c r="I7" s="5">
        <v>-1.5443359999999999</v>
      </c>
      <c r="J7" s="5">
        <v>16000</v>
      </c>
      <c r="K7" s="5">
        <v>20609.150000000001</v>
      </c>
      <c r="L7" s="5">
        <v>12200</v>
      </c>
      <c r="M7" s="5">
        <v>20609.150000000001</v>
      </c>
      <c r="N7" s="5">
        <v>6800</v>
      </c>
      <c r="O7" s="5">
        <v>20609.150000000001</v>
      </c>
      <c r="P7" s="5">
        <v>285</v>
      </c>
      <c r="Q7" s="5">
        <v>20609.150000000001</v>
      </c>
      <c r="R7" s="5">
        <v>185733.30698808</v>
      </c>
      <c r="S7" s="5">
        <v>187823.54633884001</v>
      </c>
      <c r="T7" s="5">
        <v>-1.37443</v>
      </c>
      <c r="U7" s="5">
        <v>-2.9738039999999999</v>
      </c>
      <c r="V7" s="5">
        <v>12.164114</v>
      </c>
      <c r="W7" s="5">
        <v>-4.9685069999999998</v>
      </c>
      <c r="X7" s="5">
        <v>15.558778999999999</v>
      </c>
      <c r="Y7" s="5">
        <v>22.914842</v>
      </c>
      <c r="Z7" s="5">
        <v>15.340783999999999</v>
      </c>
      <c r="AA7" s="5">
        <v>87.855400000000003</v>
      </c>
      <c r="AB7" s="5">
        <v>76.488849999999999</v>
      </c>
      <c r="AC7" s="5">
        <v>79.775000000000006</v>
      </c>
      <c r="AD7" s="5">
        <v>57.586150000000004</v>
      </c>
      <c r="AE7" s="5">
        <v>1.813442</v>
      </c>
      <c r="AF7" s="5">
        <v>5.7970670000000002</v>
      </c>
      <c r="AG7" s="5">
        <v>1.0382</v>
      </c>
      <c r="AH7" s="5">
        <v>51.323377999999998</v>
      </c>
      <c r="AI7" s="5">
        <v>11.960470360036396</v>
      </c>
      <c r="AJ7" s="5">
        <v>81.771489007990766</v>
      </c>
      <c r="AK7" s="5">
        <v>219.2672</v>
      </c>
      <c r="AL7" s="5">
        <v>241.4768</v>
      </c>
      <c r="AM7" s="5">
        <v>235.57042100000001</v>
      </c>
      <c r="AN7" s="5">
        <v>170.91785899999999</v>
      </c>
      <c r="AO7" s="5">
        <v>200</v>
      </c>
      <c r="AP7" s="6"/>
    </row>
    <row r="8" spans="1:42" x14ac:dyDescent="0.25">
      <c r="A8" s="3" t="s">
        <v>68</v>
      </c>
      <c r="B8" s="3">
        <v>532466</v>
      </c>
      <c r="C8" s="3" t="s">
        <v>69</v>
      </c>
      <c r="D8" s="3" t="s">
        <v>70</v>
      </c>
      <c r="E8" s="3" t="s">
        <v>71</v>
      </c>
      <c r="F8" s="3" t="s">
        <v>72</v>
      </c>
      <c r="G8" s="4">
        <v>44809</v>
      </c>
      <c r="H8" s="5">
        <v>3123.55</v>
      </c>
      <c r="I8" s="5">
        <v>-0.76722699999999999</v>
      </c>
      <c r="J8" s="5">
        <v>2950</v>
      </c>
      <c r="K8" s="5">
        <v>5145</v>
      </c>
      <c r="L8" s="5">
        <v>1506</v>
      </c>
      <c r="M8" s="5">
        <v>5145</v>
      </c>
      <c r="N8" s="5">
        <v>1506</v>
      </c>
      <c r="O8" s="5">
        <v>5145</v>
      </c>
      <c r="P8" s="5">
        <v>200.5</v>
      </c>
      <c r="Q8" s="5">
        <v>5145</v>
      </c>
      <c r="R8" s="5">
        <v>26928.2976944</v>
      </c>
      <c r="S8" s="5">
        <v>22062.30679816</v>
      </c>
      <c r="T8" s="5">
        <v>-3.2732060000000001</v>
      </c>
      <c r="U8" s="5">
        <v>-5.9100840000000003</v>
      </c>
      <c r="V8" s="5">
        <v>-4.8771199999999997</v>
      </c>
      <c r="W8" s="5">
        <v>-34.227206000000002</v>
      </c>
      <c r="X8" s="5">
        <v>0.66834099999999996</v>
      </c>
      <c r="Y8" s="5">
        <v>-2.701308</v>
      </c>
      <c r="Z8" s="5">
        <v>0.52263000000000004</v>
      </c>
      <c r="AA8" s="5">
        <v>14.505699999999999</v>
      </c>
      <c r="AB8" s="5">
        <v>18.968050000000002</v>
      </c>
      <c r="AC8" s="5">
        <v>3.6215999999999999</v>
      </c>
      <c r="AD8" s="5">
        <v>5.0561999999999996</v>
      </c>
      <c r="AE8" s="5">
        <v>12.091161</v>
      </c>
      <c r="AF8" s="5">
        <v>1.619518</v>
      </c>
      <c r="AG8" s="5">
        <v>6.0865</v>
      </c>
      <c r="AH8" s="5">
        <v>8.5702759999999998</v>
      </c>
      <c r="AI8" s="5">
        <v>5.1522206641408408</v>
      </c>
      <c r="AJ8" s="5">
        <v>14.507585147560572</v>
      </c>
      <c r="AK8" s="5">
        <v>214.94970000000001</v>
      </c>
      <c r="AL8" s="5">
        <v>860.93409999999994</v>
      </c>
      <c r="AM8" s="5">
        <v>215.216126</v>
      </c>
      <c r="AN8" s="5">
        <v>221.51334600000001</v>
      </c>
      <c r="AO8" s="5">
        <v>190</v>
      </c>
      <c r="AP8" s="6"/>
    </row>
    <row r="9" spans="1:42" x14ac:dyDescent="0.25">
      <c r="A9" s="3" t="s">
        <v>73</v>
      </c>
      <c r="B9" s="3">
        <v>506285</v>
      </c>
      <c r="C9" s="3" t="s">
        <v>74</v>
      </c>
      <c r="D9" s="3" t="s">
        <v>75</v>
      </c>
      <c r="E9" s="3" t="s">
        <v>76</v>
      </c>
      <c r="F9" s="3" t="s">
        <v>77</v>
      </c>
      <c r="G9" s="4">
        <v>44809</v>
      </c>
      <c r="H9" s="5">
        <v>5347.6</v>
      </c>
      <c r="I9" s="5">
        <v>-0.126998</v>
      </c>
      <c r="J9" s="5">
        <v>4218.05</v>
      </c>
      <c r="K9" s="5">
        <v>5667.75</v>
      </c>
      <c r="L9" s="5">
        <v>2925</v>
      </c>
      <c r="M9" s="5">
        <v>6601.25</v>
      </c>
      <c r="N9" s="5">
        <v>2925</v>
      </c>
      <c r="O9" s="5">
        <v>6601.25</v>
      </c>
      <c r="P9" s="5">
        <v>34</v>
      </c>
      <c r="Q9" s="5">
        <v>6601.25</v>
      </c>
      <c r="R9" s="5">
        <v>24010.087940540001</v>
      </c>
      <c r="S9" s="5">
        <v>23263.960153839998</v>
      </c>
      <c r="T9" s="5">
        <v>0.211757</v>
      </c>
      <c r="U9" s="5">
        <v>1.1462079999999999</v>
      </c>
      <c r="V9" s="5">
        <v>-0.224828</v>
      </c>
      <c r="W9" s="5">
        <v>-2.4285220000000001</v>
      </c>
      <c r="X9" s="5">
        <v>19.642503000000001</v>
      </c>
      <c r="Y9" s="5">
        <v>5.5290699999999999</v>
      </c>
      <c r="Z9" s="5">
        <v>18.255196999999999</v>
      </c>
      <c r="AA9" s="5">
        <v>34.5867</v>
      </c>
      <c r="AB9" s="5">
        <v>49.913600000000002</v>
      </c>
      <c r="AC9" s="5">
        <v>8.4932999999999996</v>
      </c>
      <c r="AD9" s="5">
        <v>7.9090499999999997</v>
      </c>
      <c r="AE9" s="5">
        <v>3.96434</v>
      </c>
      <c r="AF9" s="5">
        <v>1.6745490000000001</v>
      </c>
      <c r="AG9" s="5">
        <v>2.8077000000000001</v>
      </c>
      <c r="AH9" s="5">
        <v>24.804307999999999</v>
      </c>
      <c r="AI9" s="5">
        <v>4.8155975732646059</v>
      </c>
      <c r="AJ9" s="5">
        <v>111.41572130180974</v>
      </c>
      <c r="AK9" s="5">
        <v>154.46539999999999</v>
      </c>
      <c r="AL9" s="5">
        <v>629.01880000000006</v>
      </c>
      <c r="AM9" s="5">
        <v>47.995545999999997</v>
      </c>
      <c r="AN9" s="5">
        <v>55.278396000000001</v>
      </c>
      <c r="AO9" s="5">
        <v>150</v>
      </c>
      <c r="AP9" s="6"/>
    </row>
    <row r="10" spans="1:42" x14ac:dyDescent="0.25">
      <c r="A10" s="3" t="s">
        <v>78</v>
      </c>
      <c r="B10" s="3">
        <v>500290</v>
      </c>
      <c r="C10" s="3" t="s">
        <v>79</v>
      </c>
      <c r="D10" s="3" t="s">
        <v>80</v>
      </c>
      <c r="E10" s="3" t="s">
        <v>62</v>
      </c>
      <c r="F10" s="3" t="s">
        <v>81</v>
      </c>
      <c r="G10" s="4">
        <v>44809</v>
      </c>
      <c r="H10" s="5">
        <v>84254.05</v>
      </c>
      <c r="I10" s="5">
        <v>-0.121922</v>
      </c>
      <c r="J10" s="5">
        <v>63000</v>
      </c>
      <c r="K10" s="5">
        <v>89499.9</v>
      </c>
      <c r="L10" s="5">
        <v>49915.1</v>
      </c>
      <c r="M10" s="5">
        <v>98599.95</v>
      </c>
      <c r="N10" s="5">
        <v>49915.1</v>
      </c>
      <c r="O10" s="5">
        <v>98599.95</v>
      </c>
      <c r="P10" s="5">
        <v>401</v>
      </c>
      <c r="Q10" s="5">
        <v>98599.95</v>
      </c>
      <c r="R10" s="5">
        <v>35733.347437914999</v>
      </c>
      <c r="S10" s="5">
        <v>35909.058988780002</v>
      </c>
      <c r="T10" s="5">
        <v>-1.1940580000000001</v>
      </c>
      <c r="U10" s="5">
        <v>-5.0249800000000002</v>
      </c>
      <c r="V10" s="5">
        <v>10.193125999999999</v>
      </c>
      <c r="W10" s="5">
        <v>2.252729</v>
      </c>
      <c r="X10" s="5">
        <v>13.455895999999999</v>
      </c>
      <c r="Y10" s="5">
        <v>5.573969</v>
      </c>
      <c r="Z10" s="5">
        <v>23.647473000000002</v>
      </c>
      <c r="AA10" s="5">
        <v>56.9191</v>
      </c>
      <c r="AB10" s="5">
        <v>24.76305</v>
      </c>
      <c r="AC10" s="5">
        <v>2.5222000000000002</v>
      </c>
      <c r="AD10" s="5">
        <v>2.47865</v>
      </c>
      <c r="AE10" s="5">
        <v>3.8058960000000002</v>
      </c>
      <c r="AF10" s="5">
        <v>-3.8591980000000001</v>
      </c>
      <c r="AG10" s="5">
        <v>0.1782</v>
      </c>
      <c r="AH10" s="5">
        <v>15.568839000000001</v>
      </c>
      <c r="AI10" s="5">
        <v>1.7155830461692503</v>
      </c>
      <c r="AJ10" s="5">
        <v>-61.819191803046557</v>
      </c>
      <c r="AK10" s="5">
        <v>1478.9881</v>
      </c>
      <c r="AL10" s="5">
        <v>33376.2647</v>
      </c>
      <c r="AM10" s="5">
        <v>-1363.2783019999999</v>
      </c>
      <c r="AN10" s="5">
        <v>-5522.358491</v>
      </c>
      <c r="AO10" s="5">
        <v>150</v>
      </c>
      <c r="AP10" s="6"/>
    </row>
    <row r="11" spans="1:42" x14ac:dyDescent="0.25">
      <c r="A11" s="3" t="s">
        <v>82</v>
      </c>
      <c r="B11" s="3">
        <v>532977</v>
      </c>
      <c r="C11" s="3" t="s">
        <v>83</v>
      </c>
      <c r="D11" s="3" t="s">
        <v>84</v>
      </c>
      <c r="E11" s="3" t="s">
        <v>62</v>
      </c>
      <c r="F11" s="3" t="s">
        <v>85</v>
      </c>
      <c r="G11" s="4">
        <v>44809</v>
      </c>
      <c r="H11" s="5">
        <v>3956.65</v>
      </c>
      <c r="I11" s="5">
        <v>-1.84202</v>
      </c>
      <c r="J11" s="5">
        <v>3027.05</v>
      </c>
      <c r="K11" s="5">
        <v>4131.75</v>
      </c>
      <c r="L11" s="5">
        <v>1788.65</v>
      </c>
      <c r="M11" s="5">
        <v>4361.3999999999996</v>
      </c>
      <c r="N11" s="5">
        <v>1788.65</v>
      </c>
      <c r="O11" s="5">
        <v>4361.3999999999996</v>
      </c>
      <c r="P11" s="5">
        <v>131</v>
      </c>
      <c r="Q11" s="5">
        <v>4361.3999999999996</v>
      </c>
      <c r="R11" s="5">
        <v>112890.78151098</v>
      </c>
      <c r="S11" s="5">
        <v>109302.81442932</v>
      </c>
      <c r="T11" s="5">
        <v>-2.4109609999999999</v>
      </c>
      <c r="U11" s="5">
        <v>-1.372236</v>
      </c>
      <c r="V11" s="5">
        <v>7.7313689999999999</v>
      </c>
      <c r="W11" s="5">
        <v>5.3000670000000003</v>
      </c>
      <c r="X11" s="5">
        <v>13.088832999999999</v>
      </c>
      <c r="Y11" s="5">
        <v>6.30002</v>
      </c>
      <c r="Z11" s="5">
        <v>9.1569870000000009</v>
      </c>
      <c r="AA11" s="5">
        <v>18.3293</v>
      </c>
      <c r="AB11" s="5">
        <v>18.123149999999999</v>
      </c>
      <c r="AC11" s="5">
        <v>3.6417000000000002</v>
      </c>
      <c r="AD11" s="5">
        <v>3.8346499999999999</v>
      </c>
      <c r="AE11" s="5">
        <v>7.1850509999999996</v>
      </c>
      <c r="AF11" s="5">
        <v>1.9564680000000001</v>
      </c>
      <c r="AG11" s="5">
        <v>3.5383</v>
      </c>
      <c r="AH11" s="5">
        <v>16.331330000000001</v>
      </c>
      <c r="AI11" s="5">
        <v>3.4535531523811271</v>
      </c>
      <c r="AJ11" s="5">
        <v>26.896624546062743</v>
      </c>
      <c r="AK11" s="5">
        <v>215.72909999999999</v>
      </c>
      <c r="AL11" s="5">
        <v>1086.4898000000001</v>
      </c>
      <c r="AM11" s="5">
        <v>145.04648</v>
      </c>
      <c r="AN11" s="5">
        <v>204.039119</v>
      </c>
      <c r="AO11" s="5">
        <v>140</v>
      </c>
      <c r="AP11" s="6"/>
    </row>
    <row r="12" spans="1:42" x14ac:dyDescent="0.25">
      <c r="A12" s="3" t="s">
        <v>86</v>
      </c>
      <c r="B12" s="3">
        <v>509966</v>
      </c>
      <c r="C12" s="3" t="s">
        <v>87</v>
      </c>
      <c r="D12" s="3" t="s">
        <v>88</v>
      </c>
      <c r="E12" s="3" t="s">
        <v>54</v>
      </c>
      <c r="F12" s="3" t="s">
        <v>89</v>
      </c>
      <c r="G12" s="4">
        <v>44809</v>
      </c>
      <c r="H12" s="5">
        <v>3199.85</v>
      </c>
      <c r="I12" s="5">
        <v>-1.277285</v>
      </c>
      <c r="J12" s="5">
        <v>2794</v>
      </c>
      <c r="K12" s="5">
        <v>3895</v>
      </c>
      <c r="L12" s="5">
        <v>2536.0500000000002</v>
      </c>
      <c r="M12" s="5">
        <v>4856.45</v>
      </c>
      <c r="N12" s="5">
        <v>2470</v>
      </c>
      <c r="O12" s="5">
        <v>4856.45</v>
      </c>
      <c r="P12" s="5">
        <v>49.7</v>
      </c>
      <c r="Q12" s="5">
        <v>4856.45</v>
      </c>
      <c r="R12" s="5">
        <v>4944.2711552000001</v>
      </c>
      <c r="S12" s="5">
        <v>4210.3580608000002</v>
      </c>
      <c r="T12" s="5">
        <v>0.3906</v>
      </c>
      <c r="U12" s="5">
        <v>-7.2870039999999996</v>
      </c>
      <c r="V12" s="5">
        <v>0.11733</v>
      </c>
      <c r="W12" s="5">
        <v>-5.0179580000000001</v>
      </c>
      <c r="X12" s="5">
        <v>-2.8592279999999999</v>
      </c>
      <c r="Y12" s="5">
        <v>3.2187039999999998</v>
      </c>
      <c r="Z12" s="5">
        <v>6.6323720000000002</v>
      </c>
      <c r="AA12" s="5">
        <v>14.6745</v>
      </c>
      <c r="AB12" s="5">
        <v>18.277650000000001</v>
      </c>
      <c r="AC12" s="5">
        <v>4.2606999999999999</v>
      </c>
      <c r="AD12" s="5">
        <v>6.8928000000000003</v>
      </c>
      <c r="AE12" s="5">
        <v>11.997828999999999</v>
      </c>
      <c r="AF12" s="5">
        <v>0.81761099999999998</v>
      </c>
      <c r="AG12" s="5">
        <v>4.3724999999999996</v>
      </c>
      <c r="AH12" s="5">
        <v>8.7460699999999996</v>
      </c>
      <c r="AI12" s="5">
        <v>3.1044499417319669</v>
      </c>
      <c r="AJ12" s="5">
        <v>17.83535649349572</v>
      </c>
      <c r="AK12" s="5">
        <v>218.1918</v>
      </c>
      <c r="AL12" s="5">
        <v>751.49009999999998</v>
      </c>
      <c r="AM12" s="5">
        <v>179.52285699999999</v>
      </c>
      <c r="AN12" s="5">
        <v>175.32026500000001</v>
      </c>
      <c r="AO12" s="5">
        <v>140</v>
      </c>
      <c r="AP12" s="6"/>
    </row>
    <row r="13" spans="1:42" x14ac:dyDescent="0.25">
      <c r="A13" s="3" t="s">
        <v>90</v>
      </c>
      <c r="B13" s="3">
        <v>500126</v>
      </c>
      <c r="C13" s="3" t="s">
        <v>91</v>
      </c>
      <c r="D13" s="3" t="s">
        <v>92</v>
      </c>
      <c r="E13" s="3" t="s">
        <v>44</v>
      </c>
      <c r="F13" s="3" t="s">
        <v>45</v>
      </c>
      <c r="G13" s="4">
        <v>44809</v>
      </c>
      <c r="H13" s="5">
        <v>4274.1499999999996</v>
      </c>
      <c r="I13" s="5">
        <v>1.4021189999999999</v>
      </c>
      <c r="J13" s="5">
        <v>3901.05</v>
      </c>
      <c r="K13" s="5">
        <v>5851.75</v>
      </c>
      <c r="L13" s="5">
        <v>2891.45</v>
      </c>
      <c r="M13" s="5">
        <v>7500</v>
      </c>
      <c r="N13" s="5">
        <v>1001</v>
      </c>
      <c r="O13" s="5">
        <v>7500</v>
      </c>
      <c r="P13" s="5">
        <v>214.85</v>
      </c>
      <c r="Q13" s="5">
        <v>7500</v>
      </c>
      <c r="R13" s="5">
        <v>7083.7862685</v>
      </c>
      <c r="S13" s="5">
        <v>6533.4562997900002</v>
      </c>
      <c r="T13" s="5">
        <v>1.3792690000000001</v>
      </c>
      <c r="U13" s="5">
        <v>-3.6192259999999998</v>
      </c>
      <c r="V13" s="5">
        <v>-1.1425799999999999</v>
      </c>
      <c r="W13" s="5">
        <v>-20.142185000000001</v>
      </c>
      <c r="X13" s="5">
        <v>1.926469</v>
      </c>
      <c r="Y13" s="5">
        <v>28.609358</v>
      </c>
      <c r="Z13" s="5">
        <v>20.932126</v>
      </c>
      <c r="AA13" s="5">
        <v>36.795099999999998</v>
      </c>
      <c r="AB13" s="5">
        <v>47.629649999999998</v>
      </c>
      <c r="AC13" s="5">
        <v>11.490500000000001</v>
      </c>
      <c r="AD13" s="5">
        <v>9.15855</v>
      </c>
      <c r="AE13" s="5">
        <v>4.0366590000000002</v>
      </c>
      <c r="AF13" s="5">
        <v>2.0041380000000002</v>
      </c>
      <c r="AG13" s="5">
        <v>1.2302</v>
      </c>
      <c r="AH13" s="5">
        <v>23.258182999999999</v>
      </c>
      <c r="AI13" s="5">
        <v>6.3565350889708458</v>
      </c>
      <c r="AJ13" s="5">
        <v>28.649139644503762</v>
      </c>
      <c r="AK13" s="5">
        <v>115.9802</v>
      </c>
      <c r="AL13" s="5">
        <v>371.39299999999997</v>
      </c>
      <c r="AM13" s="5">
        <v>148.951807</v>
      </c>
      <c r="AN13" s="5">
        <v>124.584337</v>
      </c>
      <c r="AO13" s="5">
        <v>130</v>
      </c>
      <c r="AP13" s="6"/>
    </row>
    <row r="14" spans="1:42" x14ac:dyDescent="0.25">
      <c r="A14" s="3" t="s">
        <v>93</v>
      </c>
      <c r="B14" s="3">
        <v>507815</v>
      </c>
      <c r="C14" s="3" t="s">
        <v>94</v>
      </c>
      <c r="D14" s="3" t="s">
        <v>95</v>
      </c>
      <c r="E14" s="3" t="s">
        <v>54</v>
      </c>
      <c r="F14" s="3" t="s">
        <v>55</v>
      </c>
      <c r="G14" s="4">
        <v>44809</v>
      </c>
      <c r="H14" s="5">
        <v>5377.25</v>
      </c>
      <c r="I14" s="5">
        <v>-1.1707510000000001</v>
      </c>
      <c r="J14" s="5">
        <v>4748</v>
      </c>
      <c r="K14" s="5">
        <v>6275</v>
      </c>
      <c r="L14" s="5">
        <v>4420</v>
      </c>
      <c r="M14" s="5">
        <v>8200</v>
      </c>
      <c r="N14" s="5">
        <v>4420</v>
      </c>
      <c r="O14" s="5">
        <v>8200</v>
      </c>
      <c r="P14" s="5">
        <v>210.05</v>
      </c>
      <c r="Q14" s="5">
        <v>8200</v>
      </c>
      <c r="R14" s="5">
        <v>17553.982250069999</v>
      </c>
      <c r="S14" s="5">
        <v>17600.280790994999</v>
      </c>
      <c r="T14" s="5">
        <v>-1.0388869999999999</v>
      </c>
      <c r="U14" s="5">
        <v>6.6967610000000004</v>
      </c>
      <c r="V14" s="5">
        <v>9.8182379999999991</v>
      </c>
      <c r="W14" s="5">
        <v>-7.660539</v>
      </c>
      <c r="X14" s="5">
        <v>-9.3900919999999992</v>
      </c>
      <c r="Y14" s="5">
        <v>0.21016099999999999</v>
      </c>
      <c r="Z14" s="5">
        <v>9.3328399999999991</v>
      </c>
      <c r="AA14" s="5">
        <v>60.671100000000003</v>
      </c>
      <c r="AB14" s="5">
        <v>75.1999</v>
      </c>
      <c r="AC14" s="5">
        <v>20.383299999999998</v>
      </c>
      <c r="AD14" s="5">
        <v>23.573350000000001</v>
      </c>
      <c r="AE14" s="5">
        <v>2.4707170000000001</v>
      </c>
      <c r="AF14" s="5">
        <v>22.359766</v>
      </c>
      <c r="AG14" s="5">
        <v>1.2807999999999999</v>
      </c>
      <c r="AH14" s="5">
        <v>35.902821000000003</v>
      </c>
      <c r="AI14" s="5">
        <v>7.780468694627154</v>
      </c>
      <c r="AJ14" s="5">
        <v>39.610935666734363</v>
      </c>
      <c r="AK14" s="5">
        <v>88.791799999999995</v>
      </c>
      <c r="AL14" s="5">
        <v>264.29020000000003</v>
      </c>
      <c r="AM14" s="5">
        <v>135.98036200000001</v>
      </c>
      <c r="AN14" s="5">
        <v>104.397054</v>
      </c>
      <c r="AO14" s="5">
        <v>119</v>
      </c>
      <c r="AP14" s="6"/>
    </row>
    <row r="15" spans="1:42" x14ac:dyDescent="0.25">
      <c r="A15" s="3" t="s">
        <v>96</v>
      </c>
      <c r="B15" s="3">
        <v>500490</v>
      </c>
      <c r="C15" s="3" t="s">
        <v>97</v>
      </c>
      <c r="D15" s="3" t="s">
        <v>98</v>
      </c>
      <c r="E15" s="3" t="s">
        <v>99</v>
      </c>
      <c r="F15" s="3" t="s">
        <v>100</v>
      </c>
      <c r="G15" s="4">
        <v>44809</v>
      </c>
      <c r="H15" s="5">
        <v>5672.75</v>
      </c>
      <c r="I15" s="5">
        <v>0.40354299999999999</v>
      </c>
      <c r="J15" s="5">
        <v>4231.25</v>
      </c>
      <c r="K15" s="5">
        <v>6598</v>
      </c>
      <c r="L15" s="5">
        <v>1460.15</v>
      </c>
      <c r="M15" s="5">
        <v>6598</v>
      </c>
      <c r="N15" s="5">
        <v>1460.15</v>
      </c>
      <c r="O15" s="5">
        <v>6598</v>
      </c>
      <c r="P15" s="5">
        <v>208</v>
      </c>
      <c r="Q15" s="5">
        <v>6598</v>
      </c>
      <c r="R15" s="5">
        <v>63134.025885249997</v>
      </c>
      <c r="S15" s="5">
        <v>62495.990863899999</v>
      </c>
      <c r="T15" s="5">
        <v>4.793793</v>
      </c>
      <c r="U15" s="5">
        <v>6.1338850000000003</v>
      </c>
      <c r="V15" s="5">
        <v>13.603821</v>
      </c>
      <c r="W15" s="5">
        <v>30.304701000000001</v>
      </c>
      <c r="X15" s="5">
        <v>19.737255000000001</v>
      </c>
      <c r="Y15" s="5">
        <v>14.804541</v>
      </c>
      <c r="Z15" s="5">
        <v>22.380268999999998</v>
      </c>
      <c r="AA15" s="5">
        <v>14.8794</v>
      </c>
      <c r="AB15" s="5">
        <v>11.7791</v>
      </c>
      <c r="AC15" s="5">
        <v>1.4733000000000001</v>
      </c>
      <c r="AD15" s="5">
        <v>1.3468500000000001</v>
      </c>
      <c r="AE15" s="5">
        <v>0.65502000000000005</v>
      </c>
      <c r="AF15" s="5">
        <v>-1.1407590000000001</v>
      </c>
      <c r="AG15" s="5">
        <v>2.0255999999999998</v>
      </c>
      <c r="AH15" s="5">
        <v>176.36299500000001</v>
      </c>
      <c r="AI15" s="5">
        <v>163.58508028514794</v>
      </c>
      <c r="AJ15" s="5">
        <v>39.222207240859817</v>
      </c>
      <c r="AK15" s="5">
        <v>381.55410000000001</v>
      </c>
      <c r="AL15" s="5">
        <v>3853.5070999999998</v>
      </c>
      <c r="AM15" s="5">
        <v>144.635637</v>
      </c>
      <c r="AN15" s="5">
        <v>29.017880999999999</v>
      </c>
      <c r="AO15" s="5">
        <v>115</v>
      </c>
      <c r="AP15" s="6"/>
    </row>
    <row r="16" spans="1:42" ht="15.75" customHeight="1" x14ac:dyDescent="0.25">
      <c r="A16" s="3" t="s">
        <v>101</v>
      </c>
      <c r="B16" s="3">
        <v>500182</v>
      </c>
      <c r="C16" s="3" t="s">
        <v>102</v>
      </c>
      <c r="D16" s="3" t="s">
        <v>103</v>
      </c>
      <c r="E16" s="3" t="s">
        <v>62</v>
      </c>
      <c r="F16" s="3" t="s">
        <v>85</v>
      </c>
      <c r="G16" s="4">
        <v>44809</v>
      </c>
      <c r="H16" s="5">
        <v>2842.05</v>
      </c>
      <c r="I16" s="5">
        <v>0.59819800000000001</v>
      </c>
      <c r="J16" s="5">
        <v>2146.85</v>
      </c>
      <c r="K16" s="5">
        <v>2954.45</v>
      </c>
      <c r="L16" s="5">
        <v>1475</v>
      </c>
      <c r="M16" s="5">
        <v>3629.05</v>
      </c>
      <c r="N16" s="5">
        <v>1475</v>
      </c>
      <c r="O16" s="5">
        <v>4025</v>
      </c>
      <c r="P16" s="5">
        <v>115.05</v>
      </c>
      <c r="Q16" s="5">
        <v>4200</v>
      </c>
      <c r="R16" s="5">
        <v>56790.477729765</v>
      </c>
      <c r="S16" s="5">
        <v>50633.210822499997</v>
      </c>
      <c r="T16" s="5">
        <v>0.54125800000000002</v>
      </c>
      <c r="U16" s="5">
        <v>1.248664</v>
      </c>
      <c r="V16" s="5">
        <v>9.9970970000000001</v>
      </c>
      <c r="W16" s="5">
        <v>1.5217270000000001</v>
      </c>
      <c r="X16" s="5">
        <v>3.4632329999999998</v>
      </c>
      <c r="Y16" s="5">
        <v>-6.5081530000000001</v>
      </c>
      <c r="Z16" s="5">
        <v>4.6277609999999996</v>
      </c>
      <c r="AA16" s="5">
        <v>21.407699999999998</v>
      </c>
      <c r="AB16" s="5">
        <v>17.9544</v>
      </c>
      <c r="AC16" s="5">
        <v>3.4546000000000001</v>
      </c>
      <c r="AD16" s="5">
        <v>3.8105000000000002</v>
      </c>
      <c r="AE16" s="5">
        <v>8.0574560000000002</v>
      </c>
      <c r="AF16" s="5">
        <v>-4.4805020000000004</v>
      </c>
      <c r="AG16" s="5">
        <v>3.343</v>
      </c>
      <c r="AH16" s="5">
        <v>11.689344</v>
      </c>
      <c r="AI16" s="5">
        <v>1.7476133301790495</v>
      </c>
      <c r="AJ16" s="5">
        <v>26.995521096052194</v>
      </c>
      <c r="AK16" s="5">
        <v>132.6764</v>
      </c>
      <c r="AL16" s="5">
        <v>822.17600000000004</v>
      </c>
      <c r="AM16" s="5">
        <v>105.29029</v>
      </c>
      <c r="AN16" s="5">
        <v>99.073573999999994</v>
      </c>
      <c r="AO16" s="5">
        <v>95</v>
      </c>
      <c r="AP16" s="6"/>
    </row>
    <row r="17" spans="1:42" ht="15.75" customHeight="1" x14ac:dyDescent="0.25">
      <c r="A17" s="3" t="s">
        <v>104</v>
      </c>
      <c r="B17" s="3">
        <v>500660</v>
      </c>
      <c r="C17" s="3" t="s">
        <v>105</v>
      </c>
      <c r="D17" s="3" t="s">
        <v>106</v>
      </c>
      <c r="E17" s="3" t="s">
        <v>44</v>
      </c>
      <c r="F17" s="3" t="s">
        <v>45</v>
      </c>
      <c r="G17" s="4">
        <v>44809</v>
      </c>
      <c r="H17" s="5">
        <v>1440.15</v>
      </c>
      <c r="I17" s="5">
        <v>0.446382</v>
      </c>
      <c r="J17" s="5">
        <v>1372.05</v>
      </c>
      <c r="K17" s="5">
        <v>1918.75</v>
      </c>
      <c r="L17" s="5">
        <v>962.65</v>
      </c>
      <c r="M17" s="5">
        <v>1918.75</v>
      </c>
      <c r="N17" s="5">
        <v>962.65</v>
      </c>
      <c r="O17" s="5">
        <v>1918.75</v>
      </c>
      <c r="P17" s="5">
        <v>48.05</v>
      </c>
      <c r="Q17" s="5">
        <v>1936</v>
      </c>
      <c r="R17" s="5">
        <v>24397.009986509998</v>
      </c>
      <c r="S17" s="5">
        <v>21464.747960019999</v>
      </c>
      <c r="T17" s="5">
        <v>-2.060594</v>
      </c>
      <c r="U17" s="5">
        <v>3.1884779999999999</v>
      </c>
      <c r="V17" s="5">
        <v>-4.0091979999999996</v>
      </c>
      <c r="W17" s="5">
        <v>-4.7110200000000004</v>
      </c>
      <c r="X17" s="5">
        <v>4.7969790000000003</v>
      </c>
      <c r="Y17" s="5">
        <v>3.4649139999999998</v>
      </c>
      <c r="Z17" s="5">
        <v>3.2080500000000001</v>
      </c>
      <c r="AA17" s="5">
        <v>14.418699999999999</v>
      </c>
      <c r="AB17" s="5">
        <v>57.789400000000001</v>
      </c>
      <c r="AC17" s="5">
        <v>8.7829999999999995</v>
      </c>
      <c r="AD17" s="5">
        <v>12.7019</v>
      </c>
      <c r="AE17" s="5">
        <v>4.0616029999999999</v>
      </c>
      <c r="AF17" s="5">
        <v>5.8053379999999999</v>
      </c>
      <c r="AG17" s="5">
        <v>6.2461000000000002</v>
      </c>
      <c r="AH17" s="5">
        <v>24.668437999999998</v>
      </c>
      <c r="AI17" s="5">
        <v>7.2169399934063403</v>
      </c>
      <c r="AJ17" s="5">
        <v>30.091984198427674</v>
      </c>
      <c r="AK17" s="5">
        <v>99.932699999999997</v>
      </c>
      <c r="AL17" s="5">
        <v>164.0547</v>
      </c>
      <c r="AM17" s="5">
        <v>47.858269</v>
      </c>
      <c r="AN17" s="5">
        <v>31.556238</v>
      </c>
      <c r="AO17" s="5">
        <v>90</v>
      </c>
      <c r="AP17" s="6"/>
    </row>
    <row r="18" spans="1:42" ht="15.75" customHeight="1" x14ac:dyDescent="0.25">
      <c r="A18" s="3" t="s">
        <v>107</v>
      </c>
      <c r="B18" s="3">
        <v>517174</v>
      </c>
      <c r="C18" s="3" t="s">
        <v>108</v>
      </c>
      <c r="D18" s="3" t="s">
        <v>109</v>
      </c>
      <c r="E18" s="3" t="s">
        <v>110</v>
      </c>
      <c r="F18" s="3" t="s">
        <v>111</v>
      </c>
      <c r="G18" s="4">
        <v>44809</v>
      </c>
      <c r="H18" s="5">
        <v>41954.05</v>
      </c>
      <c r="I18" s="5">
        <v>-0.58859099999999998</v>
      </c>
      <c r="J18" s="5">
        <v>30185.35</v>
      </c>
      <c r="K18" s="5">
        <v>47400</v>
      </c>
      <c r="L18" s="5">
        <v>20142</v>
      </c>
      <c r="M18" s="5">
        <v>49990</v>
      </c>
      <c r="N18" s="5">
        <v>13300</v>
      </c>
      <c r="O18" s="5">
        <v>49990</v>
      </c>
      <c r="P18" s="5">
        <v>90</v>
      </c>
      <c r="Q18" s="5">
        <v>49990</v>
      </c>
      <c r="R18" s="5">
        <v>37048.678034514996</v>
      </c>
      <c r="S18" s="5">
        <v>35295.148761855002</v>
      </c>
      <c r="T18" s="5">
        <v>-1.870709</v>
      </c>
      <c r="U18" s="5">
        <v>1.4537070000000001</v>
      </c>
      <c r="V18" s="5">
        <v>31.250166</v>
      </c>
      <c r="W18" s="5">
        <v>4.4630939999999999</v>
      </c>
      <c r="X18" s="5">
        <v>19.489305000000002</v>
      </c>
      <c r="Y18" s="5">
        <v>25.543391</v>
      </c>
      <c r="Z18" s="5">
        <v>33.018487999999998</v>
      </c>
      <c r="AA18" s="5">
        <v>105.9836</v>
      </c>
      <c r="AB18" s="5">
        <v>66.260000000000005</v>
      </c>
      <c r="AC18" s="5">
        <v>12.6469</v>
      </c>
      <c r="AD18" s="5">
        <v>12.5458</v>
      </c>
      <c r="AE18" s="5">
        <v>1.6152690000000001</v>
      </c>
      <c r="AF18" s="5">
        <v>7.9250530000000001</v>
      </c>
      <c r="AG18" s="5">
        <v>0.21479999999999999</v>
      </c>
      <c r="AH18" s="5">
        <v>66.821561000000003</v>
      </c>
      <c r="AI18" s="5">
        <v>12.141972095249878</v>
      </c>
      <c r="AJ18" s="5">
        <v>140.55951906258062</v>
      </c>
      <c r="AK18" s="5">
        <v>395.37310000000002</v>
      </c>
      <c r="AL18" s="5">
        <v>3313.3110000000001</v>
      </c>
      <c r="AM18" s="5">
        <v>298.16742099999999</v>
      </c>
      <c r="AN18" s="5">
        <v>384.59276</v>
      </c>
      <c r="AO18" s="5">
        <v>90</v>
      </c>
      <c r="AP18" s="6"/>
    </row>
    <row r="19" spans="1:42" ht="15.75" customHeight="1" x14ac:dyDescent="0.25">
      <c r="A19" s="3" t="s">
        <v>112</v>
      </c>
      <c r="B19" s="3">
        <v>500387</v>
      </c>
      <c r="C19" s="3" t="s">
        <v>113</v>
      </c>
      <c r="D19" s="3" t="s">
        <v>114</v>
      </c>
      <c r="E19" s="3" t="s">
        <v>115</v>
      </c>
      <c r="F19" s="3" t="s">
        <v>116</v>
      </c>
      <c r="G19" s="4">
        <v>44809</v>
      </c>
      <c r="H19" s="5">
        <v>21293.65</v>
      </c>
      <c r="I19" s="5">
        <v>0.97328400000000004</v>
      </c>
      <c r="J19" s="5">
        <v>17865.2</v>
      </c>
      <c r="K19" s="5">
        <v>31469.95</v>
      </c>
      <c r="L19" s="5">
        <v>15410</v>
      </c>
      <c r="M19" s="5">
        <v>32050</v>
      </c>
      <c r="N19" s="5">
        <v>13100</v>
      </c>
      <c r="O19" s="5">
        <v>32050</v>
      </c>
      <c r="P19" s="5">
        <v>20</v>
      </c>
      <c r="Q19" s="5">
        <v>32050</v>
      </c>
      <c r="R19" s="5">
        <v>76829.081965020014</v>
      </c>
      <c r="S19" s="5">
        <v>74271.600698159993</v>
      </c>
      <c r="T19" s="5">
        <v>-3.6394860000000002</v>
      </c>
      <c r="U19" s="5">
        <v>2.9280400000000002</v>
      </c>
      <c r="V19" s="5">
        <v>3.1769069999999999</v>
      </c>
      <c r="W19" s="5">
        <v>-30.04898</v>
      </c>
      <c r="X19" s="5">
        <v>6.3329310000000003</v>
      </c>
      <c r="Y19" s="5">
        <v>3.5748419999999999</v>
      </c>
      <c r="Z19" s="5">
        <v>20.382757999999999</v>
      </c>
      <c r="AA19" s="5">
        <v>38.875</v>
      </c>
      <c r="AB19" s="5">
        <v>49.502200000000002</v>
      </c>
      <c r="AC19" s="5">
        <v>4.3425000000000002</v>
      </c>
      <c r="AD19" s="5">
        <v>6.3411</v>
      </c>
      <c r="AE19" s="5">
        <v>4.0427140000000001</v>
      </c>
      <c r="AF19" s="5">
        <v>3.3006739999999999</v>
      </c>
      <c r="AG19" s="5">
        <v>0.42249999999999999</v>
      </c>
      <c r="AH19" s="5">
        <v>19.189298000000001</v>
      </c>
      <c r="AI19" s="5">
        <v>4.8658090946700296</v>
      </c>
      <c r="AJ19" s="5">
        <v>28.796723350632316</v>
      </c>
      <c r="AK19" s="5">
        <v>549.19590000000005</v>
      </c>
      <c r="AL19" s="5">
        <v>4916.5114000000003</v>
      </c>
      <c r="AM19" s="5">
        <v>739.46230600000001</v>
      </c>
      <c r="AN19" s="5">
        <v>115.46840400000001</v>
      </c>
      <c r="AO19" s="5">
        <v>90</v>
      </c>
      <c r="AP19" s="6"/>
    </row>
    <row r="20" spans="1:42" ht="15.75" customHeight="1" x14ac:dyDescent="0.25">
      <c r="A20" s="3" t="s">
        <v>117</v>
      </c>
      <c r="B20" s="3">
        <v>500266</v>
      </c>
      <c r="C20" s="3" t="s">
        <v>118</v>
      </c>
      <c r="D20" s="3" t="s">
        <v>119</v>
      </c>
      <c r="E20" s="3" t="s">
        <v>62</v>
      </c>
      <c r="F20" s="3" t="s">
        <v>85</v>
      </c>
      <c r="G20" s="4">
        <v>44809</v>
      </c>
      <c r="H20" s="5">
        <v>4484.3999999999996</v>
      </c>
      <c r="I20" s="5">
        <v>7.881062</v>
      </c>
      <c r="J20" s="5">
        <v>3325</v>
      </c>
      <c r="K20" s="5">
        <v>5050</v>
      </c>
      <c r="L20" s="5">
        <v>1813</v>
      </c>
      <c r="M20" s="5">
        <v>5050</v>
      </c>
      <c r="N20" s="5">
        <v>1813</v>
      </c>
      <c r="O20" s="5">
        <v>5050</v>
      </c>
      <c r="P20" s="5">
        <v>13.1</v>
      </c>
      <c r="Q20" s="5">
        <v>5050</v>
      </c>
      <c r="R20" s="5">
        <v>5107.6556105600002</v>
      </c>
      <c r="S20" s="5">
        <v>4637.0903186799997</v>
      </c>
      <c r="T20" s="5">
        <v>8.6890129999999992</v>
      </c>
      <c r="U20" s="5">
        <v>15.115966</v>
      </c>
      <c r="V20" s="5">
        <v>15.252058999999999</v>
      </c>
      <c r="W20" s="5">
        <v>-1.6654420000000001</v>
      </c>
      <c r="X20" s="5">
        <v>5.7203189999999999</v>
      </c>
      <c r="Y20" s="5">
        <v>12.580855</v>
      </c>
      <c r="Z20" s="5">
        <v>29.397787000000001</v>
      </c>
      <c r="AA20" s="5">
        <v>35.9694</v>
      </c>
      <c r="AB20" s="5">
        <v>46.262</v>
      </c>
      <c r="AC20" s="5">
        <v>0.2235</v>
      </c>
      <c r="AD20" s="5">
        <v>0.3609</v>
      </c>
      <c r="AE20" s="5">
        <v>6.9837059999999997</v>
      </c>
      <c r="AF20" s="5">
        <v>0.57784800000000003</v>
      </c>
      <c r="AG20" s="5">
        <v>1.79</v>
      </c>
      <c r="AH20" s="5">
        <v>26.737532999999999</v>
      </c>
      <c r="AI20" s="5">
        <v>295.41096648698669</v>
      </c>
      <c r="AJ20" s="5">
        <v>-133.79757719315251</v>
      </c>
      <c r="AK20" s="5">
        <v>124.25</v>
      </c>
      <c r="AL20" s="5">
        <v>19997.589</v>
      </c>
      <c r="AM20" s="5">
        <v>-33.402603999999997</v>
      </c>
      <c r="AN20" s="5">
        <v>119.20025200000001</v>
      </c>
      <c r="AO20" s="5">
        <v>80</v>
      </c>
      <c r="AP20" s="6"/>
    </row>
    <row r="21" spans="1:42" ht="15.75" customHeight="1" x14ac:dyDescent="0.25">
      <c r="A21" s="3" t="s">
        <v>120</v>
      </c>
      <c r="B21" s="3">
        <v>500710</v>
      </c>
      <c r="C21" s="3" t="s">
        <v>121</v>
      </c>
      <c r="D21" s="3" t="s">
        <v>122</v>
      </c>
      <c r="E21" s="3" t="s">
        <v>115</v>
      </c>
      <c r="F21" s="3" t="s">
        <v>123</v>
      </c>
      <c r="G21" s="4">
        <v>44809</v>
      </c>
      <c r="H21" s="5">
        <v>1944.85</v>
      </c>
      <c r="I21" s="5">
        <v>0.23191700000000001</v>
      </c>
      <c r="J21" s="5">
        <v>1687.6</v>
      </c>
      <c r="K21" s="5">
        <v>2319</v>
      </c>
      <c r="L21" s="5">
        <v>1685</v>
      </c>
      <c r="M21" s="5">
        <v>2530</v>
      </c>
      <c r="N21" s="5">
        <v>1471</v>
      </c>
      <c r="O21" s="5">
        <v>2530</v>
      </c>
      <c r="P21" s="5">
        <v>48.3</v>
      </c>
      <c r="Q21" s="5">
        <v>2530</v>
      </c>
      <c r="R21" s="5">
        <v>8856.9079682899992</v>
      </c>
      <c r="S21" s="5">
        <v>8380.1918426899992</v>
      </c>
      <c r="T21" s="5">
        <v>0.30170200000000003</v>
      </c>
      <c r="U21" s="5">
        <v>2.0918640000000002</v>
      </c>
      <c r="V21" s="5">
        <v>8.3059530000000006</v>
      </c>
      <c r="W21" s="5">
        <v>-13.738579</v>
      </c>
      <c r="X21" s="5">
        <v>4.449268</v>
      </c>
      <c r="Y21" s="5">
        <v>1.202707</v>
      </c>
      <c r="Z21" s="5">
        <v>8.1783459999999994</v>
      </c>
      <c r="AA21" s="5">
        <v>30.4543</v>
      </c>
      <c r="AB21" s="5">
        <v>37.632300000000001</v>
      </c>
      <c r="AC21" s="5">
        <v>6.6448</v>
      </c>
      <c r="AD21" s="5">
        <v>7.4867999999999997</v>
      </c>
      <c r="AE21" s="5">
        <v>5.0001139999999999</v>
      </c>
      <c r="AF21" s="5">
        <v>9.3159650000000003</v>
      </c>
      <c r="AG21" s="5">
        <v>3.8555000000000001</v>
      </c>
      <c r="AH21" s="5">
        <v>17.453278999999998</v>
      </c>
      <c r="AI21" s="5">
        <v>2.5598517797440987</v>
      </c>
      <c r="AJ21" s="5">
        <v>72.956408305518949</v>
      </c>
      <c r="AK21" s="5">
        <v>63.930199999999999</v>
      </c>
      <c r="AL21" s="5">
        <v>293.00200000000001</v>
      </c>
      <c r="AM21" s="5">
        <v>26.681318999999998</v>
      </c>
      <c r="AN21" s="5">
        <v>29.494505</v>
      </c>
      <c r="AO21" s="5">
        <v>75</v>
      </c>
      <c r="AP21" s="6"/>
    </row>
    <row r="22" spans="1:42" ht="15.75" customHeight="1" x14ac:dyDescent="0.25">
      <c r="A22" s="3" t="s">
        <v>124</v>
      </c>
      <c r="B22" s="3">
        <v>542772</v>
      </c>
      <c r="C22" s="3" t="s">
        <v>125</v>
      </c>
      <c r="D22" s="3" t="s">
        <v>126</v>
      </c>
      <c r="E22" s="3" t="s">
        <v>99</v>
      </c>
      <c r="F22" s="3" t="s">
        <v>127</v>
      </c>
      <c r="G22" s="4">
        <v>44809</v>
      </c>
      <c r="H22" s="5">
        <v>1669.8</v>
      </c>
      <c r="I22" s="5">
        <v>0.52374900000000002</v>
      </c>
      <c r="J22" s="5">
        <v>1235.8</v>
      </c>
      <c r="K22" s="5">
        <v>1908.3</v>
      </c>
      <c r="L22" s="3"/>
      <c r="M22" s="3"/>
      <c r="N22" s="3"/>
      <c r="O22" s="3"/>
      <c r="P22" s="5">
        <v>710</v>
      </c>
      <c r="Q22" s="5">
        <v>1908.3</v>
      </c>
      <c r="R22" s="5">
        <v>14698.961223705001</v>
      </c>
      <c r="S22" s="5">
        <v>17106.255935005</v>
      </c>
      <c r="T22" s="5">
        <v>0.14994299999999999</v>
      </c>
      <c r="U22" s="5">
        <v>0.67526799999999998</v>
      </c>
      <c r="V22" s="5">
        <v>8.6260729999999999</v>
      </c>
      <c r="W22" s="5">
        <v>5.5866449999999999</v>
      </c>
      <c r="X22" s="3"/>
      <c r="Y22" s="3"/>
      <c r="Z22" s="3"/>
      <c r="AA22" s="5">
        <v>23.805299999999999</v>
      </c>
      <c r="AB22" s="5">
        <v>30.580200000000001</v>
      </c>
      <c r="AC22" s="5">
        <v>4.6601999999999997</v>
      </c>
      <c r="AD22" s="5">
        <v>3.6928000000000001</v>
      </c>
      <c r="AE22" s="5">
        <v>8.1591009999999997</v>
      </c>
      <c r="AF22" s="5">
        <v>1.0075620000000001</v>
      </c>
      <c r="AG22" s="5">
        <v>4.1914999999999996</v>
      </c>
      <c r="AH22" s="5">
        <v>14.265889</v>
      </c>
      <c r="AI22" s="5">
        <v>7.617186636181084</v>
      </c>
      <c r="AJ22" s="5">
        <v>35.658049642678669</v>
      </c>
      <c r="AK22" s="5">
        <v>69.520099999999999</v>
      </c>
      <c r="AL22" s="5">
        <v>355.12689999999998</v>
      </c>
      <c r="AM22" s="5">
        <v>46.904477</v>
      </c>
      <c r="AN22" s="5">
        <v>52.346702999999998</v>
      </c>
      <c r="AO22" s="5">
        <v>70</v>
      </c>
      <c r="AP22" s="6"/>
    </row>
    <row r="23" spans="1:42" ht="15.75" customHeight="1" x14ac:dyDescent="0.25">
      <c r="A23" s="3" t="s">
        <v>128</v>
      </c>
      <c r="B23" s="3">
        <v>526612</v>
      </c>
      <c r="C23" s="3" t="s">
        <v>129</v>
      </c>
      <c r="D23" s="3" t="s">
        <v>130</v>
      </c>
      <c r="E23" s="3" t="s">
        <v>131</v>
      </c>
      <c r="F23" s="3" t="s">
        <v>132</v>
      </c>
      <c r="G23" s="4">
        <v>44809</v>
      </c>
      <c r="H23" s="5">
        <v>8822.75</v>
      </c>
      <c r="I23" s="5">
        <v>0.64279500000000001</v>
      </c>
      <c r="J23" s="5">
        <v>5425.25</v>
      </c>
      <c r="K23" s="5">
        <v>9171.9</v>
      </c>
      <c r="L23" s="5">
        <v>1822.35</v>
      </c>
      <c r="M23" s="5">
        <v>9171.9</v>
      </c>
      <c r="N23" s="5">
        <v>1822.35</v>
      </c>
      <c r="O23" s="5">
        <v>9171.9</v>
      </c>
      <c r="P23" s="5">
        <v>52.15</v>
      </c>
      <c r="Q23" s="5">
        <v>9171.9</v>
      </c>
      <c r="R23" s="5">
        <v>20882.954713399999</v>
      </c>
      <c r="S23" s="5">
        <v>20586.8318038</v>
      </c>
      <c r="T23" s="5">
        <v>1.926998</v>
      </c>
      <c r="U23" s="5">
        <v>-0.49567499999999998</v>
      </c>
      <c r="V23" s="5">
        <v>15.941599999999999</v>
      </c>
      <c r="W23" s="5">
        <v>40.112594999999999</v>
      </c>
      <c r="X23" s="5">
        <v>59.483186000000003</v>
      </c>
      <c r="Y23" s="5">
        <v>15.180253</v>
      </c>
      <c r="Z23" s="5">
        <v>18.016210000000001</v>
      </c>
      <c r="AA23" s="5">
        <v>44.4574</v>
      </c>
      <c r="AB23" s="5">
        <v>60.976900000000001</v>
      </c>
      <c r="AC23" s="5">
        <v>21.082899999999999</v>
      </c>
      <c r="AD23" s="5">
        <v>16.10755</v>
      </c>
      <c r="AE23" s="5">
        <v>3.7506699999999999</v>
      </c>
      <c r="AF23" s="5">
        <v>1.995932</v>
      </c>
      <c r="AG23" s="5">
        <v>0.68020000000000003</v>
      </c>
      <c r="AH23" s="5">
        <v>18.076542</v>
      </c>
      <c r="AI23" s="5">
        <v>4.3168184739890609</v>
      </c>
      <c r="AJ23" s="5">
        <v>24.288436377952756</v>
      </c>
      <c r="AK23" s="5">
        <v>197.965</v>
      </c>
      <c r="AL23" s="5">
        <v>417.44799999999998</v>
      </c>
      <c r="AM23" s="5">
        <v>362.321955</v>
      </c>
      <c r="AN23" s="5">
        <v>264.424779</v>
      </c>
      <c r="AO23" s="5">
        <v>60</v>
      </c>
      <c r="AP23" s="6"/>
    </row>
    <row r="24" spans="1:42" ht="15.75" customHeight="1" x14ac:dyDescent="0.25">
      <c r="A24" s="3" t="s">
        <v>133</v>
      </c>
      <c r="B24" s="3">
        <v>500133</v>
      </c>
      <c r="C24" s="3" t="s">
        <v>134</v>
      </c>
      <c r="D24" s="3" t="s">
        <v>135</v>
      </c>
      <c r="E24" s="3" t="s">
        <v>110</v>
      </c>
      <c r="F24" s="3" t="s">
        <v>136</v>
      </c>
      <c r="G24" s="4">
        <v>44809</v>
      </c>
      <c r="H24" s="5">
        <v>3335.8</v>
      </c>
      <c r="I24" s="5">
        <v>3.312325</v>
      </c>
      <c r="J24" s="5">
        <v>2083.35</v>
      </c>
      <c r="K24" s="5">
        <v>4250.05</v>
      </c>
      <c r="L24" s="5">
        <v>867.9</v>
      </c>
      <c r="M24" s="5">
        <v>4250.05</v>
      </c>
      <c r="N24" s="5">
        <v>578.6</v>
      </c>
      <c r="O24" s="5">
        <v>4250.05</v>
      </c>
      <c r="P24" s="5">
        <v>28</v>
      </c>
      <c r="Q24" s="5">
        <v>4250.05</v>
      </c>
      <c r="R24" s="5">
        <v>5122.8740211000004</v>
      </c>
      <c r="S24" s="5">
        <v>4905.2721672999996</v>
      </c>
      <c r="T24" s="5">
        <v>3.5062679999999999</v>
      </c>
      <c r="U24" s="5">
        <v>5.3815410000000004</v>
      </c>
      <c r="V24" s="5">
        <v>-2.8471E-2</v>
      </c>
      <c r="W24" s="5">
        <v>57.639052999999997</v>
      </c>
      <c r="X24" s="5">
        <v>49.604236</v>
      </c>
      <c r="Y24" s="5">
        <v>35.846021999999998</v>
      </c>
      <c r="Z24" s="5">
        <v>22.454495000000001</v>
      </c>
      <c r="AA24" s="5">
        <v>57.200499999999998</v>
      </c>
      <c r="AB24" s="5">
        <v>35.088650000000001</v>
      </c>
      <c r="AC24" s="5">
        <v>18.9861</v>
      </c>
      <c r="AD24" s="5">
        <v>6.4776999999999996</v>
      </c>
      <c r="AE24" s="5">
        <v>2.549966</v>
      </c>
      <c r="AF24" s="5">
        <v>2.087974</v>
      </c>
      <c r="AG24" s="5">
        <v>1.8028999999999999</v>
      </c>
      <c r="AH24" s="5">
        <v>37.034897000000001</v>
      </c>
      <c r="AI24" s="5">
        <v>5.3637605053973969</v>
      </c>
      <c r="AJ24" s="5">
        <v>60.604211772151899</v>
      </c>
      <c r="AK24" s="5">
        <v>58.182200000000002</v>
      </c>
      <c r="AL24" s="5">
        <v>175.28919999999999</v>
      </c>
      <c r="AM24" s="5">
        <v>54.925275999999997</v>
      </c>
      <c r="AN24" s="5">
        <v>45.821961999999999</v>
      </c>
      <c r="AO24" s="5">
        <v>60</v>
      </c>
      <c r="AP24" s="6"/>
    </row>
    <row r="25" spans="1:42" ht="15.75" customHeight="1" x14ac:dyDescent="0.25">
      <c r="A25" s="3" t="s">
        <v>137</v>
      </c>
      <c r="B25" s="3">
        <v>532500</v>
      </c>
      <c r="C25" s="3" t="s">
        <v>138</v>
      </c>
      <c r="D25" s="3" t="s">
        <v>139</v>
      </c>
      <c r="E25" s="3" t="s">
        <v>62</v>
      </c>
      <c r="F25" s="3" t="s">
        <v>140</v>
      </c>
      <c r="G25" s="4">
        <v>44809</v>
      </c>
      <c r="H25" s="5">
        <v>8950.0499999999993</v>
      </c>
      <c r="I25" s="5">
        <v>0.34138299999999999</v>
      </c>
      <c r="J25" s="5">
        <v>6536.55</v>
      </c>
      <c r="K25" s="5">
        <v>9233.65</v>
      </c>
      <c r="L25" s="5">
        <v>4001.1</v>
      </c>
      <c r="M25" s="5">
        <v>9233.65</v>
      </c>
      <c r="N25" s="5">
        <v>4001.1</v>
      </c>
      <c r="O25" s="5">
        <v>10000</v>
      </c>
      <c r="P25" s="5">
        <v>155</v>
      </c>
      <c r="Q25" s="5">
        <v>10000</v>
      </c>
      <c r="R25" s="5">
        <v>270026.34483339998</v>
      </c>
      <c r="S25" s="5">
        <v>262700.73432059999</v>
      </c>
      <c r="T25" s="5">
        <v>2.6311260000000001</v>
      </c>
      <c r="U25" s="5">
        <v>-0.18568699999999999</v>
      </c>
      <c r="V25" s="5">
        <v>16.158234</v>
      </c>
      <c r="W25" s="5">
        <v>30.408270000000002</v>
      </c>
      <c r="X25" s="5">
        <v>15.354271000000001</v>
      </c>
      <c r="Y25" s="5">
        <v>2.7323170000000001</v>
      </c>
      <c r="Z25" s="5">
        <v>22.515685999999999</v>
      </c>
      <c r="AA25" s="5">
        <v>60.807200000000002</v>
      </c>
      <c r="AB25" s="5">
        <v>36.554699999999997</v>
      </c>
      <c r="AC25" s="5">
        <v>4.7929000000000004</v>
      </c>
      <c r="AD25" s="5">
        <v>4.5302499999999997</v>
      </c>
      <c r="AE25" s="5">
        <v>2.5753159999999999</v>
      </c>
      <c r="AF25" s="5">
        <v>-4.7819430000000001</v>
      </c>
      <c r="AG25" s="5">
        <v>0.67120000000000002</v>
      </c>
      <c r="AH25" s="5">
        <v>32.352307000000003</v>
      </c>
      <c r="AI25" s="5">
        <v>2.9258842333349224</v>
      </c>
      <c r="AJ25" s="5">
        <v>146.71358045824505</v>
      </c>
      <c r="AK25" s="5">
        <v>147.00409999999999</v>
      </c>
      <c r="AL25" s="5">
        <v>1865.0334</v>
      </c>
      <c r="AM25" s="5">
        <v>60.943708999999998</v>
      </c>
      <c r="AN25" s="5">
        <v>7.7549669999999997</v>
      </c>
      <c r="AO25" s="5">
        <v>60</v>
      </c>
      <c r="AP25" s="6"/>
    </row>
    <row r="26" spans="1:42" ht="15.75" customHeight="1" x14ac:dyDescent="0.25">
      <c r="A26" s="3" t="s">
        <v>141</v>
      </c>
      <c r="B26" s="3">
        <v>500410</v>
      </c>
      <c r="C26" s="3" t="s">
        <v>142</v>
      </c>
      <c r="D26" s="3" t="s">
        <v>143</v>
      </c>
      <c r="E26" s="3" t="s">
        <v>115</v>
      </c>
      <c r="F26" s="3" t="s">
        <v>116</v>
      </c>
      <c r="G26" s="4">
        <v>44809</v>
      </c>
      <c r="H26" s="5">
        <v>2288.15</v>
      </c>
      <c r="I26" s="5">
        <v>-8.2968E-2</v>
      </c>
      <c r="J26" s="5">
        <v>1902</v>
      </c>
      <c r="K26" s="5">
        <v>2589</v>
      </c>
      <c r="L26" s="5">
        <v>895.15</v>
      </c>
      <c r="M26" s="5">
        <v>2589</v>
      </c>
      <c r="N26" s="5">
        <v>895.15</v>
      </c>
      <c r="O26" s="5">
        <v>2589</v>
      </c>
      <c r="P26" s="5">
        <v>82.1</v>
      </c>
      <c r="Q26" s="5">
        <v>2589</v>
      </c>
      <c r="R26" s="5">
        <v>42968.542583344999</v>
      </c>
      <c r="S26" s="5">
        <v>35452.344073865002</v>
      </c>
      <c r="T26" s="5">
        <v>0.115948</v>
      </c>
      <c r="U26" s="5">
        <v>2.9631460000000001</v>
      </c>
      <c r="V26" s="5">
        <v>7.268764</v>
      </c>
      <c r="W26" s="5">
        <v>-7.3248280000000001</v>
      </c>
      <c r="X26" s="5">
        <v>16.666238</v>
      </c>
      <c r="Y26" s="5">
        <v>5.2563440000000003</v>
      </c>
      <c r="Z26" s="5">
        <v>5.7935049999999997</v>
      </c>
      <c r="AA26" s="5">
        <v>31.662199999999999</v>
      </c>
      <c r="AB26" s="5">
        <v>22.621549999999999</v>
      </c>
      <c r="AC26" s="5">
        <v>3.0945</v>
      </c>
      <c r="AD26" s="5">
        <v>2.7479</v>
      </c>
      <c r="AE26" s="5">
        <v>6.090846</v>
      </c>
      <c r="AF26" s="5">
        <v>2.321653</v>
      </c>
      <c r="AG26" s="5">
        <v>2.5345</v>
      </c>
      <c r="AH26" s="5">
        <v>13.854417</v>
      </c>
      <c r="AI26" s="5">
        <v>2.6032311321952522</v>
      </c>
      <c r="AJ26" s="5">
        <v>15.153833229298993</v>
      </c>
      <c r="AK26" s="5">
        <v>72.136399999999995</v>
      </c>
      <c r="AL26" s="5">
        <v>738.08879999999999</v>
      </c>
      <c r="AM26" s="5">
        <v>150.99259799999999</v>
      </c>
      <c r="AN26" s="5">
        <v>137.51477700000001</v>
      </c>
      <c r="AO26" s="5">
        <v>58</v>
      </c>
      <c r="AP26" s="6"/>
    </row>
    <row r="27" spans="1:42" ht="15.75" customHeight="1" x14ac:dyDescent="0.25">
      <c r="A27" s="3" t="s">
        <v>144</v>
      </c>
      <c r="B27" s="3">
        <v>500825</v>
      </c>
      <c r="C27" s="3" t="s">
        <v>145</v>
      </c>
      <c r="D27" s="3" t="s">
        <v>146</v>
      </c>
      <c r="E27" s="3" t="s">
        <v>54</v>
      </c>
      <c r="F27" s="3" t="s">
        <v>147</v>
      </c>
      <c r="G27" s="4">
        <v>44809</v>
      </c>
      <c r="H27" s="5">
        <v>3662.6</v>
      </c>
      <c r="I27" s="5">
        <v>-1.1243840000000001</v>
      </c>
      <c r="J27" s="5">
        <v>3050</v>
      </c>
      <c r="K27" s="5">
        <v>4153</v>
      </c>
      <c r="L27" s="5">
        <v>2100</v>
      </c>
      <c r="M27" s="5">
        <v>4153</v>
      </c>
      <c r="N27" s="5">
        <v>2100</v>
      </c>
      <c r="O27" s="5">
        <v>4153</v>
      </c>
      <c r="P27" s="5">
        <v>44.9</v>
      </c>
      <c r="Q27" s="5">
        <v>4153</v>
      </c>
      <c r="R27" s="5">
        <v>88220.422092959998</v>
      </c>
      <c r="S27" s="5">
        <v>90640.440008799997</v>
      </c>
      <c r="T27" s="5">
        <v>0.341082</v>
      </c>
      <c r="U27" s="5">
        <v>-2.9787680000000001</v>
      </c>
      <c r="V27" s="5">
        <v>3.7563740000000001</v>
      </c>
      <c r="W27" s="5">
        <v>-11.192474000000001</v>
      </c>
      <c r="X27" s="5">
        <v>11.595043</v>
      </c>
      <c r="Y27" s="5">
        <v>11.662825</v>
      </c>
      <c r="Z27" s="5">
        <v>30.620439999999999</v>
      </c>
      <c r="AA27" s="5">
        <v>59.886299999999999</v>
      </c>
      <c r="AB27" s="5">
        <v>57.007249999999999</v>
      </c>
      <c r="AC27" s="5">
        <v>30.475300000000001</v>
      </c>
      <c r="AD27" s="5">
        <v>20.450600000000001</v>
      </c>
      <c r="AE27" s="5">
        <v>2.656218</v>
      </c>
      <c r="AF27" s="5">
        <v>5.593394</v>
      </c>
      <c r="AG27" s="5">
        <v>1.5430999999999999</v>
      </c>
      <c r="AH27" s="5">
        <v>38.304226</v>
      </c>
      <c r="AI27" s="5">
        <v>6.1924147208450062</v>
      </c>
      <c r="AJ27" s="5">
        <v>67.886929091479928</v>
      </c>
      <c r="AK27" s="5">
        <v>61.1417</v>
      </c>
      <c r="AL27" s="5">
        <v>120.1481</v>
      </c>
      <c r="AM27" s="5">
        <v>53.944375000000001</v>
      </c>
      <c r="AN27" s="5">
        <v>34.839767999999999</v>
      </c>
      <c r="AO27" s="5">
        <v>56.5</v>
      </c>
      <c r="AP27" s="6"/>
    </row>
    <row r="28" spans="1:42" ht="15.75" customHeight="1" x14ac:dyDescent="0.25">
      <c r="A28" s="3" t="s">
        <v>148</v>
      </c>
      <c r="B28" s="3">
        <v>540005</v>
      </c>
      <c r="C28" s="3" t="s">
        <v>149</v>
      </c>
      <c r="D28" s="3" t="s">
        <v>150</v>
      </c>
      <c r="E28" s="3" t="s">
        <v>71</v>
      </c>
      <c r="F28" s="3" t="s">
        <v>72</v>
      </c>
      <c r="G28" s="4">
        <v>44809</v>
      </c>
      <c r="H28" s="5">
        <v>4496.5</v>
      </c>
      <c r="I28" s="5">
        <v>-0.56391000000000002</v>
      </c>
      <c r="J28" s="5">
        <v>3733.3</v>
      </c>
      <c r="K28" s="5">
        <v>7595.25</v>
      </c>
      <c r="L28" s="5">
        <v>1207.5999999999999</v>
      </c>
      <c r="M28" s="5">
        <v>7595.25</v>
      </c>
      <c r="N28" s="5">
        <v>744.1</v>
      </c>
      <c r="O28" s="5">
        <v>7595.25</v>
      </c>
      <c r="P28" s="5">
        <v>595</v>
      </c>
      <c r="Q28" s="5">
        <v>7595.25</v>
      </c>
      <c r="R28" s="5">
        <v>78846.478450739989</v>
      </c>
      <c r="S28" s="5">
        <v>75454.35061922</v>
      </c>
      <c r="T28" s="5">
        <v>-3.486837</v>
      </c>
      <c r="U28" s="5">
        <v>-8.3329090000000008</v>
      </c>
      <c r="V28" s="5">
        <v>3.724294</v>
      </c>
      <c r="W28" s="5">
        <v>-17.665369999999999</v>
      </c>
      <c r="X28" s="5">
        <v>39.762053000000002</v>
      </c>
      <c r="Y28" s="5">
        <v>42.67924</v>
      </c>
      <c r="Z28" s="3"/>
      <c r="AA28" s="5">
        <v>32.393799999999999</v>
      </c>
      <c r="AB28" s="5">
        <v>25.848050000000001</v>
      </c>
      <c r="AC28" s="5">
        <v>8.3962000000000003</v>
      </c>
      <c r="AD28" s="5">
        <v>7.4639499999999996</v>
      </c>
      <c r="AE28" s="5">
        <v>5.1183930000000002</v>
      </c>
      <c r="AF28" s="5">
        <v>1.6665909999999999</v>
      </c>
      <c r="AG28" s="5">
        <v>1.2230000000000001</v>
      </c>
      <c r="AH28" s="5">
        <v>20.225252999999999</v>
      </c>
      <c r="AI28" s="5">
        <v>4.7131614830976147</v>
      </c>
      <c r="AJ28" s="5">
        <v>47.727892524661009</v>
      </c>
      <c r="AK28" s="5">
        <v>138.82749999999999</v>
      </c>
      <c r="AL28" s="5">
        <v>535.61720000000003</v>
      </c>
      <c r="AM28" s="5">
        <v>94.4</v>
      </c>
      <c r="AN28" s="5">
        <v>48.011429</v>
      </c>
      <c r="AO28" s="5">
        <v>55</v>
      </c>
      <c r="AP28" s="6"/>
    </row>
    <row r="29" spans="1:42" ht="15.75" customHeight="1" x14ac:dyDescent="0.25">
      <c r="A29" s="3" t="s">
        <v>151</v>
      </c>
      <c r="B29" s="3">
        <v>501301</v>
      </c>
      <c r="C29" s="3" t="s">
        <v>152</v>
      </c>
      <c r="D29" s="3" t="s">
        <v>153</v>
      </c>
      <c r="E29" s="3" t="s">
        <v>99</v>
      </c>
      <c r="F29" s="3" t="s">
        <v>100</v>
      </c>
      <c r="G29" s="4">
        <v>44809</v>
      </c>
      <c r="H29" s="5">
        <v>1689.1</v>
      </c>
      <c r="I29" s="5">
        <v>2.1190410000000002</v>
      </c>
      <c r="J29" s="5">
        <v>1215.95</v>
      </c>
      <c r="K29" s="5">
        <v>1734</v>
      </c>
      <c r="L29" s="5">
        <v>591</v>
      </c>
      <c r="M29" s="5">
        <v>1734</v>
      </c>
      <c r="N29" s="5">
        <v>591</v>
      </c>
      <c r="O29" s="5">
        <v>1734</v>
      </c>
      <c r="P29" s="5">
        <v>34.866667</v>
      </c>
      <c r="Q29" s="5">
        <v>1734</v>
      </c>
      <c r="R29" s="5">
        <v>8546.0514473599997</v>
      </c>
      <c r="S29" s="5">
        <v>7895.0977291199997</v>
      </c>
      <c r="T29" s="5">
        <v>8.9812250000000002</v>
      </c>
      <c r="U29" s="5">
        <v>14.998638</v>
      </c>
      <c r="V29" s="5">
        <v>14.744744000000001</v>
      </c>
      <c r="W29" s="5">
        <v>33.288617000000002</v>
      </c>
      <c r="X29" s="5">
        <v>30.860731999999999</v>
      </c>
      <c r="Y29" s="5">
        <v>14.800594</v>
      </c>
      <c r="Z29" s="5">
        <v>14.669786</v>
      </c>
      <c r="AA29" s="5">
        <v>34.086199999999998</v>
      </c>
      <c r="AB29" s="5">
        <v>32.626449999999998</v>
      </c>
      <c r="AC29" s="5">
        <v>0.43190000000000001</v>
      </c>
      <c r="AD29" s="5">
        <v>0.51305000000000001</v>
      </c>
      <c r="AE29" s="5">
        <v>3.273085</v>
      </c>
      <c r="AF29" s="5">
        <v>-152.69063800000001</v>
      </c>
      <c r="AG29" s="5">
        <v>3.2610999999999999</v>
      </c>
      <c r="AH29" s="5">
        <v>29.913605</v>
      </c>
      <c r="AI29" s="5">
        <v>29.08997020682143</v>
      </c>
      <c r="AJ29" s="5">
        <v>69.775305008834124</v>
      </c>
      <c r="AK29" s="5">
        <v>49.478900000000003</v>
      </c>
      <c r="AL29" s="5">
        <v>3905.3267999999998</v>
      </c>
      <c r="AM29" s="5">
        <v>24.207702999999999</v>
      </c>
      <c r="AN29" s="5">
        <v>31.500001000000001</v>
      </c>
      <c r="AO29" s="5">
        <v>55</v>
      </c>
      <c r="AP29" s="6"/>
    </row>
    <row r="30" spans="1:42" ht="15.75" customHeight="1" x14ac:dyDescent="0.25">
      <c r="A30" s="3" t="s">
        <v>154</v>
      </c>
      <c r="B30" s="3">
        <v>500043</v>
      </c>
      <c r="C30" s="3" t="s">
        <v>155</v>
      </c>
      <c r="D30" s="3" t="s">
        <v>156</v>
      </c>
      <c r="E30" s="3" t="s">
        <v>157</v>
      </c>
      <c r="F30" s="3" t="s">
        <v>158</v>
      </c>
      <c r="G30" s="4">
        <v>44809</v>
      </c>
      <c r="H30" s="5">
        <v>1885</v>
      </c>
      <c r="I30" s="5">
        <v>-1.2287459999999999</v>
      </c>
      <c r="J30" s="5">
        <v>1607.45</v>
      </c>
      <c r="K30" s="5">
        <v>2262</v>
      </c>
      <c r="L30" s="5">
        <v>1000</v>
      </c>
      <c r="M30" s="5">
        <v>2262</v>
      </c>
      <c r="N30" s="5">
        <v>653.1</v>
      </c>
      <c r="O30" s="5">
        <v>2262</v>
      </c>
      <c r="P30" s="5">
        <v>11.721629</v>
      </c>
      <c r="Q30" s="5">
        <v>2262</v>
      </c>
      <c r="R30" s="5">
        <v>24227.441289999999</v>
      </c>
      <c r="S30" s="5">
        <v>23554.278632000001</v>
      </c>
      <c r="T30" s="5">
        <v>0.780582</v>
      </c>
      <c r="U30" s="5">
        <v>-1.507433</v>
      </c>
      <c r="V30" s="5">
        <v>2.4512200000000002</v>
      </c>
      <c r="W30" s="5">
        <v>6.3469680000000004</v>
      </c>
      <c r="X30" s="5">
        <v>6.9472379999999996</v>
      </c>
      <c r="Y30" s="5">
        <v>22.589136</v>
      </c>
      <c r="Z30" s="5">
        <v>15.448632999999999</v>
      </c>
      <c r="AA30" s="5">
        <v>83.058000000000007</v>
      </c>
      <c r="AB30" s="5">
        <v>55.991599999999998</v>
      </c>
      <c r="AC30" s="5">
        <v>12.533300000000001</v>
      </c>
      <c r="AD30" s="5">
        <v>10.72325</v>
      </c>
      <c r="AE30" s="5">
        <v>2.3200430000000001</v>
      </c>
      <c r="AF30" s="5">
        <v>-9.9916250000000009</v>
      </c>
      <c r="AG30" s="5">
        <v>2.891</v>
      </c>
      <c r="AH30" s="5">
        <v>31.500036999999999</v>
      </c>
      <c r="AI30" s="5">
        <v>7.9079336048579361</v>
      </c>
      <c r="AJ30" s="5">
        <v>114.54621711708305</v>
      </c>
      <c r="AK30" s="5">
        <v>22.706399999999999</v>
      </c>
      <c r="AL30" s="5">
        <v>150.47540000000001</v>
      </c>
      <c r="AM30" s="5">
        <v>16.456181000000001</v>
      </c>
      <c r="AN30" s="5">
        <v>7.1898730000000004</v>
      </c>
      <c r="AO30" s="5">
        <v>54.5</v>
      </c>
      <c r="AP30" s="6"/>
    </row>
    <row r="31" spans="1:42" ht="15.75" customHeight="1" x14ac:dyDescent="0.25">
      <c r="A31" s="3" t="s">
        <v>159</v>
      </c>
      <c r="B31" s="3">
        <v>532541</v>
      </c>
      <c r="C31" s="3" t="s">
        <v>160</v>
      </c>
      <c r="D31" s="3" t="s">
        <v>161</v>
      </c>
      <c r="E31" s="3" t="s">
        <v>71</v>
      </c>
      <c r="F31" s="3" t="s">
        <v>72</v>
      </c>
      <c r="G31" s="4">
        <v>44809</v>
      </c>
      <c r="H31" s="5">
        <v>3475.15</v>
      </c>
      <c r="I31" s="5">
        <v>0.21773000000000001</v>
      </c>
      <c r="J31" s="5">
        <v>3218.1</v>
      </c>
      <c r="K31" s="5">
        <v>6135</v>
      </c>
      <c r="L31" s="5">
        <v>735.35</v>
      </c>
      <c r="M31" s="5">
        <v>6135</v>
      </c>
      <c r="N31" s="5">
        <v>486.2</v>
      </c>
      <c r="O31" s="5">
        <v>6135</v>
      </c>
      <c r="P31" s="5">
        <v>41.5</v>
      </c>
      <c r="Q31" s="5">
        <v>6135</v>
      </c>
      <c r="R31" s="5">
        <v>21188.407615504999</v>
      </c>
      <c r="S31" s="5">
        <v>21037.089175994999</v>
      </c>
      <c r="T31" s="5">
        <v>-5.098516</v>
      </c>
      <c r="U31" s="5">
        <v>-10.918715000000001</v>
      </c>
      <c r="V31" s="5">
        <v>-7.5782559999999997</v>
      </c>
      <c r="W31" s="5">
        <v>-33.721451000000002</v>
      </c>
      <c r="X31" s="5">
        <v>33.446567999999999</v>
      </c>
      <c r="Y31" s="5">
        <v>46.761647000000004</v>
      </c>
      <c r="Z31" s="5">
        <v>28.632449999999999</v>
      </c>
      <c r="AA31" s="5">
        <v>30.806100000000001</v>
      </c>
      <c r="AB31" s="5">
        <v>25.595800000000001</v>
      </c>
      <c r="AC31" s="5">
        <v>7.4402999999999997</v>
      </c>
      <c r="AD31" s="5">
        <v>4.4326499999999998</v>
      </c>
      <c r="AE31" s="5">
        <v>4.9347050000000001</v>
      </c>
      <c r="AF31" s="5">
        <v>1.485414</v>
      </c>
      <c r="AG31" s="5">
        <v>1.4957</v>
      </c>
      <c r="AH31" s="5">
        <v>17.120027</v>
      </c>
      <c r="AI31" s="5">
        <v>3.1160339444549838</v>
      </c>
      <c r="AJ31" s="5">
        <v>27.675558536448538</v>
      </c>
      <c r="AK31" s="5">
        <v>112.8653</v>
      </c>
      <c r="AL31" s="5">
        <v>467.27019999999999</v>
      </c>
      <c r="AM31" s="5">
        <v>125.714286</v>
      </c>
      <c r="AN31" s="5">
        <v>105.829228</v>
      </c>
      <c r="AO31" s="5">
        <v>52</v>
      </c>
      <c r="AP31" s="6"/>
    </row>
    <row r="32" spans="1:42" ht="15.75" customHeight="1" x14ac:dyDescent="0.25">
      <c r="A32" s="3" t="s">
        <v>162</v>
      </c>
      <c r="B32" s="3">
        <v>541154</v>
      </c>
      <c r="C32" s="3" t="s">
        <v>163</v>
      </c>
      <c r="D32" s="3" t="s">
        <v>164</v>
      </c>
      <c r="E32" s="3" t="s">
        <v>110</v>
      </c>
      <c r="F32" s="3" t="s">
        <v>165</v>
      </c>
      <c r="G32" s="4">
        <v>44809</v>
      </c>
      <c r="H32" s="5">
        <v>2377.5</v>
      </c>
      <c r="I32" s="5">
        <v>0.33762399999999998</v>
      </c>
      <c r="J32" s="5">
        <v>1181.2</v>
      </c>
      <c r="K32" s="5">
        <v>2425</v>
      </c>
      <c r="L32" s="5">
        <v>448</v>
      </c>
      <c r="M32" s="5">
        <v>2425</v>
      </c>
      <c r="N32" s="3"/>
      <c r="O32" s="3"/>
      <c r="P32" s="5">
        <v>448</v>
      </c>
      <c r="Q32" s="5">
        <v>2425</v>
      </c>
      <c r="R32" s="5">
        <v>79467.189375000002</v>
      </c>
      <c r="S32" s="5">
        <v>64945.553625</v>
      </c>
      <c r="T32" s="5">
        <v>4.5859449999999997</v>
      </c>
      <c r="U32" s="5">
        <v>18.599257000000001</v>
      </c>
      <c r="V32" s="5">
        <v>25.283238000000001</v>
      </c>
      <c r="W32" s="5">
        <v>70.485102999999995</v>
      </c>
      <c r="X32" s="5">
        <v>54.147435999999999</v>
      </c>
      <c r="Y32" s="3"/>
      <c r="Z32" s="3"/>
      <c r="AA32" s="5">
        <v>14.434200000000001</v>
      </c>
      <c r="AB32" s="5">
        <v>11.52355</v>
      </c>
      <c r="AC32" s="5">
        <v>3.9891999999999999</v>
      </c>
      <c r="AD32" s="5">
        <v>2.3332999999999999</v>
      </c>
      <c r="AE32" s="5">
        <v>10.493162</v>
      </c>
      <c r="AF32" s="5">
        <v>0.49189100000000002</v>
      </c>
      <c r="AG32" s="5">
        <v>2.1038999999999999</v>
      </c>
      <c r="AH32" s="5">
        <v>9.2530319999999993</v>
      </c>
      <c r="AI32" s="5">
        <v>2.9844982141951766</v>
      </c>
      <c r="AJ32" s="5">
        <v>7.9207547035816592</v>
      </c>
      <c r="AK32" s="5">
        <v>164.64340000000001</v>
      </c>
      <c r="AL32" s="5">
        <v>595.73059999999998</v>
      </c>
      <c r="AM32" s="5">
        <v>300.03229800000003</v>
      </c>
      <c r="AN32" s="5">
        <v>178.09892600000001</v>
      </c>
      <c r="AO32" s="5">
        <v>50</v>
      </c>
      <c r="AP32" s="6"/>
    </row>
    <row r="33" spans="1:42" ht="15.75" customHeight="1" x14ac:dyDescent="0.25">
      <c r="A33" s="3" t="s">
        <v>166</v>
      </c>
      <c r="B33" s="3">
        <v>500420</v>
      </c>
      <c r="C33" s="3" t="s">
        <v>167</v>
      </c>
      <c r="D33" s="3" t="s">
        <v>168</v>
      </c>
      <c r="E33" s="3" t="s">
        <v>44</v>
      </c>
      <c r="F33" s="3" t="s">
        <v>45</v>
      </c>
      <c r="G33" s="4">
        <v>44809</v>
      </c>
      <c r="H33" s="5">
        <v>1520.75</v>
      </c>
      <c r="I33" s="5">
        <v>5.9215999999999998E-2</v>
      </c>
      <c r="J33" s="5">
        <v>1242.075</v>
      </c>
      <c r="K33" s="5">
        <v>1652.2249999999999</v>
      </c>
      <c r="L33" s="5">
        <v>777.32500000000005</v>
      </c>
      <c r="M33" s="5">
        <v>1652.2249999999999</v>
      </c>
      <c r="N33" s="5">
        <v>573.65</v>
      </c>
      <c r="O33" s="5">
        <v>1652.2249999999999</v>
      </c>
      <c r="P33" s="5">
        <v>5.5</v>
      </c>
      <c r="Q33" s="5">
        <v>1652.2249999999999</v>
      </c>
      <c r="R33" s="5">
        <v>51469.090287999999</v>
      </c>
      <c r="S33" s="5">
        <v>54845.649017600008</v>
      </c>
      <c r="T33" s="5">
        <v>-1.7476419999999999</v>
      </c>
      <c r="U33" s="5">
        <v>-2.5597490000000001</v>
      </c>
      <c r="V33" s="5">
        <v>9.3946699999999996</v>
      </c>
      <c r="W33" s="5">
        <v>-4.6447099999999999</v>
      </c>
      <c r="X33" s="5">
        <v>21.622983000000001</v>
      </c>
      <c r="Y33" s="5">
        <v>20.018871000000001</v>
      </c>
      <c r="Z33" s="5">
        <v>24.003229999999999</v>
      </c>
      <c r="AA33" s="5">
        <v>63.740600000000001</v>
      </c>
      <c r="AB33" s="5">
        <v>40.636800000000001</v>
      </c>
      <c r="AC33" s="5">
        <v>7.9881000000000002</v>
      </c>
      <c r="AD33" s="5">
        <v>6.8381499999999997</v>
      </c>
      <c r="AE33" s="5">
        <v>3.9872640000000001</v>
      </c>
      <c r="AF33" s="5">
        <v>-89.931162999999998</v>
      </c>
      <c r="AG33" s="5">
        <v>1.5792999999999999</v>
      </c>
      <c r="AH33" s="5">
        <v>20.649716999999999</v>
      </c>
      <c r="AI33" s="5">
        <v>5.9910476414852756</v>
      </c>
      <c r="AJ33" s="5">
        <v>28.546520107155338</v>
      </c>
      <c r="AK33" s="5">
        <v>23.667000000000002</v>
      </c>
      <c r="AL33" s="5">
        <v>188.8503</v>
      </c>
      <c r="AM33" s="5">
        <v>106.534507</v>
      </c>
      <c r="AN33" s="5">
        <v>52.287875</v>
      </c>
      <c r="AO33" s="5">
        <v>48</v>
      </c>
      <c r="AP33" s="6"/>
    </row>
    <row r="34" spans="1:42" ht="15.75" customHeight="1" x14ac:dyDescent="0.25">
      <c r="A34" s="3" t="s">
        <v>169</v>
      </c>
      <c r="B34" s="3">
        <v>500092</v>
      </c>
      <c r="C34" s="3" t="s">
        <v>170</v>
      </c>
      <c r="D34" s="3" t="s">
        <v>171</v>
      </c>
      <c r="E34" s="3" t="s">
        <v>131</v>
      </c>
      <c r="F34" s="3" t="s">
        <v>172</v>
      </c>
      <c r="G34" s="4">
        <v>44809</v>
      </c>
      <c r="H34" s="5">
        <v>3253.95</v>
      </c>
      <c r="I34" s="5">
        <v>0.16314500000000001</v>
      </c>
      <c r="J34" s="5">
        <v>2540</v>
      </c>
      <c r="K34" s="5">
        <v>3863.55</v>
      </c>
      <c r="L34" s="5">
        <v>1052.7</v>
      </c>
      <c r="M34" s="5">
        <v>3863.55</v>
      </c>
      <c r="N34" s="5">
        <v>1052.7</v>
      </c>
      <c r="O34" s="5">
        <v>3863.55</v>
      </c>
      <c r="P34" s="5">
        <v>8.5050000000000008</v>
      </c>
      <c r="Q34" s="5">
        <v>3863.55</v>
      </c>
      <c r="R34" s="5">
        <v>23768.366164514999</v>
      </c>
      <c r="S34" s="5">
        <v>22974.155351185</v>
      </c>
      <c r="T34" s="5">
        <v>-2.9511769999999999</v>
      </c>
      <c r="U34" s="5">
        <v>2.1520060000000001</v>
      </c>
      <c r="V34" s="5">
        <v>-7.345027</v>
      </c>
      <c r="W34" s="5">
        <v>15.671322999999999</v>
      </c>
      <c r="X34" s="5">
        <v>36.136336</v>
      </c>
      <c r="Y34" s="5">
        <v>11.323098999999999</v>
      </c>
      <c r="Z34" s="5">
        <v>13.361409</v>
      </c>
      <c r="AA34" s="5">
        <v>43.988300000000002</v>
      </c>
      <c r="AB34" s="5">
        <v>39.397150000000003</v>
      </c>
      <c r="AC34" s="5">
        <v>15.1106</v>
      </c>
      <c r="AD34" s="5">
        <v>10.649749999999999</v>
      </c>
      <c r="AE34" s="5">
        <v>3.4144410000000001</v>
      </c>
      <c r="AF34" s="5">
        <v>3.5326870000000001</v>
      </c>
      <c r="AG34" s="5">
        <v>1.4142999999999999</v>
      </c>
      <c r="AH34" s="5">
        <v>29.225114999999999</v>
      </c>
      <c r="AI34" s="5">
        <v>9.3559300931780065</v>
      </c>
      <c r="AJ34" s="5">
        <v>58.961019459503376</v>
      </c>
      <c r="AK34" s="5">
        <v>73.928700000000006</v>
      </c>
      <c r="AL34" s="5">
        <v>215.21279999999999</v>
      </c>
      <c r="AM34" s="5">
        <v>55.297668000000002</v>
      </c>
      <c r="AN34" s="5">
        <v>67.965705999999997</v>
      </c>
      <c r="AO34" s="5">
        <v>46</v>
      </c>
      <c r="AP34" s="6"/>
    </row>
    <row r="35" spans="1:42" ht="15.75" customHeight="1" x14ac:dyDescent="0.25">
      <c r="A35" s="3" t="s">
        <v>173</v>
      </c>
      <c r="B35" s="3">
        <v>526299</v>
      </c>
      <c r="C35" s="3" t="s">
        <v>174</v>
      </c>
      <c r="D35" s="3" t="s">
        <v>175</v>
      </c>
      <c r="E35" s="3" t="s">
        <v>71</v>
      </c>
      <c r="F35" s="3" t="s">
        <v>72</v>
      </c>
      <c r="G35" s="4">
        <v>44809</v>
      </c>
      <c r="H35" s="5">
        <v>2092.4</v>
      </c>
      <c r="I35" s="5">
        <v>0.94314600000000004</v>
      </c>
      <c r="J35" s="5">
        <v>2062.0500000000002</v>
      </c>
      <c r="K35" s="5">
        <v>3659.75</v>
      </c>
      <c r="L35" s="5">
        <v>612.04999999999995</v>
      </c>
      <c r="M35" s="5">
        <v>3659.75</v>
      </c>
      <c r="N35" s="5">
        <v>572.29999999999995</v>
      </c>
      <c r="O35" s="5">
        <v>3659.75</v>
      </c>
      <c r="P35" s="5">
        <v>6.5</v>
      </c>
      <c r="Q35" s="5">
        <v>3659.75</v>
      </c>
      <c r="R35" s="5">
        <v>39372.658577039998</v>
      </c>
      <c r="S35" s="5">
        <v>37164.315814250003</v>
      </c>
      <c r="T35" s="5">
        <v>-3.4001990000000002</v>
      </c>
      <c r="U35" s="5">
        <v>-11.767061999999999</v>
      </c>
      <c r="V35" s="5">
        <v>-18.521836</v>
      </c>
      <c r="W35" s="5">
        <v>-29.125243000000001</v>
      </c>
      <c r="X35" s="5">
        <v>29.084387</v>
      </c>
      <c r="Y35" s="5">
        <v>28.116703999999999</v>
      </c>
      <c r="Z35" s="5">
        <v>18.605070999999999</v>
      </c>
      <c r="AA35" s="5">
        <v>26.371300000000002</v>
      </c>
      <c r="AB35" s="5">
        <v>21.175799999999999</v>
      </c>
      <c r="AC35" s="5">
        <v>5.4431000000000003</v>
      </c>
      <c r="AD35" s="5">
        <v>3.7263999999999999</v>
      </c>
      <c r="AE35" s="5">
        <v>5.9148769999999997</v>
      </c>
      <c r="AF35" s="5">
        <v>1.895221</v>
      </c>
      <c r="AG35" s="5">
        <v>2.1983000000000001</v>
      </c>
      <c r="AH35" s="5">
        <v>15.630817</v>
      </c>
      <c r="AI35" s="5">
        <v>3.1046458022881831</v>
      </c>
      <c r="AJ35" s="5">
        <v>22.948023687289158</v>
      </c>
      <c r="AK35" s="5">
        <v>79.3476</v>
      </c>
      <c r="AL35" s="5">
        <v>384.4332</v>
      </c>
      <c r="AM35" s="5">
        <v>91.350775999999996</v>
      </c>
      <c r="AN35" s="5">
        <v>77.282582000000005</v>
      </c>
      <c r="AO35" s="5">
        <v>46</v>
      </c>
      <c r="AP35" s="6"/>
    </row>
    <row r="36" spans="1:42" ht="15.75" customHeight="1" x14ac:dyDescent="0.25">
      <c r="A36" s="3" t="s">
        <v>176</v>
      </c>
      <c r="B36" s="3">
        <v>532755</v>
      </c>
      <c r="C36" s="3" t="s">
        <v>177</v>
      </c>
      <c r="D36" s="3" t="s">
        <v>178</v>
      </c>
      <c r="E36" s="3" t="s">
        <v>71</v>
      </c>
      <c r="F36" s="3" t="s">
        <v>72</v>
      </c>
      <c r="G36" s="4">
        <v>44809</v>
      </c>
      <c r="H36" s="5">
        <v>1065.05</v>
      </c>
      <c r="I36" s="5">
        <v>0.81881899999999996</v>
      </c>
      <c r="J36" s="5">
        <v>943.7</v>
      </c>
      <c r="K36" s="5">
        <v>1838</v>
      </c>
      <c r="L36" s="5">
        <v>470.25</v>
      </c>
      <c r="M36" s="5">
        <v>1838</v>
      </c>
      <c r="N36" s="5">
        <v>421</v>
      </c>
      <c r="O36" s="5">
        <v>1838</v>
      </c>
      <c r="P36" s="5">
        <v>50.924999999999997</v>
      </c>
      <c r="Q36" s="5">
        <v>1838</v>
      </c>
      <c r="R36" s="5">
        <v>103640.56824725</v>
      </c>
      <c r="S36" s="5">
        <v>95955.696456050006</v>
      </c>
      <c r="T36" s="5">
        <v>-1.888444</v>
      </c>
      <c r="U36" s="5">
        <v>0.85223199999999999</v>
      </c>
      <c r="V36" s="5">
        <v>-7.2175279999999997</v>
      </c>
      <c r="W36" s="5">
        <v>-26.138216</v>
      </c>
      <c r="X36" s="5">
        <v>14.838298999999999</v>
      </c>
      <c r="Y36" s="5">
        <v>20.679765</v>
      </c>
      <c r="Z36" s="5">
        <v>17.896456000000001</v>
      </c>
      <c r="AA36" s="5">
        <v>19.391999999999999</v>
      </c>
      <c r="AB36" s="5">
        <v>18.22015</v>
      </c>
      <c r="AC36" s="5">
        <v>3.7454000000000001</v>
      </c>
      <c r="AD36" s="5">
        <v>3.6793499999999999</v>
      </c>
      <c r="AE36" s="5">
        <v>8.5236450000000001</v>
      </c>
      <c r="AF36" s="5">
        <v>1.434966</v>
      </c>
      <c r="AG36" s="5">
        <v>4.2244000000000002</v>
      </c>
      <c r="AH36" s="5">
        <v>10.696448</v>
      </c>
      <c r="AI36" s="5">
        <v>2.1978095874199206</v>
      </c>
      <c r="AJ36" s="5">
        <v>19.609212012042835</v>
      </c>
      <c r="AK36" s="5">
        <v>54.932400000000001</v>
      </c>
      <c r="AL36" s="5">
        <v>284.41899999999998</v>
      </c>
      <c r="AM36" s="5">
        <v>60.224476000000003</v>
      </c>
      <c r="AN36" s="5">
        <v>54.18186</v>
      </c>
      <c r="AO36" s="5">
        <v>45</v>
      </c>
      <c r="AP36" s="6"/>
    </row>
    <row r="37" spans="1:42" ht="15.75" customHeight="1" x14ac:dyDescent="0.25">
      <c r="A37" s="3" t="s">
        <v>179</v>
      </c>
      <c r="B37" s="3">
        <v>500295</v>
      </c>
      <c r="C37" s="3" t="s">
        <v>180</v>
      </c>
      <c r="D37" s="3" t="s">
        <v>181</v>
      </c>
      <c r="E37" s="3" t="s">
        <v>182</v>
      </c>
      <c r="F37" s="3" t="s">
        <v>183</v>
      </c>
      <c r="G37" s="4">
        <v>44809</v>
      </c>
      <c r="H37" s="5">
        <v>260.39999999999998</v>
      </c>
      <c r="I37" s="5">
        <v>1.2244900000000001</v>
      </c>
      <c r="J37" s="5">
        <v>206</v>
      </c>
      <c r="K37" s="5">
        <v>440.75</v>
      </c>
      <c r="L37" s="5">
        <v>60.2</v>
      </c>
      <c r="M37" s="5">
        <v>440.75</v>
      </c>
      <c r="N37" s="5">
        <v>60.2</v>
      </c>
      <c r="O37" s="5">
        <v>440.75</v>
      </c>
      <c r="P37" s="5">
        <v>0.92749999999999999</v>
      </c>
      <c r="Q37" s="5">
        <v>495</v>
      </c>
      <c r="R37" s="5">
        <v>96795.862975559998</v>
      </c>
      <c r="S37" s="5">
        <v>127013.53127347001</v>
      </c>
      <c r="T37" s="5">
        <v>-3.4124629999999998</v>
      </c>
      <c r="U37" s="5">
        <v>4.0559440000000002</v>
      </c>
      <c r="V37" s="5">
        <v>-17.828968</v>
      </c>
      <c r="W37" s="5">
        <v>-15.536815000000001</v>
      </c>
      <c r="X37" s="5">
        <v>23.962641000000001</v>
      </c>
      <c r="Y37" s="5">
        <v>-3.784338</v>
      </c>
      <c r="Z37" s="5">
        <v>4.3594980000000003</v>
      </c>
      <c r="AA37" s="5">
        <v>5.0937999999999999</v>
      </c>
      <c r="AB37" s="5">
        <v>7.5964999999999998</v>
      </c>
      <c r="AC37" s="5">
        <v>1.3662000000000001</v>
      </c>
      <c r="AD37" s="5">
        <v>1.21895</v>
      </c>
      <c r="AE37" s="5">
        <v>31.902411000000001</v>
      </c>
      <c r="AF37" s="5">
        <v>0.35081000000000001</v>
      </c>
      <c r="AG37" s="5">
        <v>17.284400000000002</v>
      </c>
      <c r="AH37" s="5">
        <v>2.6723379999999999</v>
      </c>
      <c r="AI37" s="5">
        <v>0.68485377588164542</v>
      </c>
      <c r="AJ37" s="5">
        <v>2.7685228091285072</v>
      </c>
      <c r="AK37" s="5">
        <v>51.1111</v>
      </c>
      <c r="AL37" s="5">
        <v>190.5702</v>
      </c>
      <c r="AM37" s="5">
        <v>93.986559</v>
      </c>
      <c r="AN37" s="5">
        <v>46.322581</v>
      </c>
      <c r="AO37" s="5">
        <v>45</v>
      </c>
      <c r="AP37" s="6"/>
    </row>
    <row r="38" spans="1:42" ht="15.75" customHeight="1" x14ac:dyDescent="0.25">
      <c r="A38" s="3" t="s">
        <v>184</v>
      </c>
      <c r="B38" s="3">
        <v>520056</v>
      </c>
      <c r="C38" s="3" t="s">
        <v>185</v>
      </c>
      <c r="D38" s="3" t="s">
        <v>186</v>
      </c>
      <c r="E38" s="3" t="s">
        <v>62</v>
      </c>
      <c r="F38" s="3" t="s">
        <v>63</v>
      </c>
      <c r="G38" s="4">
        <v>44809</v>
      </c>
      <c r="H38" s="5">
        <v>4672.3500000000004</v>
      </c>
      <c r="I38" s="5">
        <v>-0.456986</v>
      </c>
      <c r="J38" s="5">
        <v>3312</v>
      </c>
      <c r="K38" s="5">
        <v>5123.55</v>
      </c>
      <c r="L38" s="5">
        <v>970.5</v>
      </c>
      <c r="M38" s="5">
        <v>5123.55</v>
      </c>
      <c r="N38" s="5">
        <v>970.5</v>
      </c>
      <c r="O38" s="5">
        <v>6299.9</v>
      </c>
      <c r="P38" s="5">
        <v>21.9</v>
      </c>
      <c r="Q38" s="5">
        <v>6299.9</v>
      </c>
      <c r="R38" s="5">
        <v>9453.1382349750002</v>
      </c>
      <c r="S38" s="5">
        <v>21466.405955574999</v>
      </c>
      <c r="T38" s="5">
        <v>1.7519979999999999</v>
      </c>
      <c r="U38" s="5">
        <v>-0.39438499999999999</v>
      </c>
      <c r="V38" s="5">
        <v>19.928387000000001</v>
      </c>
      <c r="W38" s="5">
        <v>30.852494</v>
      </c>
      <c r="X38" s="5">
        <v>37.207422000000001</v>
      </c>
      <c r="Y38" s="5">
        <v>0.84860400000000002</v>
      </c>
      <c r="Z38" s="5">
        <v>38.527180999999999</v>
      </c>
      <c r="AA38" s="5">
        <v>15.7296</v>
      </c>
      <c r="AB38" s="5">
        <v>26.307200000000002</v>
      </c>
      <c r="AC38" s="5">
        <v>1.7405999999999999</v>
      </c>
      <c r="AD38" s="5">
        <v>2.4352499999999999</v>
      </c>
      <c r="AE38" s="5">
        <v>12.772135</v>
      </c>
      <c r="AF38" s="5">
        <v>1.8518490000000001</v>
      </c>
      <c r="AG38" s="5">
        <v>0.94410000000000005</v>
      </c>
      <c r="AH38" s="5">
        <v>6.0469429999999997</v>
      </c>
      <c r="AI38" s="5">
        <v>0.33421644078218865</v>
      </c>
      <c r="AJ38" s="5">
        <v>-6.1062050971339428</v>
      </c>
      <c r="AK38" s="5">
        <v>296.12860000000001</v>
      </c>
      <c r="AL38" s="5">
        <v>2676.0248000000001</v>
      </c>
      <c r="AM38" s="5">
        <v>-764.88142300000004</v>
      </c>
      <c r="AN38" s="5">
        <v>-1329.1749010000001</v>
      </c>
      <c r="AO38" s="5">
        <v>44</v>
      </c>
      <c r="AP38" s="6"/>
    </row>
    <row r="39" spans="1:42" ht="15.75" customHeight="1" x14ac:dyDescent="0.25">
      <c r="A39" s="3" t="s">
        <v>187</v>
      </c>
      <c r="B39" s="3">
        <v>532540</v>
      </c>
      <c r="C39" s="3" t="s">
        <v>188</v>
      </c>
      <c r="D39" s="3" t="s">
        <v>189</v>
      </c>
      <c r="E39" s="3" t="s">
        <v>71</v>
      </c>
      <c r="F39" s="3" t="s">
        <v>72</v>
      </c>
      <c r="G39" s="4">
        <v>44809</v>
      </c>
      <c r="H39" s="5">
        <v>3133.4</v>
      </c>
      <c r="I39" s="5">
        <v>9.5834000000000003E-2</v>
      </c>
      <c r="J39" s="5">
        <v>2953</v>
      </c>
      <c r="K39" s="5">
        <v>4045.5</v>
      </c>
      <c r="L39" s="5">
        <v>1504.4</v>
      </c>
      <c r="M39" s="5">
        <v>4045.5</v>
      </c>
      <c r="N39" s="5">
        <v>1210.325</v>
      </c>
      <c r="O39" s="5">
        <v>4045.5</v>
      </c>
      <c r="P39" s="5">
        <v>103.83750000000001</v>
      </c>
      <c r="Q39" s="5">
        <v>4045.5</v>
      </c>
      <c r="R39" s="5">
        <v>1146325.9093903049</v>
      </c>
      <c r="S39" s="5">
        <v>1096672.0129509452</v>
      </c>
      <c r="T39" s="5">
        <v>-2.755881</v>
      </c>
      <c r="U39" s="5">
        <v>-6.603675</v>
      </c>
      <c r="V39" s="5">
        <v>-8.9167620000000003</v>
      </c>
      <c r="W39" s="5">
        <v>-18.444579999999998</v>
      </c>
      <c r="X39" s="5">
        <v>11.748244</v>
      </c>
      <c r="Y39" s="5">
        <v>20.602530999999999</v>
      </c>
      <c r="Z39" s="5">
        <v>16.671979</v>
      </c>
      <c r="AA39" s="5">
        <v>29.546800000000001</v>
      </c>
      <c r="AB39" s="5">
        <v>27.087800000000001</v>
      </c>
      <c r="AC39" s="5">
        <v>11.677</v>
      </c>
      <c r="AD39" s="5">
        <v>9.3361499999999999</v>
      </c>
      <c r="AE39" s="5">
        <v>5.2123119999999998</v>
      </c>
      <c r="AF39" s="5">
        <v>3.5085820000000001</v>
      </c>
      <c r="AG39" s="5">
        <v>1.3726</v>
      </c>
      <c r="AH39" s="5">
        <v>18.942102999999999</v>
      </c>
      <c r="AI39" s="5">
        <v>5.7575095523895152</v>
      </c>
      <c r="AJ39" s="5">
        <v>28.694733519995616</v>
      </c>
      <c r="AK39" s="5">
        <v>106.03019999999999</v>
      </c>
      <c r="AL39" s="5">
        <v>268.29329999999999</v>
      </c>
      <c r="AM39" s="5">
        <v>109.150273</v>
      </c>
      <c r="AN39" s="5">
        <v>101.882514</v>
      </c>
      <c r="AO39" s="5">
        <v>43</v>
      </c>
      <c r="AP39" s="6"/>
    </row>
    <row r="40" spans="1:42" ht="15.75" customHeight="1" x14ac:dyDescent="0.25">
      <c r="A40" s="3" t="s">
        <v>190</v>
      </c>
      <c r="B40" s="3">
        <v>500408</v>
      </c>
      <c r="C40" s="3" t="s">
        <v>191</v>
      </c>
      <c r="D40" s="3" t="s">
        <v>192</v>
      </c>
      <c r="E40" s="3" t="s">
        <v>71</v>
      </c>
      <c r="F40" s="3" t="s">
        <v>72</v>
      </c>
      <c r="G40" s="4">
        <v>44809</v>
      </c>
      <c r="H40" s="5">
        <v>8872.85</v>
      </c>
      <c r="I40" s="5">
        <v>1.9018630000000001</v>
      </c>
      <c r="J40" s="5">
        <v>4821.1499999999996</v>
      </c>
      <c r="K40" s="5">
        <v>10760.4</v>
      </c>
      <c r="L40" s="5">
        <v>499.95</v>
      </c>
      <c r="M40" s="5">
        <v>10760.4</v>
      </c>
      <c r="N40" s="5">
        <v>499.95</v>
      </c>
      <c r="O40" s="5">
        <v>10760.4</v>
      </c>
      <c r="P40" s="5">
        <v>14.55</v>
      </c>
      <c r="Q40" s="5">
        <v>10760.4</v>
      </c>
      <c r="R40" s="5">
        <v>55260.687651799999</v>
      </c>
      <c r="S40" s="5">
        <v>53267.6060096</v>
      </c>
      <c r="T40" s="5">
        <v>-5.0930580000000001</v>
      </c>
      <c r="U40" s="5">
        <v>-0.93617099999999998</v>
      </c>
      <c r="V40" s="5">
        <v>5.2120759999999997</v>
      </c>
      <c r="W40" s="5">
        <v>81.597420999999997</v>
      </c>
      <c r="X40" s="5">
        <v>144.07227599999999</v>
      </c>
      <c r="Y40" s="5">
        <v>59.341898999999998</v>
      </c>
      <c r="Z40" s="5">
        <v>55.636749000000002</v>
      </c>
      <c r="AA40" s="5">
        <v>88.984300000000005</v>
      </c>
      <c r="AB40" s="5">
        <v>30.670500000000001</v>
      </c>
      <c r="AC40" s="5">
        <v>30.947600000000001</v>
      </c>
      <c r="AD40" s="5">
        <v>9.4721499999999992</v>
      </c>
      <c r="AE40" s="5">
        <v>1.601999</v>
      </c>
      <c r="AF40" s="5">
        <v>3.2119520000000001</v>
      </c>
      <c r="AG40" s="5">
        <v>0.47899999999999998</v>
      </c>
      <c r="AH40" s="5">
        <v>59.768507</v>
      </c>
      <c r="AI40" s="5">
        <v>20.944994736072093</v>
      </c>
      <c r="AJ40" s="5">
        <v>114.40378205129267</v>
      </c>
      <c r="AK40" s="5">
        <v>99.719300000000004</v>
      </c>
      <c r="AL40" s="5">
        <v>286.72539999999998</v>
      </c>
      <c r="AM40" s="5">
        <v>77.562607999999997</v>
      </c>
      <c r="AN40" s="5">
        <v>69.630454</v>
      </c>
      <c r="AO40" s="5">
        <v>42.5</v>
      </c>
      <c r="AP40" s="6"/>
    </row>
    <row r="41" spans="1:42" ht="15.75" customHeight="1" x14ac:dyDescent="0.25">
      <c r="A41" s="3" t="s">
        <v>193</v>
      </c>
      <c r="B41" s="3">
        <v>532281</v>
      </c>
      <c r="C41" s="3" t="s">
        <v>194</v>
      </c>
      <c r="D41" s="3" t="s">
        <v>195</v>
      </c>
      <c r="E41" s="3" t="s">
        <v>71</v>
      </c>
      <c r="F41" s="3" t="s">
        <v>72</v>
      </c>
      <c r="G41" s="4">
        <v>44809</v>
      </c>
      <c r="H41" s="5">
        <v>936</v>
      </c>
      <c r="I41" s="5">
        <v>1.2493920000000001</v>
      </c>
      <c r="J41" s="5">
        <v>877.35</v>
      </c>
      <c r="K41" s="5">
        <v>1377.75</v>
      </c>
      <c r="L41" s="5">
        <v>375.25</v>
      </c>
      <c r="M41" s="5">
        <v>1377.75</v>
      </c>
      <c r="N41" s="5">
        <v>375.25</v>
      </c>
      <c r="O41" s="5">
        <v>1377.75</v>
      </c>
      <c r="P41" s="5">
        <v>12.9</v>
      </c>
      <c r="Q41" s="5">
        <v>1377.75</v>
      </c>
      <c r="R41" s="5">
        <v>253971.91633464</v>
      </c>
      <c r="S41" s="5">
        <v>235879.79152136002</v>
      </c>
      <c r="T41" s="5">
        <v>-1.020462</v>
      </c>
      <c r="U41" s="5">
        <v>-2.3066490000000002</v>
      </c>
      <c r="V41" s="5">
        <v>-10.258869000000001</v>
      </c>
      <c r="W41" s="5">
        <v>-20.323473</v>
      </c>
      <c r="X41" s="5">
        <v>18.477029000000002</v>
      </c>
      <c r="Y41" s="5">
        <v>16.815615000000001</v>
      </c>
      <c r="Z41" s="5">
        <v>20.892291</v>
      </c>
      <c r="AA41" s="5">
        <v>18.706</v>
      </c>
      <c r="AB41" s="5">
        <v>15.788550000000001</v>
      </c>
      <c r="AC41" s="5">
        <v>3.9005000000000001</v>
      </c>
      <c r="AD41" s="5">
        <v>3.7683</v>
      </c>
      <c r="AE41" s="5">
        <v>7.8232600000000003</v>
      </c>
      <c r="AF41" s="5">
        <v>2.0342169999999999</v>
      </c>
      <c r="AG41" s="5">
        <v>4.4877000000000002</v>
      </c>
      <c r="AH41" s="5">
        <v>10.8881</v>
      </c>
      <c r="AI41" s="5">
        <v>2.852110866560805</v>
      </c>
      <c r="AJ41" s="5">
        <v>15.027924043469822</v>
      </c>
      <c r="AK41" s="5">
        <v>50.031999999999996</v>
      </c>
      <c r="AL41" s="5">
        <v>239.94390000000001</v>
      </c>
      <c r="AM41" s="5">
        <v>62.246777000000002</v>
      </c>
      <c r="AN41" s="5">
        <v>57.664825</v>
      </c>
      <c r="AO41" s="5">
        <v>42</v>
      </c>
      <c r="AP41" s="6"/>
    </row>
    <row r="42" spans="1:42" ht="15.75" customHeight="1" x14ac:dyDescent="0.25">
      <c r="A42" s="3" t="s">
        <v>196</v>
      </c>
      <c r="B42" s="3">
        <v>541729</v>
      </c>
      <c r="C42" s="3" t="s">
        <v>197</v>
      </c>
      <c r="D42" s="3" t="s">
        <v>198</v>
      </c>
      <c r="E42" s="3" t="s">
        <v>99</v>
      </c>
      <c r="F42" s="3" t="s">
        <v>199</v>
      </c>
      <c r="G42" s="4">
        <v>44809</v>
      </c>
      <c r="H42" s="5">
        <v>2001.9</v>
      </c>
      <c r="I42" s="5">
        <v>-0.62299899999999997</v>
      </c>
      <c r="J42" s="5">
        <v>1690</v>
      </c>
      <c r="K42" s="5">
        <v>3365</v>
      </c>
      <c r="L42" s="5">
        <v>1690</v>
      </c>
      <c r="M42" s="5">
        <v>3844</v>
      </c>
      <c r="N42" s="3"/>
      <c r="O42" s="3"/>
      <c r="P42" s="5">
        <v>1248.3</v>
      </c>
      <c r="Q42" s="5">
        <v>3844</v>
      </c>
      <c r="R42" s="5">
        <v>42700.897227745001</v>
      </c>
      <c r="S42" s="5">
        <v>38031.466557845</v>
      </c>
      <c r="T42" s="5">
        <v>-4.1946830000000004</v>
      </c>
      <c r="U42" s="5">
        <v>0.73213099999999998</v>
      </c>
      <c r="V42" s="5">
        <v>7.5105389999999996</v>
      </c>
      <c r="W42" s="5">
        <v>-36.731824000000003</v>
      </c>
      <c r="X42" s="5">
        <v>-8.036797</v>
      </c>
      <c r="Y42" s="3"/>
      <c r="Z42" s="3"/>
      <c r="AA42" s="5">
        <v>31.354600000000001</v>
      </c>
      <c r="AB42" s="5">
        <v>43.150599999999997</v>
      </c>
      <c r="AC42" s="5">
        <v>7.3985000000000003</v>
      </c>
      <c r="AD42" s="5">
        <v>12.748200000000001</v>
      </c>
      <c r="AE42" s="5">
        <v>5.4699660000000003</v>
      </c>
      <c r="AF42" s="5">
        <v>3.068524</v>
      </c>
      <c r="AG42" s="5">
        <v>2.0981000000000001</v>
      </c>
      <c r="AH42" s="5">
        <v>20.704270000000001</v>
      </c>
      <c r="AI42" s="5">
        <v>20.048687344588377</v>
      </c>
      <c r="AJ42" s="5">
        <v>34.059085471150091</v>
      </c>
      <c r="AK42" s="5">
        <v>63.845500000000001</v>
      </c>
      <c r="AL42" s="5">
        <v>270.5752</v>
      </c>
      <c r="AM42" s="5">
        <v>58.783290000000001</v>
      </c>
      <c r="AN42" s="5">
        <v>67.396849000000003</v>
      </c>
      <c r="AO42" s="5">
        <v>42</v>
      </c>
      <c r="AP42" s="6"/>
    </row>
    <row r="43" spans="1:42" ht="15.75" customHeight="1" x14ac:dyDescent="0.25">
      <c r="A43" s="3" t="s">
        <v>200</v>
      </c>
      <c r="B43" s="3">
        <v>500830</v>
      </c>
      <c r="C43" s="3" t="s">
        <v>201</v>
      </c>
      <c r="D43" s="3" t="s">
        <v>202</v>
      </c>
      <c r="E43" s="3" t="s">
        <v>54</v>
      </c>
      <c r="F43" s="3" t="s">
        <v>55</v>
      </c>
      <c r="G43" s="4">
        <v>44809</v>
      </c>
      <c r="H43" s="5">
        <v>1659.2</v>
      </c>
      <c r="I43" s="5">
        <v>-0.97875400000000001</v>
      </c>
      <c r="J43" s="5">
        <v>1375.6</v>
      </c>
      <c r="K43" s="5">
        <v>1751.8</v>
      </c>
      <c r="L43" s="5">
        <v>1065</v>
      </c>
      <c r="M43" s="5">
        <v>1823.4</v>
      </c>
      <c r="N43" s="5">
        <v>1015.1</v>
      </c>
      <c r="O43" s="5">
        <v>1823.4</v>
      </c>
      <c r="P43" s="5">
        <v>51.075000000000003</v>
      </c>
      <c r="Q43" s="5">
        <v>1823.4</v>
      </c>
      <c r="R43" s="5">
        <v>45103.377686220003</v>
      </c>
      <c r="S43" s="5">
        <v>44819.200133040002</v>
      </c>
      <c r="T43" s="5">
        <v>5.5974539999999999</v>
      </c>
      <c r="U43" s="5">
        <v>4.0250779999999997</v>
      </c>
      <c r="V43" s="5">
        <v>6.1684159999999997</v>
      </c>
      <c r="W43" s="5">
        <v>-3.7866050000000002</v>
      </c>
      <c r="X43" s="5">
        <v>10.039192999999999</v>
      </c>
      <c r="Y43" s="5">
        <v>8.3315319999999993</v>
      </c>
      <c r="Z43" s="5">
        <v>10.554016000000001</v>
      </c>
      <c r="AA43" s="5">
        <v>42.762599999999999</v>
      </c>
      <c r="AB43" s="5">
        <v>44.886899999999997</v>
      </c>
      <c r="AC43" s="5">
        <v>23.223700000000001</v>
      </c>
      <c r="AD43" s="5">
        <v>22.041599999999999</v>
      </c>
      <c r="AE43" s="5">
        <v>3.2127240000000001</v>
      </c>
      <c r="AF43" s="5">
        <v>3.4504679999999999</v>
      </c>
      <c r="AG43" s="5">
        <v>2.4121000000000001</v>
      </c>
      <c r="AH43" s="5">
        <v>28.565638</v>
      </c>
      <c r="AI43" s="5">
        <v>8.8521483372003793</v>
      </c>
      <c r="AJ43" s="5">
        <v>27.743379600547396</v>
      </c>
      <c r="AK43" s="5">
        <v>38.779299999999999</v>
      </c>
      <c r="AL43" s="5">
        <v>71.4054</v>
      </c>
      <c r="AM43" s="5">
        <v>59.772737999999997</v>
      </c>
      <c r="AN43" s="5">
        <v>59.601148999999999</v>
      </c>
      <c r="AO43" s="5">
        <v>40</v>
      </c>
      <c r="AP43" s="6"/>
    </row>
    <row r="44" spans="1:42" ht="15.75" customHeight="1" x14ac:dyDescent="0.25">
      <c r="A44" s="3" t="s">
        <v>203</v>
      </c>
      <c r="B44" s="3">
        <v>509631</v>
      </c>
      <c r="C44" s="3" t="s">
        <v>204</v>
      </c>
      <c r="D44" s="3" t="s">
        <v>205</v>
      </c>
      <c r="E44" s="3" t="s">
        <v>110</v>
      </c>
      <c r="F44" s="3" t="s">
        <v>206</v>
      </c>
      <c r="G44" s="4">
        <v>44809</v>
      </c>
      <c r="H44" s="5">
        <v>1232.3499999999999</v>
      </c>
      <c r="I44" s="5">
        <v>-1.882962</v>
      </c>
      <c r="J44" s="5">
        <v>890.8</v>
      </c>
      <c r="K44" s="5">
        <v>2629</v>
      </c>
      <c r="L44" s="5">
        <v>409.6</v>
      </c>
      <c r="M44" s="5">
        <v>2629</v>
      </c>
      <c r="N44" s="5">
        <v>409.6</v>
      </c>
      <c r="O44" s="5">
        <v>4955</v>
      </c>
      <c r="P44" s="5">
        <v>19.2</v>
      </c>
      <c r="Q44" s="5">
        <v>4955</v>
      </c>
      <c r="R44" s="5">
        <v>4756.3171819099998</v>
      </c>
      <c r="S44" s="5">
        <v>4238.3478007699996</v>
      </c>
      <c r="T44" s="5">
        <v>-4.1383070000000002</v>
      </c>
      <c r="U44" s="5">
        <v>-3.0027550000000001</v>
      </c>
      <c r="V44" s="5">
        <v>8.9851869999999998</v>
      </c>
      <c r="W44" s="5">
        <v>-45.329725000000003</v>
      </c>
      <c r="X44" s="5">
        <v>8.1708890000000007</v>
      </c>
      <c r="Y44" s="5">
        <v>13.022659000000001</v>
      </c>
      <c r="Z44" s="5">
        <v>19.890900999999999</v>
      </c>
      <c r="AA44" s="5">
        <v>8.9021000000000008</v>
      </c>
      <c r="AB44" s="5">
        <v>9.0945999999999998</v>
      </c>
      <c r="AC44" s="5">
        <v>1.173</v>
      </c>
      <c r="AD44" s="5">
        <v>1.62785</v>
      </c>
      <c r="AE44" s="5">
        <v>17.229859999999999</v>
      </c>
      <c r="AF44" s="5">
        <v>0.15384200000000001</v>
      </c>
      <c r="AG44" s="5">
        <v>3.2481</v>
      </c>
      <c r="AH44" s="5">
        <v>5.9059530000000002</v>
      </c>
      <c r="AI44" s="5">
        <v>1.8950452341794595</v>
      </c>
      <c r="AJ44" s="5">
        <v>-33.825947251184999</v>
      </c>
      <c r="AK44" s="5">
        <v>138.16890000000001</v>
      </c>
      <c r="AL44" s="5">
        <v>1048.6167</v>
      </c>
      <c r="AM44" s="5">
        <v>-36.432096999999999</v>
      </c>
      <c r="AN44" s="5">
        <v>-115.166224</v>
      </c>
      <c r="AO44" s="5">
        <v>40</v>
      </c>
      <c r="AP44" s="6"/>
    </row>
    <row r="45" spans="1:42" ht="15.75" customHeight="1" x14ac:dyDescent="0.25">
      <c r="A45" s="3" t="s">
        <v>207</v>
      </c>
      <c r="B45" s="3">
        <v>500252</v>
      </c>
      <c r="C45" s="3" t="s">
        <v>208</v>
      </c>
      <c r="D45" s="3" t="s">
        <v>209</v>
      </c>
      <c r="E45" s="3" t="s">
        <v>110</v>
      </c>
      <c r="F45" s="3" t="s">
        <v>210</v>
      </c>
      <c r="G45" s="4">
        <v>44809</v>
      </c>
      <c r="H45" s="5">
        <v>12503.1</v>
      </c>
      <c r="I45" s="5">
        <v>0.70191999999999999</v>
      </c>
      <c r="J45" s="5">
        <v>7712.7</v>
      </c>
      <c r="K45" s="5">
        <v>12580.1</v>
      </c>
      <c r="L45" s="5">
        <v>2000</v>
      </c>
      <c r="M45" s="5">
        <v>12580.1</v>
      </c>
      <c r="N45" s="5">
        <v>2000</v>
      </c>
      <c r="O45" s="5">
        <v>12580.1</v>
      </c>
      <c r="P45" s="5">
        <v>362.6</v>
      </c>
      <c r="Q45" s="5">
        <v>39418.949999999997</v>
      </c>
      <c r="R45" s="5">
        <v>13357.061729999999</v>
      </c>
      <c r="S45" s="5">
        <v>12477.43382</v>
      </c>
      <c r="T45" s="5">
        <v>4.8157170000000002</v>
      </c>
      <c r="U45" s="5">
        <v>22.494146000000001</v>
      </c>
      <c r="V45" s="5">
        <v>36.590668000000001</v>
      </c>
      <c r="W45" s="5">
        <v>58.743319</v>
      </c>
      <c r="X45" s="5">
        <v>51.955238999999999</v>
      </c>
      <c r="Y45" s="5">
        <v>15.531390999999999</v>
      </c>
      <c r="Z45" s="5">
        <v>20.207395999999999</v>
      </c>
      <c r="AA45" s="5">
        <v>50.726500000000001</v>
      </c>
      <c r="AB45" s="5">
        <v>43.188049999999997</v>
      </c>
      <c r="AC45" s="5">
        <v>6.4736000000000002</v>
      </c>
      <c r="AD45" s="5">
        <v>3.8260000000000001</v>
      </c>
      <c r="AE45" s="5">
        <v>3.2850190000000001</v>
      </c>
      <c r="AF45" s="5">
        <v>-87.222927999999996</v>
      </c>
      <c r="AG45" s="5">
        <v>0.32029999999999997</v>
      </c>
      <c r="AH45" s="5">
        <v>31.148963999999999</v>
      </c>
      <c r="AI45" s="5">
        <v>3.6139646960273897</v>
      </c>
      <c r="AJ45" s="5">
        <v>27.553542120707348</v>
      </c>
      <c r="AK45" s="5">
        <v>246.4195</v>
      </c>
      <c r="AL45" s="5">
        <v>1930.9212</v>
      </c>
      <c r="AM45" s="5">
        <v>453.77468900000002</v>
      </c>
      <c r="AN45" s="5">
        <v>443.98989</v>
      </c>
      <c r="AO45" s="5">
        <v>40</v>
      </c>
      <c r="AP45" s="6"/>
    </row>
    <row r="46" spans="1:42" ht="15.75" customHeight="1" x14ac:dyDescent="0.25">
      <c r="A46" s="3" t="s">
        <v>211</v>
      </c>
      <c r="B46" s="3">
        <v>543232</v>
      </c>
      <c r="C46" s="3" t="s">
        <v>212</v>
      </c>
      <c r="D46" s="3" t="s">
        <v>213</v>
      </c>
      <c r="E46" s="3" t="s">
        <v>131</v>
      </c>
      <c r="F46" s="3" t="s">
        <v>214</v>
      </c>
      <c r="G46" s="4">
        <v>44809</v>
      </c>
      <c r="H46" s="5">
        <v>2301.4499999999998</v>
      </c>
      <c r="I46" s="5">
        <v>-0.26002700000000001</v>
      </c>
      <c r="J46" s="5">
        <v>2037.15</v>
      </c>
      <c r="K46" s="5">
        <v>3839.65</v>
      </c>
      <c r="L46" s="3"/>
      <c r="M46" s="3"/>
      <c r="N46" s="3"/>
      <c r="O46" s="3"/>
      <c r="P46" s="5">
        <v>1260</v>
      </c>
      <c r="Q46" s="5">
        <v>4067.4</v>
      </c>
      <c r="R46" s="5">
        <v>11297.780412489999</v>
      </c>
      <c r="S46" s="5">
        <v>10808.00096404</v>
      </c>
      <c r="T46" s="5">
        <v>2.266213</v>
      </c>
      <c r="U46" s="5">
        <v>-5.7825360000000003</v>
      </c>
      <c r="V46" s="5">
        <v>-4.1461889999999997</v>
      </c>
      <c r="W46" s="5">
        <v>-38.221912000000003</v>
      </c>
      <c r="X46" s="3"/>
      <c r="Y46" s="3"/>
      <c r="Z46" s="3"/>
      <c r="AA46" s="5">
        <v>39.162700000000001</v>
      </c>
      <c r="AB46" s="5">
        <v>45.056699999999999</v>
      </c>
      <c r="AC46" s="5">
        <v>16.5854</v>
      </c>
      <c r="AD46" s="5">
        <v>19.2346</v>
      </c>
      <c r="AE46" s="5">
        <v>3.775182</v>
      </c>
      <c r="AF46" s="5">
        <v>1.5036940000000001</v>
      </c>
      <c r="AG46" s="5">
        <v>1.6814</v>
      </c>
      <c r="AH46" s="5">
        <v>24.217058999999999</v>
      </c>
      <c r="AI46" s="5">
        <v>11.953577586013894</v>
      </c>
      <c r="AJ46" s="5">
        <v>35.14625241674846</v>
      </c>
      <c r="AK46" s="5">
        <v>58.956600000000002</v>
      </c>
      <c r="AL46" s="5">
        <v>139.21279999999999</v>
      </c>
      <c r="AM46" s="5">
        <v>65.731594000000001</v>
      </c>
      <c r="AN46" s="5">
        <v>52.387784000000003</v>
      </c>
      <c r="AO46" s="5">
        <v>38.75</v>
      </c>
      <c r="AP46" s="6"/>
    </row>
    <row r="47" spans="1:42" ht="15.75" customHeight="1" x14ac:dyDescent="0.25">
      <c r="A47" s="3" t="s">
        <v>215</v>
      </c>
      <c r="B47" s="3">
        <v>532538</v>
      </c>
      <c r="C47" s="3" t="s">
        <v>216</v>
      </c>
      <c r="D47" s="3" t="s">
        <v>217</v>
      </c>
      <c r="E47" s="3" t="s">
        <v>115</v>
      </c>
      <c r="F47" s="3" t="s">
        <v>116</v>
      </c>
      <c r="G47" s="4">
        <v>44809</v>
      </c>
      <c r="H47" s="5">
        <v>6521.95</v>
      </c>
      <c r="I47" s="5">
        <v>-0.84454600000000002</v>
      </c>
      <c r="J47" s="5">
        <v>5157.05</v>
      </c>
      <c r="K47" s="5">
        <v>8269</v>
      </c>
      <c r="L47" s="5">
        <v>2910</v>
      </c>
      <c r="M47" s="5">
        <v>8269</v>
      </c>
      <c r="N47" s="5">
        <v>2910</v>
      </c>
      <c r="O47" s="5">
        <v>8269</v>
      </c>
      <c r="P47" s="5">
        <v>245.25</v>
      </c>
      <c r="Q47" s="5">
        <v>8269</v>
      </c>
      <c r="R47" s="5">
        <v>188390.19019513001</v>
      </c>
      <c r="S47" s="5">
        <v>194756.6260248</v>
      </c>
      <c r="T47" s="5">
        <v>7.3651999999999995E-2</v>
      </c>
      <c r="U47" s="5">
        <v>-1.0033319999999999</v>
      </c>
      <c r="V47" s="5">
        <v>14.846316</v>
      </c>
      <c r="W47" s="5">
        <v>-17.754434</v>
      </c>
      <c r="X47" s="5">
        <v>18.935789</v>
      </c>
      <c r="Y47" s="5">
        <v>10.269349</v>
      </c>
      <c r="Z47" s="5">
        <v>14.594427</v>
      </c>
      <c r="AA47" s="5">
        <v>26.071999999999999</v>
      </c>
      <c r="AB47" s="5">
        <v>35.515349999999998</v>
      </c>
      <c r="AC47" s="5">
        <v>3.6252</v>
      </c>
      <c r="AD47" s="5">
        <v>4.0496499999999997</v>
      </c>
      <c r="AE47" s="5">
        <v>4.8506679999999998</v>
      </c>
      <c r="AF47" s="5">
        <v>1.2675860000000001</v>
      </c>
      <c r="AG47" s="5">
        <v>0.58230000000000004</v>
      </c>
      <c r="AH47" s="5">
        <v>16.626836999999998</v>
      </c>
      <c r="AI47" s="5">
        <v>3.3681420849836865</v>
      </c>
      <c r="AJ47" s="5">
        <v>20.293581787730361</v>
      </c>
      <c r="AK47" s="5">
        <v>250.31120000000001</v>
      </c>
      <c r="AL47" s="5">
        <v>1800.2079000000001</v>
      </c>
      <c r="AM47" s="5">
        <v>321.58658700000001</v>
      </c>
      <c r="AN47" s="5">
        <v>131.671459</v>
      </c>
      <c r="AO47" s="5">
        <v>38</v>
      </c>
      <c r="AP47" s="6"/>
    </row>
    <row r="48" spans="1:42" ht="15.75" customHeight="1" x14ac:dyDescent="0.25">
      <c r="A48" s="3" t="s">
        <v>218</v>
      </c>
      <c r="B48" s="3">
        <v>532819</v>
      </c>
      <c r="C48" s="3" t="s">
        <v>219</v>
      </c>
      <c r="D48" s="3" t="s">
        <v>220</v>
      </c>
      <c r="E48" s="3" t="s">
        <v>71</v>
      </c>
      <c r="F48" s="3" t="s">
        <v>72</v>
      </c>
      <c r="G48" s="4">
        <v>44809</v>
      </c>
      <c r="H48" s="5">
        <v>3203.65</v>
      </c>
      <c r="I48" s="5">
        <v>-0.207146</v>
      </c>
      <c r="J48" s="5">
        <v>2649.2</v>
      </c>
      <c r="K48" s="5">
        <v>5060</v>
      </c>
      <c r="L48" s="5">
        <v>667</v>
      </c>
      <c r="M48" s="5">
        <v>5060</v>
      </c>
      <c r="N48" s="5">
        <v>439.05</v>
      </c>
      <c r="O48" s="5">
        <v>5060</v>
      </c>
      <c r="P48" s="5">
        <v>45.125</v>
      </c>
      <c r="Q48" s="5">
        <v>5060</v>
      </c>
      <c r="R48" s="5">
        <v>52838.527108620001</v>
      </c>
      <c r="S48" s="5">
        <v>49667.712337295001</v>
      </c>
      <c r="T48" s="5">
        <v>-3.4841679999999999</v>
      </c>
      <c r="U48" s="5">
        <v>-9.2900120000000008</v>
      </c>
      <c r="V48" s="5">
        <v>3.950485</v>
      </c>
      <c r="W48" s="5">
        <v>-15.100239999999999</v>
      </c>
      <c r="X48" s="5">
        <v>67.603448</v>
      </c>
      <c r="Y48" s="5">
        <v>47.756238000000003</v>
      </c>
      <c r="Z48" s="5">
        <v>34.421505000000003</v>
      </c>
      <c r="AA48" s="5">
        <v>29.6662</v>
      </c>
      <c r="AB48" s="5">
        <v>26.553850000000001</v>
      </c>
      <c r="AC48" s="5">
        <v>9.1832999999999991</v>
      </c>
      <c r="AD48" s="5">
        <v>5.7203499999999998</v>
      </c>
      <c r="AE48" s="5">
        <v>5.4401650000000004</v>
      </c>
      <c r="AF48" s="5">
        <v>0.88013600000000003</v>
      </c>
      <c r="AG48" s="5">
        <v>1.155</v>
      </c>
      <c r="AH48" s="5">
        <v>18.642637000000001</v>
      </c>
      <c r="AI48" s="5">
        <v>4.6534498585273063</v>
      </c>
      <c r="AJ48" s="5">
        <v>34.377701436968117</v>
      </c>
      <c r="AK48" s="5">
        <v>107.98139999999999</v>
      </c>
      <c r="AL48" s="5">
        <v>348.82780000000002</v>
      </c>
      <c r="AM48" s="5">
        <v>93.264562999999995</v>
      </c>
      <c r="AN48" s="5">
        <v>84.059466</v>
      </c>
      <c r="AO48" s="5">
        <v>37</v>
      </c>
      <c r="AP48" s="6"/>
    </row>
    <row r="49" spans="1:42" ht="15.75" customHeight="1" x14ac:dyDescent="0.25">
      <c r="A49" s="3" t="s">
        <v>221</v>
      </c>
      <c r="B49" s="3">
        <v>532498</v>
      </c>
      <c r="C49" s="3" t="s">
        <v>222</v>
      </c>
      <c r="D49" s="3" t="s">
        <v>223</v>
      </c>
      <c r="E49" s="3" t="s">
        <v>99</v>
      </c>
      <c r="F49" s="3" t="s">
        <v>224</v>
      </c>
      <c r="G49" s="4">
        <v>44809</v>
      </c>
      <c r="H49" s="5">
        <v>1874.7</v>
      </c>
      <c r="I49" s="5">
        <v>0.63882300000000003</v>
      </c>
      <c r="J49" s="5">
        <v>1416.05</v>
      </c>
      <c r="K49" s="5">
        <v>2602</v>
      </c>
      <c r="L49" s="5">
        <v>617</v>
      </c>
      <c r="M49" s="5">
        <v>2602</v>
      </c>
      <c r="N49" s="5">
        <v>617</v>
      </c>
      <c r="O49" s="5">
        <v>2602</v>
      </c>
      <c r="P49" s="5">
        <v>13</v>
      </c>
      <c r="Q49" s="5">
        <v>2650</v>
      </c>
      <c r="R49" s="5">
        <v>12500.899668534999</v>
      </c>
      <c r="S49" s="5">
        <v>39819.1010064</v>
      </c>
      <c r="T49" s="5">
        <v>-1.18075</v>
      </c>
      <c r="U49" s="5">
        <v>-4.3520409999999998</v>
      </c>
      <c r="V49" s="5">
        <v>7.0339710000000002</v>
      </c>
      <c r="W49" s="5">
        <v>-22.300280000000001</v>
      </c>
      <c r="X49" s="5">
        <v>12.46191</v>
      </c>
      <c r="Y49" s="5">
        <v>-2.1011380000000002</v>
      </c>
      <c r="Z49" s="5">
        <v>9.3579760000000007</v>
      </c>
      <c r="AA49" s="5">
        <v>9.7422000000000004</v>
      </c>
      <c r="AB49" s="5">
        <v>10.341150000000001</v>
      </c>
      <c r="AC49" s="5">
        <v>1.3080000000000001</v>
      </c>
      <c r="AD49" s="5">
        <v>1.3549</v>
      </c>
      <c r="AE49" s="5">
        <v>11.963535</v>
      </c>
      <c r="AF49" s="5">
        <v>0.65900700000000001</v>
      </c>
      <c r="AG49" s="5">
        <v>1.976</v>
      </c>
      <c r="AH49" s="5">
        <v>8.3698589999999999</v>
      </c>
      <c r="AI49" s="5">
        <v>1.7257259148843502</v>
      </c>
      <c r="AJ49" s="5">
        <v>-3.237507001844262</v>
      </c>
      <c r="AK49" s="5">
        <v>192.0727</v>
      </c>
      <c r="AL49" s="5">
        <v>1429.7372</v>
      </c>
      <c r="AM49" s="5">
        <v>-579.52713600000004</v>
      </c>
      <c r="AN49" s="5">
        <v>-727.63656400000002</v>
      </c>
      <c r="AO49" s="5">
        <v>37</v>
      </c>
      <c r="AP49" s="6"/>
    </row>
    <row r="50" spans="1:42" ht="15.75" customHeight="1" x14ac:dyDescent="0.25">
      <c r="A50" s="3" t="s">
        <v>225</v>
      </c>
      <c r="B50" s="3">
        <v>532443</v>
      </c>
      <c r="C50" s="3" t="s">
        <v>226</v>
      </c>
      <c r="D50" s="3" t="s">
        <v>227</v>
      </c>
      <c r="E50" s="3" t="s">
        <v>115</v>
      </c>
      <c r="F50" s="3" t="s">
        <v>228</v>
      </c>
      <c r="G50" s="4">
        <v>44809</v>
      </c>
      <c r="H50" s="5">
        <v>5288.65</v>
      </c>
      <c r="I50" s="5">
        <v>7.3129410000000004</v>
      </c>
      <c r="J50" s="5">
        <v>3515</v>
      </c>
      <c r="K50" s="5">
        <v>6450</v>
      </c>
      <c r="L50" s="5">
        <v>1986</v>
      </c>
      <c r="M50" s="5">
        <v>6450</v>
      </c>
      <c r="N50" s="5">
        <v>1986</v>
      </c>
      <c r="O50" s="5">
        <v>6450</v>
      </c>
      <c r="P50" s="5">
        <v>3.25</v>
      </c>
      <c r="Q50" s="5">
        <v>6450</v>
      </c>
      <c r="R50" s="5">
        <v>6990.6572749999996</v>
      </c>
      <c r="S50" s="5">
        <v>5986.5081559999999</v>
      </c>
      <c r="T50" s="5">
        <v>8.0882500000000004</v>
      </c>
      <c r="U50" s="5">
        <v>12.510104999999999</v>
      </c>
      <c r="V50" s="5">
        <v>26.734963</v>
      </c>
      <c r="W50" s="5">
        <v>21.676061000000001</v>
      </c>
      <c r="X50" s="5">
        <v>30.11477</v>
      </c>
      <c r="Y50" s="5">
        <v>12.386305999999999</v>
      </c>
      <c r="Z50" s="5">
        <v>31.145776000000001</v>
      </c>
      <c r="AA50" s="5">
        <v>39.190399999999997</v>
      </c>
      <c r="AB50" s="5">
        <v>35.193849999999998</v>
      </c>
      <c r="AC50" s="5">
        <v>6.6261000000000001</v>
      </c>
      <c r="AD50" s="5">
        <v>5.5662000000000003</v>
      </c>
      <c r="AE50" s="5">
        <v>4.1608830000000001</v>
      </c>
      <c r="AF50" s="5">
        <v>4.4337260000000001</v>
      </c>
      <c r="AG50" s="5">
        <v>0.66210000000000002</v>
      </c>
      <c r="AH50" s="5">
        <v>20.843661999999998</v>
      </c>
      <c r="AI50" s="5">
        <v>4.3290467672678048</v>
      </c>
      <c r="AJ50" s="5">
        <v>71.34634193015043</v>
      </c>
      <c r="AK50" s="5">
        <v>137.15110000000001</v>
      </c>
      <c r="AL50" s="5">
        <v>811.1848</v>
      </c>
      <c r="AM50" s="5">
        <v>75.337157000000005</v>
      </c>
      <c r="AN50" s="5">
        <v>51.265743000000001</v>
      </c>
      <c r="AO50" s="5">
        <v>35</v>
      </c>
      <c r="AP50" s="6"/>
    </row>
    <row r="51" spans="1:42" ht="15.75" customHeight="1" x14ac:dyDescent="0.25">
      <c r="A51" s="3" t="s">
        <v>229</v>
      </c>
      <c r="B51" s="3">
        <v>540115</v>
      </c>
      <c r="C51" s="3" t="s">
        <v>230</v>
      </c>
      <c r="D51" s="3" t="s">
        <v>231</v>
      </c>
      <c r="E51" s="3" t="s">
        <v>71</v>
      </c>
      <c r="F51" s="3" t="s">
        <v>72</v>
      </c>
      <c r="G51" s="4">
        <v>44809</v>
      </c>
      <c r="H51" s="5">
        <v>3644.55</v>
      </c>
      <c r="I51" s="5">
        <v>8.7878999999999999E-2</v>
      </c>
      <c r="J51" s="5">
        <v>2924.2</v>
      </c>
      <c r="K51" s="5">
        <v>5958.1</v>
      </c>
      <c r="L51" s="5">
        <v>995</v>
      </c>
      <c r="M51" s="5">
        <v>5958.1</v>
      </c>
      <c r="N51" s="5">
        <v>762</v>
      </c>
      <c r="O51" s="5">
        <v>5958.1</v>
      </c>
      <c r="P51" s="5">
        <v>671</v>
      </c>
      <c r="Q51" s="5">
        <v>5958.1</v>
      </c>
      <c r="R51" s="5">
        <v>38417.696076760003</v>
      </c>
      <c r="S51" s="5">
        <v>36369.00993457</v>
      </c>
      <c r="T51" s="5">
        <v>-0.69210799999999995</v>
      </c>
      <c r="U51" s="5">
        <v>3.3489770000000001</v>
      </c>
      <c r="V51" s="5">
        <v>2.003946</v>
      </c>
      <c r="W51" s="5">
        <v>-16.008711000000002</v>
      </c>
      <c r="X51" s="5">
        <v>30.342051999999999</v>
      </c>
      <c r="Y51" s="5">
        <v>35.947569999999999</v>
      </c>
      <c r="Z51" s="3"/>
      <c r="AA51" s="5">
        <v>37.849899999999998</v>
      </c>
      <c r="AB51" s="5">
        <v>26.41215</v>
      </c>
      <c r="AC51" s="5">
        <v>8.6925000000000008</v>
      </c>
      <c r="AD51" s="5">
        <v>7.4057000000000004</v>
      </c>
      <c r="AE51" s="5">
        <v>4.3673339999999996</v>
      </c>
      <c r="AF51" s="5">
        <v>1.924088</v>
      </c>
      <c r="AG51" s="5">
        <v>0.9607</v>
      </c>
      <c r="AH51" s="5">
        <v>22.025804999999998</v>
      </c>
      <c r="AI51" s="5">
        <v>5.5476817439364625</v>
      </c>
      <c r="AJ51" s="5">
        <v>38.180974037726095</v>
      </c>
      <c r="AK51" s="5">
        <v>96.155000000000001</v>
      </c>
      <c r="AL51" s="5">
        <v>418.61149999999998</v>
      </c>
      <c r="AM51" s="5">
        <v>95.374408000000003</v>
      </c>
      <c r="AN51" s="5">
        <v>82.218008999999995</v>
      </c>
      <c r="AO51" s="5">
        <v>35</v>
      </c>
      <c r="AP51" s="6"/>
    </row>
    <row r="52" spans="1:42" ht="15.75" customHeight="1" x14ac:dyDescent="0.25">
      <c r="A52" s="3" t="s">
        <v>232</v>
      </c>
      <c r="B52" s="3">
        <v>500680</v>
      </c>
      <c r="C52" s="3" t="s">
        <v>233</v>
      </c>
      <c r="D52" s="3" t="s">
        <v>234</v>
      </c>
      <c r="E52" s="3" t="s">
        <v>44</v>
      </c>
      <c r="F52" s="3" t="s">
        <v>45</v>
      </c>
      <c r="G52" s="4">
        <v>44809</v>
      </c>
      <c r="H52" s="5">
        <v>4277.45</v>
      </c>
      <c r="I52" s="5">
        <v>0.43437900000000002</v>
      </c>
      <c r="J52" s="5">
        <v>4060</v>
      </c>
      <c r="K52" s="5">
        <v>6175</v>
      </c>
      <c r="L52" s="5">
        <v>2982.05</v>
      </c>
      <c r="M52" s="5">
        <v>6175</v>
      </c>
      <c r="N52" s="5">
        <v>1681</v>
      </c>
      <c r="O52" s="5">
        <v>6175</v>
      </c>
      <c r="P52" s="5">
        <v>298.05</v>
      </c>
      <c r="Q52" s="5">
        <v>6175</v>
      </c>
      <c r="R52" s="5">
        <v>19573.624613520002</v>
      </c>
      <c r="S52" s="5">
        <v>17819.504475779999</v>
      </c>
      <c r="T52" s="5">
        <v>2.8950469999999999</v>
      </c>
      <c r="U52" s="5">
        <v>0.26370100000000002</v>
      </c>
      <c r="V52" s="5">
        <v>2.0615359999999998</v>
      </c>
      <c r="W52" s="5">
        <v>-29.119682000000001</v>
      </c>
      <c r="X52" s="5">
        <v>13.044981999999999</v>
      </c>
      <c r="Y52" s="5">
        <v>18.611640999999999</v>
      </c>
      <c r="Z52" s="5">
        <v>12.735196</v>
      </c>
      <c r="AA52" s="5">
        <v>43.965899999999998</v>
      </c>
      <c r="AB52" s="5">
        <v>35.712200000000003</v>
      </c>
      <c r="AC52" s="5">
        <v>6.7565999999999997</v>
      </c>
      <c r="AD52" s="5">
        <v>5.9096500000000001</v>
      </c>
      <c r="AE52" s="5">
        <v>4.259036</v>
      </c>
      <c r="AF52" s="5">
        <v>6.0740480000000003</v>
      </c>
      <c r="AG52" s="5">
        <v>0.81799999999999995</v>
      </c>
      <c r="AH52" s="5">
        <v>21.992058</v>
      </c>
      <c r="AI52" s="5">
        <v>7.9738726264176769</v>
      </c>
      <c r="AJ52" s="5">
        <v>29.342244728548302</v>
      </c>
      <c r="AK52" s="5">
        <v>97.316299999999998</v>
      </c>
      <c r="AL52" s="5">
        <v>633.24620000000004</v>
      </c>
      <c r="AM52" s="5">
        <v>145.80983599999999</v>
      </c>
      <c r="AN52" s="5">
        <v>165.16502700000001</v>
      </c>
      <c r="AO52" s="5">
        <v>35</v>
      </c>
      <c r="AP52" s="6"/>
    </row>
    <row r="53" spans="1:42" ht="15.75" customHeight="1" x14ac:dyDescent="0.25">
      <c r="A53" s="3" t="s">
        <v>235</v>
      </c>
      <c r="B53" s="3">
        <v>539523</v>
      </c>
      <c r="C53" s="3" t="s">
        <v>236</v>
      </c>
      <c r="D53" s="3" t="s">
        <v>237</v>
      </c>
      <c r="E53" s="3" t="s">
        <v>44</v>
      </c>
      <c r="F53" s="3" t="s">
        <v>45</v>
      </c>
      <c r="G53" s="4">
        <v>44809</v>
      </c>
      <c r="H53" s="5">
        <v>3034.85</v>
      </c>
      <c r="I53" s="5">
        <v>1.9141330000000001</v>
      </c>
      <c r="J53" s="5">
        <v>2828</v>
      </c>
      <c r="K53" s="5">
        <v>4070</v>
      </c>
      <c r="L53" s="5">
        <v>1770</v>
      </c>
      <c r="M53" s="5">
        <v>4070</v>
      </c>
      <c r="N53" s="5">
        <v>1660</v>
      </c>
      <c r="O53" s="5">
        <v>4070</v>
      </c>
      <c r="P53" s="5">
        <v>1152.5</v>
      </c>
      <c r="Q53" s="5">
        <v>4070</v>
      </c>
      <c r="R53" s="5">
        <v>36292.7601</v>
      </c>
      <c r="S53" s="5">
        <v>35411.2958</v>
      </c>
      <c r="T53" s="5">
        <v>4.2885859999999996</v>
      </c>
      <c r="U53" s="5">
        <v>-3.7075230000000001</v>
      </c>
      <c r="V53" s="5">
        <v>-2.1158220000000001</v>
      </c>
      <c r="W53" s="5">
        <v>-20.862342999999999</v>
      </c>
      <c r="X53" s="5">
        <v>18.508033000000001</v>
      </c>
      <c r="Y53" s="5">
        <v>10.996127</v>
      </c>
      <c r="Z53" s="3"/>
      <c r="AA53" s="5">
        <v>27.807600000000001</v>
      </c>
      <c r="AB53" s="5">
        <v>27.003250000000001</v>
      </c>
      <c r="AC53" s="5">
        <v>4.1388999999999996</v>
      </c>
      <c r="AD53" s="5">
        <v>4.7140500000000003</v>
      </c>
      <c r="AE53" s="5">
        <v>4.6699780000000004</v>
      </c>
      <c r="AF53" s="5">
        <v>2.1516670000000002</v>
      </c>
      <c r="AG53" s="5">
        <v>1.1201000000000001</v>
      </c>
      <c r="AH53" s="5">
        <v>19.342929999999999</v>
      </c>
      <c r="AI53" s="5">
        <v>3.4633106980392605</v>
      </c>
      <c r="AJ53" s="5">
        <v>32.666162715342658</v>
      </c>
      <c r="AK53" s="5">
        <v>109.1574</v>
      </c>
      <c r="AL53" s="5">
        <v>733.38789999999995</v>
      </c>
      <c r="AM53" s="5">
        <v>92.933501000000007</v>
      </c>
      <c r="AN53" s="5">
        <v>92.048514999999995</v>
      </c>
      <c r="AO53" s="5">
        <v>34</v>
      </c>
      <c r="AP53" s="6"/>
    </row>
    <row r="54" spans="1:42" ht="15.75" customHeight="1" x14ac:dyDescent="0.25">
      <c r="A54" s="3" t="s">
        <v>238</v>
      </c>
      <c r="B54" s="3">
        <v>500696</v>
      </c>
      <c r="C54" s="3" t="s">
        <v>239</v>
      </c>
      <c r="D54" s="3" t="s">
        <v>240</v>
      </c>
      <c r="E54" s="3" t="s">
        <v>54</v>
      </c>
      <c r="F54" s="3" t="s">
        <v>55</v>
      </c>
      <c r="G54" s="4">
        <v>44809</v>
      </c>
      <c r="H54" s="5">
        <v>2600.6</v>
      </c>
      <c r="I54" s="5">
        <v>-0.11522499999999999</v>
      </c>
      <c r="J54" s="5">
        <v>1901.55</v>
      </c>
      <c r="K54" s="5">
        <v>2859.3</v>
      </c>
      <c r="L54" s="5">
        <v>1756</v>
      </c>
      <c r="M54" s="5">
        <v>2859.3</v>
      </c>
      <c r="N54" s="5">
        <v>1169</v>
      </c>
      <c r="O54" s="5">
        <v>2859.3</v>
      </c>
      <c r="P54" s="5">
        <v>100.5</v>
      </c>
      <c r="Q54" s="5">
        <v>2880</v>
      </c>
      <c r="R54" s="5">
        <v>611034.70359572</v>
      </c>
      <c r="S54" s="5">
        <v>604327.58914907998</v>
      </c>
      <c r="T54" s="5">
        <v>1.129669</v>
      </c>
      <c r="U54" s="5">
        <v>-1.040735</v>
      </c>
      <c r="V54" s="5">
        <v>13.466699</v>
      </c>
      <c r="W54" s="5">
        <v>-6.0035420000000004</v>
      </c>
      <c r="X54" s="5">
        <v>12.090009999999999</v>
      </c>
      <c r="Y54" s="5">
        <v>16.784444000000001</v>
      </c>
      <c r="Z54" s="5">
        <v>17.440912000000001</v>
      </c>
      <c r="AA54" s="5">
        <v>66.687600000000003</v>
      </c>
      <c r="AB54" s="5">
        <v>66.947749999999999</v>
      </c>
      <c r="AC54" s="5">
        <v>11.876300000000001</v>
      </c>
      <c r="AD54" s="5">
        <v>41.9375</v>
      </c>
      <c r="AE54" s="5">
        <v>2.1329539999999998</v>
      </c>
      <c r="AF54" s="5">
        <v>4.5579919999999996</v>
      </c>
      <c r="AG54" s="5">
        <v>1.3072999999999999</v>
      </c>
      <c r="AH54" s="5">
        <v>44.230958999999999</v>
      </c>
      <c r="AI54" s="5">
        <v>11.336240581727983</v>
      </c>
      <c r="AJ54" s="5">
        <v>67.532571131268796</v>
      </c>
      <c r="AK54" s="5">
        <v>38.9983</v>
      </c>
      <c r="AL54" s="5">
        <v>218.98259999999999</v>
      </c>
      <c r="AM54" s="5">
        <v>38.502127999999999</v>
      </c>
      <c r="AN54" s="5">
        <v>33.042552999999998</v>
      </c>
      <c r="AO54" s="5">
        <v>34</v>
      </c>
      <c r="AP54" s="6"/>
    </row>
    <row r="55" spans="1:42" ht="15.75" customHeight="1" x14ac:dyDescent="0.25">
      <c r="A55" s="3" t="s">
        <v>241</v>
      </c>
      <c r="B55" s="3">
        <v>500209</v>
      </c>
      <c r="C55" s="3" t="s">
        <v>242</v>
      </c>
      <c r="D55" s="3" t="s">
        <v>243</v>
      </c>
      <c r="E55" s="3" t="s">
        <v>71</v>
      </c>
      <c r="F55" s="3" t="s">
        <v>72</v>
      </c>
      <c r="G55" s="4">
        <v>44809</v>
      </c>
      <c r="H55" s="5">
        <v>1461.3</v>
      </c>
      <c r="I55" s="5">
        <v>0.57123199999999996</v>
      </c>
      <c r="J55" s="5">
        <v>1367.15</v>
      </c>
      <c r="K55" s="5">
        <v>1953.9</v>
      </c>
      <c r="L55" s="5">
        <v>509.25</v>
      </c>
      <c r="M55" s="5">
        <v>1953.9</v>
      </c>
      <c r="N55" s="5">
        <v>436.82499999999999</v>
      </c>
      <c r="O55" s="5">
        <v>1953.9</v>
      </c>
      <c r="P55" s="5">
        <v>33.049219000000001</v>
      </c>
      <c r="Q55" s="5">
        <v>1953.9</v>
      </c>
      <c r="R55" s="5">
        <v>614873.83543163992</v>
      </c>
      <c r="S55" s="5">
        <v>587194.35228812008</v>
      </c>
      <c r="T55" s="5">
        <v>-3.959778</v>
      </c>
      <c r="U55" s="5">
        <v>-8.6630409999999998</v>
      </c>
      <c r="V55" s="5">
        <v>-3.9692449999999999</v>
      </c>
      <c r="W55" s="5">
        <v>-14.074031</v>
      </c>
      <c r="X55" s="5">
        <v>21.174858</v>
      </c>
      <c r="Y55" s="5">
        <v>26.556971999999998</v>
      </c>
      <c r="Z55" s="5">
        <v>17.348358000000001</v>
      </c>
      <c r="AA55" s="5">
        <v>27.594000000000001</v>
      </c>
      <c r="AB55" s="5">
        <v>21.605399999999999</v>
      </c>
      <c r="AC55" s="5">
        <v>7.6727999999999996</v>
      </c>
      <c r="AD55" s="5">
        <v>5.2717999999999998</v>
      </c>
      <c r="AE55" s="5">
        <v>5.590382</v>
      </c>
      <c r="AF55" s="5">
        <v>3.0665019999999998</v>
      </c>
      <c r="AG55" s="5">
        <v>2.1221000000000001</v>
      </c>
      <c r="AH55" s="5">
        <v>17.132854999999999</v>
      </c>
      <c r="AI55" s="5">
        <v>4.7956466515746206</v>
      </c>
      <c r="AJ55" s="5">
        <v>25.743095475471634</v>
      </c>
      <c r="AK55" s="5">
        <v>52.940800000000003</v>
      </c>
      <c r="AL55" s="5">
        <v>190.39269999999999</v>
      </c>
      <c r="AM55" s="5">
        <v>56.977575999999999</v>
      </c>
      <c r="AN55" s="5">
        <v>52.569178999999998</v>
      </c>
      <c r="AO55" s="5">
        <v>31</v>
      </c>
      <c r="AP55" s="6"/>
    </row>
    <row r="56" spans="1:42" ht="15.75" customHeight="1" x14ac:dyDescent="0.25">
      <c r="A56" s="3" t="s">
        <v>244</v>
      </c>
      <c r="B56" s="3">
        <v>533179</v>
      </c>
      <c r="C56" s="3" t="s">
        <v>245</v>
      </c>
      <c r="D56" s="3" t="s">
        <v>246</v>
      </c>
      <c r="E56" s="3" t="s">
        <v>71</v>
      </c>
      <c r="F56" s="3" t="s">
        <v>72</v>
      </c>
      <c r="G56" s="4">
        <v>44809</v>
      </c>
      <c r="H56" s="5">
        <v>3402.3</v>
      </c>
      <c r="I56" s="5">
        <v>-0.35584100000000002</v>
      </c>
      <c r="J56" s="5">
        <v>3102</v>
      </c>
      <c r="K56" s="5">
        <v>4987.5</v>
      </c>
      <c r="L56" s="5">
        <v>420</v>
      </c>
      <c r="M56" s="5">
        <v>4987.5</v>
      </c>
      <c r="N56" s="5">
        <v>420</v>
      </c>
      <c r="O56" s="5">
        <v>4987.5</v>
      </c>
      <c r="P56" s="5">
        <v>140.4</v>
      </c>
      <c r="Q56" s="5">
        <v>4987.5</v>
      </c>
      <c r="R56" s="5">
        <v>25981.825124999999</v>
      </c>
      <c r="S56" s="5">
        <v>25177.555874999998</v>
      </c>
      <c r="T56" s="5">
        <v>-3.495908</v>
      </c>
      <c r="U56" s="5">
        <v>-9.7329640000000008</v>
      </c>
      <c r="V56" s="5">
        <v>-10.488167000000001</v>
      </c>
      <c r="W56" s="5">
        <v>-1.1347290000000001</v>
      </c>
      <c r="X56" s="5">
        <v>82.417148999999995</v>
      </c>
      <c r="Y56" s="5">
        <v>40.923347</v>
      </c>
      <c r="Z56" s="5">
        <v>33.251525000000001</v>
      </c>
      <c r="AA56" s="5">
        <v>34.607799999999997</v>
      </c>
      <c r="AB56" s="5">
        <v>20.129899999999999</v>
      </c>
      <c r="AC56" s="5">
        <v>7.4976000000000003</v>
      </c>
      <c r="AD56" s="5">
        <v>3.0349499999999998</v>
      </c>
      <c r="AE56" s="5">
        <v>4.5748189999999997</v>
      </c>
      <c r="AF56" s="5">
        <v>1.7411490000000001</v>
      </c>
      <c r="AG56" s="5">
        <v>0.91120000000000001</v>
      </c>
      <c r="AH56" s="5">
        <v>20.703983999999998</v>
      </c>
      <c r="AI56" s="5">
        <v>4.0858793915203675</v>
      </c>
      <c r="AJ56" s="5">
        <v>30.748231479574809</v>
      </c>
      <c r="AK56" s="5">
        <v>98.233599999999996</v>
      </c>
      <c r="AL56" s="5">
        <v>453.43119999999999</v>
      </c>
      <c r="AM56" s="5">
        <v>110.564082</v>
      </c>
      <c r="AN56" s="5">
        <v>56.30265</v>
      </c>
      <c r="AO56" s="5">
        <v>31</v>
      </c>
      <c r="AP56" s="6"/>
    </row>
    <row r="57" spans="1:42" ht="15.75" customHeight="1" x14ac:dyDescent="0.25">
      <c r="A57" s="3" t="s">
        <v>247</v>
      </c>
      <c r="B57" s="3">
        <v>532488</v>
      </c>
      <c r="C57" s="3" t="s">
        <v>248</v>
      </c>
      <c r="D57" s="3" t="s">
        <v>249</v>
      </c>
      <c r="E57" s="3" t="s">
        <v>44</v>
      </c>
      <c r="F57" s="3" t="s">
        <v>45</v>
      </c>
      <c r="G57" s="4">
        <v>44809</v>
      </c>
      <c r="H57" s="5">
        <v>3592.75</v>
      </c>
      <c r="I57" s="5">
        <v>-0.15007699999999999</v>
      </c>
      <c r="J57" s="5">
        <v>3365.55</v>
      </c>
      <c r="K57" s="5">
        <v>5425.1</v>
      </c>
      <c r="L57" s="5">
        <v>1570.5</v>
      </c>
      <c r="M57" s="5">
        <v>5425.1</v>
      </c>
      <c r="N57" s="5">
        <v>691.25</v>
      </c>
      <c r="O57" s="5">
        <v>5425.1</v>
      </c>
      <c r="P57" s="5">
        <v>7.7</v>
      </c>
      <c r="Q57" s="5">
        <v>5425.1</v>
      </c>
      <c r="R57" s="5">
        <v>95442.591224500007</v>
      </c>
      <c r="S57" s="5">
        <v>92801.575173100005</v>
      </c>
      <c r="T57" s="5">
        <v>0.146341</v>
      </c>
      <c r="U57" s="5">
        <v>-7.5974440000000003</v>
      </c>
      <c r="V57" s="5">
        <v>3.2904</v>
      </c>
      <c r="W57" s="5">
        <v>-31.018758999999999</v>
      </c>
      <c r="X57" s="5">
        <v>29.262460000000001</v>
      </c>
      <c r="Y57" s="5">
        <v>38.338768000000002</v>
      </c>
      <c r="Z57" s="5">
        <v>20.498746000000001</v>
      </c>
      <c r="AA57" s="5">
        <v>30.7349</v>
      </c>
      <c r="AB57" s="5">
        <v>38.300550000000001</v>
      </c>
      <c r="AC57" s="5">
        <v>7.6783000000000001</v>
      </c>
      <c r="AD57" s="5">
        <v>7.851</v>
      </c>
      <c r="AE57" s="5">
        <v>4.2078639999999998</v>
      </c>
      <c r="AF57" s="5">
        <v>1.3483970000000001</v>
      </c>
      <c r="AG57" s="5">
        <v>0.83440000000000003</v>
      </c>
      <c r="AH57" s="5">
        <v>22.954322999999999</v>
      </c>
      <c r="AI57" s="5">
        <v>10.313981227475251</v>
      </c>
      <c r="AJ57" s="5">
        <v>49.922895294748407</v>
      </c>
      <c r="AK57" s="5">
        <v>116.97620000000001</v>
      </c>
      <c r="AL57" s="5">
        <v>468.23599999999999</v>
      </c>
      <c r="AM57" s="5">
        <v>72.021096</v>
      </c>
      <c r="AN57" s="5">
        <v>44.765869000000002</v>
      </c>
      <c r="AO57" s="5">
        <v>30</v>
      </c>
      <c r="AP57" s="6"/>
    </row>
    <row r="58" spans="1:42" ht="15.75" customHeight="1" x14ac:dyDescent="0.25">
      <c r="A58" s="3" t="s">
        <v>250</v>
      </c>
      <c r="B58" s="3">
        <v>500124</v>
      </c>
      <c r="C58" s="3" t="s">
        <v>251</v>
      </c>
      <c r="D58" s="3" t="s">
        <v>252</v>
      </c>
      <c r="E58" s="3" t="s">
        <v>44</v>
      </c>
      <c r="F58" s="3" t="s">
        <v>45</v>
      </c>
      <c r="G58" s="4">
        <v>44809</v>
      </c>
      <c r="H58" s="5">
        <v>4214.25</v>
      </c>
      <c r="I58" s="5">
        <v>0.579959</v>
      </c>
      <c r="J58" s="5">
        <v>3654</v>
      </c>
      <c r="K58" s="5">
        <v>5078.8</v>
      </c>
      <c r="L58" s="5">
        <v>2495.0500000000002</v>
      </c>
      <c r="M58" s="5">
        <v>5614.6</v>
      </c>
      <c r="N58" s="5">
        <v>1872.95</v>
      </c>
      <c r="O58" s="5">
        <v>5614.6</v>
      </c>
      <c r="P58" s="5">
        <v>216</v>
      </c>
      <c r="Q58" s="5">
        <v>5614.6</v>
      </c>
      <c r="R58" s="5">
        <v>70145.535512699993</v>
      </c>
      <c r="S58" s="5">
        <v>68657.666284959996</v>
      </c>
      <c r="T58" s="5">
        <v>-0.21428700000000001</v>
      </c>
      <c r="U58" s="5">
        <v>1.5983799999999999</v>
      </c>
      <c r="V58" s="5">
        <v>-2.897465</v>
      </c>
      <c r="W58" s="5">
        <v>-13.969440000000001</v>
      </c>
      <c r="X58" s="5">
        <v>17.426304999999999</v>
      </c>
      <c r="Y58" s="5">
        <v>13.933961</v>
      </c>
      <c r="Z58" s="5">
        <v>9.6251219999999993</v>
      </c>
      <c r="AA58" s="5">
        <v>23.4283</v>
      </c>
      <c r="AB58" s="5">
        <v>32.934150000000002</v>
      </c>
      <c r="AC58" s="5">
        <v>3.4607999999999999</v>
      </c>
      <c r="AD58" s="5">
        <v>3.4860000000000002</v>
      </c>
      <c r="AE58" s="5">
        <v>7.6117489999999997</v>
      </c>
      <c r="AF58" s="5">
        <v>1.161071</v>
      </c>
      <c r="AG58" s="5">
        <v>0.71179999999999999</v>
      </c>
      <c r="AH58" s="5">
        <v>13.191221000000001</v>
      </c>
      <c r="AI58" s="5">
        <v>3.4206988868098427</v>
      </c>
      <c r="AJ58" s="5">
        <v>24.955719194784404</v>
      </c>
      <c r="AK58" s="5">
        <v>179.7013</v>
      </c>
      <c r="AL58" s="5">
        <v>1216.5163</v>
      </c>
      <c r="AM58" s="5">
        <v>168.91826900000001</v>
      </c>
      <c r="AN58" s="5">
        <v>-0.58894199999999997</v>
      </c>
      <c r="AO58" s="5">
        <v>30</v>
      </c>
      <c r="AP58" s="6"/>
    </row>
    <row r="59" spans="1:42" ht="15.75" customHeight="1" x14ac:dyDescent="0.25">
      <c r="A59" s="3" t="s">
        <v>253</v>
      </c>
      <c r="B59" s="3">
        <v>500010</v>
      </c>
      <c r="C59" s="3" t="s">
        <v>254</v>
      </c>
      <c r="D59" s="3" t="s">
        <v>255</v>
      </c>
      <c r="E59" s="3" t="s">
        <v>99</v>
      </c>
      <c r="F59" s="3" t="s">
        <v>256</v>
      </c>
      <c r="G59" s="4">
        <v>44809</v>
      </c>
      <c r="H59" s="5">
        <v>2456.25</v>
      </c>
      <c r="I59" s="5">
        <v>0.48683700000000002</v>
      </c>
      <c r="J59" s="5">
        <v>2026</v>
      </c>
      <c r="K59" s="5">
        <v>3021.1</v>
      </c>
      <c r="L59" s="5">
        <v>1473.1</v>
      </c>
      <c r="M59" s="5">
        <v>3021.1</v>
      </c>
      <c r="N59" s="5">
        <v>1473.1</v>
      </c>
      <c r="O59" s="5">
        <v>3021.1</v>
      </c>
      <c r="P59" s="5">
        <v>27.22</v>
      </c>
      <c r="Q59" s="5">
        <v>3021.1</v>
      </c>
      <c r="R59" s="5">
        <v>446014.82287312503</v>
      </c>
      <c r="S59" s="5">
        <v>708294.40952980495</v>
      </c>
      <c r="T59" s="5">
        <v>2.4846659999999998</v>
      </c>
      <c r="U59" s="5">
        <v>4.0012699999999999</v>
      </c>
      <c r="V59" s="5">
        <v>7.8556220000000003</v>
      </c>
      <c r="W59" s="5">
        <v>-10.96027</v>
      </c>
      <c r="X59" s="5">
        <v>5.3604289999999999</v>
      </c>
      <c r="Y59" s="5">
        <v>6.9496320000000003</v>
      </c>
      <c r="Z59" s="5">
        <v>13.016139000000001</v>
      </c>
      <c r="AA59" s="5">
        <v>19.503699999999998</v>
      </c>
      <c r="AB59" s="5">
        <v>23.67445</v>
      </c>
      <c r="AC59" s="5">
        <v>2.4573</v>
      </c>
      <c r="AD59" s="5">
        <v>3.2408000000000001</v>
      </c>
      <c r="AE59" s="5">
        <v>6.765002</v>
      </c>
      <c r="AF59" s="5">
        <v>1.617801</v>
      </c>
      <c r="AG59" s="5">
        <v>1.2217</v>
      </c>
      <c r="AH59" s="5">
        <v>14.755184</v>
      </c>
      <c r="AI59" s="5">
        <v>8.7823088212628182</v>
      </c>
      <c r="AJ59" s="5">
        <v>-10.130274702413196</v>
      </c>
      <c r="AK59" s="5">
        <v>125.9041</v>
      </c>
      <c r="AL59" s="5">
        <v>999.31700000000001</v>
      </c>
      <c r="AM59" s="5">
        <v>-242.83891800000001</v>
      </c>
      <c r="AN59" s="5">
        <v>82.912109000000001</v>
      </c>
      <c r="AO59" s="5">
        <v>30</v>
      </c>
      <c r="AP59" s="6"/>
    </row>
    <row r="60" spans="1:42" ht="15.75" customHeight="1" x14ac:dyDescent="0.25">
      <c r="A60" s="3" t="s">
        <v>257</v>
      </c>
      <c r="B60" s="3">
        <v>502355</v>
      </c>
      <c r="C60" s="3" t="s">
        <v>258</v>
      </c>
      <c r="D60" s="3" t="s">
        <v>259</v>
      </c>
      <c r="E60" s="3" t="s">
        <v>62</v>
      </c>
      <c r="F60" s="3" t="s">
        <v>81</v>
      </c>
      <c r="G60" s="4">
        <v>44809</v>
      </c>
      <c r="H60" s="5">
        <v>1974.5</v>
      </c>
      <c r="I60" s="5">
        <v>-0.95806599999999997</v>
      </c>
      <c r="J60" s="5">
        <v>1743</v>
      </c>
      <c r="K60" s="5">
        <v>2724.4</v>
      </c>
      <c r="L60" s="5">
        <v>677.6</v>
      </c>
      <c r="M60" s="5">
        <v>2724.4</v>
      </c>
      <c r="N60" s="5">
        <v>677.6</v>
      </c>
      <c r="O60" s="5">
        <v>2724.4</v>
      </c>
      <c r="P60" s="5">
        <v>0.5</v>
      </c>
      <c r="Q60" s="5">
        <v>2724.4</v>
      </c>
      <c r="R60" s="5">
        <v>38170.479165500001</v>
      </c>
      <c r="S60" s="5">
        <v>40308.776935599999</v>
      </c>
      <c r="T60" s="5">
        <v>-3.5629689999999998</v>
      </c>
      <c r="U60" s="5">
        <v>-14.890407</v>
      </c>
      <c r="V60" s="5">
        <v>-12.877534000000001</v>
      </c>
      <c r="W60" s="5">
        <v>-18.109615999999999</v>
      </c>
      <c r="X60" s="5">
        <v>39.939736000000003</v>
      </c>
      <c r="Y60" s="5">
        <v>19.558263</v>
      </c>
      <c r="Z60" s="5">
        <v>30.773690999999999</v>
      </c>
      <c r="AA60" s="5">
        <v>27.035799999999998</v>
      </c>
      <c r="AB60" s="5">
        <v>28.642499999999998</v>
      </c>
      <c r="AC60" s="5">
        <v>5.2718999999999996</v>
      </c>
      <c r="AD60" s="5">
        <v>5.29765</v>
      </c>
      <c r="AE60" s="5">
        <v>5.9721130000000002</v>
      </c>
      <c r="AF60" s="5">
        <v>1.81488</v>
      </c>
      <c r="AG60" s="5">
        <v>1.4181999999999999</v>
      </c>
      <c r="AH60" s="5">
        <v>16.774425999999998</v>
      </c>
      <c r="AI60" s="5">
        <v>4.1891812668465089</v>
      </c>
      <c r="AJ60" s="5">
        <v>42.036120837738423</v>
      </c>
      <c r="AK60" s="5">
        <v>73.029200000000003</v>
      </c>
      <c r="AL60" s="5">
        <v>374.5127</v>
      </c>
      <c r="AM60" s="5">
        <v>46.975684999999999</v>
      </c>
      <c r="AN60" s="5">
        <v>-27.596482000000002</v>
      </c>
      <c r="AO60" s="5">
        <v>28</v>
      </c>
      <c r="AP60" s="6"/>
    </row>
    <row r="61" spans="1:42" ht="15.75" customHeight="1" x14ac:dyDescent="0.25">
      <c r="A61" s="3" t="s">
        <v>260</v>
      </c>
      <c r="B61" s="3">
        <v>500163</v>
      </c>
      <c r="C61" s="3" t="s">
        <v>261</v>
      </c>
      <c r="D61" s="3" t="s">
        <v>262</v>
      </c>
      <c r="E61" s="3" t="s">
        <v>54</v>
      </c>
      <c r="F61" s="3" t="s">
        <v>89</v>
      </c>
      <c r="G61" s="4">
        <v>44809</v>
      </c>
      <c r="H61" s="5">
        <v>1059.95</v>
      </c>
      <c r="I61" s="5">
        <v>-1.1978</v>
      </c>
      <c r="J61" s="5">
        <v>933</v>
      </c>
      <c r="K61" s="5">
        <v>1409.85</v>
      </c>
      <c r="L61" s="5">
        <v>732</v>
      </c>
      <c r="M61" s="5">
        <v>1481.75</v>
      </c>
      <c r="N61" s="5">
        <v>640.25</v>
      </c>
      <c r="O61" s="5">
        <v>1481.75</v>
      </c>
      <c r="P61" s="5">
        <v>46.83</v>
      </c>
      <c r="Q61" s="5">
        <v>1662.8</v>
      </c>
      <c r="R61" s="5">
        <v>5511.0955504000003</v>
      </c>
      <c r="S61" s="5">
        <v>5091.5055335999996</v>
      </c>
      <c r="T61" s="5">
        <v>-5.6774190000000004</v>
      </c>
      <c r="U61" s="5">
        <v>-10.737294</v>
      </c>
      <c r="V61" s="5">
        <v>-11.645063</v>
      </c>
      <c r="W61" s="5">
        <v>8.2741710000000008</v>
      </c>
      <c r="X61" s="5">
        <v>2.2846109999999999</v>
      </c>
      <c r="Y61" s="5">
        <v>0.394262</v>
      </c>
      <c r="Z61" s="5">
        <v>5.3677450000000002</v>
      </c>
      <c r="AA61" s="5">
        <v>11.8134</v>
      </c>
      <c r="AB61" s="5">
        <v>15.530049999999999</v>
      </c>
      <c r="AC61" s="5">
        <v>1.8076000000000001</v>
      </c>
      <c r="AD61" s="5">
        <v>2.2242000000000002</v>
      </c>
      <c r="AE61" s="5">
        <v>14.258196999999999</v>
      </c>
      <c r="AF61" s="5">
        <v>0.45020300000000002</v>
      </c>
      <c r="AG61" s="5">
        <v>2.6395</v>
      </c>
      <c r="AH61" s="5">
        <v>6.5607959999999999</v>
      </c>
      <c r="AI61" s="5">
        <v>1.6022769179599599</v>
      </c>
      <c r="AJ61" s="5">
        <v>11.51514044508558</v>
      </c>
      <c r="AK61" s="5">
        <v>90.0124</v>
      </c>
      <c r="AL61" s="5">
        <v>588.26670000000001</v>
      </c>
      <c r="AM61" s="5">
        <v>92.048236000000003</v>
      </c>
      <c r="AN61" s="5">
        <v>92.178962999999996</v>
      </c>
      <c r="AO61" s="5">
        <v>28</v>
      </c>
      <c r="AP61" s="6"/>
    </row>
    <row r="62" spans="1:42" ht="15.75" customHeight="1" x14ac:dyDescent="0.25">
      <c r="A62" s="3" t="s">
        <v>263</v>
      </c>
      <c r="B62" s="3">
        <v>534091</v>
      </c>
      <c r="C62" s="3" t="s">
        <v>264</v>
      </c>
      <c r="D62" s="3" t="s">
        <v>265</v>
      </c>
      <c r="E62" s="3" t="s">
        <v>131</v>
      </c>
      <c r="F62" s="3" t="s">
        <v>266</v>
      </c>
      <c r="G62" s="4">
        <v>44809</v>
      </c>
      <c r="H62" s="5">
        <v>1272</v>
      </c>
      <c r="I62" s="5">
        <v>-0.41103899999999999</v>
      </c>
      <c r="J62" s="5">
        <v>1143</v>
      </c>
      <c r="K62" s="5">
        <v>2135</v>
      </c>
      <c r="L62" s="5">
        <v>805.05</v>
      </c>
      <c r="M62" s="5">
        <v>2135</v>
      </c>
      <c r="N62" s="5">
        <v>643.5</v>
      </c>
      <c r="O62" s="5">
        <v>2135</v>
      </c>
      <c r="P62" s="5">
        <v>238.15</v>
      </c>
      <c r="Q62" s="5">
        <v>2135</v>
      </c>
      <c r="R62" s="5">
        <v>6496.9372187549998</v>
      </c>
      <c r="S62" s="5">
        <v>5489.736664215</v>
      </c>
      <c r="T62" s="5">
        <v>-0.75293600000000005</v>
      </c>
      <c r="U62" s="5">
        <v>-2.1576089999999999</v>
      </c>
      <c r="V62" s="5">
        <v>-5.2901980000000002</v>
      </c>
      <c r="W62" s="5">
        <v>-20.145645999999999</v>
      </c>
      <c r="X62" s="5">
        <v>13.546156</v>
      </c>
      <c r="Y62" s="5">
        <v>3.5056029999999998</v>
      </c>
      <c r="Z62" s="5">
        <v>0.90120199999999995</v>
      </c>
      <c r="AA62" s="5">
        <v>44.772500000000001</v>
      </c>
      <c r="AB62" s="5">
        <v>35.954599999999999</v>
      </c>
      <c r="AC62" s="5">
        <v>4.4493</v>
      </c>
      <c r="AD62" s="5">
        <v>4.3085500000000003</v>
      </c>
      <c r="AE62" s="5">
        <v>4.4322439999999999</v>
      </c>
      <c r="AF62" s="5">
        <v>10.813477000000001</v>
      </c>
      <c r="AG62" s="5">
        <v>1.3685</v>
      </c>
      <c r="AH62" s="5">
        <v>23.974743</v>
      </c>
      <c r="AI62" s="5">
        <v>16.745115128624448</v>
      </c>
      <c r="AJ62" s="5">
        <v>-35.22711716507618</v>
      </c>
      <c r="AK62" s="5">
        <v>28.453900000000001</v>
      </c>
      <c r="AL62" s="5">
        <v>286.3245</v>
      </c>
      <c r="AM62" s="5">
        <v>-36.162745000000001</v>
      </c>
      <c r="AN62" s="5">
        <v>-19.858823999999998</v>
      </c>
      <c r="AO62" s="5">
        <v>27.6</v>
      </c>
      <c r="AP62" s="6"/>
    </row>
    <row r="63" spans="1:42" ht="15.75" customHeight="1" x14ac:dyDescent="0.25">
      <c r="A63" s="3" t="s">
        <v>267</v>
      </c>
      <c r="B63" s="3">
        <v>543235</v>
      </c>
      <c r="C63" s="3" t="s">
        <v>268</v>
      </c>
      <c r="D63" s="3" t="s">
        <v>269</v>
      </c>
      <c r="E63" s="3" t="s">
        <v>99</v>
      </c>
      <c r="F63" s="3" t="s">
        <v>270</v>
      </c>
      <c r="G63" s="4">
        <v>44809</v>
      </c>
      <c r="H63" s="5">
        <v>1340.15</v>
      </c>
      <c r="I63" s="5">
        <v>0.98334699999999997</v>
      </c>
      <c r="J63" s="5">
        <v>990.5</v>
      </c>
      <c r="K63" s="5">
        <v>2022</v>
      </c>
      <c r="L63" s="3"/>
      <c r="M63" s="3"/>
      <c r="N63" s="3"/>
      <c r="O63" s="3"/>
      <c r="P63" s="5">
        <v>222.2</v>
      </c>
      <c r="Q63" s="5">
        <v>2022</v>
      </c>
      <c r="R63" s="5">
        <v>11164.84722738</v>
      </c>
      <c r="S63" s="5">
        <v>7427.7442787099999</v>
      </c>
      <c r="T63" s="5">
        <v>0.54015500000000005</v>
      </c>
      <c r="U63" s="5">
        <v>6.9382380000000001</v>
      </c>
      <c r="V63" s="5">
        <v>-9.9119390000000003</v>
      </c>
      <c r="W63" s="5">
        <v>8.6021070000000002</v>
      </c>
      <c r="X63" s="3"/>
      <c r="Y63" s="3"/>
      <c r="Z63" s="3"/>
      <c r="AA63" s="5">
        <v>16.3004</v>
      </c>
      <c r="AB63" s="5">
        <v>21.614699999999999</v>
      </c>
      <c r="AC63" s="5">
        <v>6.3692000000000002</v>
      </c>
      <c r="AD63" s="5">
        <v>7.5529000000000002</v>
      </c>
      <c r="AE63" s="5">
        <v>14.147207</v>
      </c>
      <c r="AF63" s="5">
        <v>0.19254199999999999</v>
      </c>
      <c r="AG63" s="5">
        <v>2.0222000000000002</v>
      </c>
      <c r="AH63" s="5">
        <v>7.3272510000000004</v>
      </c>
      <c r="AI63" s="5">
        <v>4.528069437315291</v>
      </c>
      <c r="AJ63" s="5">
        <v>20.024979512685949</v>
      </c>
      <c r="AK63" s="5">
        <v>82.212699999999998</v>
      </c>
      <c r="AL63" s="5">
        <v>210.404</v>
      </c>
      <c r="AM63" s="5">
        <v>67.288526000000005</v>
      </c>
      <c r="AN63" s="5">
        <v>52.278086999999999</v>
      </c>
      <c r="AO63" s="5">
        <v>27.1</v>
      </c>
      <c r="AP63" s="6"/>
    </row>
    <row r="64" spans="1:42" ht="15.75" customHeight="1" x14ac:dyDescent="0.25">
      <c r="A64" s="3" t="s">
        <v>271</v>
      </c>
      <c r="B64" s="3">
        <v>500027</v>
      </c>
      <c r="C64" s="3" t="s">
        <v>272</v>
      </c>
      <c r="D64" s="3" t="s">
        <v>273</v>
      </c>
      <c r="E64" s="3" t="s">
        <v>76</v>
      </c>
      <c r="F64" s="3" t="s">
        <v>274</v>
      </c>
      <c r="G64" s="4">
        <v>44809</v>
      </c>
      <c r="H64" s="5">
        <v>9195.5499999999993</v>
      </c>
      <c r="I64" s="5">
        <v>-0.28086699999999998</v>
      </c>
      <c r="J64" s="5">
        <v>7750</v>
      </c>
      <c r="K64" s="5">
        <v>10975.4</v>
      </c>
      <c r="L64" s="5">
        <v>2923.2</v>
      </c>
      <c r="M64" s="5">
        <v>10975.4</v>
      </c>
      <c r="N64" s="5">
        <v>2134</v>
      </c>
      <c r="O64" s="5">
        <v>10975.4</v>
      </c>
      <c r="P64" s="5">
        <v>9.25</v>
      </c>
      <c r="Q64" s="5">
        <v>10975.4</v>
      </c>
      <c r="R64" s="5">
        <v>27139.520979025001</v>
      </c>
      <c r="S64" s="5">
        <v>26715.1246823</v>
      </c>
      <c r="T64" s="5">
        <v>1.1483699999999999</v>
      </c>
      <c r="U64" s="5">
        <v>-2.0369139999999999</v>
      </c>
      <c r="V64" s="5">
        <v>14.726395</v>
      </c>
      <c r="W64" s="5">
        <v>-0.246251</v>
      </c>
      <c r="X64" s="5">
        <v>38.715595999999998</v>
      </c>
      <c r="Y64" s="5">
        <v>32.597743999999999</v>
      </c>
      <c r="Z64" s="5">
        <v>40.828028000000003</v>
      </c>
      <c r="AA64" s="5">
        <v>44.969700000000003</v>
      </c>
      <c r="AB64" s="5">
        <v>29.78725</v>
      </c>
      <c r="AC64" s="5">
        <v>5.9958999999999998</v>
      </c>
      <c r="AD64" s="5">
        <v>4.4420000000000002</v>
      </c>
      <c r="AE64" s="5">
        <v>3.3467250000000002</v>
      </c>
      <c r="AF64" s="5">
        <v>3.365802</v>
      </c>
      <c r="AG64" s="5">
        <v>0.27189999999999998</v>
      </c>
      <c r="AH64" s="5">
        <v>26.968630000000001</v>
      </c>
      <c r="AI64" s="5">
        <v>4.9546915182773654</v>
      </c>
      <c r="AJ64" s="5">
        <v>117.2586778095701</v>
      </c>
      <c r="AK64" s="5">
        <v>204.2576</v>
      </c>
      <c r="AL64" s="5">
        <v>1531.9567999999999</v>
      </c>
      <c r="AM64" s="5">
        <v>78.218992999999998</v>
      </c>
      <c r="AN64" s="5">
        <v>-108.888138</v>
      </c>
      <c r="AO64" s="5">
        <v>25</v>
      </c>
      <c r="AP64" s="6"/>
    </row>
    <row r="65" spans="1:42" ht="15.75" customHeight="1" x14ac:dyDescent="0.25">
      <c r="A65" s="3" t="s">
        <v>275</v>
      </c>
      <c r="B65" s="3">
        <v>539957</v>
      </c>
      <c r="C65" s="3" t="s">
        <v>276</v>
      </c>
      <c r="D65" s="3" t="s">
        <v>277</v>
      </c>
      <c r="E65" s="3" t="s">
        <v>278</v>
      </c>
      <c r="F65" s="3" t="s">
        <v>279</v>
      </c>
      <c r="G65" s="4">
        <v>44809</v>
      </c>
      <c r="H65" s="5">
        <v>873.75</v>
      </c>
      <c r="I65" s="5">
        <v>0.19494300000000001</v>
      </c>
      <c r="J65" s="5">
        <v>665.8</v>
      </c>
      <c r="K65" s="5">
        <v>1206.3</v>
      </c>
      <c r="L65" s="5">
        <v>663.9</v>
      </c>
      <c r="M65" s="5">
        <v>1284.45</v>
      </c>
      <c r="N65" s="5">
        <v>663.9</v>
      </c>
      <c r="O65" s="5">
        <v>1377.5</v>
      </c>
      <c r="P65" s="5">
        <v>492.65</v>
      </c>
      <c r="Q65" s="5">
        <v>1377.5</v>
      </c>
      <c r="R65" s="5">
        <v>8623.7939082899993</v>
      </c>
      <c r="S65" s="5">
        <v>7049.5874749100003</v>
      </c>
      <c r="T65" s="5">
        <v>2.2288519999999998</v>
      </c>
      <c r="U65" s="5">
        <v>11.968988</v>
      </c>
      <c r="V65" s="5">
        <v>14.650308000000001</v>
      </c>
      <c r="W65" s="5">
        <v>-25.536901</v>
      </c>
      <c r="X65" s="5">
        <v>1.4567920000000001</v>
      </c>
      <c r="Y65" s="5">
        <v>-3.735414</v>
      </c>
      <c r="Z65" s="3"/>
      <c r="AA65" s="5">
        <v>14.917999999999999</v>
      </c>
      <c r="AB65" s="5">
        <v>15.43435</v>
      </c>
      <c r="AC65" s="5">
        <v>2.2799</v>
      </c>
      <c r="AD65" s="5">
        <v>3.5563500000000001</v>
      </c>
      <c r="AE65" s="5">
        <v>12.382165000000001</v>
      </c>
      <c r="AF65" s="5">
        <v>2.3516370000000002</v>
      </c>
      <c r="AG65" s="5">
        <v>2.8635000000000002</v>
      </c>
      <c r="AH65" s="5">
        <v>7.0992110000000004</v>
      </c>
      <c r="AI65" s="5">
        <v>1.7924264655868343</v>
      </c>
      <c r="AJ65" s="5">
        <v>9.5429234425347698</v>
      </c>
      <c r="AK65" s="5">
        <v>58.523299999999999</v>
      </c>
      <c r="AL65" s="5">
        <v>382.93259999999998</v>
      </c>
      <c r="AM65" s="5">
        <v>91.486619000000005</v>
      </c>
      <c r="AN65" s="5">
        <v>31.325409000000001</v>
      </c>
      <c r="AO65" s="5">
        <v>25</v>
      </c>
      <c r="AP65" s="6"/>
    </row>
    <row r="66" spans="1:42" ht="15.75" customHeight="1" x14ac:dyDescent="0.25">
      <c r="A66" s="3" t="s">
        <v>280</v>
      </c>
      <c r="B66" s="3">
        <v>532175</v>
      </c>
      <c r="C66" s="3" t="s">
        <v>281</v>
      </c>
      <c r="D66" s="3" t="s">
        <v>282</v>
      </c>
      <c r="E66" s="3" t="s">
        <v>71</v>
      </c>
      <c r="F66" s="3" t="s">
        <v>72</v>
      </c>
      <c r="G66" s="4">
        <v>44809</v>
      </c>
      <c r="H66" s="5">
        <v>835.2</v>
      </c>
      <c r="I66" s="5">
        <v>7.7885999999999997E-2</v>
      </c>
      <c r="J66" s="5">
        <v>720</v>
      </c>
      <c r="K66" s="5">
        <v>1292</v>
      </c>
      <c r="L66" s="5">
        <v>184</v>
      </c>
      <c r="M66" s="5">
        <v>1292</v>
      </c>
      <c r="N66" s="5">
        <v>184</v>
      </c>
      <c r="O66" s="5">
        <v>1292</v>
      </c>
      <c r="P66" s="5">
        <v>4.4375</v>
      </c>
      <c r="Q66" s="5">
        <v>1292</v>
      </c>
      <c r="R66" s="5">
        <v>9223.0996295650002</v>
      </c>
      <c r="S66" s="5">
        <v>8171.9948811849999</v>
      </c>
      <c r="T66" s="5">
        <v>-2.092492</v>
      </c>
      <c r="U66" s="5">
        <v>1.4515640000000001</v>
      </c>
      <c r="V66" s="5">
        <v>4.8785080000000001</v>
      </c>
      <c r="W66" s="5">
        <v>-15.649144</v>
      </c>
      <c r="X66" s="5">
        <v>24.788537000000002</v>
      </c>
      <c r="Y66" s="5">
        <v>9.4255270000000007</v>
      </c>
      <c r="Z66" s="5">
        <v>16.603653999999999</v>
      </c>
      <c r="AA66" s="5">
        <v>17.621500000000001</v>
      </c>
      <c r="AB66" s="5">
        <v>17.377500000000001</v>
      </c>
      <c r="AC66" s="5">
        <v>2.8736999999999999</v>
      </c>
      <c r="AD66" s="5">
        <v>2.7640500000000001</v>
      </c>
      <c r="AE66" s="5">
        <v>10.620646000000001</v>
      </c>
      <c r="AF66" s="5">
        <v>1.9652970000000001</v>
      </c>
      <c r="AG66" s="5">
        <v>2.8713000000000002</v>
      </c>
      <c r="AH66" s="5">
        <v>8.6503599999999992</v>
      </c>
      <c r="AI66" s="5">
        <v>1.9514418529431057</v>
      </c>
      <c r="AJ66" s="5">
        <v>14.536012024531127</v>
      </c>
      <c r="AK66" s="5">
        <v>47.376800000000003</v>
      </c>
      <c r="AL66" s="5">
        <v>290.51870000000002</v>
      </c>
      <c r="AM66" s="5">
        <v>57.472825999999998</v>
      </c>
      <c r="AN66" s="5">
        <v>50.045290000000001</v>
      </c>
      <c r="AO66" s="5">
        <v>24</v>
      </c>
      <c r="AP66" s="6"/>
    </row>
    <row r="67" spans="1:42" ht="15.75" customHeight="1" x14ac:dyDescent="0.25">
      <c r="A67" s="3" t="s">
        <v>283</v>
      </c>
      <c r="B67" s="3">
        <v>541179</v>
      </c>
      <c r="C67" s="3" t="s">
        <v>284</v>
      </c>
      <c r="D67" s="3" t="s">
        <v>285</v>
      </c>
      <c r="E67" s="3" t="s">
        <v>99</v>
      </c>
      <c r="F67" s="3" t="s">
        <v>270</v>
      </c>
      <c r="G67" s="4">
        <v>44809</v>
      </c>
      <c r="H67" s="5">
        <v>499.3</v>
      </c>
      <c r="I67" s="5">
        <v>-3.0033000000000001E-2</v>
      </c>
      <c r="J67" s="5">
        <v>408.4</v>
      </c>
      <c r="K67" s="5">
        <v>896.05</v>
      </c>
      <c r="L67" s="5">
        <v>203.6</v>
      </c>
      <c r="M67" s="5">
        <v>896.05</v>
      </c>
      <c r="N67" s="3"/>
      <c r="O67" s="3"/>
      <c r="P67" s="5">
        <v>188</v>
      </c>
      <c r="Q67" s="5">
        <v>896.05</v>
      </c>
      <c r="R67" s="5">
        <v>16094.54678346</v>
      </c>
      <c r="S67" s="5">
        <v>18271.559971415001</v>
      </c>
      <c r="T67" s="5">
        <v>-0.329374</v>
      </c>
      <c r="U67" s="5">
        <v>0.32147900000000001</v>
      </c>
      <c r="V67" s="5">
        <v>8.4256239999999991</v>
      </c>
      <c r="W67" s="5">
        <v>-35.344771999999999</v>
      </c>
      <c r="X67" s="5">
        <v>32.632289</v>
      </c>
      <c r="Y67" s="3"/>
      <c r="Z67" s="3"/>
      <c r="AA67" s="5">
        <v>11.962</v>
      </c>
      <c r="AB67" s="5">
        <v>19.396799999999999</v>
      </c>
      <c r="AC67" s="5">
        <v>6.0119999999999996</v>
      </c>
      <c r="AD67" s="5">
        <v>9.9828499999999991</v>
      </c>
      <c r="AE67" s="5">
        <v>12.085760000000001</v>
      </c>
      <c r="AF67" s="5">
        <v>0.28534700000000002</v>
      </c>
      <c r="AG67" s="5">
        <v>4.8135000000000003</v>
      </c>
      <c r="AH67" s="5">
        <v>8.3056319999999992</v>
      </c>
      <c r="AI67" s="5">
        <v>4.6243913800468919</v>
      </c>
      <c r="AJ67" s="5">
        <v>-6.1962635742071104</v>
      </c>
      <c r="AK67" s="5">
        <v>41.681899999999999</v>
      </c>
      <c r="AL67" s="5">
        <v>82.933700000000002</v>
      </c>
      <c r="AM67" s="5">
        <v>-80.496466999999996</v>
      </c>
      <c r="AN67" s="5">
        <v>-90.622287999999998</v>
      </c>
      <c r="AO67" s="5">
        <v>24</v>
      </c>
      <c r="AP67" s="6"/>
    </row>
    <row r="68" spans="1:42" ht="15.75" customHeight="1" x14ac:dyDescent="0.25">
      <c r="A68" s="3" t="s">
        <v>286</v>
      </c>
      <c r="B68" s="3">
        <v>509930</v>
      </c>
      <c r="C68" s="3" t="s">
        <v>287</v>
      </c>
      <c r="D68" s="3" t="s">
        <v>288</v>
      </c>
      <c r="E68" s="3" t="s">
        <v>115</v>
      </c>
      <c r="F68" s="3" t="s">
        <v>289</v>
      </c>
      <c r="G68" s="4">
        <v>44809</v>
      </c>
      <c r="H68" s="5">
        <v>2060.6999999999998</v>
      </c>
      <c r="I68" s="5">
        <v>3.957624</v>
      </c>
      <c r="J68" s="5">
        <v>1666.25</v>
      </c>
      <c r="K68" s="5">
        <v>2693.9</v>
      </c>
      <c r="L68" s="5">
        <v>773.3</v>
      </c>
      <c r="M68" s="5">
        <v>2693.9</v>
      </c>
      <c r="N68" s="5">
        <v>773.3</v>
      </c>
      <c r="O68" s="5">
        <v>2693.9</v>
      </c>
      <c r="P68" s="5">
        <v>3.36</v>
      </c>
      <c r="Q68" s="5">
        <v>2693.9</v>
      </c>
      <c r="R68" s="5">
        <v>26176.4271009</v>
      </c>
      <c r="S68" s="5">
        <v>24653.50130575</v>
      </c>
      <c r="T68" s="5">
        <v>7.071599</v>
      </c>
      <c r="U68" s="5">
        <v>8.8589540000000007</v>
      </c>
      <c r="V68" s="5">
        <v>10.820112999999999</v>
      </c>
      <c r="W68" s="5">
        <v>-4.3558979999999998</v>
      </c>
      <c r="X68" s="5">
        <v>23.477105999999999</v>
      </c>
      <c r="Y68" s="5">
        <v>11.865365000000001</v>
      </c>
      <c r="Z68" s="5">
        <v>22.082851000000002</v>
      </c>
      <c r="AA68" s="5">
        <v>25.852399999999999</v>
      </c>
      <c r="AB68" s="5">
        <v>30.31485</v>
      </c>
      <c r="AC68" s="5">
        <v>6.5411999999999999</v>
      </c>
      <c r="AD68" s="5">
        <v>7.2667999999999999</v>
      </c>
      <c r="AE68" s="5">
        <v>4.2661550000000004</v>
      </c>
      <c r="AF68" s="5">
        <v>1.4494199999999999</v>
      </c>
      <c r="AG68" s="5">
        <v>1.1654</v>
      </c>
      <c r="AH68" s="5">
        <v>18.831109999999999</v>
      </c>
      <c r="AI68" s="5">
        <v>3.0308296553436951</v>
      </c>
      <c r="AJ68" s="5">
        <v>55.643617755882914</v>
      </c>
      <c r="AK68" s="5">
        <v>79.679199999999994</v>
      </c>
      <c r="AL68" s="5">
        <v>314.91019999999997</v>
      </c>
      <c r="AM68" s="5">
        <v>37.027155</v>
      </c>
      <c r="AN68" s="5">
        <v>2.3400240000000001</v>
      </c>
      <c r="AO68" s="5">
        <v>24</v>
      </c>
      <c r="AP68" s="6"/>
    </row>
    <row r="69" spans="1:42" ht="15.75" customHeight="1" x14ac:dyDescent="0.25">
      <c r="A69" s="3" t="s">
        <v>290</v>
      </c>
      <c r="B69" s="3">
        <v>500510</v>
      </c>
      <c r="C69" s="3" t="s">
        <v>291</v>
      </c>
      <c r="D69" s="3" t="s">
        <v>292</v>
      </c>
      <c r="E69" s="3" t="s">
        <v>293</v>
      </c>
      <c r="F69" s="3" t="s">
        <v>294</v>
      </c>
      <c r="G69" s="4">
        <v>44809</v>
      </c>
      <c r="H69" s="5">
        <v>1968.35</v>
      </c>
      <c r="I69" s="5">
        <v>1.4351970000000001</v>
      </c>
      <c r="J69" s="5">
        <v>1456.35</v>
      </c>
      <c r="K69" s="5">
        <v>2078.5500000000002</v>
      </c>
      <c r="L69" s="5">
        <v>661</v>
      </c>
      <c r="M69" s="5">
        <v>2078.5500000000002</v>
      </c>
      <c r="N69" s="5">
        <v>661</v>
      </c>
      <c r="O69" s="5">
        <v>2078.5500000000002</v>
      </c>
      <c r="P69" s="5">
        <v>16.666667</v>
      </c>
      <c r="Q69" s="5">
        <v>2078.5500000000002</v>
      </c>
      <c r="R69" s="5">
        <v>276590.80965516501</v>
      </c>
      <c r="S69" s="5">
        <v>347336.66856199497</v>
      </c>
      <c r="T69" s="5">
        <v>3.3037679999999998</v>
      </c>
      <c r="U69" s="5">
        <v>10.575248999999999</v>
      </c>
      <c r="V69" s="5">
        <v>19.145910000000001</v>
      </c>
      <c r="W69" s="5">
        <v>16.36713</v>
      </c>
      <c r="X69" s="5">
        <v>14.593325999999999</v>
      </c>
      <c r="Y69" s="5">
        <v>11.726148</v>
      </c>
      <c r="Z69" s="5">
        <v>12.483335</v>
      </c>
      <c r="AA69" s="5">
        <v>30.072700000000001</v>
      </c>
      <c r="AB69" s="5">
        <v>21.861149999999999</v>
      </c>
      <c r="AC69" s="5">
        <v>3.2797000000000001</v>
      </c>
      <c r="AD69" s="5">
        <v>3.0287999999999999</v>
      </c>
      <c r="AE69" s="5">
        <v>7.4803160000000002</v>
      </c>
      <c r="AF69" s="5">
        <v>3.2556919999999998</v>
      </c>
      <c r="AG69" s="5">
        <v>1.1176999999999999</v>
      </c>
      <c r="AH69" s="5">
        <v>12.788781999999999</v>
      </c>
      <c r="AI69" s="5">
        <v>1.6964630493051416</v>
      </c>
      <c r="AJ69" s="5">
        <v>14.433149216125848</v>
      </c>
      <c r="AK69" s="5">
        <v>65.449799999999996</v>
      </c>
      <c r="AL69" s="5">
        <v>600.12509999999997</v>
      </c>
      <c r="AM69" s="5">
        <v>136.39073300000001</v>
      </c>
      <c r="AN69" s="5">
        <v>105.93929</v>
      </c>
      <c r="AO69" s="5">
        <v>22</v>
      </c>
      <c r="AP69" s="6"/>
    </row>
    <row r="70" spans="1:42" ht="15.75" customHeight="1" x14ac:dyDescent="0.25">
      <c r="A70" s="3" t="s">
        <v>295</v>
      </c>
      <c r="B70" s="3">
        <v>505200</v>
      </c>
      <c r="C70" s="3" t="s">
        <v>296</v>
      </c>
      <c r="D70" s="3" t="s">
        <v>297</v>
      </c>
      <c r="E70" s="3" t="s">
        <v>62</v>
      </c>
      <c r="F70" s="3" t="s">
        <v>85</v>
      </c>
      <c r="G70" s="4">
        <v>44809</v>
      </c>
      <c r="H70" s="5">
        <v>3400.5</v>
      </c>
      <c r="I70" s="5">
        <v>-0.63119099999999995</v>
      </c>
      <c r="J70" s="5">
        <v>2159.5500000000002</v>
      </c>
      <c r="K70" s="5">
        <v>3513.7</v>
      </c>
      <c r="L70" s="5">
        <v>1245.01</v>
      </c>
      <c r="M70" s="5">
        <v>3513.7</v>
      </c>
      <c r="N70" s="5">
        <v>1245.01</v>
      </c>
      <c r="O70" s="5">
        <v>3513.7</v>
      </c>
      <c r="P70" s="5">
        <v>1.5</v>
      </c>
      <c r="Q70" s="5">
        <v>3513.7</v>
      </c>
      <c r="R70" s="5">
        <v>92988.617585999993</v>
      </c>
      <c r="S70" s="5">
        <v>90481.390990999993</v>
      </c>
      <c r="T70" s="5">
        <v>1.353164</v>
      </c>
      <c r="U70" s="5">
        <v>8.0965100000000003</v>
      </c>
      <c r="V70" s="5">
        <v>26.636254000000001</v>
      </c>
      <c r="W70" s="5">
        <v>21.333762</v>
      </c>
      <c r="X70" s="5">
        <v>29.542755</v>
      </c>
      <c r="Y70" s="5">
        <v>1.379489</v>
      </c>
      <c r="Z70" s="5">
        <v>32.2361</v>
      </c>
      <c r="AA70" s="5">
        <v>45.3401</v>
      </c>
      <c r="AB70" s="5">
        <v>40.299950000000003</v>
      </c>
      <c r="AC70" s="5">
        <v>7.0719000000000003</v>
      </c>
      <c r="AD70" s="5">
        <v>6.4067499999999997</v>
      </c>
      <c r="AE70" s="5">
        <v>3.2466740000000001</v>
      </c>
      <c r="AF70" s="5">
        <v>13.123176000000001</v>
      </c>
      <c r="AG70" s="5">
        <v>0.61770000000000003</v>
      </c>
      <c r="AH70" s="5">
        <v>30.081949999999999</v>
      </c>
      <c r="AI70" s="5">
        <v>8.0789205228830863</v>
      </c>
      <c r="AJ70" s="5">
        <v>60.894683561661779</v>
      </c>
      <c r="AK70" s="5">
        <v>74.971199999999996</v>
      </c>
      <c r="AL70" s="5">
        <v>480.6601</v>
      </c>
      <c r="AM70" s="5">
        <v>55.853693999999997</v>
      </c>
      <c r="AN70" s="5">
        <v>46.718727000000001</v>
      </c>
      <c r="AO70" s="5">
        <v>21</v>
      </c>
      <c r="AP70" s="6"/>
    </row>
    <row r="71" spans="1:42" ht="15.75" customHeight="1" x14ac:dyDescent="0.25">
      <c r="A71" s="3" t="s">
        <v>298</v>
      </c>
      <c r="B71" s="3">
        <v>532221</v>
      </c>
      <c r="C71" s="3" t="s">
        <v>299</v>
      </c>
      <c r="D71" s="3" t="s">
        <v>300</v>
      </c>
      <c r="E71" s="3" t="s">
        <v>71</v>
      </c>
      <c r="F71" s="3" t="s">
        <v>72</v>
      </c>
      <c r="G71" s="4">
        <v>44809</v>
      </c>
      <c r="H71" s="5">
        <v>716.05</v>
      </c>
      <c r="I71" s="5">
        <v>-0.55551700000000004</v>
      </c>
      <c r="J71" s="5">
        <v>610.1</v>
      </c>
      <c r="K71" s="5">
        <v>1030</v>
      </c>
      <c r="L71" s="5">
        <v>147.25</v>
      </c>
      <c r="M71" s="5">
        <v>1030</v>
      </c>
      <c r="N71" s="5">
        <v>144.69999999999999</v>
      </c>
      <c r="O71" s="5">
        <v>1030</v>
      </c>
      <c r="P71" s="5">
        <v>5.75</v>
      </c>
      <c r="Q71" s="5">
        <v>1030</v>
      </c>
      <c r="R71" s="5">
        <v>7540.4480367300002</v>
      </c>
      <c r="S71" s="5">
        <v>6701.9153868900003</v>
      </c>
      <c r="T71" s="5">
        <v>1.3087150000000001</v>
      </c>
      <c r="U71" s="5">
        <v>0.554697</v>
      </c>
      <c r="V71" s="5">
        <v>2.7478829999999999</v>
      </c>
      <c r="W71" s="5">
        <v>-16.334638000000002</v>
      </c>
      <c r="X71" s="5">
        <v>32.957872000000002</v>
      </c>
      <c r="Y71" s="5">
        <v>35.253145000000004</v>
      </c>
      <c r="Z71" s="5">
        <v>43.678240000000002</v>
      </c>
      <c r="AA71" s="5">
        <v>18.9697</v>
      </c>
      <c r="AB71" s="5">
        <v>16.883199999999999</v>
      </c>
      <c r="AC71" s="5">
        <v>6.2606000000000002</v>
      </c>
      <c r="AD71" s="5">
        <v>5.0522999999999998</v>
      </c>
      <c r="AE71" s="5">
        <v>9.5747970000000002</v>
      </c>
      <c r="AF71" s="5">
        <v>0.93747499999999995</v>
      </c>
      <c r="AG71" s="5">
        <v>2.9287000000000001</v>
      </c>
      <c r="AH71" s="5">
        <v>11.235776</v>
      </c>
      <c r="AI71" s="5">
        <v>1.2435411501461981</v>
      </c>
      <c r="AJ71" s="5">
        <v>16.744643890411265</v>
      </c>
      <c r="AK71" s="5">
        <v>37.799799999999998</v>
      </c>
      <c r="AL71" s="5">
        <v>114.53440000000001</v>
      </c>
      <c r="AM71" s="5">
        <v>43.341675000000002</v>
      </c>
      <c r="AN71" s="5">
        <v>45.864293000000004</v>
      </c>
      <c r="AO71" s="5">
        <v>21</v>
      </c>
      <c r="AP71" s="6"/>
    </row>
    <row r="72" spans="1:42" ht="15.75" customHeight="1" x14ac:dyDescent="0.25">
      <c r="A72" s="3" t="s">
        <v>301</v>
      </c>
      <c r="B72" s="3">
        <v>543238</v>
      </c>
      <c r="C72" s="3" t="s">
        <v>302</v>
      </c>
      <c r="D72" s="3" t="s">
        <v>303</v>
      </c>
      <c r="E72" s="3" t="s">
        <v>99</v>
      </c>
      <c r="F72" s="3" t="s">
        <v>199</v>
      </c>
      <c r="G72" s="4">
        <v>44809</v>
      </c>
      <c r="H72" s="5">
        <v>839.95</v>
      </c>
      <c r="I72" s="5">
        <v>-1.4374560000000001</v>
      </c>
      <c r="J72" s="5">
        <v>595</v>
      </c>
      <c r="K72" s="5">
        <v>1216.2</v>
      </c>
      <c r="L72" s="3"/>
      <c r="M72" s="3"/>
      <c r="N72" s="3"/>
      <c r="O72" s="3"/>
      <c r="P72" s="5">
        <v>471.1</v>
      </c>
      <c r="Q72" s="5">
        <v>1216.55</v>
      </c>
      <c r="R72" s="5">
        <v>10655.200666125</v>
      </c>
      <c r="S72" s="5">
        <v>10396.517749625</v>
      </c>
      <c r="T72" s="5">
        <v>1.5843259999999999</v>
      </c>
      <c r="U72" s="5">
        <v>15.615966999999999</v>
      </c>
      <c r="V72" s="5">
        <v>24.262149999999998</v>
      </c>
      <c r="W72" s="5">
        <v>-28.496637</v>
      </c>
      <c r="X72" s="3"/>
      <c r="Y72" s="3"/>
      <c r="Z72" s="3"/>
      <c r="AA72" s="5">
        <v>22.495000000000001</v>
      </c>
      <c r="AB72" s="5">
        <v>20.049099999999999</v>
      </c>
      <c r="AC72" s="5">
        <v>2.9253</v>
      </c>
      <c r="AD72" s="5">
        <v>3.2734000000000001</v>
      </c>
      <c r="AE72" s="5">
        <v>6.2710220000000003</v>
      </c>
      <c r="AF72" s="5">
        <v>-1.675754</v>
      </c>
      <c r="AG72" s="5">
        <v>2.5009999999999999</v>
      </c>
      <c r="AH72" s="5">
        <v>16.671773000000002</v>
      </c>
      <c r="AI72" s="5">
        <v>84.34418321954405</v>
      </c>
      <c r="AJ72" s="5">
        <v>30.532410642801882</v>
      </c>
      <c r="AK72" s="5">
        <v>37.308300000000003</v>
      </c>
      <c r="AL72" s="5">
        <v>286.89060000000001</v>
      </c>
      <c r="AM72" s="5">
        <v>27.489563</v>
      </c>
      <c r="AN72" s="5">
        <v>37.750295000000001</v>
      </c>
      <c r="AO72" s="5">
        <v>21</v>
      </c>
      <c r="AP72" s="6"/>
    </row>
    <row r="73" spans="1:42" ht="15.75" customHeight="1" x14ac:dyDescent="0.25">
      <c r="A73" s="3" t="s">
        <v>304</v>
      </c>
      <c r="B73" s="3">
        <v>500483</v>
      </c>
      <c r="C73" s="3" t="s">
        <v>305</v>
      </c>
      <c r="D73" s="3" t="s">
        <v>306</v>
      </c>
      <c r="E73" s="3" t="s">
        <v>307</v>
      </c>
      <c r="F73" s="3" t="s">
        <v>308</v>
      </c>
      <c r="G73" s="4">
        <v>44809</v>
      </c>
      <c r="H73" s="5">
        <v>1264.5</v>
      </c>
      <c r="I73" s="5">
        <v>1.5254920000000001</v>
      </c>
      <c r="J73" s="5">
        <v>856.25</v>
      </c>
      <c r="K73" s="5">
        <v>1591.95</v>
      </c>
      <c r="L73" s="5">
        <v>200</v>
      </c>
      <c r="M73" s="5">
        <v>1591.95</v>
      </c>
      <c r="N73" s="5">
        <v>200</v>
      </c>
      <c r="O73" s="5">
        <v>1591.95</v>
      </c>
      <c r="P73" s="5">
        <v>68</v>
      </c>
      <c r="Q73" s="5">
        <v>1591.95</v>
      </c>
      <c r="R73" s="5">
        <v>36038.25</v>
      </c>
      <c r="S73" s="5">
        <v>42214.5</v>
      </c>
      <c r="T73" s="5">
        <v>8.2573519999999991</v>
      </c>
      <c r="U73" s="5">
        <v>20.308263</v>
      </c>
      <c r="V73" s="5">
        <v>32.373724000000003</v>
      </c>
      <c r="W73" s="5">
        <v>-7.562411</v>
      </c>
      <c r="X73" s="5">
        <v>43.715324000000003</v>
      </c>
      <c r="Y73" s="5">
        <v>14.093677</v>
      </c>
      <c r="Z73" s="5">
        <v>18.800833999999998</v>
      </c>
      <c r="AA73" s="5">
        <v>20.8385</v>
      </c>
      <c r="AB73" s="5">
        <v>43.406700000000001</v>
      </c>
      <c r="AC73" s="5">
        <v>24.638000000000002</v>
      </c>
      <c r="AD73" s="5">
        <v>28.569749999999999</v>
      </c>
      <c r="AE73" s="5">
        <v>7.5154500000000004</v>
      </c>
      <c r="AF73" s="5">
        <v>2.9862790000000001</v>
      </c>
      <c r="AG73" s="5">
        <v>1.637</v>
      </c>
      <c r="AH73" s="5">
        <v>8.66751</v>
      </c>
      <c r="AI73" s="5">
        <v>2.1283528796170197</v>
      </c>
      <c r="AJ73" s="5">
        <v>8.5727386044121783</v>
      </c>
      <c r="AK73" s="5">
        <v>60.681100000000001</v>
      </c>
      <c r="AL73" s="5">
        <v>51.3232</v>
      </c>
      <c r="AM73" s="5">
        <v>147.502456</v>
      </c>
      <c r="AN73" s="5">
        <v>56.869824999999999</v>
      </c>
      <c r="AO73" s="5">
        <v>20.7</v>
      </c>
      <c r="AP73" s="6"/>
    </row>
    <row r="74" spans="1:42" ht="15.75" customHeight="1" x14ac:dyDescent="0.25">
      <c r="A74" s="3" t="s">
        <v>309</v>
      </c>
      <c r="B74" s="3">
        <v>500034</v>
      </c>
      <c r="C74" s="3" t="s">
        <v>310</v>
      </c>
      <c r="D74" s="3" t="s">
        <v>311</v>
      </c>
      <c r="E74" s="3" t="s">
        <v>99</v>
      </c>
      <c r="F74" s="3" t="s">
        <v>312</v>
      </c>
      <c r="G74" s="4">
        <v>44809</v>
      </c>
      <c r="H74" s="5">
        <v>7196.2</v>
      </c>
      <c r="I74" s="5">
        <v>8.1359000000000001E-2</v>
      </c>
      <c r="J74" s="5">
        <v>5220</v>
      </c>
      <c r="K74" s="5">
        <v>8050</v>
      </c>
      <c r="L74" s="5">
        <v>1783</v>
      </c>
      <c r="M74" s="5">
        <v>8050</v>
      </c>
      <c r="N74" s="5">
        <v>1511.2</v>
      </c>
      <c r="O74" s="5">
        <v>8050</v>
      </c>
      <c r="P74" s="5">
        <v>2.1327159999999998</v>
      </c>
      <c r="Q74" s="5">
        <v>8050</v>
      </c>
      <c r="R74" s="5">
        <v>435678.98465146002</v>
      </c>
      <c r="S74" s="5">
        <v>595322.41857331002</v>
      </c>
      <c r="T74" s="5">
        <v>1.8988689999999999</v>
      </c>
      <c r="U74" s="5">
        <v>-1.646245</v>
      </c>
      <c r="V74" s="5">
        <v>19.375601</v>
      </c>
      <c r="W74" s="5">
        <v>-4.3490970000000004</v>
      </c>
      <c r="X74" s="5">
        <v>30.335329000000002</v>
      </c>
      <c r="Y74" s="5">
        <v>31.917078</v>
      </c>
      <c r="Z74" s="5">
        <v>52.996057999999998</v>
      </c>
      <c r="AA74" s="5">
        <v>50.532600000000002</v>
      </c>
      <c r="AB74" s="5">
        <v>50.149149999999999</v>
      </c>
      <c r="AC74" s="5">
        <v>9.4898000000000007</v>
      </c>
      <c r="AD74" s="5">
        <v>8.5931999999999995</v>
      </c>
      <c r="AE74" s="5">
        <v>3.7263389999999998</v>
      </c>
      <c r="AF74" s="5">
        <v>1.641167</v>
      </c>
      <c r="AG74" s="5">
        <v>0.27789999999999998</v>
      </c>
      <c r="AH74" s="5">
        <v>26.831481</v>
      </c>
      <c r="AI74" s="5">
        <v>13.195735625857257</v>
      </c>
      <c r="AJ74" s="5">
        <v>-11.766006528233026</v>
      </c>
      <c r="AK74" s="5">
        <v>142.41200000000001</v>
      </c>
      <c r="AL74" s="5">
        <v>758.33479999999997</v>
      </c>
      <c r="AM74" s="5">
        <v>-613.76794299999995</v>
      </c>
      <c r="AN74" s="5">
        <v>-4478.1624400000001</v>
      </c>
      <c r="AO74" s="5">
        <v>20</v>
      </c>
      <c r="AP74" s="6"/>
    </row>
    <row r="75" spans="1:42" ht="15.75" customHeight="1" x14ac:dyDescent="0.25">
      <c r="A75" s="3" t="s">
        <v>313</v>
      </c>
      <c r="B75" s="3">
        <v>533398</v>
      </c>
      <c r="C75" s="3" t="s">
        <v>314</v>
      </c>
      <c r="D75" s="3" t="s">
        <v>315</v>
      </c>
      <c r="E75" s="3" t="s">
        <v>99</v>
      </c>
      <c r="F75" s="3" t="s">
        <v>127</v>
      </c>
      <c r="G75" s="4">
        <v>44809</v>
      </c>
      <c r="H75" s="5">
        <v>1030.5999999999999</v>
      </c>
      <c r="I75" s="5">
        <v>5.8251999999999998E-2</v>
      </c>
      <c r="J75" s="5">
        <v>960.4</v>
      </c>
      <c r="K75" s="5">
        <v>1722.55</v>
      </c>
      <c r="L75" s="5">
        <v>476.8</v>
      </c>
      <c r="M75" s="5">
        <v>1722.55</v>
      </c>
      <c r="N75" s="5">
        <v>356</v>
      </c>
      <c r="O75" s="5">
        <v>1722.55</v>
      </c>
      <c r="P75" s="5">
        <v>72.599999999999994</v>
      </c>
      <c r="Q75" s="5">
        <v>1722.55</v>
      </c>
      <c r="R75" s="5">
        <v>41394.198728085001</v>
      </c>
      <c r="S75" s="5">
        <v>85524.071822434998</v>
      </c>
      <c r="T75" s="5">
        <v>-1.6086689999999999</v>
      </c>
      <c r="U75" s="5">
        <v>-6.4196859999999996</v>
      </c>
      <c r="V75" s="5">
        <v>-6.7962920000000002</v>
      </c>
      <c r="W75" s="5">
        <v>-31.612475</v>
      </c>
      <c r="X75" s="5">
        <v>20.508088000000001</v>
      </c>
      <c r="Y75" s="5">
        <v>17.357596999999998</v>
      </c>
      <c r="Z75" s="5">
        <v>22.997979999999998</v>
      </c>
      <c r="AA75" s="5">
        <v>10.7295</v>
      </c>
      <c r="AB75" s="5">
        <v>12.5273</v>
      </c>
      <c r="AC75" s="5">
        <v>2.2017000000000002</v>
      </c>
      <c r="AD75" s="5">
        <v>2.7181500000000001</v>
      </c>
      <c r="AE75" s="5">
        <v>11.177614999999999</v>
      </c>
      <c r="AF75" s="5">
        <v>0.39344000000000001</v>
      </c>
      <c r="AG75" s="5">
        <v>1.9392</v>
      </c>
      <c r="AH75" s="5">
        <v>8.9974790000000002</v>
      </c>
      <c r="AI75" s="5">
        <v>3.4843815730589087</v>
      </c>
      <c r="AJ75" s="5">
        <v>-25.928920202327166</v>
      </c>
      <c r="AK75" s="5">
        <v>96.122500000000002</v>
      </c>
      <c r="AL75" s="5">
        <v>468.43579999999997</v>
      </c>
      <c r="AM75" s="5">
        <v>-39.777473000000001</v>
      </c>
      <c r="AN75" s="5">
        <v>-53.075259000000003</v>
      </c>
      <c r="AO75" s="5">
        <v>20</v>
      </c>
      <c r="AP75" s="6"/>
    </row>
    <row r="76" spans="1:42" ht="15.75" customHeight="1" x14ac:dyDescent="0.25">
      <c r="A76" s="3" t="s">
        <v>316</v>
      </c>
      <c r="B76" s="3">
        <v>511218</v>
      </c>
      <c r="C76" s="3" t="s">
        <v>317</v>
      </c>
      <c r="D76" s="3" t="s">
        <v>318</v>
      </c>
      <c r="E76" s="3" t="s">
        <v>99</v>
      </c>
      <c r="F76" s="3" t="s">
        <v>224</v>
      </c>
      <c r="G76" s="4">
        <v>44809</v>
      </c>
      <c r="H76" s="5">
        <v>1320.8</v>
      </c>
      <c r="I76" s="5">
        <v>0.93229399999999996</v>
      </c>
      <c r="J76" s="5">
        <v>1002</v>
      </c>
      <c r="K76" s="5">
        <v>1696.4</v>
      </c>
      <c r="L76" s="5">
        <v>428.70173499999999</v>
      </c>
      <c r="M76" s="5">
        <v>1696.4</v>
      </c>
      <c r="N76" s="5">
        <v>428.70173499999999</v>
      </c>
      <c r="O76" s="5">
        <v>1696.4</v>
      </c>
      <c r="P76" s="5">
        <v>2.387089</v>
      </c>
      <c r="Q76" s="5">
        <v>1696.4</v>
      </c>
      <c r="R76" s="5">
        <v>35730.24369304</v>
      </c>
      <c r="S76" s="5">
        <v>133529.586256095</v>
      </c>
      <c r="T76" s="5">
        <v>-0.94123800000000002</v>
      </c>
      <c r="U76" s="5">
        <v>-2.8752110000000002</v>
      </c>
      <c r="V76" s="5">
        <v>12.074671</v>
      </c>
      <c r="W76" s="5">
        <v>-2.1665860000000001</v>
      </c>
      <c r="X76" s="5">
        <v>11.248543</v>
      </c>
      <c r="Y76" s="5">
        <v>4.8292510000000002</v>
      </c>
      <c r="Z76" s="5">
        <v>8.0567449999999994</v>
      </c>
      <c r="AA76" s="5">
        <v>10.1487</v>
      </c>
      <c r="AB76" s="5">
        <v>13.43005</v>
      </c>
      <c r="AC76" s="5">
        <v>1.3193999999999999</v>
      </c>
      <c r="AD76" s="5">
        <v>1.5176499999999999</v>
      </c>
      <c r="AE76" s="5">
        <v>10.811082000000001</v>
      </c>
      <c r="AF76" s="5">
        <v>0.61768400000000001</v>
      </c>
      <c r="AG76" s="5">
        <v>1.5141</v>
      </c>
      <c r="AH76" s="5">
        <v>9.2387940000000004</v>
      </c>
      <c r="AI76" s="5">
        <v>1.8203015318367191</v>
      </c>
      <c r="AJ76" s="5">
        <v>-4.033204992543193</v>
      </c>
      <c r="AK76" s="5">
        <v>130.0412</v>
      </c>
      <c r="AL76" s="5">
        <v>1000.2794</v>
      </c>
      <c r="AM76" s="5">
        <v>-327.48114700000002</v>
      </c>
      <c r="AN76" s="5">
        <v>-501.50192199999998</v>
      </c>
      <c r="AO76" s="5">
        <v>20</v>
      </c>
      <c r="AP76" s="6"/>
    </row>
    <row r="77" spans="1:42" ht="15.75" customHeight="1" x14ac:dyDescent="0.25">
      <c r="A77" s="3" t="s">
        <v>319</v>
      </c>
      <c r="B77" s="3">
        <v>500820</v>
      </c>
      <c r="C77" s="3" t="s">
        <v>320</v>
      </c>
      <c r="D77" s="3" t="s">
        <v>321</v>
      </c>
      <c r="E77" s="3" t="s">
        <v>115</v>
      </c>
      <c r="F77" s="3" t="s">
        <v>123</v>
      </c>
      <c r="G77" s="4">
        <v>44809</v>
      </c>
      <c r="H77" s="5">
        <v>3424.8</v>
      </c>
      <c r="I77" s="5">
        <v>-0.18215999999999999</v>
      </c>
      <c r="J77" s="5">
        <v>2560</v>
      </c>
      <c r="K77" s="5">
        <v>3590</v>
      </c>
      <c r="L77" s="5">
        <v>1431.2</v>
      </c>
      <c r="M77" s="5">
        <v>3590</v>
      </c>
      <c r="N77" s="5">
        <v>1082</v>
      </c>
      <c r="O77" s="5">
        <v>3590</v>
      </c>
      <c r="P77" s="5">
        <v>10.625</v>
      </c>
      <c r="Q77" s="5">
        <v>3590</v>
      </c>
      <c r="R77" s="5">
        <v>328506.05911919998</v>
      </c>
      <c r="S77" s="5">
        <v>326706.69603629998</v>
      </c>
      <c r="T77" s="5">
        <v>3.0464410000000002</v>
      </c>
      <c r="U77" s="5">
        <v>-1.0316430000000001</v>
      </c>
      <c r="V77" s="5">
        <v>18.632442999999999</v>
      </c>
      <c r="W77" s="5">
        <v>2.5757759999999998</v>
      </c>
      <c r="X77" s="5">
        <v>30.665659999999999</v>
      </c>
      <c r="Y77" s="5">
        <v>23.396995</v>
      </c>
      <c r="Z77" s="5">
        <v>24.946254</v>
      </c>
      <c r="AA77" s="5">
        <v>94.393699999999995</v>
      </c>
      <c r="AB77" s="5">
        <v>66.5685</v>
      </c>
      <c r="AC77" s="5">
        <v>22.1568</v>
      </c>
      <c r="AD77" s="5">
        <v>16.54795</v>
      </c>
      <c r="AE77" s="5">
        <v>1.6555070000000001</v>
      </c>
      <c r="AF77" s="5">
        <v>6.994154</v>
      </c>
      <c r="AG77" s="5">
        <v>0.55930000000000002</v>
      </c>
      <c r="AH77" s="5">
        <v>55.987315000000002</v>
      </c>
      <c r="AI77" s="5">
        <v>10.236362413493428</v>
      </c>
      <c r="AJ77" s="5">
        <v>333.00495607578387</v>
      </c>
      <c r="AK77" s="5">
        <v>36.2699</v>
      </c>
      <c r="AL77" s="5">
        <v>154.51900000000001</v>
      </c>
      <c r="AM77" s="5">
        <v>10.284508000000001</v>
      </c>
      <c r="AN77" s="5">
        <v>5.4595500000000001</v>
      </c>
      <c r="AO77" s="5">
        <v>19.149999999999999</v>
      </c>
      <c r="AP77" s="6"/>
    </row>
    <row r="78" spans="1:42" ht="15.75" customHeight="1" x14ac:dyDescent="0.25">
      <c r="A78" s="3" t="s">
        <v>322</v>
      </c>
      <c r="B78" s="3">
        <v>523704</v>
      </c>
      <c r="C78" s="3" t="s">
        <v>323</v>
      </c>
      <c r="D78" s="3" t="s">
        <v>324</v>
      </c>
      <c r="E78" s="3" t="s">
        <v>71</v>
      </c>
      <c r="F78" s="3" t="s">
        <v>72</v>
      </c>
      <c r="G78" s="4">
        <v>44809</v>
      </c>
      <c r="H78" s="5">
        <v>1864.9</v>
      </c>
      <c r="I78" s="5">
        <v>-0.50152099999999999</v>
      </c>
      <c r="J78" s="5">
        <v>1850.7</v>
      </c>
      <c r="K78" s="5">
        <v>3669</v>
      </c>
      <c r="L78" s="5">
        <v>165.7</v>
      </c>
      <c r="M78" s="5">
        <v>3669</v>
      </c>
      <c r="N78" s="5">
        <v>165.7</v>
      </c>
      <c r="O78" s="5">
        <v>3669</v>
      </c>
      <c r="P78" s="5">
        <v>25.75</v>
      </c>
      <c r="Q78" s="5">
        <v>3669</v>
      </c>
      <c r="R78" s="5">
        <v>5608.6515033899996</v>
      </c>
      <c r="S78" s="5">
        <v>5046.6029104500003</v>
      </c>
      <c r="T78" s="5">
        <v>-3.1044610000000001</v>
      </c>
      <c r="U78" s="5">
        <v>-9.8668469999999999</v>
      </c>
      <c r="V78" s="5">
        <v>-29.026488000000001</v>
      </c>
      <c r="W78" s="5">
        <v>-33.346437999999999</v>
      </c>
      <c r="X78" s="5">
        <v>79.222496000000007</v>
      </c>
      <c r="Y78" s="5">
        <v>43.913311</v>
      </c>
      <c r="Z78" s="5">
        <v>30.994517999999999</v>
      </c>
      <c r="AA78" s="5">
        <v>18.4922</v>
      </c>
      <c r="AB78" s="5">
        <v>16.450949999999999</v>
      </c>
      <c r="AC78" s="5">
        <v>4.9581</v>
      </c>
      <c r="AD78" s="5">
        <v>2.2960500000000001</v>
      </c>
      <c r="AE78" s="5">
        <v>10.552676</v>
      </c>
      <c r="AF78" s="5">
        <v>0.37107400000000001</v>
      </c>
      <c r="AG78" s="5">
        <v>1.0205</v>
      </c>
      <c r="AH78" s="5">
        <v>9.7785329999999995</v>
      </c>
      <c r="AI78" s="5">
        <v>2.5069960233282673</v>
      </c>
      <c r="AJ78" s="5">
        <v>20.507702304983727</v>
      </c>
      <c r="AK78" s="5">
        <v>100.7757</v>
      </c>
      <c r="AL78" s="5">
        <v>375.7473</v>
      </c>
      <c r="AM78" s="5">
        <v>91.102598</v>
      </c>
      <c r="AN78" s="5">
        <v>76.862092000000004</v>
      </c>
      <c r="AO78" s="5">
        <v>19</v>
      </c>
      <c r="AP78" s="6"/>
    </row>
    <row r="79" spans="1:42" ht="15.75" customHeight="1" x14ac:dyDescent="0.25">
      <c r="A79" s="3" t="s">
        <v>325</v>
      </c>
      <c r="B79" s="3">
        <v>500480</v>
      </c>
      <c r="C79" s="3" t="s">
        <v>326</v>
      </c>
      <c r="D79" s="3" t="s">
        <v>327</v>
      </c>
      <c r="E79" s="3" t="s">
        <v>110</v>
      </c>
      <c r="F79" s="3" t="s">
        <v>328</v>
      </c>
      <c r="G79" s="4">
        <v>44809</v>
      </c>
      <c r="H79" s="5">
        <v>1211.45</v>
      </c>
      <c r="I79" s="5">
        <v>0.81974000000000002</v>
      </c>
      <c r="J79" s="5">
        <v>842</v>
      </c>
      <c r="K79" s="5">
        <v>1289.4000000000001</v>
      </c>
      <c r="L79" s="5">
        <v>280</v>
      </c>
      <c r="M79" s="5">
        <v>1289.4000000000001</v>
      </c>
      <c r="N79" s="5">
        <v>280</v>
      </c>
      <c r="O79" s="5">
        <v>1289.4000000000001</v>
      </c>
      <c r="P79" s="5">
        <v>31.071428999999998</v>
      </c>
      <c r="Q79" s="5">
        <v>1289.4000000000001</v>
      </c>
      <c r="R79" s="5">
        <v>33581.394</v>
      </c>
      <c r="S79" s="5">
        <v>31687.653999999999</v>
      </c>
      <c r="T79" s="5">
        <v>0.41027799999999998</v>
      </c>
      <c r="U79" s="5">
        <v>2.8264649999999998</v>
      </c>
      <c r="V79" s="5">
        <v>19.981183000000001</v>
      </c>
      <c r="W79" s="5">
        <v>18.080803</v>
      </c>
      <c r="X79" s="5">
        <v>29.040728999999999</v>
      </c>
      <c r="Y79" s="5">
        <v>5.9384209999999999</v>
      </c>
      <c r="Z79" s="5">
        <v>10.200207000000001</v>
      </c>
      <c r="AA79" s="5">
        <v>38.095300000000002</v>
      </c>
      <c r="AB79" s="5">
        <v>28.795850000000002</v>
      </c>
      <c r="AC79" s="5">
        <v>6.3472999999999997</v>
      </c>
      <c r="AD79" s="5">
        <v>4.9192499999999999</v>
      </c>
      <c r="AE79" s="5">
        <v>4.1496899999999997</v>
      </c>
      <c r="AF79" s="5">
        <v>7.3821580000000004</v>
      </c>
      <c r="AG79" s="5">
        <v>1.5275000000000001</v>
      </c>
      <c r="AH79" s="5">
        <v>26.187926999999998</v>
      </c>
      <c r="AI79" s="5">
        <v>5.1305570196948374</v>
      </c>
      <c r="AJ79" s="5">
        <v>47.173492351131529</v>
      </c>
      <c r="AK79" s="5">
        <v>31.9239</v>
      </c>
      <c r="AL79" s="5">
        <v>191.60059999999999</v>
      </c>
      <c r="AM79" s="5">
        <v>25.680736</v>
      </c>
      <c r="AN79" s="5">
        <v>27.430014</v>
      </c>
      <c r="AO79" s="5">
        <v>18.5</v>
      </c>
      <c r="AP79" s="6"/>
    </row>
    <row r="80" spans="1:42" ht="15.75" customHeight="1" x14ac:dyDescent="0.25">
      <c r="A80" s="3" t="s">
        <v>329</v>
      </c>
      <c r="B80" s="3">
        <v>540935</v>
      </c>
      <c r="C80" s="3" t="s">
        <v>330</v>
      </c>
      <c r="D80" s="3" t="s">
        <v>331</v>
      </c>
      <c r="E80" s="3" t="s">
        <v>76</v>
      </c>
      <c r="F80" s="3" t="s">
        <v>332</v>
      </c>
      <c r="G80" s="4">
        <v>44809</v>
      </c>
      <c r="H80" s="5">
        <v>3243.75</v>
      </c>
      <c r="I80" s="5">
        <v>-0.91940699999999997</v>
      </c>
      <c r="J80" s="5">
        <v>2585</v>
      </c>
      <c r="K80" s="5">
        <v>3600</v>
      </c>
      <c r="L80" s="5">
        <v>975</v>
      </c>
      <c r="M80" s="5">
        <v>3600</v>
      </c>
      <c r="N80" s="3"/>
      <c r="O80" s="3"/>
      <c r="P80" s="5">
        <v>871.8</v>
      </c>
      <c r="Q80" s="5">
        <v>3600</v>
      </c>
      <c r="R80" s="5">
        <v>11502.939738880001</v>
      </c>
      <c r="S80" s="5">
        <v>11898.20850832</v>
      </c>
      <c r="T80" s="5">
        <v>1.108098</v>
      </c>
      <c r="U80" s="5">
        <v>3.9696790000000002</v>
      </c>
      <c r="V80" s="5">
        <v>9.6583900000000007</v>
      </c>
      <c r="W80" s="5">
        <v>1.7503409999999999</v>
      </c>
      <c r="X80" s="5">
        <v>36.503883000000002</v>
      </c>
      <c r="Y80" s="3"/>
      <c r="Z80" s="3"/>
      <c r="AA80" s="5">
        <v>40.173699999999997</v>
      </c>
      <c r="AB80" s="5">
        <v>31.282299999999999</v>
      </c>
      <c r="AC80" s="5">
        <v>6.8685999999999998</v>
      </c>
      <c r="AD80" s="5">
        <v>6.5068000000000001</v>
      </c>
      <c r="AE80" s="5">
        <v>3.2131820000000002</v>
      </c>
      <c r="AF80" s="5">
        <v>3.0624560000000001</v>
      </c>
      <c r="AG80" s="5">
        <v>0.55549999999999999</v>
      </c>
      <c r="AH80" s="5">
        <v>26.663847000000001</v>
      </c>
      <c r="AI80" s="5">
        <v>2.8627024816721875</v>
      </c>
      <c r="AJ80" s="5">
        <v>2333.2534967302231</v>
      </c>
      <c r="AK80" s="5">
        <v>80.759299999999996</v>
      </c>
      <c r="AL80" s="5">
        <v>472.35550000000001</v>
      </c>
      <c r="AM80" s="5">
        <v>1.3906909999999999</v>
      </c>
      <c r="AN80" s="5">
        <v>-46.930889000000001</v>
      </c>
      <c r="AO80" s="5">
        <v>18</v>
      </c>
      <c r="AP80" s="6"/>
    </row>
    <row r="81" spans="1:42" ht="15.75" customHeight="1" x14ac:dyDescent="0.25">
      <c r="A81" s="3" t="s">
        <v>333</v>
      </c>
      <c r="B81" s="3">
        <v>500188</v>
      </c>
      <c r="C81" s="3" t="s">
        <v>334</v>
      </c>
      <c r="D81" s="3" t="s">
        <v>335</v>
      </c>
      <c r="E81" s="3" t="s">
        <v>182</v>
      </c>
      <c r="F81" s="3" t="s">
        <v>183</v>
      </c>
      <c r="G81" s="4">
        <v>44809</v>
      </c>
      <c r="H81" s="5">
        <v>287.45</v>
      </c>
      <c r="I81" s="5">
        <v>0.71828999999999998</v>
      </c>
      <c r="J81" s="5">
        <v>242.05</v>
      </c>
      <c r="K81" s="5">
        <v>408.6</v>
      </c>
      <c r="L81" s="5">
        <v>116.05</v>
      </c>
      <c r="M81" s="5">
        <v>408.6</v>
      </c>
      <c r="N81" s="5">
        <v>116.05</v>
      </c>
      <c r="O81" s="5">
        <v>408.6</v>
      </c>
      <c r="P81" s="5">
        <v>0.56999999999999995</v>
      </c>
      <c r="Q81" s="5">
        <v>408.6</v>
      </c>
      <c r="R81" s="5">
        <v>121499.04784499999</v>
      </c>
      <c r="S81" s="5">
        <v>102857.477665</v>
      </c>
      <c r="T81" s="5">
        <v>0.806593</v>
      </c>
      <c r="U81" s="5">
        <v>6.0114330000000002</v>
      </c>
      <c r="V81" s="5">
        <v>-4.087421</v>
      </c>
      <c r="W81" s="5">
        <v>-11.567451</v>
      </c>
      <c r="X81" s="5">
        <v>10.198582999999999</v>
      </c>
      <c r="Y81" s="5">
        <v>-0.80137999999999998</v>
      </c>
      <c r="Z81" s="5">
        <v>8.4137509999999995</v>
      </c>
      <c r="AA81" s="5">
        <v>11.312799999999999</v>
      </c>
      <c r="AB81" s="5">
        <v>13.57985</v>
      </c>
      <c r="AC81" s="5">
        <v>3.2507999999999999</v>
      </c>
      <c r="AD81" s="5">
        <v>3.1448999999999998</v>
      </c>
      <c r="AE81" s="5">
        <v>16.543489999999998</v>
      </c>
      <c r="AF81" s="5">
        <v>3.7994240000000001</v>
      </c>
      <c r="AG81" s="5">
        <v>6.2598000000000003</v>
      </c>
      <c r="AH81" s="5">
        <v>5.418399</v>
      </c>
      <c r="AI81" s="5">
        <v>3.839075070936552</v>
      </c>
      <c r="AJ81" s="5">
        <v>9.5736386293436286</v>
      </c>
      <c r="AK81" s="5">
        <v>25.418199999999999</v>
      </c>
      <c r="AL81" s="5">
        <v>88.454999999999998</v>
      </c>
      <c r="AM81" s="5">
        <v>30.037870000000002</v>
      </c>
      <c r="AN81" s="5">
        <v>19.763314000000001</v>
      </c>
      <c r="AO81" s="5">
        <v>18</v>
      </c>
      <c r="AP81" s="6"/>
    </row>
    <row r="82" spans="1:42" ht="15.75" customHeight="1" x14ac:dyDescent="0.25">
      <c r="A82" s="3" t="s">
        <v>336</v>
      </c>
      <c r="B82" s="3">
        <v>500228</v>
      </c>
      <c r="C82" s="3" t="s">
        <v>337</v>
      </c>
      <c r="D82" s="3" t="s">
        <v>338</v>
      </c>
      <c r="E82" s="3" t="s">
        <v>182</v>
      </c>
      <c r="F82" s="3" t="s">
        <v>339</v>
      </c>
      <c r="G82" s="4">
        <v>44809</v>
      </c>
      <c r="H82" s="5">
        <v>681.95</v>
      </c>
      <c r="I82" s="5">
        <v>3.107046</v>
      </c>
      <c r="J82" s="5">
        <v>520.04999999999995</v>
      </c>
      <c r="K82" s="5">
        <v>790</v>
      </c>
      <c r="L82" s="5">
        <v>132.5</v>
      </c>
      <c r="M82" s="5">
        <v>790</v>
      </c>
      <c r="N82" s="5">
        <v>132.5</v>
      </c>
      <c r="O82" s="5">
        <v>790</v>
      </c>
      <c r="P82" s="5">
        <v>4.2199619999999998</v>
      </c>
      <c r="Q82" s="5">
        <v>790</v>
      </c>
      <c r="R82" s="5">
        <v>164842.34790580001</v>
      </c>
      <c r="S82" s="5">
        <v>212446.8737994</v>
      </c>
      <c r="T82" s="5">
        <v>2.2413789999999998</v>
      </c>
      <c r="U82" s="5">
        <v>2.6492059999999999</v>
      </c>
      <c r="V82" s="5">
        <v>21.246333</v>
      </c>
      <c r="W82" s="5">
        <v>-1.295412</v>
      </c>
      <c r="X82" s="5">
        <v>46.973629000000003</v>
      </c>
      <c r="Y82" s="5">
        <v>21.761676999999999</v>
      </c>
      <c r="Z82" s="5">
        <v>25.989871999999998</v>
      </c>
      <c r="AA82" s="5">
        <v>10.570600000000001</v>
      </c>
      <c r="AB82" s="5">
        <v>10.43425</v>
      </c>
      <c r="AC82" s="5">
        <v>2.4300999999999999</v>
      </c>
      <c r="AD82" s="5">
        <v>2.3767999999999998</v>
      </c>
      <c r="AE82" s="5">
        <v>13.563214</v>
      </c>
      <c r="AF82" s="5">
        <v>0.27303500000000003</v>
      </c>
      <c r="AG82" s="5">
        <v>2.5434000000000001</v>
      </c>
      <c r="AH82" s="5">
        <v>6.1464780000000001</v>
      </c>
      <c r="AI82" s="5">
        <v>1.0781267644610424</v>
      </c>
      <c r="AJ82" s="5">
        <v>6.2749275944347165</v>
      </c>
      <c r="AK82" s="5">
        <v>64.532799999999995</v>
      </c>
      <c r="AL82" s="5">
        <v>280.7056</v>
      </c>
      <c r="AM82" s="5">
        <v>109.458333</v>
      </c>
      <c r="AN82" s="5">
        <v>36.112499999999997</v>
      </c>
      <c r="AO82" s="5">
        <v>17.350000000000001</v>
      </c>
      <c r="AP82" s="6"/>
    </row>
    <row r="83" spans="1:42" ht="15.75" customHeight="1" x14ac:dyDescent="0.25">
      <c r="A83" s="3" t="s">
        <v>340</v>
      </c>
      <c r="B83" s="3">
        <v>533278</v>
      </c>
      <c r="C83" s="3" t="s">
        <v>341</v>
      </c>
      <c r="D83" s="3" t="s">
        <v>342</v>
      </c>
      <c r="E83" s="3" t="s">
        <v>115</v>
      </c>
      <c r="F83" s="3" t="s">
        <v>343</v>
      </c>
      <c r="G83" s="4">
        <v>44809</v>
      </c>
      <c r="H83" s="5">
        <v>231.6</v>
      </c>
      <c r="I83" s="5">
        <v>1.003053</v>
      </c>
      <c r="J83" s="5">
        <v>139.15</v>
      </c>
      <c r="K83" s="5">
        <v>236.8</v>
      </c>
      <c r="L83" s="5">
        <v>109.5</v>
      </c>
      <c r="M83" s="5">
        <v>236.8</v>
      </c>
      <c r="N83" s="5">
        <v>109.5</v>
      </c>
      <c r="O83" s="5">
        <v>316.95</v>
      </c>
      <c r="P83" s="5">
        <v>109.5</v>
      </c>
      <c r="Q83" s="5">
        <v>447.25</v>
      </c>
      <c r="R83" s="5">
        <v>142728.78805331999</v>
      </c>
      <c r="S83" s="5">
        <v>108100.63325484</v>
      </c>
      <c r="T83" s="5">
        <v>0.71754700000000005</v>
      </c>
      <c r="U83" s="5">
        <v>11.803041</v>
      </c>
      <c r="V83" s="5">
        <v>17.563452000000002</v>
      </c>
      <c r="W83" s="5">
        <v>58.250768999999998</v>
      </c>
      <c r="X83" s="5">
        <v>8.3352509999999995</v>
      </c>
      <c r="Y83" s="5">
        <v>-1.2392620000000001</v>
      </c>
      <c r="Z83" s="5">
        <v>-4.3323159999999996</v>
      </c>
      <c r="AA83" s="5">
        <v>6.1999000000000004</v>
      </c>
      <c r="AB83" s="5">
        <v>7.1128999999999998</v>
      </c>
      <c r="AC83" s="5">
        <v>2.7446999999999999</v>
      </c>
      <c r="AD83" s="5">
        <v>2.8147500000000001</v>
      </c>
      <c r="AE83" s="5">
        <v>32.991278000000001</v>
      </c>
      <c r="AF83" s="5">
        <v>0.28297600000000001</v>
      </c>
      <c r="AG83" s="5">
        <v>7.3402000000000003</v>
      </c>
      <c r="AH83" s="5">
        <v>2.9767079999999999</v>
      </c>
      <c r="AI83" s="5">
        <v>1.2995700360958118</v>
      </c>
      <c r="AJ83" s="5">
        <v>3.4737755598555378</v>
      </c>
      <c r="AK83" s="5">
        <v>37.355400000000003</v>
      </c>
      <c r="AL83" s="5">
        <v>84.380200000000002</v>
      </c>
      <c r="AM83" s="5">
        <v>66.670956000000004</v>
      </c>
      <c r="AN83" s="5">
        <v>44.201757999999998</v>
      </c>
      <c r="AO83" s="5">
        <v>17</v>
      </c>
      <c r="AP83" s="6"/>
    </row>
    <row r="84" spans="1:42" ht="15.75" customHeight="1" x14ac:dyDescent="0.25">
      <c r="A84" s="3" t="s">
        <v>344</v>
      </c>
      <c r="B84" s="3">
        <v>541556</v>
      </c>
      <c r="C84" s="3" t="s">
        <v>345</v>
      </c>
      <c r="D84" s="3" t="s">
        <v>346</v>
      </c>
      <c r="E84" s="3" t="s">
        <v>293</v>
      </c>
      <c r="F84" s="3" t="s">
        <v>294</v>
      </c>
      <c r="G84" s="4">
        <v>44809</v>
      </c>
      <c r="H84" s="5">
        <v>299</v>
      </c>
      <c r="I84" s="5">
        <v>0.13395799999999999</v>
      </c>
      <c r="J84" s="5">
        <v>226.2</v>
      </c>
      <c r="K84" s="5">
        <v>318</v>
      </c>
      <c r="L84" s="5">
        <v>190.65</v>
      </c>
      <c r="M84" s="5">
        <v>331</v>
      </c>
      <c r="N84" s="3"/>
      <c r="O84" s="3"/>
      <c r="P84" s="5">
        <v>152</v>
      </c>
      <c r="Q84" s="5">
        <v>331</v>
      </c>
      <c r="R84" s="5">
        <v>7179.0188741250004</v>
      </c>
      <c r="S84" s="5">
        <v>3827.2173646900001</v>
      </c>
      <c r="T84" s="5">
        <v>2.961433</v>
      </c>
      <c r="U84" s="5">
        <v>11.838414</v>
      </c>
      <c r="V84" s="5">
        <v>22.340426000000001</v>
      </c>
      <c r="W84" s="5">
        <v>9.1440040000000007</v>
      </c>
      <c r="X84" s="5">
        <v>10.146165</v>
      </c>
      <c r="Y84" s="3"/>
      <c r="Z84" s="3"/>
      <c r="AA84" s="5">
        <v>12.337199999999999</v>
      </c>
      <c r="AB84" s="5">
        <v>13.0365</v>
      </c>
      <c r="AC84" s="5">
        <v>2.7267000000000001</v>
      </c>
      <c r="AD84" s="5">
        <v>2.3848500000000001</v>
      </c>
      <c r="AE84" s="5">
        <v>24.409555000000001</v>
      </c>
      <c r="AF84" s="5">
        <v>1.7323189999999999</v>
      </c>
      <c r="AG84" s="5">
        <v>5.6904000000000003</v>
      </c>
      <c r="AH84" s="5">
        <v>4.2600850000000001</v>
      </c>
      <c r="AI84" s="5">
        <v>2.4816165461840796</v>
      </c>
      <c r="AJ84" s="5">
        <v>23.185798773132447</v>
      </c>
      <c r="AK84" s="5">
        <v>24.215399999999999</v>
      </c>
      <c r="AL84" s="5">
        <v>109.5635</v>
      </c>
      <c r="AM84" s="5">
        <v>12.885144</v>
      </c>
      <c r="AN84" s="5">
        <v>6.873075</v>
      </c>
      <c r="AO84" s="5">
        <v>17</v>
      </c>
      <c r="AP84" s="6"/>
    </row>
    <row r="85" spans="1:42" ht="15.75" customHeight="1" x14ac:dyDescent="0.25">
      <c r="A85" s="3" t="s">
        <v>347</v>
      </c>
      <c r="B85" s="3">
        <v>503806</v>
      </c>
      <c r="C85" s="3" t="s">
        <v>348</v>
      </c>
      <c r="D85" s="3" t="s">
        <v>349</v>
      </c>
      <c r="E85" s="3" t="s">
        <v>350</v>
      </c>
      <c r="F85" s="3" t="s">
        <v>350</v>
      </c>
      <c r="G85" s="4">
        <v>44809</v>
      </c>
      <c r="H85" s="5">
        <v>2601.1999999999998</v>
      </c>
      <c r="I85" s="5">
        <v>-8.4504999999999997E-2</v>
      </c>
      <c r="J85" s="5">
        <v>1973.1</v>
      </c>
      <c r="K85" s="5">
        <v>2773.35</v>
      </c>
      <c r="L85" s="5">
        <v>493.53</v>
      </c>
      <c r="M85" s="5">
        <v>2773.35</v>
      </c>
      <c r="N85" s="5">
        <v>302</v>
      </c>
      <c r="O85" s="5">
        <v>2773.35</v>
      </c>
      <c r="P85" s="5">
        <v>2.6</v>
      </c>
      <c r="Q85" s="5">
        <v>2773.35</v>
      </c>
      <c r="R85" s="5">
        <v>77106.025479000004</v>
      </c>
      <c r="S85" s="5">
        <v>79922.6419475</v>
      </c>
      <c r="T85" s="5">
        <v>8.3133809999999997</v>
      </c>
      <c r="U85" s="5">
        <v>6.0026900000000003</v>
      </c>
      <c r="V85" s="5">
        <v>9.5726530000000007</v>
      </c>
      <c r="W85" s="5">
        <v>25.765729</v>
      </c>
      <c r="X85" s="5">
        <v>68.151094000000001</v>
      </c>
      <c r="Y85" s="5">
        <v>53.952889999999996</v>
      </c>
      <c r="Z85" s="5">
        <v>50.524982999999999</v>
      </c>
      <c r="AA85" s="5">
        <v>36.7851</v>
      </c>
      <c r="AB85" s="5">
        <v>24.748950000000001</v>
      </c>
      <c r="AC85" s="5">
        <v>8.4314999999999998</v>
      </c>
      <c r="AD85" s="5">
        <v>4.3163999999999998</v>
      </c>
      <c r="AE85" s="5">
        <v>3.903365</v>
      </c>
      <c r="AF85" s="5">
        <v>1.04331</v>
      </c>
      <c r="AG85" s="5">
        <v>0.64429999999999998</v>
      </c>
      <c r="AH85" s="5">
        <v>22.588502999999999</v>
      </c>
      <c r="AI85" s="5">
        <v>5.7174146165293775</v>
      </c>
      <c r="AJ85" s="5">
        <v>36.617416123226263</v>
      </c>
      <c r="AK85" s="5">
        <v>70.899600000000007</v>
      </c>
      <c r="AL85" s="5">
        <v>309.32380000000001</v>
      </c>
      <c r="AM85" s="5">
        <v>71.038391000000004</v>
      </c>
      <c r="AN85" s="5">
        <v>-3.0490520000000001</v>
      </c>
      <c r="AO85" s="5">
        <v>16.75</v>
      </c>
      <c r="AP85" s="6"/>
    </row>
    <row r="86" spans="1:42" ht="15.75" customHeight="1" x14ac:dyDescent="0.25">
      <c r="A86" s="3" t="s">
        <v>351</v>
      </c>
      <c r="B86" s="3">
        <v>506943</v>
      </c>
      <c r="C86" s="3" t="s">
        <v>352</v>
      </c>
      <c r="D86" s="3" t="s">
        <v>353</v>
      </c>
      <c r="E86" s="3" t="s">
        <v>44</v>
      </c>
      <c r="F86" s="3" t="s">
        <v>45</v>
      </c>
      <c r="G86" s="4">
        <v>44809</v>
      </c>
      <c r="H86" s="5">
        <v>1844.65</v>
      </c>
      <c r="I86" s="5">
        <v>2.8089729999999999</v>
      </c>
      <c r="J86" s="5">
        <v>1342.2</v>
      </c>
      <c r="K86" s="5">
        <v>1985</v>
      </c>
      <c r="L86" s="5">
        <v>315.05</v>
      </c>
      <c r="M86" s="5">
        <v>1985</v>
      </c>
      <c r="N86" s="5">
        <v>236</v>
      </c>
      <c r="O86" s="5">
        <v>1985</v>
      </c>
      <c r="P86" s="5">
        <v>14.67</v>
      </c>
      <c r="Q86" s="5">
        <v>1985</v>
      </c>
      <c r="R86" s="5">
        <v>14264.720323555001</v>
      </c>
      <c r="S86" s="5">
        <v>13805.644570515</v>
      </c>
      <c r="T86" s="5">
        <v>1.521739</v>
      </c>
      <c r="U86" s="5">
        <v>1.6196120000000001</v>
      </c>
      <c r="V86" s="5">
        <v>16.757390000000001</v>
      </c>
      <c r="W86" s="5">
        <v>9.3968690000000006</v>
      </c>
      <c r="X86" s="5">
        <v>69.858827000000005</v>
      </c>
      <c r="Y86" s="5">
        <v>46.350852000000003</v>
      </c>
      <c r="Z86" s="5">
        <v>39.063437</v>
      </c>
      <c r="AA86" s="5">
        <v>37.9039</v>
      </c>
      <c r="AB86" s="5">
        <v>18.6691</v>
      </c>
      <c r="AC86" s="5">
        <v>6.4694000000000003</v>
      </c>
      <c r="AD86" s="5">
        <v>2.9077999999999999</v>
      </c>
      <c r="AE86" s="5">
        <v>3.6952449999999999</v>
      </c>
      <c r="AF86" s="5">
        <v>2.380239</v>
      </c>
      <c r="AG86" s="5">
        <v>0.89539999999999997</v>
      </c>
      <c r="AH86" s="5">
        <v>23.816181</v>
      </c>
      <c r="AI86" s="5">
        <v>5.4799687459153938</v>
      </c>
      <c r="AJ86" s="5">
        <v>83.843784320963707</v>
      </c>
      <c r="AK86" s="5">
        <v>48.042499999999997</v>
      </c>
      <c r="AL86" s="5">
        <v>281.47840000000002</v>
      </c>
      <c r="AM86" s="5">
        <v>22.014764</v>
      </c>
      <c r="AN86" s="5">
        <v>-71.246823000000006</v>
      </c>
      <c r="AO86" s="5">
        <v>16.5</v>
      </c>
      <c r="AP86" s="6"/>
    </row>
    <row r="87" spans="1:42" ht="15.75" customHeight="1" x14ac:dyDescent="0.25">
      <c r="A87" s="3" t="s">
        <v>354</v>
      </c>
      <c r="B87" s="3">
        <v>500547</v>
      </c>
      <c r="C87" s="3" t="s">
        <v>355</v>
      </c>
      <c r="D87" s="3" t="s">
        <v>356</v>
      </c>
      <c r="E87" s="3" t="s">
        <v>278</v>
      </c>
      <c r="F87" s="3" t="s">
        <v>357</v>
      </c>
      <c r="G87" s="4">
        <v>44809</v>
      </c>
      <c r="H87" s="5">
        <v>324.75</v>
      </c>
      <c r="I87" s="5">
        <v>0.86970000000000003</v>
      </c>
      <c r="J87" s="5">
        <v>293.35000000000002</v>
      </c>
      <c r="K87" s="5">
        <v>503</v>
      </c>
      <c r="L87" s="5">
        <v>252</v>
      </c>
      <c r="M87" s="5">
        <v>549.70000000000005</v>
      </c>
      <c r="N87" s="5">
        <v>238.55</v>
      </c>
      <c r="O87" s="5">
        <v>551.54999999999995</v>
      </c>
      <c r="P87" s="5">
        <v>12.166667</v>
      </c>
      <c r="Q87" s="5">
        <v>551.54999999999995</v>
      </c>
      <c r="R87" s="5">
        <v>70446.4828614</v>
      </c>
      <c r="S87" s="5">
        <v>119675.29462052001</v>
      </c>
      <c r="T87" s="5">
        <v>-1.321787</v>
      </c>
      <c r="U87" s="5">
        <v>-2.7549030000000001</v>
      </c>
      <c r="V87" s="5">
        <v>-1.0361119999999999</v>
      </c>
      <c r="W87" s="5">
        <v>-33.899858000000002</v>
      </c>
      <c r="X87" s="5">
        <v>-3.6921539999999999</v>
      </c>
      <c r="Y87" s="5">
        <v>-9.3711660000000006</v>
      </c>
      <c r="Z87" s="5">
        <v>10.876715000000001</v>
      </c>
      <c r="AA87" s="5">
        <v>26.471699999999998</v>
      </c>
      <c r="AB87" s="5">
        <v>10.91685</v>
      </c>
      <c r="AC87" s="5">
        <v>1.5512999999999999</v>
      </c>
      <c r="AD87" s="5">
        <v>2.1131500000000001</v>
      </c>
      <c r="AE87" s="5">
        <v>7.2133200000000004</v>
      </c>
      <c r="AF87" s="5">
        <v>7.6753749999999998</v>
      </c>
      <c r="AG87" s="5">
        <v>4.9276</v>
      </c>
      <c r="AH87" s="5">
        <v>9.6531719999999996</v>
      </c>
      <c r="AI87" s="5">
        <v>0.14637261180257241</v>
      </c>
      <c r="AJ87" s="5">
        <v>3.4641898412490786</v>
      </c>
      <c r="AK87" s="5">
        <v>12.2659</v>
      </c>
      <c r="AL87" s="5">
        <v>209.30189999999999</v>
      </c>
      <c r="AM87" s="5">
        <v>95.497100000000003</v>
      </c>
      <c r="AN87" s="5">
        <v>42.978749999999998</v>
      </c>
      <c r="AO87" s="5">
        <v>16</v>
      </c>
      <c r="AP87" s="6"/>
    </row>
    <row r="88" spans="1:42" ht="15.75" customHeight="1" x14ac:dyDescent="0.25">
      <c r="A88" s="3" t="s">
        <v>358</v>
      </c>
      <c r="B88" s="3">
        <v>505790</v>
      </c>
      <c r="C88" s="3" t="s">
        <v>359</v>
      </c>
      <c r="D88" s="3" t="s">
        <v>360</v>
      </c>
      <c r="E88" s="3" t="s">
        <v>110</v>
      </c>
      <c r="F88" s="3" t="s">
        <v>361</v>
      </c>
      <c r="G88" s="4">
        <v>44809</v>
      </c>
      <c r="H88" s="5">
        <v>3320.3</v>
      </c>
      <c r="I88" s="5">
        <v>5.6848200000000002</v>
      </c>
      <c r="J88" s="5">
        <v>1415</v>
      </c>
      <c r="K88" s="5">
        <v>3444.95</v>
      </c>
      <c r="L88" s="5">
        <v>605.04999999999995</v>
      </c>
      <c r="M88" s="5">
        <v>3444.95</v>
      </c>
      <c r="N88" s="5">
        <v>605.04999999999995</v>
      </c>
      <c r="O88" s="5">
        <v>3444.95</v>
      </c>
      <c r="P88" s="5">
        <v>5.94</v>
      </c>
      <c r="Q88" s="5">
        <v>3444.95</v>
      </c>
      <c r="R88" s="5">
        <v>51920.171582249997</v>
      </c>
      <c r="S88" s="5">
        <v>47671.497563500001</v>
      </c>
      <c r="T88" s="5">
        <v>10.252196</v>
      </c>
      <c r="U88" s="5">
        <v>18.607558999999998</v>
      </c>
      <c r="V88" s="5">
        <v>42.517437000000001</v>
      </c>
      <c r="W88" s="5">
        <v>124.16738100000001</v>
      </c>
      <c r="X88" s="5">
        <v>60.75582</v>
      </c>
      <c r="Y88" s="5">
        <v>27.216259000000001</v>
      </c>
      <c r="Z88" s="5">
        <v>26.430883999999999</v>
      </c>
      <c r="AA88" s="5">
        <v>65.3643</v>
      </c>
      <c r="AB88" s="5">
        <v>42.253549999999997</v>
      </c>
      <c r="AC88" s="5">
        <v>13.519</v>
      </c>
      <c r="AD88" s="5">
        <v>5.18025</v>
      </c>
      <c r="AE88" s="5">
        <v>2.2311869999999998</v>
      </c>
      <c r="AF88" s="5">
        <v>2.221314</v>
      </c>
      <c r="AG88" s="5">
        <v>9.6299999999999997E-2</v>
      </c>
      <c r="AH88" s="5">
        <v>37.967104999999997</v>
      </c>
      <c r="AI88" s="5">
        <v>8.2059463805526676</v>
      </c>
      <c r="AJ88" s="5">
        <v>111.73557919007037</v>
      </c>
      <c r="AK88" s="5">
        <v>50.819000000000003</v>
      </c>
      <c r="AL88" s="5">
        <v>245.70959999999999</v>
      </c>
      <c r="AM88" s="5">
        <v>148.64683299999999</v>
      </c>
      <c r="AN88" s="5">
        <v>100.94689700000001</v>
      </c>
      <c r="AO88" s="5">
        <v>16</v>
      </c>
      <c r="AP88" s="6"/>
    </row>
    <row r="89" spans="1:42" ht="15.75" customHeight="1" x14ac:dyDescent="0.25">
      <c r="A89" s="3" t="s">
        <v>362</v>
      </c>
      <c r="B89" s="3">
        <v>540678</v>
      </c>
      <c r="C89" s="3" t="s">
        <v>363</v>
      </c>
      <c r="D89" s="3" t="s">
        <v>364</v>
      </c>
      <c r="E89" s="3" t="s">
        <v>110</v>
      </c>
      <c r="F89" s="3" t="s">
        <v>365</v>
      </c>
      <c r="G89" s="4">
        <v>44809</v>
      </c>
      <c r="H89" s="5">
        <v>377</v>
      </c>
      <c r="I89" s="5">
        <v>-0.61948099999999995</v>
      </c>
      <c r="J89" s="5">
        <v>280.75</v>
      </c>
      <c r="K89" s="5">
        <v>394.3</v>
      </c>
      <c r="L89" s="5">
        <v>209</v>
      </c>
      <c r="M89" s="5">
        <v>491.7</v>
      </c>
      <c r="N89" s="5">
        <v>209</v>
      </c>
      <c r="O89" s="5">
        <v>599</v>
      </c>
      <c r="P89" s="5">
        <v>209</v>
      </c>
      <c r="Q89" s="5">
        <v>599</v>
      </c>
      <c r="R89" s="5">
        <v>4952.4956835000003</v>
      </c>
      <c r="S89" s="5">
        <v>2903.3936927</v>
      </c>
      <c r="T89" s="5">
        <v>3.4435449999999999</v>
      </c>
      <c r="U89" s="5">
        <v>13.554217</v>
      </c>
      <c r="V89" s="5">
        <v>15.132080999999999</v>
      </c>
      <c r="W89" s="5">
        <v>3.6141269999999999</v>
      </c>
      <c r="X89" s="5">
        <v>3.6508440000000002</v>
      </c>
      <c r="Y89" s="5">
        <v>-6.8166890000000002</v>
      </c>
      <c r="Z89" s="3"/>
      <c r="AA89" s="5">
        <v>8.5759000000000007</v>
      </c>
      <c r="AB89" s="5">
        <v>9.1942500000000003</v>
      </c>
      <c r="AC89" s="5">
        <v>1.1166</v>
      </c>
      <c r="AD89" s="5">
        <v>1.29165</v>
      </c>
      <c r="AE89" s="5">
        <v>38.625498</v>
      </c>
      <c r="AF89" s="5">
        <v>0.49075000000000002</v>
      </c>
      <c r="AG89" s="5">
        <v>4.4489000000000001</v>
      </c>
      <c r="AH89" s="5">
        <v>3.2041439999999999</v>
      </c>
      <c r="AI89" s="5">
        <v>1.4996774088882725</v>
      </c>
      <c r="AJ89" s="5">
        <v>6.2730323510155097</v>
      </c>
      <c r="AK89" s="5">
        <v>43.901899999999998</v>
      </c>
      <c r="AL89" s="5">
        <v>337.18639999999999</v>
      </c>
      <c r="AM89" s="5">
        <v>60.018816000000001</v>
      </c>
      <c r="AN89" s="5">
        <v>53.408268</v>
      </c>
      <c r="AO89" s="5">
        <v>15.5</v>
      </c>
      <c r="AP89" s="6"/>
    </row>
    <row r="90" spans="1:42" ht="15.75" customHeight="1" x14ac:dyDescent="0.25">
      <c r="A90" s="3" t="s">
        <v>366</v>
      </c>
      <c r="B90" s="3">
        <v>500180</v>
      </c>
      <c r="C90" s="3" t="s">
        <v>367</v>
      </c>
      <c r="D90" s="3" t="s">
        <v>368</v>
      </c>
      <c r="E90" s="3" t="s">
        <v>99</v>
      </c>
      <c r="F90" s="3" t="s">
        <v>369</v>
      </c>
      <c r="G90" s="4">
        <v>44809</v>
      </c>
      <c r="H90" s="5">
        <v>1495.05</v>
      </c>
      <c r="I90" s="5">
        <v>0.64288100000000004</v>
      </c>
      <c r="J90" s="5">
        <v>1271.5999999999999</v>
      </c>
      <c r="K90" s="5">
        <v>1725</v>
      </c>
      <c r="L90" s="5">
        <v>738.75</v>
      </c>
      <c r="M90" s="5">
        <v>1725</v>
      </c>
      <c r="N90" s="5">
        <v>738.75</v>
      </c>
      <c r="O90" s="5">
        <v>1725</v>
      </c>
      <c r="P90" s="5">
        <v>15.7</v>
      </c>
      <c r="Q90" s="5">
        <v>1725</v>
      </c>
      <c r="R90" s="5">
        <v>832128.75163427996</v>
      </c>
      <c r="S90" s="5">
        <v>898755.87734844</v>
      </c>
      <c r="T90" s="5">
        <v>2.0442290000000001</v>
      </c>
      <c r="U90" s="5">
        <v>4.4102240000000004</v>
      </c>
      <c r="V90" s="5">
        <v>8.3134099999999993</v>
      </c>
      <c r="W90" s="5">
        <v>-5.1394310000000001</v>
      </c>
      <c r="X90" s="5">
        <v>9.9797100000000007</v>
      </c>
      <c r="Y90" s="5">
        <v>11.297363000000001</v>
      </c>
      <c r="Z90" s="5">
        <v>17.618601000000002</v>
      </c>
      <c r="AA90" s="5">
        <v>20.955300000000001</v>
      </c>
      <c r="AB90" s="5">
        <v>26.763249999999999</v>
      </c>
      <c r="AC90" s="5">
        <v>3.2263000000000002</v>
      </c>
      <c r="AD90" s="5">
        <v>3.9862000000000002</v>
      </c>
      <c r="AE90" s="5">
        <v>10.261231</v>
      </c>
      <c r="AF90" s="5">
        <v>1.230197</v>
      </c>
      <c r="AG90" s="5">
        <v>1.0367999999999999</v>
      </c>
      <c r="AH90" s="5">
        <v>12.97292</v>
      </c>
      <c r="AI90" s="5">
        <v>5.9034453024308355</v>
      </c>
      <c r="AJ90" s="5">
        <v>-69.578425967657722</v>
      </c>
      <c r="AK90" s="5">
        <v>71.344800000000006</v>
      </c>
      <c r="AL90" s="5">
        <v>463.39850000000001</v>
      </c>
      <c r="AM90" s="5">
        <v>-21.566279000000002</v>
      </c>
      <c r="AN90" s="5">
        <v>-54.650744000000003</v>
      </c>
      <c r="AO90" s="5">
        <v>15.5</v>
      </c>
      <c r="AP90" s="6"/>
    </row>
    <row r="91" spans="1:42" ht="15.75" customHeight="1" x14ac:dyDescent="0.25">
      <c r="A91" s="3" t="s">
        <v>370</v>
      </c>
      <c r="B91" s="3">
        <v>532955</v>
      </c>
      <c r="C91" s="3" t="s">
        <v>371</v>
      </c>
      <c r="D91" s="3" t="s">
        <v>372</v>
      </c>
      <c r="E91" s="3" t="s">
        <v>99</v>
      </c>
      <c r="F91" s="3" t="s">
        <v>373</v>
      </c>
      <c r="G91" s="4">
        <v>44809</v>
      </c>
      <c r="H91" s="5">
        <v>106.25</v>
      </c>
      <c r="I91" s="5">
        <v>-0.83994400000000002</v>
      </c>
      <c r="J91" s="5">
        <v>82.237499999999997</v>
      </c>
      <c r="K91" s="5">
        <v>126.6375</v>
      </c>
      <c r="L91" s="5">
        <v>59.0625</v>
      </c>
      <c r="M91" s="5">
        <v>126.6375</v>
      </c>
      <c r="N91" s="5">
        <v>59.0625</v>
      </c>
      <c r="O91" s="5">
        <v>138</v>
      </c>
      <c r="P91" s="5">
        <v>19.875</v>
      </c>
      <c r="Q91" s="5">
        <v>167.92500000000001</v>
      </c>
      <c r="R91" s="5">
        <v>27978.005000000001</v>
      </c>
      <c r="S91" s="5">
        <v>358296.26903999998</v>
      </c>
      <c r="T91" s="5">
        <v>-2.163904</v>
      </c>
      <c r="U91" s="5">
        <v>6.7570959999999998</v>
      </c>
      <c r="V91" s="5">
        <v>18.897748</v>
      </c>
      <c r="W91" s="5">
        <v>-8.1577529999999996</v>
      </c>
      <c r="X91" s="5">
        <v>-0.74941000000000002</v>
      </c>
      <c r="Y91" s="5">
        <v>-2.9326500000000002</v>
      </c>
      <c r="Z91" s="5">
        <v>3.984248</v>
      </c>
      <c r="AA91" s="5">
        <v>2.7372999999999998</v>
      </c>
      <c r="AB91" s="5">
        <v>4.2138</v>
      </c>
      <c r="AC91" s="5">
        <v>0.51939999999999997</v>
      </c>
      <c r="AD91" s="5">
        <v>0.65425</v>
      </c>
      <c r="AE91" s="5">
        <v>9.6451879999999992</v>
      </c>
      <c r="AF91" s="5">
        <v>0.28107799999999999</v>
      </c>
      <c r="AG91" s="5">
        <v>10.8</v>
      </c>
      <c r="AH91" s="5">
        <v>10.395531999999999</v>
      </c>
      <c r="AI91" s="5">
        <v>0.71606699670887697</v>
      </c>
      <c r="AJ91" s="5">
        <v>-7.1560856642998916</v>
      </c>
      <c r="AK91" s="5">
        <v>38.816299999999998</v>
      </c>
      <c r="AL91" s="5">
        <v>204.5711</v>
      </c>
      <c r="AM91" s="5">
        <v>-19.79665</v>
      </c>
      <c r="AN91" s="5">
        <v>-20.828945000000001</v>
      </c>
      <c r="AO91" s="5">
        <v>15.3</v>
      </c>
      <c r="AP91" s="6"/>
    </row>
    <row r="92" spans="1:42" ht="15.75" customHeight="1" x14ac:dyDescent="0.25">
      <c r="A92" s="3" t="s">
        <v>374</v>
      </c>
      <c r="B92" s="3">
        <v>500171</v>
      </c>
      <c r="C92" s="3" t="s">
        <v>375</v>
      </c>
      <c r="D92" s="3" t="s">
        <v>376</v>
      </c>
      <c r="E92" s="3" t="s">
        <v>76</v>
      </c>
      <c r="F92" s="3" t="s">
        <v>377</v>
      </c>
      <c r="G92" s="4">
        <v>44809</v>
      </c>
      <c r="H92" s="5">
        <v>617.95000000000005</v>
      </c>
      <c r="I92" s="5">
        <v>0.79106200000000004</v>
      </c>
      <c r="J92" s="5">
        <v>348.5</v>
      </c>
      <c r="K92" s="5">
        <v>695.6</v>
      </c>
      <c r="L92" s="5">
        <v>68.8</v>
      </c>
      <c r="M92" s="5">
        <v>695.6</v>
      </c>
      <c r="N92" s="5">
        <v>68.8</v>
      </c>
      <c r="O92" s="5">
        <v>695.6</v>
      </c>
      <c r="P92" s="5">
        <v>6.5</v>
      </c>
      <c r="Q92" s="5">
        <v>695.6</v>
      </c>
      <c r="R92" s="5">
        <v>5906.7236458699999</v>
      </c>
      <c r="S92" s="5">
        <v>6372.1066107300003</v>
      </c>
      <c r="T92" s="5">
        <v>1.9719469999999999</v>
      </c>
      <c r="U92" s="5">
        <v>1.3198890000000001</v>
      </c>
      <c r="V92" s="5">
        <v>-3.5056210000000001</v>
      </c>
      <c r="W92" s="5">
        <v>64.852608000000004</v>
      </c>
      <c r="X92" s="5">
        <v>46.808216999999999</v>
      </c>
      <c r="Y92" s="5">
        <v>20.933727000000001</v>
      </c>
      <c r="Z92" s="5">
        <v>31.148707999999999</v>
      </c>
      <c r="AA92" s="5">
        <v>6.5609000000000002</v>
      </c>
      <c r="AB92" s="5">
        <v>7.2471500000000004</v>
      </c>
      <c r="AC92" s="5">
        <v>1.7199</v>
      </c>
      <c r="AD92" s="5">
        <v>1.2457499999999999</v>
      </c>
      <c r="AE92" s="5">
        <v>18.550249000000001</v>
      </c>
      <c r="AF92" s="5">
        <v>0.69059300000000001</v>
      </c>
      <c r="AG92" s="5">
        <v>2.427</v>
      </c>
      <c r="AH92" s="5">
        <v>4.9343389999999996</v>
      </c>
      <c r="AI92" s="5">
        <v>1.2769002851099154</v>
      </c>
      <c r="AJ92" s="5">
        <v>9.18019900822169</v>
      </c>
      <c r="AK92" s="5">
        <v>94.088300000000004</v>
      </c>
      <c r="AL92" s="5">
        <v>358.92009999999999</v>
      </c>
      <c r="AM92" s="5">
        <v>67.479810999999998</v>
      </c>
      <c r="AN92" s="5">
        <v>15.937074000000001</v>
      </c>
      <c r="AO92" s="5">
        <v>15</v>
      </c>
      <c r="AP92" s="6"/>
    </row>
    <row r="93" spans="1:42" ht="15.75" customHeight="1" x14ac:dyDescent="0.25">
      <c r="A93" s="3" t="s">
        <v>378</v>
      </c>
      <c r="B93" s="3">
        <v>532644</v>
      </c>
      <c r="C93" s="3" t="s">
        <v>379</v>
      </c>
      <c r="D93" s="3" t="s">
        <v>380</v>
      </c>
      <c r="E93" s="3" t="s">
        <v>115</v>
      </c>
      <c r="F93" s="3" t="s">
        <v>116</v>
      </c>
      <c r="G93" s="4">
        <v>44809</v>
      </c>
      <c r="H93" s="5">
        <v>2699.7</v>
      </c>
      <c r="I93" s="5">
        <v>-0.20515700000000001</v>
      </c>
      <c r="J93" s="5">
        <v>2003.7</v>
      </c>
      <c r="K93" s="5">
        <v>3838</v>
      </c>
      <c r="L93" s="5">
        <v>795.25</v>
      </c>
      <c r="M93" s="5">
        <v>3838</v>
      </c>
      <c r="N93" s="5">
        <v>649.54999999999995</v>
      </c>
      <c r="O93" s="5">
        <v>3838</v>
      </c>
      <c r="P93" s="5">
        <v>31.25</v>
      </c>
      <c r="Q93" s="5">
        <v>3838</v>
      </c>
      <c r="R93" s="5">
        <v>20819.930231949998</v>
      </c>
      <c r="S93" s="5">
        <v>24213.72867534</v>
      </c>
      <c r="T93" s="5">
        <v>1.85049</v>
      </c>
      <c r="U93" s="5">
        <v>6.4298669999999998</v>
      </c>
      <c r="V93" s="5">
        <v>25.863074000000001</v>
      </c>
      <c r="W93" s="5">
        <v>-22.862407999999999</v>
      </c>
      <c r="X93" s="5">
        <v>39.312198000000002</v>
      </c>
      <c r="Y93" s="5">
        <v>21.835466</v>
      </c>
      <c r="Z93" s="5">
        <v>29.305952999999999</v>
      </c>
      <c r="AA93" s="5">
        <v>31.648</v>
      </c>
      <c r="AB93" s="5">
        <v>23.937449999999998</v>
      </c>
      <c r="AC93" s="5">
        <v>4.6413000000000002</v>
      </c>
      <c r="AD93" s="5">
        <v>3.6242000000000001</v>
      </c>
      <c r="AE93" s="5">
        <v>5.7246980000000001</v>
      </c>
      <c r="AF93" s="5">
        <v>1.000726</v>
      </c>
      <c r="AG93" s="5">
        <v>0.55549999999999999</v>
      </c>
      <c r="AH93" s="5">
        <v>14.980238999999999</v>
      </c>
      <c r="AI93" s="5">
        <v>2.4361243859734931</v>
      </c>
      <c r="AJ93" s="5">
        <v>23.700433521256468</v>
      </c>
      <c r="AK93" s="5">
        <v>85.139600000000002</v>
      </c>
      <c r="AL93" s="5">
        <v>580.54280000000006</v>
      </c>
      <c r="AM93" s="5">
        <v>113.689831</v>
      </c>
      <c r="AN93" s="5">
        <v>-124.589968</v>
      </c>
      <c r="AO93" s="5">
        <v>15</v>
      </c>
      <c r="AP93" s="6"/>
    </row>
    <row r="94" spans="1:42" ht="15.75" customHeight="1" x14ac:dyDescent="0.25">
      <c r="A94" s="3" t="s">
        <v>381</v>
      </c>
      <c r="B94" s="3">
        <v>539871</v>
      </c>
      <c r="C94" s="3" t="s">
        <v>382</v>
      </c>
      <c r="D94" s="3" t="s">
        <v>383</v>
      </c>
      <c r="E94" s="3" t="s">
        <v>44</v>
      </c>
      <c r="F94" s="3" t="s">
        <v>384</v>
      </c>
      <c r="G94" s="4">
        <v>44809</v>
      </c>
      <c r="H94" s="5">
        <v>631.04999999999995</v>
      </c>
      <c r="I94" s="5">
        <v>1.7822579999999999</v>
      </c>
      <c r="J94" s="5">
        <v>600.9</v>
      </c>
      <c r="K94" s="5">
        <v>1311.55</v>
      </c>
      <c r="L94" s="5">
        <v>409.6</v>
      </c>
      <c r="M94" s="5">
        <v>1465.9</v>
      </c>
      <c r="N94" s="5">
        <v>406.65</v>
      </c>
      <c r="O94" s="5">
        <v>1465.9</v>
      </c>
      <c r="P94" s="5">
        <v>406.65</v>
      </c>
      <c r="Q94" s="5">
        <v>1465.9</v>
      </c>
      <c r="R94" s="5">
        <v>3347.4583323000002</v>
      </c>
      <c r="S94" s="5">
        <v>3141.1511006599999</v>
      </c>
      <c r="T94" s="5">
        <v>0.54170300000000005</v>
      </c>
      <c r="U94" s="5">
        <v>0.61383900000000002</v>
      </c>
      <c r="V94" s="5">
        <v>-0.42603600000000003</v>
      </c>
      <c r="W94" s="5">
        <v>-49.868923000000002</v>
      </c>
      <c r="X94" s="5">
        <v>10.339834</v>
      </c>
      <c r="Y94" s="5">
        <v>-1.355057</v>
      </c>
      <c r="Z94" s="3"/>
      <c r="AA94" s="5">
        <v>23.540500000000002</v>
      </c>
      <c r="AB94" s="5">
        <v>31.133050000000001</v>
      </c>
      <c r="AC94" s="5">
        <v>6.1466000000000003</v>
      </c>
      <c r="AD94" s="5">
        <v>7.6645500000000002</v>
      </c>
      <c r="AE94" s="5">
        <v>6.3534449999999998</v>
      </c>
      <c r="AF94" s="5">
        <v>0.96821500000000005</v>
      </c>
      <c r="AG94" s="5">
        <v>2.3772000000000002</v>
      </c>
      <c r="AH94" s="5">
        <v>14.320921999999999</v>
      </c>
      <c r="AI94" s="5">
        <v>6.0646755784839481</v>
      </c>
      <c r="AJ94" s="5">
        <v>29.516430052905388</v>
      </c>
      <c r="AK94" s="5">
        <v>26.879200000000001</v>
      </c>
      <c r="AL94" s="5">
        <v>102.9431</v>
      </c>
      <c r="AM94" s="5">
        <v>21.438562999999998</v>
      </c>
      <c r="AN94" s="5">
        <v>17.606805000000001</v>
      </c>
      <c r="AO94" s="5">
        <v>15</v>
      </c>
      <c r="AP94" s="6"/>
    </row>
    <row r="95" spans="1:42" ht="15.75" customHeight="1" x14ac:dyDescent="0.25">
      <c r="A95" s="3" t="s">
        <v>385</v>
      </c>
      <c r="B95" s="3">
        <v>532898</v>
      </c>
      <c r="C95" s="3" t="s">
        <v>386</v>
      </c>
      <c r="D95" s="3" t="s">
        <v>387</v>
      </c>
      <c r="E95" s="3" t="s">
        <v>278</v>
      </c>
      <c r="F95" s="3" t="s">
        <v>388</v>
      </c>
      <c r="G95" s="4">
        <v>44809</v>
      </c>
      <c r="H95" s="5">
        <v>223.4</v>
      </c>
      <c r="I95" s="5">
        <v>-0.35682399999999997</v>
      </c>
      <c r="J95" s="5">
        <v>170.2</v>
      </c>
      <c r="K95" s="5">
        <v>248.35</v>
      </c>
      <c r="L95" s="5">
        <v>91.612499999999997</v>
      </c>
      <c r="M95" s="5">
        <v>248.35</v>
      </c>
      <c r="N95" s="5">
        <v>91.612499999999997</v>
      </c>
      <c r="O95" s="5">
        <v>248.35</v>
      </c>
      <c r="P95" s="5">
        <v>38.8125</v>
      </c>
      <c r="Q95" s="5">
        <v>248.35</v>
      </c>
      <c r="R95" s="5">
        <v>156006.00330336002</v>
      </c>
      <c r="S95" s="5">
        <v>286006.74321087997</v>
      </c>
      <c r="T95" s="5">
        <v>-3.0592320000000002</v>
      </c>
      <c r="U95" s="5">
        <v>1.1775359999999999</v>
      </c>
      <c r="V95" s="5">
        <v>-1.150442</v>
      </c>
      <c r="W95" s="5">
        <v>27.257192</v>
      </c>
      <c r="X95" s="5">
        <v>14.795641</v>
      </c>
      <c r="Y95" s="5">
        <v>6.4811180000000004</v>
      </c>
      <c r="Z95" s="5">
        <v>9.1635220000000004</v>
      </c>
      <c r="AA95" s="5">
        <v>10.004200000000001</v>
      </c>
      <c r="AB95" s="5">
        <v>10.317449999999999</v>
      </c>
      <c r="AC95" s="5">
        <v>2.3732000000000002</v>
      </c>
      <c r="AD95" s="5">
        <v>1.9359</v>
      </c>
      <c r="AE95" s="5">
        <v>9.1388549999999995</v>
      </c>
      <c r="AF95" s="5">
        <v>0.55472699999999997</v>
      </c>
      <c r="AG95" s="5">
        <v>6.5951000000000004</v>
      </c>
      <c r="AH95" s="5">
        <v>7.5290020000000002</v>
      </c>
      <c r="AI95" s="5">
        <v>3.6876431903637084</v>
      </c>
      <c r="AJ95" s="5">
        <v>5.9718599676980748</v>
      </c>
      <c r="AK95" s="5">
        <v>22.355599999999999</v>
      </c>
      <c r="AL95" s="5">
        <v>94.239400000000003</v>
      </c>
      <c r="AM95" s="5">
        <v>37.450659000000002</v>
      </c>
      <c r="AN95" s="5">
        <v>21.934241</v>
      </c>
      <c r="AO95" s="5">
        <v>14.75</v>
      </c>
      <c r="AP95" s="6"/>
    </row>
    <row r="96" spans="1:42" ht="15.75" customHeight="1" x14ac:dyDescent="0.25">
      <c r="A96" s="3" t="s">
        <v>389</v>
      </c>
      <c r="B96" s="3">
        <v>526371</v>
      </c>
      <c r="C96" s="3" t="s">
        <v>390</v>
      </c>
      <c r="D96" s="3" t="s">
        <v>391</v>
      </c>
      <c r="E96" s="3" t="s">
        <v>182</v>
      </c>
      <c r="F96" s="3" t="s">
        <v>392</v>
      </c>
      <c r="G96" s="4">
        <v>44809</v>
      </c>
      <c r="H96" s="5">
        <v>122.5</v>
      </c>
      <c r="I96" s="5">
        <v>0.40983599999999998</v>
      </c>
      <c r="J96" s="5">
        <v>99.6</v>
      </c>
      <c r="K96" s="5">
        <v>175.4</v>
      </c>
      <c r="L96" s="5">
        <v>61.55</v>
      </c>
      <c r="M96" s="5">
        <v>213.2</v>
      </c>
      <c r="N96" s="5">
        <v>61.55</v>
      </c>
      <c r="O96" s="5">
        <v>213.2</v>
      </c>
      <c r="P96" s="5">
        <v>0.403333</v>
      </c>
      <c r="Q96" s="5">
        <v>571.79999999999995</v>
      </c>
      <c r="R96" s="5">
        <v>35885.268633250002</v>
      </c>
      <c r="S96" s="5">
        <v>31223.245311499999</v>
      </c>
      <c r="T96" s="5">
        <v>-0.36600199999999999</v>
      </c>
      <c r="U96" s="5">
        <v>14.05959</v>
      </c>
      <c r="V96" s="5">
        <v>-3.4292470000000002</v>
      </c>
      <c r="W96" s="5">
        <v>-20.763259999999999</v>
      </c>
      <c r="X96" s="5">
        <v>15.453652</v>
      </c>
      <c r="Y96" s="5">
        <v>-1.8517049999999999</v>
      </c>
      <c r="Z96" s="5">
        <v>-4.2360810000000004</v>
      </c>
      <c r="AA96" s="5">
        <v>4.6999000000000004</v>
      </c>
      <c r="AB96" s="5">
        <v>7.5648499999999999</v>
      </c>
      <c r="AC96" s="5">
        <v>0.98440000000000005</v>
      </c>
      <c r="AD96" s="5">
        <v>1.2138</v>
      </c>
      <c r="AE96" s="5">
        <v>36.413567</v>
      </c>
      <c r="AF96" s="5">
        <v>0.159551</v>
      </c>
      <c r="AG96" s="5">
        <v>12.037599999999999</v>
      </c>
      <c r="AH96" s="5">
        <v>2.8320150000000002</v>
      </c>
      <c r="AI96" s="5">
        <v>1.4867580148334956</v>
      </c>
      <c r="AJ96" s="5">
        <v>4.69741819121628</v>
      </c>
      <c r="AK96" s="5">
        <v>26.053599999999999</v>
      </c>
      <c r="AL96" s="5">
        <v>124.3929</v>
      </c>
      <c r="AM96" s="5">
        <v>26.066673000000002</v>
      </c>
      <c r="AN96" s="5">
        <v>17.281196000000001</v>
      </c>
      <c r="AO96" s="5">
        <v>14.74</v>
      </c>
      <c r="AP96" s="6"/>
    </row>
    <row r="97" spans="1:42" ht="15.75" customHeight="1" x14ac:dyDescent="0.25">
      <c r="A97" s="3" t="s">
        <v>393</v>
      </c>
      <c r="B97" s="3">
        <v>523367</v>
      </c>
      <c r="C97" s="3" t="s">
        <v>394</v>
      </c>
      <c r="D97" s="3" t="s">
        <v>395</v>
      </c>
      <c r="E97" s="3" t="s">
        <v>350</v>
      </c>
      <c r="F97" s="3" t="s">
        <v>350</v>
      </c>
      <c r="G97" s="4">
        <v>44809</v>
      </c>
      <c r="H97" s="5">
        <v>1052.25</v>
      </c>
      <c r="I97" s="5">
        <v>2.8592379999999999</v>
      </c>
      <c r="J97" s="5">
        <v>895</v>
      </c>
      <c r="K97" s="5">
        <v>1263.8499999999999</v>
      </c>
      <c r="L97" s="5">
        <v>172.6</v>
      </c>
      <c r="M97" s="5">
        <v>1263.8499999999999</v>
      </c>
      <c r="N97" s="5">
        <v>172.6</v>
      </c>
      <c r="O97" s="5">
        <v>1263.8499999999999</v>
      </c>
      <c r="P97" s="5">
        <v>4</v>
      </c>
      <c r="Q97" s="5">
        <v>1263.8499999999999</v>
      </c>
      <c r="R97" s="5">
        <v>16409.028096599999</v>
      </c>
      <c r="S97" s="5">
        <v>15929.719182880001</v>
      </c>
      <c r="T97" s="5">
        <v>1.129265</v>
      </c>
      <c r="U97" s="5">
        <v>0.32416499999999998</v>
      </c>
      <c r="V97" s="5">
        <v>5.472861</v>
      </c>
      <c r="W97" s="5">
        <v>17.040209000000001</v>
      </c>
      <c r="X97" s="5">
        <v>41.858229000000001</v>
      </c>
      <c r="Y97" s="5">
        <v>21.097943000000001</v>
      </c>
      <c r="Z97" s="3"/>
      <c r="AA97" s="5">
        <v>13.975899999999999</v>
      </c>
      <c r="AB97" s="5">
        <v>9.8333499999999994</v>
      </c>
      <c r="AC97" s="5">
        <v>2.8250999999999999</v>
      </c>
      <c r="AD97" s="5">
        <v>1.89435</v>
      </c>
      <c r="AE97" s="5">
        <v>11.730429000000001</v>
      </c>
      <c r="AF97" s="5">
        <v>1.041337</v>
      </c>
      <c r="AG97" s="5">
        <v>1.4021999999999999</v>
      </c>
      <c r="AH97" s="5">
        <v>7.762454</v>
      </c>
      <c r="AI97" s="5">
        <v>1.5245817926278713</v>
      </c>
      <c r="AJ97" s="5">
        <v>13.402126904341861</v>
      </c>
      <c r="AK97" s="5">
        <v>74.607100000000003</v>
      </c>
      <c r="AL97" s="5">
        <v>369.08510000000001</v>
      </c>
      <c r="AM97" s="5">
        <v>78.509778999999995</v>
      </c>
      <c r="AN97" s="5">
        <v>13.637703999999999</v>
      </c>
      <c r="AO97" s="5">
        <v>14.7</v>
      </c>
      <c r="AP97" s="6"/>
    </row>
    <row r="98" spans="1:42" ht="15.75" customHeight="1" x14ac:dyDescent="0.25">
      <c r="A98" s="3" t="s">
        <v>396</v>
      </c>
      <c r="B98" s="3">
        <v>500472</v>
      </c>
      <c r="C98" s="3" t="s">
        <v>397</v>
      </c>
      <c r="D98" s="3" t="s">
        <v>398</v>
      </c>
      <c r="E98" s="3" t="s">
        <v>110</v>
      </c>
      <c r="F98" s="3" t="s">
        <v>361</v>
      </c>
      <c r="G98" s="4">
        <v>44809</v>
      </c>
      <c r="H98" s="5">
        <v>4890.2</v>
      </c>
      <c r="I98" s="5">
        <v>-0.73683100000000001</v>
      </c>
      <c r="J98" s="5">
        <v>2855.35</v>
      </c>
      <c r="K98" s="5">
        <v>4990</v>
      </c>
      <c r="L98" s="5">
        <v>1230</v>
      </c>
      <c r="M98" s="5">
        <v>4990</v>
      </c>
      <c r="N98" s="5">
        <v>1230</v>
      </c>
      <c r="O98" s="5">
        <v>4990</v>
      </c>
      <c r="P98" s="5">
        <v>25.25</v>
      </c>
      <c r="Q98" s="5">
        <v>4990</v>
      </c>
      <c r="R98" s="5">
        <v>24176.152666260001</v>
      </c>
      <c r="S98" s="5">
        <v>23980.706161785001</v>
      </c>
      <c r="T98" s="5">
        <v>3.835823</v>
      </c>
      <c r="U98" s="5">
        <v>13.622528000000001</v>
      </c>
      <c r="V98" s="5">
        <v>40.729230000000001</v>
      </c>
      <c r="W98" s="5">
        <v>51.413443999999998</v>
      </c>
      <c r="X98" s="5">
        <v>37.645980999999999</v>
      </c>
      <c r="Y98" s="5">
        <v>26.226800000000001</v>
      </c>
      <c r="Z98" s="5">
        <v>23.166423999999999</v>
      </c>
      <c r="AA98" s="5">
        <v>54.443399999999997</v>
      </c>
      <c r="AB98" s="5">
        <v>33.486150000000002</v>
      </c>
      <c r="AC98" s="5">
        <v>12.0229</v>
      </c>
      <c r="AD98" s="5">
        <v>5.8092499999999996</v>
      </c>
      <c r="AE98" s="5">
        <v>2.755328</v>
      </c>
      <c r="AF98" s="5">
        <v>5.3739920000000003</v>
      </c>
      <c r="AG98" s="5">
        <v>0.29720000000000002</v>
      </c>
      <c r="AH98" s="5">
        <v>36.192376000000003</v>
      </c>
      <c r="AI98" s="5">
        <v>6.0033653662089348</v>
      </c>
      <c r="AJ98" s="5">
        <v>423.47438546610613</v>
      </c>
      <c r="AK98" s="5">
        <v>90.0017</v>
      </c>
      <c r="AL98" s="5">
        <v>407.5548</v>
      </c>
      <c r="AM98" s="5">
        <v>11.547330000000001</v>
      </c>
      <c r="AN98" s="5">
        <v>-0.16383500000000001</v>
      </c>
      <c r="AO98" s="5">
        <v>14.5</v>
      </c>
      <c r="AP98" s="6"/>
    </row>
    <row r="99" spans="1:42" ht="15.75" customHeight="1" x14ac:dyDescent="0.25">
      <c r="A99" s="3" t="s">
        <v>399</v>
      </c>
      <c r="B99" s="3">
        <v>533106</v>
      </c>
      <c r="C99" s="3" t="s">
        <v>400</v>
      </c>
      <c r="D99" s="3" t="s">
        <v>401</v>
      </c>
      <c r="E99" s="3" t="s">
        <v>278</v>
      </c>
      <c r="F99" s="3" t="s">
        <v>402</v>
      </c>
      <c r="G99" s="4">
        <v>44809</v>
      </c>
      <c r="H99" s="5">
        <v>193.45</v>
      </c>
      <c r="I99" s="5">
        <v>1.415465</v>
      </c>
      <c r="J99" s="5">
        <v>169.6</v>
      </c>
      <c r="K99" s="5">
        <v>306</v>
      </c>
      <c r="L99" s="5">
        <v>63.5</v>
      </c>
      <c r="M99" s="5">
        <v>306</v>
      </c>
      <c r="N99" s="5">
        <v>63.5</v>
      </c>
      <c r="O99" s="5">
        <v>306</v>
      </c>
      <c r="P99" s="5">
        <v>63.5</v>
      </c>
      <c r="Q99" s="5">
        <v>334.97500000000002</v>
      </c>
      <c r="R99" s="5">
        <v>20961.552400019998</v>
      </c>
      <c r="S99" s="5">
        <v>34992.309075550002</v>
      </c>
      <c r="T99" s="5">
        <v>1.1503270000000001</v>
      </c>
      <c r="U99" s="5">
        <v>2.92631</v>
      </c>
      <c r="V99" s="5">
        <v>-22.912931</v>
      </c>
      <c r="W99" s="5">
        <v>7.531962</v>
      </c>
      <c r="X99" s="5">
        <v>9.4980030000000006</v>
      </c>
      <c r="Y99" s="5">
        <v>-1.214081</v>
      </c>
      <c r="Z99" s="5">
        <v>-2.318746</v>
      </c>
      <c r="AA99" s="5">
        <v>2.8433000000000002</v>
      </c>
      <c r="AB99" s="5">
        <v>5.6863999999999999</v>
      </c>
      <c r="AC99" s="5">
        <v>0.622</v>
      </c>
      <c r="AD99" s="5">
        <v>0.68179999999999996</v>
      </c>
      <c r="AE99" s="5">
        <v>38.824477999999999</v>
      </c>
      <c r="AF99" s="5">
        <v>6.4813999999999997E-2</v>
      </c>
      <c r="AG99" s="5">
        <v>7.3719999999999999</v>
      </c>
      <c r="AH99" s="5">
        <v>2.4356469999999999</v>
      </c>
      <c r="AI99" s="5">
        <v>0.59253178050302113</v>
      </c>
      <c r="AJ99" s="5">
        <v>2.2516133827899676</v>
      </c>
      <c r="AK99" s="5">
        <v>67.984499999999997</v>
      </c>
      <c r="AL99" s="5">
        <v>310.7955</v>
      </c>
      <c r="AM99" s="5">
        <v>85.849170999999998</v>
      </c>
      <c r="AN99" s="5">
        <v>45.239623000000002</v>
      </c>
      <c r="AO99" s="5">
        <v>14.25</v>
      </c>
      <c r="AP99" s="6"/>
    </row>
    <row r="100" spans="1:42" ht="15.75" customHeight="1" x14ac:dyDescent="0.25">
      <c r="A100" s="3" t="s">
        <v>403</v>
      </c>
      <c r="B100" s="3">
        <v>533573</v>
      </c>
      <c r="C100" s="3" t="s">
        <v>404</v>
      </c>
      <c r="D100" s="3" t="s">
        <v>405</v>
      </c>
      <c r="E100" s="3" t="s">
        <v>44</v>
      </c>
      <c r="F100" s="3" t="s">
        <v>45</v>
      </c>
      <c r="G100" s="4">
        <v>44809</v>
      </c>
      <c r="H100" s="5">
        <v>640</v>
      </c>
      <c r="I100" s="5">
        <v>-0.605684</v>
      </c>
      <c r="J100" s="5">
        <v>635.20000000000005</v>
      </c>
      <c r="K100" s="5">
        <v>864.05</v>
      </c>
      <c r="L100" s="5">
        <v>434.8</v>
      </c>
      <c r="M100" s="5">
        <v>1150</v>
      </c>
      <c r="N100" s="5">
        <v>412.4</v>
      </c>
      <c r="O100" s="5">
        <v>1150</v>
      </c>
      <c r="P100" s="5">
        <v>31</v>
      </c>
      <c r="Q100" s="5">
        <v>1150</v>
      </c>
      <c r="R100" s="5">
        <v>12591.833723440001</v>
      </c>
      <c r="S100" s="5">
        <v>12860.7311075</v>
      </c>
      <c r="T100" s="5">
        <v>-1.689708</v>
      </c>
      <c r="U100" s="5">
        <v>-8.9551180000000006</v>
      </c>
      <c r="V100" s="5">
        <v>-12.436722</v>
      </c>
      <c r="W100" s="5">
        <v>-17.392707000000001</v>
      </c>
      <c r="X100" s="5">
        <v>9.0623740000000002</v>
      </c>
      <c r="Y100" s="5">
        <v>4.5190830000000002</v>
      </c>
      <c r="Z100" s="5">
        <v>24.094791000000001</v>
      </c>
      <c r="AA100" s="5">
        <v>39.936</v>
      </c>
      <c r="AB100" s="5">
        <v>18.491800000000001</v>
      </c>
      <c r="AC100" s="5">
        <v>2.4314</v>
      </c>
      <c r="AD100" s="5">
        <v>3.8447</v>
      </c>
      <c r="AE100" s="5">
        <v>3.2556919999999998</v>
      </c>
      <c r="AF100" s="5">
        <v>-11.796659999999999</v>
      </c>
      <c r="AG100" s="5">
        <v>1.5624</v>
      </c>
      <c r="AH100" s="5">
        <v>18.306569</v>
      </c>
      <c r="AI100" s="5">
        <v>2.4021506941070987</v>
      </c>
      <c r="AJ100" s="5">
        <v>8.6046233537700392</v>
      </c>
      <c r="AK100" s="5">
        <v>16.040600000000001</v>
      </c>
      <c r="AL100" s="5">
        <v>263.4717</v>
      </c>
      <c r="AM100" s="5">
        <v>74.453320000000005</v>
      </c>
      <c r="AN100" s="5">
        <v>44.683795000000003</v>
      </c>
      <c r="AO100" s="5">
        <v>14</v>
      </c>
      <c r="AP100" s="6"/>
    </row>
    <row r="101" spans="1:42" ht="15.75" customHeight="1" x14ac:dyDescent="0.25">
      <c r="A101" s="3" t="s">
        <v>406</v>
      </c>
      <c r="B101" s="3">
        <v>507717</v>
      </c>
      <c r="C101" s="3" t="s">
        <v>407</v>
      </c>
      <c r="D101" s="3" t="s">
        <v>408</v>
      </c>
      <c r="E101" s="3" t="s">
        <v>76</v>
      </c>
      <c r="F101" s="3" t="s">
        <v>77</v>
      </c>
      <c r="G101" s="4">
        <v>44809</v>
      </c>
      <c r="H101" s="5">
        <v>740.55</v>
      </c>
      <c r="I101" s="5">
        <v>3.004381</v>
      </c>
      <c r="J101" s="5">
        <v>662.75</v>
      </c>
      <c r="K101" s="5">
        <v>860</v>
      </c>
      <c r="L101" s="5">
        <v>261</v>
      </c>
      <c r="M101" s="5">
        <v>1053.9000000000001</v>
      </c>
      <c r="N101" s="5">
        <v>261</v>
      </c>
      <c r="O101" s="5">
        <v>1053.9000000000001</v>
      </c>
      <c r="P101" s="5">
        <v>1.2</v>
      </c>
      <c r="Q101" s="5">
        <v>1053.9000000000001</v>
      </c>
      <c r="R101" s="5">
        <v>3449.3577838199999</v>
      </c>
      <c r="S101" s="5">
        <v>3159.8290939200001</v>
      </c>
      <c r="T101" s="5">
        <v>4.2514250000000002</v>
      </c>
      <c r="U101" s="5">
        <v>7.0468339999999996</v>
      </c>
      <c r="V101" s="5">
        <v>5.371372</v>
      </c>
      <c r="W101" s="5">
        <v>-9.7990259999999996</v>
      </c>
      <c r="X101" s="5">
        <v>33.550204000000001</v>
      </c>
      <c r="Y101" s="5">
        <v>1.687765</v>
      </c>
      <c r="Z101" s="5">
        <v>23.461397000000002</v>
      </c>
      <c r="AA101" s="5">
        <v>16.421099999999999</v>
      </c>
      <c r="AB101" s="5">
        <v>17.58775</v>
      </c>
      <c r="AC101" s="5">
        <v>3.4062000000000001</v>
      </c>
      <c r="AD101" s="5">
        <v>3.8563499999999999</v>
      </c>
      <c r="AE101" s="5">
        <v>9.9322189999999999</v>
      </c>
      <c r="AF101" s="5">
        <v>1.443106</v>
      </c>
      <c r="AG101" s="5">
        <v>1.8906000000000001</v>
      </c>
      <c r="AH101" s="5">
        <v>10.655623</v>
      </c>
      <c r="AI101" s="5">
        <v>2.2893233184908892</v>
      </c>
      <c r="AJ101" s="5">
        <v>33.080288665542049</v>
      </c>
      <c r="AK101" s="5">
        <v>44.9574</v>
      </c>
      <c r="AL101" s="5">
        <v>216.7372</v>
      </c>
      <c r="AM101" s="5">
        <v>22.386358999999999</v>
      </c>
      <c r="AN101" s="5">
        <v>13.655549000000001</v>
      </c>
      <c r="AO101" s="5">
        <v>14</v>
      </c>
      <c r="AP101" s="6"/>
    </row>
    <row r="102" spans="1:42" ht="15.75" customHeight="1" x14ac:dyDescent="0.25">
      <c r="A102" s="3" t="s">
        <v>409</v>
      </c>
      <c r="B102" s="3">
        <v>500104</v>
      </c>
      <c r="C102" s="3" t="s">
        <v>410</v>
      </c>
      <c r="D102" s="3" t="s">
        <v>411</v>
      </c>
      <c r="E102" s="3" t="s">
        <v>278</v>
      </c>
      <c r="F102" s="3" t="s">
        <v>357</v>
      </c>
      <c r="G102" s="4">
        <v>44809</v>
      </c>
      <c r="H102" s="5">
        <v>238.65</v>
      </c>
      <c r="I102" s="5">
        <v>0.125865</v>
      </c>
      <c r="J102" s="5">
        <v>206.5</v>
      </c>
      <c r="K102" s="5">
        <v>354.8</v>
      </c>
      <c r="L102" s="5">
        <v>150</v>
      </c>
      <c r="M102" s="5">
        <v>354.8</v>
      </c>
      <c r="N102" s="5">
        <v>150</v>
      </c>
      <c r="O102" s="5">
        <v>485.4</v>
      </c>
      <c r="P102" s="5">
        <v>20.988889</v>
      </c>
      <c r="Q102" s="5">
        <v>493</v>
      </c>
      <c r="R102" s="5">
        <v>33853.656253424997</v>
      </c>
      <c r="S102" s="5">
        <v>73139.061577900007</v>
      </c>
      <c r="T102" s="5">
        <v>-1.1596599999999999</v>
      </c>
      <c r="U102" s="5">
        <v>-2.5122550000000001</v>
      </c>
      <c r="V102" s="5">
        <v>2.468871</v>
      </c>
      <c r="W102" s="5">
        <v>-13.516940999999999</v>
      </c>
      <c r="X102" s="5">
        <v>-2.4643259999999998</v>
      </c>
      <c r="Y102" s="5">
        <v>-12.915732</v>
      </c>
      <c r="Z102" s="5">
        <v>13.581009</v>
      </c>
      <c r="AA102" s="3"/>
      <c r="AB102" s="5">
        <v>6.0060000000000002</v>
      </c>
      <c r="AC102" s="5">
        <v>1.0884</v>
      </c>
      <c r="AD102" s="5">
        <v>1.1479999999999999</v>
      </c>
      <c r="AE102" s="5">
        <v>-6.5219279999999999</v>
      </c>
      <c r="AF102" s="3"/>
      <c r="AG102" s="5">
        <v>5.8651</v>
      </c>
      <c r="AH102" s="5">
        <v>-24.217670999999999</v>
      </c>
      <c r="AI102" s="5">
        <v>8.125543210326136E-2</v>
      </c>
      <c r="AJ102" s="5">
        <v>2.1412500800699927</v>
      </c>
      <c r="AK102" s="5">
        <v>-23.0291</v>
      </c>
      <c r="AL102" s="5">
        <v>219.72120000000001</v>
      </c>
      <c r="AM102" s="5">
        <v>111.453456</v>
      </c>
      <c r="AN102" s="5">
        <v>21.439992</v>
      </c>
      <c r="AO102" s="5">
        <v>14</v>
      </c>
      <c r="AP102" s="6"/>
    </row>
    <row r="103" spans="1:42" ht="15.75" customHeight="1" x14ac:dyDescent="0.25">
      <c r="A103" s="3" t="s">
        <v>412</v>
      </c>
      <c r="B103" s="3">
        <v>542652</v>
      </c>
      <c r="C103" s="3" t="s">
        <v>413</v>
      </c>
      <c r="D103" s="3" t="s">
        <v>414</v>
      </c>
      <c r="E103" s="3" t="s">
        <v>110</v>
      </c>
      <c r="F103" s="3" t="s">
        <v>415</v>
      </c>
      <c r="G103" s="4">
        <v>44809</v>
      </c>
      <c r="H103" s="5">
        <v>2498.85</v>
      </c>
      <c r="I103" s="5">
        <v>1.0269060000000001</v>
      </c>
      <c r="J103" s="5">
        <v>2043.85</v>
      </c>
      <c r="K103" s="5">
        <v>2820.05</v>
      </c>
      <c r="L103" s="5">
        <v>570</v>
      </c>
      <c r="M103" s="5">
        <v>2820.05</v>
      </c>
      <c r="N103" s="3"/>
      <c r="O103" s="3"/>
      <c r="P103" s="5">
        <v>525.04999999999995</v>
      </c>
      <c r="Q103" s="5">
        <v>2820.05</v>
      </c>
      <c r="R103" s="5">
        <v>37369.257054870002</v>
      </c>
      <c r="S103" s="5">
        <v>35943.046503949998</v>
      </c>
      <c r="T103" s="5">
        <v>3.7577590000000001</v>
      </c>
      <c r="U103" s="5">
        <v>5.2258129999999996</v>
      </c>
      <c r="V103" s="5">
        <v>1.833853</v>
      </c>
      <c r="W103" s="5">
        <v>11.940599000000001</v>
      </c>
      <c r="X103" s="5">
        <v>60.578589000000001</v>
      </c>
      <c r="Y103" s="3"/>
      <c r="Z103" s="3"/>
      <c r="AA103" s="5">
        <v>35.442999999999998</v>
      </c>
      <c r="AB103" s="5">
        <v>24.798749999999998</v>
      </c>
      <c r="AC103" s="5">
        <v>6.5186999999999999</v>
      </c>
      <c r="AD103" s="5">
        <v>4.7027999999999999</v>
      </c>
      <c r="AE103" s="5">
        <v>4.035914</v>
      </c>
      <c r="AF103" s="5">
        <v>1.4676990000000001</v>
      </c>
      <c r="AG103" s="5">
        <v>0.56059999999999999</v>
      </c>
      <c r="AH103" s="5">
        <v>23.022836999999999</v>
      </c>
      <c r="AI103" s="5">
        <v>2.8294254172156661</v>
      </c>
      <c r="AJ103" s="5">
        <v>73.042325233175205</v>
      </c>
      <c r="AK103" s="5">
        <v>70.461100000000002</v>
      </c>
      <c r="AL103" s="5">
        <v>383.1044</v>
      </c>
      <c r="AM103" s="5">
        <v>34.234524</v>
      </c>
      <c r="AN103" s="5">
        <v>2.1740059999999999</v>
      </c>
      <c r="AO103" s="5">
        <v>14</v>
      </c>
      <c r="AP103" s="6"/>
    </row>
    <row r="104" spans="1:42" ht="15.75" customHeight="1" x14ac:dyDescent="0.25">
      <c r="A104" s="3" t="s">
        <v>416</v>
      </c>
      <c r="B104" s="3">
        <v>520111</v>
      </c>
      <c r="C104" s="3" t="s">
        <v>417</v>
      </c>
      <c r="D104" s="3" t="s">
        <v>418</v>
      </c>
      <c r="E104" s="3" t="s">
        <v>182</v>
      </c>
      <c r="F104" s="3" t="s">
        <v>419</v>
      </c>
      <c r="G104" s="4">
        <v>44809</v>
      </c>
      <c r="H104" s="5">
        <v>1877.7</v>
      </c>
      <c r="I104" s="5">
        <v>2.421862</v>
      </c>
      <c r="J104" s="5">
        <v>1237.0666670000001</v>
      </c>
      <c r="K104" s="5">
        <v>1939</v>
      </c>
      <c r="L104" s="5">
        <v>477.03333300000003</v>
      </c>
      <c r="M104" s="5">
        <v>1939</v>
      </c>
      <c r="N104" s="5">
        <v>477.03333300000003</v>
      </c>
      <c r="O104" s="5">
        <v>1939</v>
      </c>
      <c r="P104" s="5">
        <v>0.92</v>
      </c>
      <c r="Q104" s="5">
        <v>1939</v>
      </c>
      <c r="R104" s="5">
        <v>13161.17484</v>
      </c>
      <c r="S104" s="5">
        <v>12833.65796</v>
      </c>
      <c r="T104" s="5">
        <v>2.3492860000000002</v>
      </c>
      <c r="U104" s="5">
        <v>5.5391620000000001</v>
      </c>
      <c r="V104" s="5">
        <v>12.034606</v>
      </c>
      <c r="W104" s="5">
        <v>32.229289999999999</v>
      </c>
      <c r="X104" s="5">
        <v>45.319246</v>
      </c>
      <c r="Y104" s="5">
        <v>26.369191000000001</v>
      </c>
      <c r="Z104" s="5">
        <v>38.116084999999998</v>
      </c>
      <c r="AA104" s="5">
        <v>36.979199999999999</v>
      </c>
      <c r="AB104" s="5">
        <v>26.8032</v>
      </c>
      <c r="AC104" s="5">
        <v>5.6749999999999998</v>
      </c>
      <c r="AD104" s="5">
        <v>3.488</v>
      </c>
      <c r="AE104" s="5">
        <v>4.08453</v>
      </c>
      <c r="AF104" s="5">
        <v>2.1131389999999999</v>
      </c>
      <c r="AG104" s="5">
        <v>0.496</v>
      </c>
      <c r="AH104" s="5">
        <v>22.166131</v>
      </c>
      <c r="AI104" s="5">
        <v>3.6664994713858885</v>
      </c>
      <c r="AJ104" s="5">
        <v>-46.505671666051242</v>
      </c>
      <c r="AK104" s="5">
        <v>51.2301</v>
      </c>
      <c r="AL104" s="5">
        <v>333.82139999999998</v>
      </c>
      <c r="AM104" s="5">
        <v>-60.563580999999999</v>
      </c>
      <c r="AN104" s="5">
        <v>-86.900531000000001</v>
      </c>
      <c r="AO104" s="5">
        <v>14</v>
      </c>
      <c r="AP104" s="6"/>
    </row>
    <row r="105" spans="1:42" ht="15.75" customHeight="1" x14ac:dyDescent="0.25">
      <c r="A105" s="3" t="s">
        <v>420</v>
      </c>
      <c r="B105" s="3">
        <v>523457</v>
      </c>
      <c r="C105" s="3" t="s">
        <v>421</v>
      </c>
      <c r="D105" s="3" t="s">
        <v>422</v>
      </c>
      <c r="E105" s="3" t="s">
        <v>76</v>
      </c>
      <c r="F105" s="3" t="s">
        <v>423</v>
      </c>
      <c r="G105" s="4">
        <v>44809</v>
      </c>
      <c r="H105" s="5">
        <v>3419.6</v>
      </c>
      <c r="I105" s="5">
        <v>1.038573</v>
      </c>
      <c r="J105" s="5">
        <v>2258.6999999999998</v>
      </c>
      <c r="K105" s="5">
        <v>4192.3500000000004</v>
      </c>
      <c r="L105" s="5">
        <v>378</v>
      </c>
      <c r="M105" s="5">
        <v>4192.3500000000004</v>
      </c>
      <c r="N105" s="5">
        <v>365.05</v>
      </c>
      <c r="O105" s="5">
        <v>4192.3500000000004</v>
      </c>
      <c r="P105" s="5">
        <v>7.0250000000000004</v>
      </c>
      <c r="Q105" s="5">
        <v>4192.3500000000004</v>
      </c>
      <c r="R105" s="5">
        <v>29163.792897079999</v>
      </c>
      <c r="S105" s="5">
        <v>27838.520795115001</v>
      </c>
      <c r="T105" s="5">
        <v>2.9984489999999999</v>
      </c>
      <c r="U105" s="5">
        <v>-4.270537</v>
      </c>
      <c r="V105" s="5">
        <v>12.079447999999999</v>
      </c>
      <c r="W105" s="5">
        <v>36.778528999999999</v>
      </c>
      <c r="X105" s="5">
        <v>90.261983000000001</v>
      </c>
      <c r="Y105" s="5">
        <v>52.859090000000002</v>
      </c>
      <c r="Z105" s="5">
        <v>23.416581000000001</v>
      </c>
      <c r="AA105" s="5">
        <v>78.978399999999993</v>
      </c>
      <c r="AB105" s="5">
        <v>57.319049999999997</v>
      </c>
      <c r="AC105" s="5">
        <v>10.2996</v>
      </c>
      <c r="AD105" s="5">
        <v>3.3153000000000001</v>
      </c>
      <c r="AE105" s="5">
        <v>1.6878340000000001</v>
      </c>
      <c r="AF105" s="5">
        <v>0.67467900000000003</v>
      </c>
      <c r="AG105" s="5">
        <v>0.39500000000000002</v>
      </c>
      <c r="AH105" s="5">
        <v>46.281753000000002</v>
      </c>
      <c r="AI105" s="5">
        <v>12.826612946632221</v>
      </c>
      <c r="AJ105" s="5">
        <v>49.524337633737382</v>
      </c>
      <c r="AK105" s="5">
        <v>43.307400000000001</v>
      </c>
      <c r="AL105" s="5">
        <v>332.0872</v>
      </c>
      <c r="AM105" s="5">
        <v>69.049059999999997</v>
      </c>
      <c r="AN105" s="5">
        <v>76.001125999999999</v>
      </c>
      <c r="AO105" s="5">
        <v>13.5</v>
      </c>
      <c r="AP105" s="6"/>
    </row>
    <row r="106" spans="1:42" ht="15.75" customHeight="1" x14ac:dyDescent="0.25">
      <c r="A106" s="3" t="s">
        <v>424</v>
      </c>
      <c r="B106" s="3">
        <v>532777</v>
      </c>
      <c r="C106" s="3" t="s">
        <v>425</v>
      </c>
      <c r="D106" s="3" t="s">
        <v>426</v>
      </c>
      <c r="E106" s="3" t="s">
        <v>131</v>
      </c>
      <c r="F106" s="3" t="s">
        <v>427</v>
      </c>
      <c r="G106" s="4">
        <v>44809</v>
      </c>
      <c r="H106" s="5">
        <v>4255.45</v>
      </c>
      <c r="I106" s="5">
        <v>7.2900999999999994E-2</v>
      </c>
      <c r="J106" s="5">
        <v>3313</v>
      </c>
      <c r="K106" s="5">
        <v>7465.4</v>
      </c>
      <c r="L106" s="5">
        <v>1580</v>
      </c>
      <c r="M106" s="5">
        <v>7465.4</v>
      </c>
      <c r="N106" s="5">
        <v>950</v>
      </c>
      <c r="O106" s="5">
        <v>7465.4</v>
      </c>
      <c r="P106" s="5">
        <v>94.05</v>
      </c>
      <c r="Q106" s="5">
        <v>7465.4</v>
      </c>
      <c r="R106" s="5">
        <v>54884.032901200007</v>
      </c>
      <c r="S106" s="5">
        <v>54022.949412000002</v>
      </c>
      <c r="T106" s="5">
        <v>-4.0798389999999998</v>
      </c>
      <c r="U106" s="5">
        <v>-6.1060999999999997E-2</v>
      </c>
      <c r="V106" s="5">
        <v>11.131568</v>
      </c>
      <c r="W106" s="5">
        <v>-31.187238000000001</v>
      </c>
      <c r="X106" s="5">
        <v>26.184646000000001</v>
      </c>
      <c r="Y106" s="5">
        <v>34.877226</v>
      </c>
      <c r="Z106" s="5">
        <v>28.896533000000002</v>
      </c>
      <c r="AA106" s="5">
        <v>4.2953999999999999</v>
      </c>
      <c r="AB106" s="5">
        <v>75.676400000000001</v>
      </c>
      <c r="AC106" s="5">
        <v>3.1368</v>
      </c>
      <c r="AD106" s="5">
        <v>10.32945</v>
      </c>
      <c r="AE106" s="5">
        <v>3.3377050000000001</v>
      </c>
      <c r="AF106" s="5">
        <v>3.1649999999999998E-2</v>
      </c>
      <c r="AG106" s="5">
        <v>0.30549999999999999</v>
      </c>
      <c r="AH106" s="5">
        <v>47.299098999999998</v>
      </c>
      <c r="AI106" s="5">
        <v>30.43561820368739</v>
      </c>
      <c r="AJ106" s="5">
        <v>77.656926637707826</v>
      </c>
      <c r="AK106" s="5">
        <v>990.62929999999994</v>
      </c>
      <c r="AL106" s="5">
        <v>1356.5261</v>
      </c>
      <c r="AM106" s="5">
        <v>54.912396999999999</v>
      </c>
      <c r="AN106" s="5">
        <v>849.50755600000002</v>
      </c>
      <c r="AO106" s="5">
        <v>13</v>
      </c>
      <c r="AP106" s="6"/>
    </row>
    <row r="107" spans="1:42" ht="15.75" customHeight="1" x14ac:dyDescent="0.25">
      <c r="A107" s="3" t="s">
        <v>428</v>
      </c>
      <c r="B107" s="3">
        <v>530965</v>
      </c>
      <c r="C107" s="3" t="s">
        <v>429</v>
      </c>
      <c r="D107" s="3" t="s">
        <v>430</v>
      </c>
      <c r="E107" s="3" t="s">
        <v>278</v>
      </c>
      <c r="F107" s="3" t="s">
        <v>357</v>
      </c>
      <c r="G107" s="4">
        <v>44809</v>
      </c>
      <c r="H107" s="5">
        <v>70.95</v>
      </c>
      <c r="I107" s="5">
        <v>-0.49088399999999999</v>
      </c>
      <c r="J107" s="5">
        <v>67.7</v>
      </c>
      <c r="K107" s="5">
        <v>94.5</v>
      </c>
      <c r="L107" s="5">
        <v>47.433332999999998</v>
      </c>
      <c r="M107" s="5">
        <v>104</v>
      </c>
      <c r="N107" s="5">
        <v>47.433332999999998</v>
      </c>
      <c r="O107" s="5">
        <v>147.33333300000001</v>
      </c>
      <c r="P107" s="5">
        <v>5.6694440000000004</v>
      </c>
      <c r="Q107" s="5">
        <v>154.316667</v>
      </c>
      <c r="R107" s="5">
        <v>100260.7925193</v>
      </c>
      <c r="S107" s="5">
        <v>214259.97728696</v>
      </c>
      <c r="T107" s="5">
        <v>-1.32128</v>
      </c>
      <c r="U107" s="5">
        <v>-0.35112399999999999</v>
      </c>
      <c r="V107" s="5">
        <v>-10.038038999999999</v>
      </c>
      <c r="W107" s="5">
        <v>-5.9018569999999997</v>
      </c>
      <c r="X107" s="5">
        <v>-4.015924</v>
      </c>
      <c r="Y107" s="5">
        <v>-13.081315</v>
      </c>
      <c r="Z107" s="5">
        <v>5.7256299999999998</v>
      </c>
      <c r="AA107" s="5">
        <v>5.3578000000000001</v>
      </c>
      <c r="AB107" s="5">
        <v>7.5004999999999997</v>
      </c>
      <c r="AC107" s="5">
        <v>0.72140000000000004</v>
      </c>
      <c r="AD107" s="5">
        <v>0.94494999999999996</v>
      </c>
      <c r="AE107" s="5">
        <v>16.58989</v>
      </c>
      <c r="AF107" s="5">
        <v>1.2171479999999999</v>
      </c>
      <c r="AG107" s="5">
        <v>11.831</v>
      </c>
      <c r="AH107" s="5">
        <v>4.7754209999999997</v>
      </c>
      <c r="AI107" s="5">
        <v>0.11998755389604801</v>
      </c>
      <c r="AJ107" s="5">
        <v>4.0805635300502683</v>
      </c>
      <c r="AK107" s="5">
        <v>13.251799999999999</v>
      </c>
      <c r="AL107" s="5">
        <v>98.426500000000004</v>
      </c>
      <c r="AM107" s="5">
        <v>26.762032999999999</v>
      </c>
      <c r="AN107" s="5">
        <v>19.535695</v>
      </c>
      <c r="AO107" s="5">
        <v>12.6</v>
      </c>
      <c r="AP107" s="6"/>
    </row>
    <row r="108" spans="1:42" ht="15.75" customHeight="1" x14ac:dyDescent="0.25">
      <c r="A108" s="3" t="s">
        <v>431</v>
      </c>
      <c r="B108" s="3">
        <v>500249</v>
      </c>
      <c r="C108" s="3" t="s">
        <v>432</v>
      </c>
      <c r="D108" s="3" t="s">
        <v>433</v>
      </c>
      <c r="E108" s="3" t="s">
        <v>110</v>
      </c>
      <c r="F108" s="3" t="s">
        <v>434</v>
      </c>
      <c r="G108" s="4">
        <v>44809</v>
      </c>
      <c r="H108" s="5">
        <v>1942.5</v>
      </c>
      <c r="I108" s="5">
        <v>-8.2299999999999998E-2</v>
      </c>
      <c r="J108" s="5">
        <v>960</v>
      </c>
      <c r="K108" s="5">
        <v>1985.7</v>
      </c>
      <c r="L108" s="5">
        <v>386</v>
      </c>
      <c r="M108" s="5">
        <v>1985.7</v>
      </c>
      <c r="N108" s="5">
        <v>386</v>
      </c>
      <c r="O108" s="5">
        <v>1985.7</v>
      </c>
      <c r="P108" s="5">
        <v>18.574999999999999</v>
      </c>
      <c r="Q108" s="5">
        <v>1985.7</v>
      </c>
      <c r="R108" s="5">
        <v>6761.4236970000002</v>
      </c>
      <c r="S108" s="5">
        <v>6407.5898538800002</v>
      </c>
      <c r="T108" s="5">
        <v>1.757511</v>
      </c>
      <c r="U108" s="5">
        <v>26.382563000000001</v>
      </c>
      <c r="V108" s="5">
        <v>37.187047999999997</v>
      </c>
      <c r="W108" s="5">
        <v>60.041195000000002</v>
      </c>
      <c r="X108" s="5">
        <v>49.222417999999998</v>
      </c>
      <c r="Y108" s="5">
        <v>23.097505999999999</v>
      </c>
      <c r="Z108" s="5">
        <v>25.185756999999999</v>
      </c>
      <c r="AA108" s="5">
        <v>40.591700000000003</v>
      </c>
      <c r="AB108" s="5">
        <v>29.96885</v>
      </c>
      <c r="AC108" s="5">
        <v>6.3859000000000004</v>
      </c>
      <c r="AD108" s="5">
        <v>3.6271</v>
      </c>
      <c r="AE108" s="5">
        <v>4.0955880000000002</v>
      </c>
      <c r="AF108" s="5">
        <v>2.3248479999999998</v>
      </c>
      <c r="AG108" s="5">
        <v>0.64359999999999995</v>
      </c>
      <c r="AH108" s="5">
        <v>24.188711999999999</v>
      </c>
      <c r="AI108" s="5">
        <v>4.0275337723373834</v>
      </c>
      <c r="AJ108" s="5">
        <v>108.20701752392536</v>
      </c>
      <c r="AK108" s="5">
        <v>47.719099999999997</v>
      </c>
      <c r="AL108" s="5">
        <v>303.32470000000001</v>
      </c>
      <c r="AM108" s="5">
        <v>17.951619999999998</v>
      </c>
      <c r="AN108" s="5">
        <v>17.522120999999999</v>
      </c>
      <c r="AO108" s="5">
        <v>12.5</v>
      </c>
      <c r="AP108" s="6"/>
    </row>
    <row r="109" spans="1:42" ht="15.75" customHeight="1" x14ac:dyDescent="0.25">
      <c r="A109" s="3" t="s">
        <v>435</v>
      </c>
      <c r="B109" s="3">
        <v>500770</v>
      </c>
      <c r="C109" s="3" t="s">
        <v>436</v>
      </c>
      <c r="D109" s="3" t="s">
        <v>437</v>
      </c>
      <c r="E109" s="3" t="s">
        <v>76</v>
      </c>
      <c r="F109" s="3" t="s">
        <v>377</v>
      </c>
      <c r="G109" s="4">
        <v>44809</v>
      </c>
      <c r="H109" s="5">
        <v>1119.1500000000001</v>
      </c>
      <c r="I109" s="5">
        <v>-5.8046E-2</v>
      </c>
      <c r="J109" s="5">
        <v>773.35</v>
      </c>
      <c r="K109" s="5">
        <v>1182.4000000000001</v>
      </c>
      <c r="L109" s="5">
        <v>197</v>
      </c>
      <c r="M109" s="5">
        <v>1182.4000000000001</v>
      </c>
      <c r="N109" s="5">
        <v>197</v>
      </c>
      <c r="O109" s="5">
        <v>1182.4000000000001</v>
      </c>
      <c r="P109" s="5">
        <v>31.5</v>
      </c>
      <c r="Q109" s="5">
        <v>1182.4000000000001</v>
      </c>
      <c r="R109" s="5">
        <v>28511.048852370001</v>
      </c>
      <c r="S109" s="5">
        <v>32694.798010440001</v>
      </c>
      <c r="T109" s="5">
        <v>0.76985400000000004</v>
      </c>
      <c r="U109" s="5">
        <v>17.706142</v>
      </c>
      <c r="V109" s="5">
        <v>19.605643000000001</v>
      </c>
      <c r="W109" s="5">
        <v>33.073721999999997</v>
      </c>
      <c r="X109" s="5">
        <v>24.964012</v>
      </c>
      <c r="Y109" s="5">
        <v>14.027533999999999</v>
      </c>
      <c r="Z109" s="5">
        <v>13.886721</v>
      </c>
      <c r="AA109" s="5">
        <v>18.2928</v>
      </c>
      <c r="AB109" s="5">
        <v>12.1008</v>
      </c>
      <c r="AC109" s="5">
        <v>1.5114000000000001</v>
      </c>
      <c r="AD109" s="5">
        <v>1.3343</v>
      </c>
      <c r="AE109" s="5">
        <v>7.3201929999999997</v>
      </c>
      <c r="AF109" s="5">
        <v>3.4378150000000001</v>
      </c>
      <c r="AG109" s="5">
        <v>1.1169</v>
      </c>
      <c r="AH109" s="5">
        <v>11.022861000000001</v>
      </c>
      <c r="AI109" s="5">
        <v>2.0902712378972543</v>
      </c>
      <c r="AJ109" s="5">
        <v>17.33900667893306</v>
      </c>
      <c r="AK109" s="5">
        <v>61.182400000000001</v>
      </c>
      <c r="AL109" s="5">
        <v>740.50490000000002</v>
      </c>
      <c r="AM109" s="5">
        <v>64.544276999999994</v>
      </c>
      <c r="AN109" s="5">
        <v>2.144371</v>
      </c>
      <c r="AO109" s="5">
        <v>12.5</v>
      </c>
      <c r="AP109" s="6"/>
    </row>
    <row r="110" spans="1:42" ht="15.75" customHeight="1" x14ac:dyDescent="0.25">
      <c r="A110" s="3" t="s">
        <v>438</v>
      </c>
      <c r="B110" s="3">
        <v>506395</v>
      </c>
      <c r="C110" s="3" t="s">
        <v>439</v>
      </c>
      <c r="D110" s="3" t="s">
        <v>440</v>
      </c>
      <c r="E110" s="3" t="s">
        <v>76</v>
      </c>
      <c r="F110" s="3" t="s">
        <v>441</v>
      </c>
      <c r="G110" s="4">
        <v>44809</v>
      </c>
      <c r="H110" s="5">
        <v>1032.05</v>
      </c>
      <c r="I110" s="5">
        <v>-1.277023</v>
      </c>
      <c r="J110" s="5">
        <v>709.35</v>
      </c>
      <c r="K110" s="5">
        <v>1094.4000000000001</v>
      </c>
      <c r="L110" s="5">
        <v>375.4</v>
      </c>
      <c r="M110" s="5">
        <v>1094.4000000000001</v>
      </c>
      <c r="N110" s="5">
        <v>336.5</v>
      </c>
      <c r="O110" s="5">
        <v>1094.4000000000001</v>
      </c>
      <c r="P110" s="5">
        <v>3.7</v>
      </c>
      <c r="Q110" s="5">
        <v>1094.4000000000001</v>
      </c>
      <c r="R110" s="5">
        <v>30325.260680744999</v>
      </c>
      <c r="S110" s="5">
        <v>28970.167361839998</v>
      </c>
      <c r="T110" s="5">
        <v>-0.68325100000000005</v>
      </c>
      <c r="U110" s="5">
        <v>-0.61151800000000001</v>
      </c>
      <c r="V110" s="5">
        <v>9.1134959999999996</v>
      </c>
      <c r="W110" s="5">
        <v>29.127306999999998</v>
      </c>
      <c r="X110" s="5">
        <v>39.520828999999999</v>
      </c>
      <c r="Y110" s="5">
        <v>19.184100999999998</v>
      </c>
      <c r="Z110" s="5">
        <v>13.410608</v>
      </c>
      <c r="AA110" s="5">
        <v>18.044699999999999</v>
      </c>
      <c r="AB110" s="5">
        <v>17.708749999999998</v>
      </c>
      <c r="AC110" s="5">
        <v>4.4554</v>
      </c>
      <c r="AD110" s="5">
        <v>4.2188999999999997</v>
      </c>
      <c r="AE110" s="5">
        <v>8.8493569999999995</v>
      </c>
      <c r="AF110" s="5">
        <v>0.70890600000000004</v>
      </c>
      <c r="AG110" s="5">
        <v>1.1637</v>
      </c>
      <c r="AH110" s="5">
        <v>11.458494</v>
      </c>
      <c r="AI110" s="5">
        <v>1.4319876942549572</v>
      </c>
      <c r="AJ110" s="5">
        <v>14.59313331283896</v>
      </c>
      <c r="AK110" s="5">
        <v>57.507100000000001</v>
      </c>
      <c r="AL110" s="5">
        <v>232.90989999999999</v>
      </c>
      <c r="AM110" s="5">
        <v>70.802385000000001</v>
      </c>
      <c r="AN110" s="5">
        <v>61.025213000000001</v>
      </c>
      <c r="AO110" s="5">
        <v>12</v>
      </c>
      <c r="AP110" s="6"/>
    </row>
    <row r="111" spans="1:42" ht="15.75" customHeight="1" x14ac:dyDescent="0.25">
      <c r="A111" s="3" t="s">
        <v>442</v>
      </c>
      <c r="B111" s="3">
        <v>539524</v>
      </c>
      <c r="C111" s="3" t="s">
        <v>443</v>
      </c>
      <c r="D111" s="3" t="s">
        <v>444</v>
      </c>
      <c r="E111" s="3" t="s">
        <v>44</v>
      </c>
      <c r="F111" s="3" t="s">
        <v>384</v>
      </c>
      <c r="G111" s="4">
        <v>44809</v>
      </c>
      <c r="H111" s="5">
        <v>2369.1999999999998</v>
      </c>
      <c r="I111" s="5">
        <v>-2.8717839999999999</v>
      </c>
      <c r="J111" s="5">
        <v>1805.55</v>
      </c>
      <c r="K111" s="5">
        <v>4245.5</v>
      </c>
      <c r="L111" s="5">
        <v>1179.55</v>
      </c>
      <c r="M111" s="5">
        <v>4245.5</v>
      </c>
      <c r="N111" s="5">
        <v>717.65</v>
      </c>
      <c r="O111" s="5">
        <v>4245.5</v>
      </c>
      <c r="P111" s="5">
        <v>696.5</v>
      </c>
      <c r="Q111" s="5">
        <v>4245.5</v>
      </c>
      <c r="R111" s="5">
        <v>19748.976976995</v>
      </c>
      <c r="S111" s="5">
        <v>19995.873634765001</v>
      </c>
      <c r="T111" s="5">
        <v>-10.145257000000001</v>
      </c>
      <c r="U111" s="5">
        <v>-1.2339500000000001</v>
      </c>
      <c r="V111" s="5">
        <v>10.472815000000001</v>
      </c>
      <c r="W111" s="5">
        <v>-42.129238999999998</v>
      </c>
      <c r="X111" s="5">
        <v>23.553032000000002</v>
      </c>
      <c r="Y111" s="5">
        <v>23.516324999999998</v>
      </c>
      <c r="Z111" s="3"/>
      <c r="AA111" s="5">
        <v>72.793899999999994</v>
      </c>
      <c r="AB111" s="5">
        <v>55.816949999999999</v>
      </c>
      <c r="AC111" s="5">
        <v>13.0962</v>
      </c>
      <c r="AD111" s="5">
        <v>12.298349999999999</v>
      </c>
      <c r="AE111" s="5">
        <v>2.3589020000000001</v>
      </c>
      <c r="AF111" s="5">
        <v>6.3719289999999997</v>
      </c>
      <c r="AG111" s="5">
        <v>0.50649999999999995</v>
      </c>
      <c r="AH111" s="5">
        <v>37.305734000000001</v>
      </c>
      <c r="AI111" s="5">
        <v>9.9566306917040581</v>
      </c>
      <c r="AJ111" s="5">
        <v>44.211422085353732</v>
      </c>
      <c r="AK111" s="5">
        <v>32.5488</v>
      </c>
      <c r="AL111" s="5">
        <v>180.9195</v>
      </c>
      <c r="AM111" s="5">
        <v>53.595776999999998</v>
      </c>
      <c r="AN111" s="5">
        <v>-4.1335410000000001</v>
      </c>
      <c r="AO111" s="5">
        <v>12</v>
      </c>
      <c r="AP111" s="6"/>
    </row>
    <row r="112" spans="1:42" ht="15.75" customHeight="1" x14ac:dyDescent="0.25">
      <c r="A112" s="3" t="s">
        <v>445</v>
      </c>
      <c r="B112" s="3">
        <v>506076</v>
      </c>
      <c r="C112" s="3" t="s">
        <v>446</v>
      </c>
      <c r="D112" s="3" t="s">
        <v>447</v>
      </c>
      <c r="E112" s="3" t="s">
        <v>182</v>
      </c>
      <c r="F112" s="3" t="s">
        <v>448</v>
      </c>
      <c r="G112" s="4">
        <v>44809</v>
      </c>
      <c r="H112" s="5">
        <v>2168</v>
      </c>
      <c r="I112" s="5">
        <v>-1.4231799999999999</v>
      </c>
      <c r="J112" s="5">
        <v>1359.3</v>
      </c>
      <c r="K112" s="5">
        <v>2284</v>
      </c>
      <c r="L112" s="5">
        <v>369.2</v>
      </c>
      <c r="M112" s="5">
        <v>2284</v>
      </c>
      <c r="N112" s="5">
        <v>369.2</v>
      </c>
      <c r="O112" s="5">
        <v>2284</v>
      </c>
      <c r="P112" s="5">
        <v>5.625</v>
      </c>
      <c r="Q112" s="5">
        <v>2284</v>
      </c>
      <c r="R112" s="5">
        <v>24004.096000000001</v>
      </c>
      <c r="S112" s="5">
        <v>23776.664000000001</v>
      </c>
      <c r="T112" s="5">
        <v>-2.3621340000000002</v>
      </c>
      <c r="U112" s="5">
        <v>9.18614</v>
      </c>
      <c r="V112" s="5">
        <v>25.772299</v>
      </c>
      <c r="W112" s="5">
        <v>58.155821000000003</v>
      </c>
      <c r="X112" s="5">
        <v>57.561894000000002</v>
      </c>
      <c r="Y112" s="5">
        <v>40.157221</v>
      </c>
      <c r="Z112" s="5">
        <v>33.163902999999998</v>
      </c>
      <c r="AA112" s="5">
        <v>74.103899999999996</v>
      </c>
      <c r="AB112" s="5">
        <v>39.449750000000002</v>
      </c>
      <c r="AC112" s="5">
        <v>14.5633</v>
      </c>
      <c r="AD112" s="5">
        <v>6.1025999999999998</v>
      </c>
      <c r="AE112" s="5">
        <v>2.0924010000000002</v>
      </c>
      <c r="AF112" s="5">
        <v>3.411654</v>
      </c>
      <c r="AG112" s="5">
        <v>0.55359999999999998</v>
      </c>
      <c r="AH112" s="5">
        <v>48.223636999999997</v>
      </c>
      <c r="AI112" s="5">
        <v>10.870091066762669</v>
      </c>
      <c r="AJ112" s="5">
        <v>128.65227579198762</v>
      </c>
      <c r="AK112" s="5">
        <v>29.249500000000001</v>
      </c>
      <c r="AL112" s="5">
        <v>148.833</v>
      </c>
      <c r="AM112" s="5">
        <v>16.851626</v>
      </c>
      <c r="AN112" s="5">
        <v>7.3048229999999998</v>
      </c>
      <c r="AO112" s="5">
        <v>12</v>
      </c>
      <c r="AP112" s="6"/>
    </row>
    <row r="113" spans="1:42" ht="15.75" customHeight="1" x14ac:dyDescent="0.25">
      <c r="A113" s="3" t="s">
        <v>449</v>
      </c>
      <c r="B113" s="3">
        <v>539542</v>
      </c>
      <c r="C113" s="3" t="s">
        <v>450</v>
      </c>
      <c r="D113" s="3" t="s">
        <v>451</v>
      </c>
      <c r="E113" s="3" t="s">
        <v>49</v>
      </c>
      <c r="F113" s="3" t="s">
        <v>452</v>
      </c>
      <c r="G113" s="4">
        <v>44809</v>
      </c>
      <c r="H113" s="5">
        <v>1824.75</v>
      </c>
      <c r="I113" s="5">
        <v>0.47906199999999999</v>
      </c>
      <c r="J113" s="5">
        <v>1684.85</v>
      </c>
      <c r="K113" s="5">
        <v>4644</v>
      </c>
      <c r="L113" s="5">
        <v>812.8</v>
      </c>
      <c r="M113" s="5">
        <v>4644</v>
      </c>
      <c r="N113" s="5">
        <v>812.8</v>
      </c>
      <c r="O113" s="5">
        <v>4644</v>
      </c>
      <c r="P113" s="5">
        <v>534</v>
      </c>
      <c r="Q113" s="5">
        <v>4644</v>
      </c>
      <c r="R113" s="5">
        <v>5494.2464771049999</v>
      </c>
      <c r="S113" s="5">
        <v>5658.8429687400003</v>
      </c>
      <c r="T113" s="5">
        <v>3.4028450000000001</v>
      </c>
      <c r="U113" s="5">
        <v>-4.6804399999999999</v>
      </c>
      <c r="V113" s="5">
        <v>-8.0151230000000009</v>
      </c>
      <c r="W113" s="5">
        <v>-55.171906</v>
      </c>
      <c r="X113" s="5">
        <v>18.764129000000001</v>
      </c>
      <c r="Y113" s="5">
        <v>9.2734009999999998</v>
      </c>
      <c r="Z113" s="3"/>
      <c r="AA113" s="5">
        <v>16.841100000000001</v>
      </c>
      <c r="AB113" s="5">
        <v>29.8583</v>
      </c>
      <c r="AC113" s="5">
        <v>4.0415000000000001</v>
      </c>
      <c r="AD113" s="5">
        <v>7.7098500000000003</v>
      </c>
      <c r="AE113" s="5">
        <v>8.3364999999999991</v>
      </c>
      <c r="AF113" s="5">
        <v>0.403362</v>
      </c>
      <c r="AG113" s="5">
        <v>0.65790000000000004</v>
      </c>
      <c r="AH113" s="5">
        <v>11.860666999999999</v>
      </c>
      <c r="AI113" s="5">
        <v>2.258887330860345</v>
      </c>
      <c r="AJ113" s="5">
        <v>-24.047999637173369</v>
      </c>
      <c r="AK113" s="5">
        <v>108.4875</v>
      </c>
      <c r="AL113" s="5">
        <v>452.06799999999998</v>
      </c>
      <c r="AM113" s="5">
        <v>-76.029949999999999</v>
      </c>
      <c r="AN113" s="5">
        <v>-97.44426</v>
      </c>
      <c r="AO113" s="5">
        <v>12</v>
      </c>
      <c r="AP113" s="6"/>
    </row>
    <row r="114" spans="1:42" ht="15.75" customHeight="1" x14ac:dyDescent="0.25">
      <c r="A114" s="3" t="s">
        <v>453</v>
      </c>
      <c r="B114" s="3">
        <v>532810</v>
      </c>
      <c r="C114" s="3" t="s">
        <v>454</v>
      </c>
      <c r="D114" s="3" t="s">
        <v>455</v>
      </c>
      <c r="E114" s="3" t="s">
        <v>99</v>
      </c>
      <c r="F114" s="3" t="s">
        <v>373</v>
      </c>
      <c r="G114" s="4">
        <v>44809</v>
      </c>
      <c r="H114" s="5">
        <v>114.45</v>
      </c>
      <c r="I114" s="5">
        <v>-1.2510790000000001</v>
      </c>
      <c r="J114" s="5">
        <v>97.1</v>
      </c>
      <c r="K114" s="5">
        <v>153.75</v>
      </c>
      <c r="L114" s="5">
        <v>74.150000000000006</v>
      </c>
      <c r="M114" s="5">
        <v>153.75</v>
      </c>
      <c r="N114" s="5">
        <v>67.5</v>
      </c>
      <c r="O114" s="5">
        <v>153.75</v>
      </c>
      <c r="P114" s="5">
        <v>42.7</v>
      </c>
      <c r="Q114" s="5">
        <v>192.5</v>
      </c>
      <c r="R114" s="5">
        <v>30215.731714559999</v>
      </c>
      <c r="S114" s="5">
        <v>682695.50311168004</v>
      </c>
      <c r="T114" s="5">
        <v>-5.0207470000000001</v>
      </c>
      <c r="U114" s="5">
        <v>-3.5804550000000002</v>
      </c>
      <c r="V114" s="5">
        <v>2.553763</v>
      </c>
      <c r="W114" s="5">
        <v>-10.968495000000001</v>
      </c>
      <c r="X114" s="5">
        <v>3.028851</v>
      </c>
      <c r="Y114" s="5">
        <v>-1.318017</v>
      </c>
      <c r="Z114" s="5">
        <v>3.555752</v>
      </c>
      <c r="AA114" s="5">
        <v>2.1657999999999999</v>
      </c>
      <c r="AB114" s="5">
        <v>3.4224999999999999</v>
      </c>
      <c r="AC114" s="5">
        <v>0.3962</v>
      </c>
      <c r="AD114" s="5">
        <v>0.54344999999999999</v>
      </c>
      <c r="AE114" s="5">
        <v>9.9239569999999997</v>
      </c>
      <c r="AF114" s="5">
        <v>4.0809999999999999E-2</v>
      </c>
      <c r="AG114" s="5">
        <v>10.4849</v>
      </c>
      <c r="AH114" s="5">
        <v>10.094944</v>
      </c>
      <c r="AI114" s="5">
        <v>0.39973302891687207</v>
      </c>
      <c r="AJ114" s="5">
        <v>18.50921102045367</v>
      </c>
      <c r="AK114" s="5">
        <v>52.844799999999999</v>
      </c>
      <c r="AL114" s="5">
        <v>288.83870000000002</v>
      </c>
      <c r="AM114" s="5">
        <v>6.1834110000000004</v>
      </c>
      <c r="AN114" s="5">
        <v>-8.9132529999999992</v>
      </c>
      <c r="AO114" s="5">
        <v>12</v>
      </c>
      <c r="AP114" s="6"/>
    </row>
    <row r="115" spans="1:42" ht="15.75" customHeight="1" x14ac:dyDescent="0.25">
      <c r="A115" s="3" t="s">
        <v>456</v>
      </c>
      <c r="B115" s="3">
        <v>533023</v>
      </c>
      <c r="C115" s="3" t="s">
        <v>457</v>
      </c>
      <c r="D115" s="3" t="s">
        <v>458</v>
      </c>
      <c r="E115" s="3" t="s">
        <v>62</v>
      </c>
      <c r="F115" s="3" t="s">
        <v>63</v>
      </c>
      <c r="G115" s="4">
        <v>44809</v>
      </c>
      <c r="H115" s="5">
        <v>9991.0499999999993</v>
      </c>
      <c r="I115" s="5">
        <v>3.536343</v>
      </c>
      <c r="J115" s="5">
        <v>6815.25</v>
      </c>
      <c r="K115" s="5">
        <v>10080</v>
      </c>
      <c r="L115" s="5">
        <v>4750.05</v>
      </c>
      <c r="M115" s="5">
        <v>10080</v>
      </c>
      <c r="N115" s="5">
        <v>4750.05</v>
      </c>
      <c r="O115" s="5">
        <v>10080</v>
      </c>
      <c r="P115" s="5">
        <v>100</v>
      </c>
      <c r="Q115" s="5">
        <v>10080</v>
      </c>
      <c r="R115" s="5">
        <v>18915.61281984</v>
      </c>
      <c r="S115" s="5">
        <v>17313.374292320001</v>
      </c>
      <c r="T115" s="5">
        <v>2.259922</v>
      </c>
      <c r="U115" s="5">
        <v>14.406358000000001</v>
      </c>
      <c r="V115" s="5">
        <v>31.082597</v>
      </c>
      <c r="W115" s="5">
        <v>42.662030999999999</v>
      </c>
      <c r="X115" s="5">
        <v>17.884194000000001</v>
      </c>
      <c r="Y115" s="5">
        <v>12.920116</v>
      </c>
      <c r="Z115" s="5">
        <v>20.209181999999998</v>
      </c>
      <c r="AA115" s="5">
        <v>103.31319999999999</v>
      </c>
      <c r="AB115" s="5">
        <v>71.428799999999995</v>
      </c>
      <c r="AC115" s="5">
        <v>8.6908999999999992</v>
      </c>
      <c r="AD115" s="5">
        <v>6.8766499999999997</v>
      </c>
      <c r="AE115" s="5">
        <v>1.626096</v>
      </c>
      <c r="AF115" s="5">
        <v>-78.880151999999995</v>
      </c>
      <c r="AG115" s="5">
        <v>0.1203</v>
      </c>
      <c r="AH115" s="5">
        <v>50.048924</v>
      </c>
      <c r="AI115" s="5">
        <v>6.6373855056829125</v>
      </c>
      <c r="AJ115" s="5">
        <v>136.81595374837531</v>
      </c>
      <c r="AK115" s="5">
        <v>96.527799999999999</v>
      </c>
      <c r="AL115" s="5">
        <v>1147.4721999999999</v>
      </c>
      <c r="AM115" s="5">
        <v>72.890561000000005</v>
      </c>
      <c r="AN115" s="5">
        <v>6.8103499999999997</v>
      </c>
      <c r="AO115" s="5">
        <v>12</v>
      </c>
      <c r="AP115" s="6"/>
    </row>
    <row r="116" spans="1:42" ht="15.75" customHeight="1" x14ac:dyDescent="0.25">
      <c r="A116" s="3" t="s">
        <v>459</v>
      </c>
      <c r="B116" s="3">
        <v>508869</v>
      </c>
      <c r="C116" s="3" t="s">
        <v>460</v>
      </c>
      <c r="D116" s="3" t="s">
        <v>461</v>
      </c>
      <c r="E116" s="3" t="s">
        <v>44</v>
      </c>
      <c r="F116" s="3" t="s">
        <v>462</v>
      </c>
      <c r="G116" s="4">
        <v>44809</v>
      </c>
      <c r="H116" s="5">
        <v>4282.55</v>
      </c>
      <c r="I116" s="5">
        <v>-0.69103899999999996</v>
      </c>
      <c r="J116" s="5">
        <v>3361.55</v>
      </c>
      <c r="K116" s="5">
        <v>5935.4</v>
      </c>
      <c r="L116" s="5">
        <v>1047.05</v>
      </c>
      <c r="M116" s="5">
        <v>5935.4</v>
      </c>
      <c r="N116" s="5">
        <v>910.1</v>
      </c>
      <c r="O116" s="5">
        <v>5935.4</v>
      </c>
      <c r="P116" s="5">
        <v>27</v>
      </c>
      <c r="Q116" s="5">
        <v>5935.4</v>
      </c>
      <c r="R116" s="5">
        <v>61576.498283535002</v>
      </c>
      <c r="S116" s="5">
        <v>63090.535942265</v>
      </c>
      <c r="T116" s="5">
        <v>1.596584</v>
      </c>
      <c r="U116" s="5">
        <v>-2.5763229999999999</v>
      </c>
      <c r="V116" s="5">
        <v>19.330974000000001</v>
      </c>
      <c r="W116" s="5">
        <v>-14.597521</v>
      </c>
      <c r="X116" s="5">
        <v>41.961272999999998</v>
      </c>
      <c r="Y116" s="5">
        <v>30.960118999999999</v>
      </c>
      <c r="Z116" s="5">
        <v>21.124707999999998</v>
      </c>
      <c r="AA116" s="5">
        <v>69.624300000000005</v>
      </c>
      <c r="AB116" s="5">
        <v>67.547899999999998</v>
      </c>
      <c r="AC116" s="5">
        <v>10.350899999999999</v>
      </c>
      <c r="AD116" s="5">
        <v>6.0829000000000004</v>
      </c>
      <c r="AE116" s="5">
        <v>2.691967</v>
      </c>
      <c r="AF116" s="5">
        <v>1.0632619999999999</v>
      </c>
      <c r="AG116" s="5">
        <v>0.2747</v>
      </c>
      <c r="AH116" s="5">
        <v>28.348161999999999</v>
      </c>
      <c r="AI116" s="5">
        <v>4.189438876062642</v>
      </c>
      <c r="AJ116" s="5">
        <v>37.823401894063267</v>
      </c>
      <c r="AK116" s="5">
        <v>61.441899999999997</v>
      </c>
      <c r="AL116" s="5">
        <v>413.2842</v>
      </c>
      <c r="AM116" s="5">
        <v>113.212796</v>
      </c>
      <c r="AN116" s="5">
        <v>42.176634</v>
      </c>
      <c r="AO116" s="5">
        <v>11.75</v>
      </c>
      <c r="AP116" s="6"/>
    </row>
    <row r="117" spans="1:42" ht="15.75" customHeight="1" x14ac:dyDescent="0.25">
      <c r="A117" s="3" t="s">
        <v>463</v>
      </c>
      <c r="B117" s="3">
        <v>500520</v>
      </c>
      <c r="C117" s="3" t="s">
        <v>464</v>
      </c>
      <c r="D117" s="3" t="s">
        <v>465</v>
      </c>
      <c r="E117" s="3" t="s">
        <v>62</v>
      </c>
      <c r="F117" s="3" t="s">
        <v>140</v>
      </c>
      <c r="G117" s="4">
        <v>44809</v>
      </c>
      <c r="H117" s="5">
        <v>1320.55</v>
      </c>
      <c r="I117" s="5">
        <v>0.34955700000000001</v>
      </c>
      <c r="J117" s="5">
        <v>671.15</v>
      </c>
      <c r="K117" s="5">
        <v>1330.65</v>
      </c>
      <c r="L117" s="5">
        <v>245.4</v>
      </c>
      <c r="M117" s="5">
        <v>1330.65</v>
      </c>
      <c r="N117" s="5">
        <v>245.4</v>
      </c>
      <c r="O117" s="5">
        <v>1330.65</v>
      </c>
      <c r="P117" s="5">
        <v>6.3624999999999998</v>
      </c>
      <c r="Q117" s="5">
        <v>1330.65</v>
      </c>
      <c r="R117" s="5">
        <v>164169.79139791999</v>
      </c>
      <c r="S117" s="5">
        <v>216260.31705136001</v>
      </c>
      <c r="T117" s="5">
        <v>3.6009890000000002</v>
      </c>
      <c r="U117" s="5">
        <v>4.656047</v>
      </c>
      <c r="V117" s="5">
        <v>28.376999000000001</v>
      </c>
      <c r="W117" s="5">
        <v>76.096812999999997</v>
      </c>
      <c r="X117" s="5">
        <v>37.706349000000003</v>
      </c>
      <c r="Y117" s="5">
        <v>14.735479</v>
      </c>
      <c r="Z117" s="5">
        <v>13.240803</v>
      </c>
      <c r="AA117" s="5">
        <v>19.642600000000002</v>
      </c>
      <c r="AB117" s="5">
        <v>20.37435</v>
      </c>
      <c r="AC117" s="5">
        <v>3.3549000000000002</v>
      </c>
      <c r="AD117" s="5">
        <v>2.4121000000000001</v>
      </c>
      <c r="AE117" s="5">
        <v>7.5318759999999996</v>
      </c>
      <c r="AF117" s="5">
        <v>1.7286520000000001</v>
      </c>
      <c r="AG117" s="5">
        <v>0.87560000000000004</v>
      </c>
      <c r="AH117" s="5">
        <v>11.354405</v>
      </c>
      <c r="AI117" s="5">
        <v>1.6514241416035884</v>
      </c>
      <c r="AJ117" s="5">
        <v>17.752787646232786</v>
      </c>
      <c r="AK117" s="5">
        <v>67.157600000000002</v>
      </c>
      <c r="AL117" s="5">
        <v>393.20339999999999</v>
      </c>
      <c r="AM117" s="5">
        <v>83.152448000000007</v>
      </c>
      <c r="AN117" s="5">
        <v>28.397835000000001</v>
      </c>
      <c r="AO117" s="5">
        <v>11.55</v>
      </c>
      <c r="AP117" s="6"/>
    </row>
    <row r="118" spans="1:42" ht="15.75" customHeight="1" x14ac:dyDescent="0.25">
      <c r="A118" s="3" t="s">
        <v>466</v>
      </c>
      <c r="B118" s="3">
        <v>500875</v>
      </c>
      <c r="C118" s="3" t="s">
        <v>467</v>
      </c>
      <c r="D118" s="3" t="s">
        <v>468</v>
      </c>
      <c r="E118" s="3" t="s">
        <v>54</v>
      </c>
      <c r="F118" s="3" t="s">
        <v>89</v>
      </c>
      <c r="G118" s="4">
        <v>44809</v>
      </c>
      <c r="H118" s="5">
        <v>328.85</v>
      </c>
      <c r="I118" s="5">
        <v>1.763887</v>
      </c>
      <c r="J118" s="5">
        <v>207</v>
      </c>
      <c r="K118" s="5">
        <v>329.65</v>
      </c>
      <c r="L118" s="5">
        <v>134.6</v>
      </c>
      <c r="M118" s="5">
        <v>329.65</v>
      </c>
      <c r="N118" s="5">
        <v>134.6</v>
      </c>
      <c r="O118" s="5">
        <v>329.65</v>
      </c>
      <c r="P118" s="5">
        <v>10.884444</v>
      </c>
      <c r="Q118" s="5">
        <v>367.7</v>
      </c>
      <c r="R118" s="5">
        <v>407540.18570978503</v>
      </c>
      <c r="S118" s="5">
        <v>383377.23509430001</v>
      </c>
      <c r="T118" s="5">
        <v>5.0974750000000002</v>
      </c>
      <c r="U118" s="5">
        <v>6.2520189999999998</v>
      </c>
      <c r="V118" s="5">
        <v>20.590392000000001</v>
      </c>
      <c r="W118" s="5">
        <v>56.149098000000002</v>
      </c>
      <c r="X118" s="5">
        <v>10.572806</v>
      </c>
      <c r="Y118" s="5">
        <v>3.041363</v>
      </c>
      <c r="Z118" s="5">
        <v>6.3504149999999999</v>
      </c>
      <c r="AA118" s="5">
        <v>24.909400000000002</v>
      </c>
      <c r="AB118" s="5">
        <v>21.539400000000001</v>
      </c>
      <c r="AC118" s="5">
        <v>6.2098000000000004</v>
      </c>
      <c r="AD118" s="5">
        <v>5.0631000000000004</v>
      </c>
      <c r="AE118" s="5">
        <v>6.1325700000000003</v>
      </c>
      <c r="AF118" s="5">
        <v>3.0601479999999999</v>
      </c>
      <c r="AG118" s="5">
        <v>3.4981</v>
      </c>
      <c r="AH118" s="5">
        <v>15.972827000000001</v>
      </c>
      <c r="AI118" s="5">
        <v>5.810661072677501</v>
      </c>
      <c r="AJ118" s="5">
        <v>25.833724913475699</v>
      </c>
      <c r="AK118" s="5">
        <v>13.197800000000001</v>
      </c>
      <c r="AL118" s="5">
        <v>52.940399999999997</v>
      </c>
      <c r="AM118" s="5">
        <v>12.801368</v>
      </c>
      <c r="AN118" s="5">
        <v>12.153295</v>
      </c>
      <c r="AO118" s="5">
        <v>11.5</v>
      </c>
      <c r="AP118" s="6"/>
    </row>
    <row r="119" spans="1:42" ht="15.75" customHeight="1" x14ac:dyDescent="0.25">
      <c r="A119" s="3" t="s">
        <v>469</v>
      </c>
      <c r="B119" s="3">
        <v>532522</v>
      </c>
      <c r="C119" s="3" t="s">
        <v>470</v>
      </c>
      <c r="D119" s="3" t="s">
        <v>471</v>
      </c>
      <c r="E119" s="3" t="s">
        <v>278</v>
      </c>
      <c r="F119" s="3" t="s">
        <v>279</v>
      </c>
      <c r="G119" s="4">
        <v>44809</v>
      </c>
      <c r="H119" s="5">
        <v>215.95</v>
      </c>
      <c r="I119" s="5">
        <v>-0.25404199999999999</v>
      </c>
      <c r="J119" s="5">
        <v>190.25</v>
      </c>
      <c r="K119" s="5">
        <v>243.55</v>
      </c>
      <c r="L119" s="5">
        <v>170.4</v>
      </c>
      <c r="M119" s="5">
        <v>302</v>
      </c>
      <c r="N119" s="5">
        <v>170.4</v>
      </c>
      <c r="O119" s="5">
        <v>302</v>
      </c>
      <c r="P119" s="5">
        <v>6</v>
      </c>
      <c r="Q119" s="5">
        <v>302</v>
      </c>
      <c r="R119" s="5">
        <v>32415.00190168</v>
      </c>
      <c r="S119" s="5">
        <v>27280.89190432</v>
      </c>
      <c r="T119" s="5">
        <v>-1.4601869999999999</v>
      </c>
      <c r="U119" s="5">
        <v>1.1712340000000001</v>
      </c>
      <c r="V119" s="5">
        <v>-4.6578369999999998</v>
      </c>
      <c r="W119" s="5">
        <v>-6.02698</v>
      </c>
      <c r="X119" s="5">
        <v>-6.671462</v>
      </c>
      <c r="Y119" s="5">
        <v>-0.63598200000000005</v>
      </c>
      <c r="Z119" s="5">
        <v>10.547542999999999</v>
      </c>
      <c r="AA119" s="5">
        <v>9.2803000000000004</v>
      </c>
      <c r="AB119" s="5">
        <v>14.4864</v>
      </c>
      <c r="AC119" s="5">
        <v>2.2587000000000002</v>
      </c>
      <c r="AD119" s="5">
        <v>3.2206000000000001</v>
      </c>
      <c r="AE119" s="5">
        <v>19.091536000000001</v>
      </c>
      <c r="AF119" s="5">
        <v>0.645289</v>
      </c>
      <c r="AG119" s="5">
        <v>5.3228</v>
      </c>
      <c r="AH119" s="5">
        <v>4.8590059999999999</v>
      </c>
      <c r="AI119" s="5">
        <v>0.66377271272168503</v>
      </c>
      <c r="AJ119" s="5">
        <v>9.3447845933382911</v>
      </c>
      <c r="AK119" s="5">
        <v>23.285900000000002</v>
      </c>
      <c r="AL119" s="5">
        <v>95.674000000000007</v>
      </c>
      <c r="AM119" s="5">
        <v>23.1252</v>
      </c>
      <c r="AN119" s="5">
        <v>22.6798</v>
      </c>
      <c r="AO119" s="5">
        <v>11.5</v>
      </c>
      <c r="AP119" s="6"/>
    </row>
    <row r="120" spans="1:42" ht="15.75" customHeight="1" x14ac:dyDescent="0.25">
      <c r="A120" s="3" t="s">
        <v>472</v>
      </c>
      <c r="B120" s="3">
        <v>543374</v>
      </c>
      <c r="C120" s="3" t="s">
        <v>473</v>
      </c>
      <c r="D120" s="3" t="s">
        <v>474</v>
      </c>
      <c r="E120" s="3" t="s">
        <v>99</v>
      </c>
      <c r="F120" s="3" t="s">
        <v>199</v>
      </c>
      <c r="G120" s="4">
        <v>44809</v>
      </c>
      <c r="H120" s="5">
        <v>474</v>
      </c>
      <c r="I120" s="5">
        <v>-1.0547000000000001E-2</v>
      </c>
      <c r="J120" s="5">
        <v>375</v>
      </c>
      <c r="K120" s="5">
        <v>722.9</v>
      </c>
      <c r="L120" s="3"/>
      <c r="M120" s="3"/>
      <c r="N120" s="3"/>
      <c r="O120" s="3"/>
      <c r="P120" s="5">
        <v>375</v>
      </c>
      <c r="Q120" s="5">
        <v>722.9</v>
      </c>
      <c r="R120" s="5">
        <v>13638.24</v>
      </c>
      <c r="S120" s="5">
        <v>13551.8307</v>
      </c>
      <c r="T120" s="5">
        <v>5.0299139999999998</v>
      </c>
      <c r="U120" s="5">
        <v>11.072056</v>
      </c>
      <c r="V120" s="5">
        <v>13.275181999999999</v>
      </c>
      <c r="W120" s="3"/>
      <c r="X120" s="3"/>
      <c r="Y120" s="3"/>
      <c r="Z120" s="3"/>
      <c r="AA120" s="5">
        <v>21.973500000000001</v>
      </c>
      <c r="AB120" s="5">
        <v>27.731200000000001</v>
      </c>
      <c r="AC120" s="5">
        <v>6.0587</v>
      </c>
      <c r="AD120" s="5">
        <v>3.8033999999999999</v>
      </c>
      <c r="AE120" s="5">
        <v>6.8051760000000003</v>
      </c>
      <c r="AF120" s="3"/>
      <c r="AG120" s="5">
        <v>2.4192</v>
      </c>
      <c r="AH120" s="5">
        <v>15.581205000000001</v>
      </c>
      <c r="AI120" s="5">
        <v>10.537228490347225</v>
      </c>
      <c r="AJ120" s="5">
        <v>24.216476360497047</v>
      </c>
      <c r="AK120" s="5">
        <v>21.550899999999999</v>
      </c>
      <c r="AL120" s="5">
        <v>78.160200000000003</v>
      </c>
      <c r="AM120" s="5">
        <v>19.554867999999999</v>
      </c>
      <c r="AN120" s="5">
        <v>21.466090000000001</v>
      </c>
      <c r="AO120" s="5">
        <v>11.45</v>
      </c>
      <c r="AP120" s="6"/>
    </row>
    <row r="121" spans="1:42" ht="15.75" customHeight="1" x14ac:dyDescent="0.25">
      <c r="A121" s="3" t="s">
        <v>475</v>
      </c>
      <c r="B121" s="3">
        <v>500125</v>
      </c>
      <c r="C121" s="3" t="s">
        <v>476</v>
      </c>
      <c r="D121" s="3" t="s">
        <v>477</v>
      </c>
      <c r="E121" s="3" t="s">
        <v>54</v>
      </c>
      <c r="F121" s="3" t="s">
        <v>478</v>
      </c>
      <c r="G121" s="4">
        <v>44809</v>
      </c>
      <c r="H121" s="5">
        <v>534.65</v>
      </c>
      <c r="I121" s="5">
        <v>0.772783</v>
      </c>
      <c r="J121" s="5">
        <v>391.75</v>
      </c>
      <c r="K121" s="5">
        <v>591.29999999999995</v>
      </c>
      <c r="L121" s="5">
        <v>100</v>
      </c>
      <c r="M121" s="5">
        <v>591.29999999999995</v>
      </c>
      <c r="N121" s="5">
        <v>100</v>
      </c>
      <c r="O121" s="5">
        <v>591.29999999999995</v>
      </c>
      <c r="P121" s="5">
        <v>5.21</v>
      </c>
      <c r="Q121" s="5">
        <v>591.29999999999995</v>
      </c>
      <c r="R121" s="5">
        <v>9488.6583703249999</v>
      </c>
      <c r="S121" s="5">
        <v>8383.2744621750007</v>
      </c>
      <c r="T121" s="5">
        <v>0.91544000000000003</v>
      </c>
      <c r="U121" s="5">
        <v>-3.143116</v>
      </c>
      <c r="V121" s="5">
        <v>2.2764229999999999</v>
      </c>
      <c r="W121" s="5">
        <v>30.705293000000001</v>
      </c>
      <c r="X121" s="5">
        <v>53.129297999999999</v>
      </c>
      <c r="Y121" s="5">
        <v>10.573862999999999</v>
      </c>
      <c r="Z121" s="5">
        <v>8.6977949999999993</v>
      </c>
      <c r="AA121" s="5">
        <v>9.0277999999999992</v>
      </c>
      <c r="AB121" s="5">
        <v>10.88705</v>
      </c>
      <c r="AC121" s="5">
        <v>1.6322000000000001</v>
      </c>
      <c r="AD121" s="5">
        <v>1.3870499999999999</v>
      </c>
      <c r="AE121" s="5">
        <v>32.686815000000003</v>
      </c>
      <c r="AF121" s="5">
        <v>0.44440400000000002</v>
      </c>
      <c r="AG121" s="5">
        <v>2.0524</v>
      </c>
      <c r="AH121" s="5">
        <v>2.9014600000000002</v>
      </c>
      <c r="AI121" s="5">
        <v>0.36049942005431429</v>
      </c>
      <c r="AJ121" s="5">
        <v>4.1646148043912392</v>
      </c>
      <c r="AK121" s="5">
        <v>59.189399999999999</v>
      </c>
      <c r="AL121" s="5">
        <v>327.38659999999999</v>
      </c>
      <c r="AM121" s="5">
        <v>128.43292</v>
      </c>
      <c r="AN121" s="5">
        <v>94.267756000000006</v>
      </c>
      <c r="AO121" s="5">
        <v>11</v>
      </c>
      <c r="AP121" s="6"/>
    </row>
    <row r="122" spans="1:42" ht="15.75" customHeight="1" x14ac:dyDescent="0.25">
      <c r="A122" s="3" t="s">
        <v>479</v>
      </c>
      <c r="B122" s="3">
        <v>534816</v>
      </c>
      <c r="C122" s="3" t="s">
        <v>480</v>
      </c>
      <c r="D122" s="3" t="s">
        <v>481</v>
      </c>
      <c r="E122" s="3" t="s">
        <v>307</v>
      </c>
      <c r="F122" s="3" t="s">
        <v>482</v>
      </c>
      <c r="G122" s="4">
        <v>44809</v>
      </c>
      <c r="H122" s="5">
        <v>199.6</v>
      </c>
      <c r="I122" s="5">
        <v>0.15052699999999999</v>
      </c>
      <c r="J122" s="5">
        <v>181.2</v>
      </c>
      <c r="K122" s="5">
        <v>332.8</v>
      </c>
      <c r="L122" s="5">
        <v>120.05</v>
      </c>
      <c r="M122" s="5">
        <v>332.8</v>
      </c>
      <c r="N122" s="5">
        <v>120.05</v>
      </c>
      <c r="O122" s="5">
        <v>482.8</v>
      </c>
      <c r="P122" s="5">
        <v>120.05</v>
      </c>
      <c r="Q122" s="5">
        <v>505</v>
      </c>
      <c r="R122" s="5">
        <v>53777.466837250009</v>
      </c>
      <c r="S122" s="5">
        <v>56564.593413500013</v>
      </c>
      <c r="T122" s="5">
        <v>-0.59760999999999997</v>
      </c>
      <c r="U122" s="5">
        <v>-1.8199700000000001</v>
      </c>
      <c r="V122" s="5">
        <v>-0.96750199999999997</v>
      </c>
      <c r="W122" s="5">
        <v>-11.544427000000001</v>
      </c>
      <c r="X122" s="5">
        <v>-6.9876889999999996</v>
      </c>
      <c r="Y122" s="5">
        <v>-11.978004</v>
      </c>
      <c r="Z122" s="3"/>
      <c r="AA122" s="5">
        <v>9.8945000000000007</v>
      </c>
      <c r="AB122" s="5">
        <v>17.231349999999999</v>
      </c>
      <c r="AC122" s="5">
        <v>2.3776000000000002</v>
      </c>
      <c r="AD122" s="5">
        <v>3.3563999999999998</v>
      </c>
      <c r="AE122" s="5">
        <v>16.350483000000001</v>
      </c>
      <c r="AF122" s="5">
        <v>0.32055699999999998</v>
      </c>
      <c r="AG122" s="5">
        <v>5.5124000000000004</v>
      </c>
      <c r="AH122" s="5">
        <v>3.9942799999999998</v>
      </c>
      <c r="AI122" s="5">
        <v>1.9332242953985803</v>
      </c>
      <c r="AJ122" s="5">
        <v>5.8958762922915859</v>
      </c>
      <c r="AK122" s="5">
        <v>20.1678</v>
      </c>
      <c r="AL122" s="5">
        <v>83.927899999999994</v>
      </c>
      <c r="AM122" s="5">
        <v>33.846153999999999</v>
      </c>
      <c r="AN122" s="5">
        <v>18.641137000000001</v>
      </c>
      <c r="AO122" s="5">
        <v>11</v>
      </c>
      <c r="AP122" s="6"/>
    </row>
    <row r="123" spans="1:42" ht="15.75" customHeight="1" x14ac:dyDescent="0.25">
      <c r="A123" s="3" t="s">
        <v>483</v>
      </c>
      <c r="B123" s="3">
        <v>500233</v>
      </c>
      <c r="C123" s="3" t="s">
        <v>484</v>
      </c>
      <c r="D123" s="3" t="s">
        <v>485</v>
      </c>
      <c r="E123" s="3" t="s">
        <v>115</v>
      </c>
      <c r="F123" s="3" t="s">
        <v>228</v>
      </c>
      <c r="G123" s="4">
        <v>44809</v>
      </c>
      <c r="H123" s="5">
        <v>1134.5</v>
      </c>
      <c r="I123" s="5">
        <v>-1.8131459999999999</v>
      </c>
      <c r="J123" s="5">
        <v>885.3</v>
      </c>
      <c r="K123" s="5">
        <v>1379</v>
      </c>
      <c r="L123" s="5">
        <v>295.39999999999998</v>
      </c>
      <c r="M123" s="5">
        <v>1379</v>
      </c>
      <c r="N123" s="5">
        <v>295.39999999999998</v>
      </c>
      <c r="O123" s="5">
        <v>1379</v>
      </c>
      <c r="P123" s="5">
        <v>1.41</v>
      </c>
      <c r="Q123" s="5">
        <v>1379</v>
      </c>
      <c r="R123" s="5">
        <v>18064.932797500001</v>
      </c>
      <c r="S123" s="5">
        <v>18101.268827</v>
      </c>
      <c r="T123" s="5">
        <v>-3.1831369999999999</v>
      </c>
      <c r="U123" s="5">
        <v>-0.32069599999999998</v>
      </c>
      <c r="V123" s="5">
        <v>12.099205</v>
      </c>
      <c r="W123" s="5">
        <v>-5.3202590000000001</v>
      </c>
      <c r="X123" s="5">
        <v>35.432999000000002</v>
      </c>
      <c r="Y123" s="5">
        <v>10.162658</v>
      </c>
      <c r="Z123" s="5">
        <v>29.253184999999998</v>
      </c>
      <c r="AA123" s="5">
        <v>42.292499999999997</v>
      </c>
      <c r="AB123" s="5">
        <v>39.969099999999997</v>
      </c>
      <c r="AC123" s="5">
        <v>8.1437000000000008</v>
      </c>
      <c r="AD123" s="5">
        <v>6.1751500000000004</v>
      </c>
      <c r="AE123" s="5">
        <v>3.50047</v>
      </c>
      <c r="AF123" s="5">
        <v>3.3128120000000001</v>
      </c>
      <c r="AG123" s="5">
        <v>0.97</v>
      </c>
      <c r="AH123" s="5">
        <v>25.368971999999999</v>
      </c>
      <c r="AI123" s="5">
        <v>4.3511610278798099</v>
      </c>
      <c r="AJ123" s="5">
        <v>42.453780779986836</v>
      </c>
      <c r="AK123" s="5">
        <v>26.767099999999999</v>
      </c>
      <c r="AL123" s="5">
        <v>139.00880000000001</v>
      </c>
      <c r="AM123" s="5">
        <v>26.728643000000002</v>
      </c>
      <c r="AN123" s="5">
        <v>10.508794</v>
      </c>
      <c r="AO123" s="5">
        <v>11</v>
      </c>
      <c r="AP123" s="6"/>
    </row>
    <row r="124" spans="1:42" ht="15.75" customHeight="1" x14ac:dyDescent="0.25">
      <c r="A124" s="3" t="s">
        <v>486</v>
      </c>
      <c r="B124" s="3">
        <v>532504</v>
      </c>
      <c r="C124" s="3" t="s">
        <v>487</v>
      </c>
      <c r="D124" s="3" t="s">
        <v>488</v>
      </c>
      <c r="E124" s="3" t="s">
        <v>76</v>
      </c>
      <c r="F124" s="3" t="s">
        <v>332</v>
      </c>
      <c r="G124" s="4">
        <v>44809</v>
      </c>
      <c r="H124" s="5">
        <v>4252.1499999999996</v>
      </c>
      <c r="I124" s="5">
        <v>-0.46232400000000001</v>
      </c>
      <c r="J124" s="5">
        <v>3202.5</v>
      </c>
      <c r="K124" s="5">
        <v>4553.75</v>
      </c>
      <c r="L124" s="5">
        <v>685</v>
      </c>
      <c r="M124" s="5">
        <v>4553.75</v>
      </c>
      <c r="N124" s="5">
        <v>570</v>
      </c>
      <c r="O124" s="5">
        <v>4553.75</v>
      </c>
      <c r="P124" s="5">
        <v>6</v>
      </c>
      <c r="Q124" s="5">
        <v>4553.75</v>
      </c>
      <c r="R124" s="5">
        <v>21028.3193407</v>
      </c>
      <c r="S124" s="5">
        <v>21063.347701125</v>
      </c>
      <c r="T124" s="5">
        <v>0.79648200000000002</v>
      </c>
      <c r="U124" s="5">
        <v>-1.5922419999999999</v>
      </c>
      <c r="V124" s="5">
        <v>13.069549</v>
      </c>
      <c r="W124" s="5">
        <v>3.9226230000000002</v>
      </c>
      <c r="X124" s="5">
        <v>80.605331000000007</v>
      </c>
      <c r="Y124" s="5">
        <v>45.010469999999998</v>
      </c>
      <c r="Z124" s="5">
        <v>53.831543000000003</v>
      </c>
      <c r="AA124" s="5">
        <v>74.671000000000006</v>
      </c>
      <c r="AB124" s="5">
        <v>27.572700000000001</v>
      </c>
      <c r="AC124" s="5">
        <v>10.9673</v>
      </c>
      <c r="AD124" s="5">
        <v>5.9169</v>
      </c>
      <c r="AE124" s="5">
        <v>1.960596</v>
      </c>
      <c r="AF124" s="5">
        <v>5.3542449999999997</v>
      </c>
      <c r="AG124" s="5">
        <v>0.25850000000000001</v>
      </c>
      <c r="AH124" s="5">
        <v>50.461647999999997</v>
      </c>
      <c r="AI124" s="5">
        <v>13.794796879948779</v>
      </c>
      <c r="AJ124" s="5">
        <v>281.27767978464419</v>
      </c>
      <c r="AK124" s="5">
        <v>56.828000000000003</v>
      </c>
      <c r="AL124" s="5">
        <v>386.91500000000002</v>
      </c>
      <c r="AM124" s="5">
        <v>15.08779</v>
      </c>
      <c r="AN124" s="5">
        <v>-96.522704000000004</v>
      </c>
      <c r="AO124" s="5">
        <v>11</v>
      </c>
      <c r="AP124" s="6"/>
    </row>
    <row r="125" spans="1:42" ht="15.75" customHeight="1" x14ac:dyDescent="0.25">
      <c r="A125" s="3" t="s">
        <v>489</v>
      </c>
      <c r="B125" s="3">
        <v>540767</v>
      </c>
      <c r="C125" s="3" t="s">
        <v>490</v>
      </c>
      <c r="D125" s="3" t="s">
        <v>491</v>
      </c>
      <c r="E125" s="3" t="s">
        <v>99</v>
      </c>
      <c r="F125" s="3" t="s">
        <v>199</v>
      </c>
      <c r="G125" s="4">
        <v>44809</v>
      </c>
      <c r="H125" s="5">
        <v>294.89999999999998</v>
      </c>
      <c r="I125" s="5">
        <v>1.218466</v>
      </c>
      <c r="J125" s="5">
        <v>259</v>
      </c>
      <c r="K125" s="5">
        <v>476.5</v>
      </c>
      <c r="L125" s="5">
        <v>201</v>
      </c>
      <c r="M125" s="5">
        <v>476.5</v>
      </c>
      <c r="N125" s="3"/>
      <c r="O125" s="3"/>
      <c r="P125" s="5">
        <v>120.2</v>
      </c>
      <c r="Q125" s="5">
        <v>476.5</v>
      </c>
      <c r="R125" s="5">
        <v>18366.31117175</v>
      </c>
      <c r="S125" s="5">
        <v>17819.208482499998</v>
      </c>
      <c r="T125" s="5">
        <v>-4.2843229999999997</v>
      </c>
      <c r="U125" s="5">
        <v>-1.5523279999999999</v>
      </c>
      <c r="V125" s="5">
        <v>4.0762309999999999</v>
      </c>
      <c r="W125" s="5">
        <v>-29.660107</v>
      </c>
      <c r="X125" s="5">
        <v>2.1645840000000001</v>
      </c>
      <c r="Y125" s="3"/>
      <c r="Z125" s="3"/>
      <c r="AA125" s="5">
        <v>27.140999999999998</v>
      </c>
      <c r="AB125" s="5">
        <v>35.291600000000003</v>
      </c>
      <c r="AC125" s="5">
        <v>5.2747000000000002</v>
      </c>
      <c r="AD125" s="5">
        <v>6.6891999999999996</v>
      </c>
      <c r="AE125" s="5">
        <v>6.0080830000000001</v>
      </c>
      <c r="AF125" s="5">
        <v>2.5632950000000001</v>
      </c>
      <c r="AG125" s="5">
        <v>3.7307000000000001</v>
      </c>
      <c r="AH125" s="5">
        <v>19.001480999999998</v>
      </c>
      <c r="AI125" s="5">
        <v>13.908919681439185</v>
      </c>
      <c r="AJ125" s="5">
        <v>31.690641310930896</v>
      </c>
      <c r="AK125" s="5">
        <v>10.8636</v>
      </c>
      <c r="AL125" s="5">
        <v>55.8992</v>
      </c>
      <c r="AM125" s="5">
        <v>9.3172250000000005</v>
      </c>
      <c r="AN125" s="5">
        <v>11.617953999999999</v>
      </c>
      <c r="AO125" s="5">
        <v>11</v>
      </c>
      <c r="AP125" s="6"/>
    </row>
    <row r="126" spans="1:42" ht="15.75" customHeight="1" x14ac:dyDescent="0.25">
      <c r="A126" s="3" t="s">
        <v>492</v>
      </c>
      <c r="B126" s="3">
        <v>500312</v>
      </c>
      <c r="C126" s="3" t="s">
        <v>493</v>
      </c>
      <c r="D126" s="3" t="s">
        <v>494</v>
      </c>
      <c r="E126" s="3" t="s">
        <v>278</v>
      </c>
      <c r="F126" s="3" t="s">
        <v>402</v>
      </c>
      <c r="G126" s="4">
        <v>44809</v>
      </c>
      <c r="H126" s="5">
        <v>133.4</v>
      </c>
      <c r="I126" s="5">
        <v>0.48964200000000002</v>
      </c>
      <c r="J126" s="5">
        <v>117.5</v>
      </c>
      <c r="K126" s="5">
        <v>194.95</v>
      </c>
      <c r="L126" s="5">
        <v>50</v>
      </c>
      <c r="M126" s="5">
        <v>194.95</v>
      </c>
      <c r="N126" s="5">
        <v>50</v>
      </c>
      <c r="O126" s="5">
        <v>212.9</v>
      </c>
      <c r="P126" s="5">
        <v>10.566667000000001</v>
      </c>
      <c r="Q126" s="5">
        <v>314.66666700000002</v>
      </c>
      <c r="R126" s="5">
        <v>167820.92460804002</v>
      </c>
      <c r="S126" s="5">
        <v>262440.74666758999</v>
      </c>
      <c r="T126" s="5">
        <v>-2.378339</v>
      </c>
      <c r="U126" s="5">
        <v>-2.0917430000000001</v>
      </c>
      <c r="V126" s="5">
        <v>-12.005277</v>
      </c>
      <c r="W126" s="5">
        <v>8.3671810000000004</v>
      </c>
      <c r="X126" s="5">
        <v>3.88104</v>
      </c>
      <c r="Y126" s="5">
        <v>-3.7866219999999999</v>
      </c>
      <c r="Z126" s="5">
        <v>-3.0107189999999999</v>
      </c>
      <c r="AA126" s="5">
        <v>3.2603</v>
      </c>
      <c r="AB126" s="5">
        <v>7.6519000000000004</v>
      </c>
      <c r="AC126" s="5">
        <v>0.62839999999999996</v>
      </c>
      <c r="AD126" s="5">
        <v>0.77454999999999996</v>
      </c>
      <c r="AE126" s="5">
        <v>26.738454000000001</v>
      </c>
      <c r="AF126" s="5">
        <v>0.25761000000000001</v>
      </c>
      <c r="AG126" s="5">
        <v>3.0162</v>
      </c>
      <c r="AH126" s="5">
        <v>2.9170259999999999</v>
      </c>
      <c r="AI126" s="5">
        <v>0.27669055747488402</v>
      </c>
      <c r="AJ126" s="5">
        <v>2.1515492672970238</v>
      </c>
      <c r="AK126" s="5">
        <v>40.9161</v>
      </c>
      <c r="AL126" s="5">
        <v>212.2756</v>
      </c>
      <c r="AM126" s="5">
        <v>62.001840000000001</v>
      </c>
      <c r="AN126" s="5">
        <v>35.712150000000001</v>
      </c>
      <c r="AO126" s="5">
        <v>10.5</v>
      </c>
      <c r="AP126" s="6"/>
    </row>
    <row r="127" spans="1:42" ht="15.75" customHeight="1" x14ac:dyDescent="0.25">
      <c r="A127" s="3" t="s">
        <v>495</v>
      </c>
      <c r="B127" s="3">
        <v>532478</v>
      </c>
      <c r="C127" s="3" t="s">
        <v>496</v>
      </c>
      <c r="D127" s="3" t="s">
        <v>497</v>
      </c>
      <c r="E127" s="3" t="s">
        <v>54</v>
      </c>
      <c r="F127" s="3" t="s">
        <v>498</v>
      </c>
      <c r="G127" s="4">
        <v>44809</v>
      </c>
      <c r="H127" s="5">
        <v>1696.6</v>
      </c>
      <c r="I127" s="5">
        <v>-0.50142200000000003</v>
      </c>
      <c r="J127" s="5">
        <v>1287.5999999999999</v>
      </c>
      <c r="K127" s="5">
        <v>1793.65</v>
      </c>
      <c r="L127" s="5">
        <v>749.5</v>
      </c>
      <c r="M127" s="5">
        <v>1793.65</v>
      </c>
      <c r="N127" s="5">
        <v>749.5</v>
      </c>
      <c r="O127" s="5">
        <v>1793.65</v>
      </c>
      <c r="P127" s="5">
        <v>6.9681050000000004</v>
      </c>
      <c r="Q127" s="5">
        <v>1793.65</v>
      </c>
      <c r="R127" s="5">
        <v>45079.755878755001</v>
      </c>
      <c r="S127" s="5">
        <v>44167.431827264998</v>
      </c>
      <c r="T127" s="5">
        <v>5.0201180000000001</v>
      </c>
      <c r="U127" s="5">
        <v>5.2416099999999997</v>
      </c>
      <c r="V127" s="5">
        <v>11.68455</v>
      </c>
      <c r="W127" s="5">
        <v>7.946809</v>
      </c>
      <c r="X127" s="5">
        <v>8.4586959999999998</v>
      </c>
      <c r="Y127" s="5">
        <v>16.204226999999999</v>
      </c>
      <c r="Z127" s="5">
        <v>10.188647</v>
      </c>
      <c r="AA127" s="5">
        <v>90.765799999999999</v>
      </c>
      <c r="AB127" s="5">
        <v>87.2928</v>
      </c>
      <c r="AC127" s="5">
        <v>11.0014</v>
      </c>
      <c r="AD127" s="5">
        <v>10.5341</v>
      </c>
      <c r="AE127" s="5">
        <v>1.6204179999999999</v>
      </c>
      <c r="AF127" s="5">
        <v>9.3104420000000001</v>
      </c>
      <c r="AG127" s="5">
        <v>0.61799999999999999</v>
      </c>
      <c r="AH127" s="5">
        <v>49.007947000000001</v>
      </c>
      <c r="AI127" s="5">
        <v>2.8773020538070524</v>
      </c>
      <c r="AJ127" s="5">
        <v>50.109775103660432</v>
      </c>
      <c r="AK127" s="5">
        <v>18.784099999999999</v>
      </c>
      <c r="AL127" s="5">
        <v>154.9751</v>
      </c>
      <c r="AM127" s="5">
        <v>34.024962000000002</v>
      </c>
      <c r="AN127" s="5">
        <v>26.819592</v>
      </c>
      <c r="AO127" s="5">
        <v>10.5</v>
      </c>
      <c r="AP127" s="6"/>
    </row>
    <row r="128" spans="1:42" ht="15.75" customHeight="1" x14ac:dyDescent="0.25">
      <c r="A128" s="3" t="s">
        <v>499</v>
      </c>
      <c r="B128" s="3">
        <v>506767</v>
      </c>
      <c r="C128" s="3" t="s">
        <v>500</v>
      </c>
      <c r="D128" s="3" t="s">
        <v>501</v>
      </c>
      <c r="E128" s="3" t="s">
        <v>76</v>
      </c>
      <c r="F128" s="3" t="s">
        <v>332</v>
      </c>
      <c r="G128" s="4">
        <v>44809</v>
      </c>
      <c r="H128" s="5">
        <v>2971.25</v>
      </c>
      <c r="I128" s="5">
        <v>-0.91374500000000003</v>
      </c>
      <c r="J128" s="5">
        <v>2506.1999999999998</v>
      </c>
      <c r="K128" s="5">
        <v>4210</v>
      </c>
      <c r="L128" s="5">
        <v>305.92</v>
      </c>
      <c r="M128" s="5">
        <v>4749</v>
      </c>
      <c r="N128" s="5">
        <v>163.6</v>
      </c>
      <c r="O128" s="5">
        <v>4749</v>
      </c>
      <c r="P128" s="5">
        <v>0.84</v>
      </c>
      <c r="Q128" s="5">
        <v>4749</v>
      </c>
      <c r="R128" s="5">
        <v>15150.29711962</v>
      </c>
      <c r="S128" s="5">
        <v>15267.056658629999</v>
      </c>
      <c r="T128" s="5">
        <v>-1.0638650000000001</v>
      </c>
      <c r="U128" s="5">
        <v>-4.7447299999999997</v>
      </c>
      <c r="V128" s="5">
        <v>10.459497000000001</v>
      </c>
      <c r="W128" s="5">
        <v>-28.085632</v>
      </c>
      <c r="X128" s="5">
        <v>112.50544499999999</v>
      </c>
      <c r="Y128" s="5">
        <v>76.407860999999997</v>
      </c>
      <c r="Z128" s="5">
        <v>63.294952000000002</v>
      </c>
      <c r="AA128" s="5">
        <v>66.370099999999994</v>
      </c>
      <c r="AB128" s="5">
        <v>24.131350000000001</v>
      </c>
      <c r="AC128" s="5">
        <v>14.1805</v>
      </c>
      <c r="AD128" s="5">
        <v>6.8267499999999997</v>
      </c>
      <c r="AE128" s="5">
        <v>2.152218</v>
      </c>
      <c r="AF128" s="5">
        <v>1.900765</v>
      </c>
      <c r="AG128" s="5">
        <v>0.3372</v>
      </c>
      <c r="AH128" s="5">
        <v>43.894818000000001</v>
      </c>
      <c r="AI128" s="5">
        <v>9.3263015750490936</v>
      </c>
      <c r="AJ128" s="5">
        <v>74.023155941597608</v>
      </c>
      <c r="AK128" s="5">
        <v>44.6783</v>
      </c>
      <c r="AL128" s="5">
        <v>209.11170000000001</v>
      </c>
      <c r="AM128" s="5">
        <v>40.074345000000001</v>
      </c>
      <c r="AN128" s="5">
        <v>-8.6455719999999996</v>
      </c>
      <c r="AO128" s="5">
        <v>10</v>
      </c>
      <c r="AP128" s="6"/>
    </row>
    <row r="129" spans="1:42" ht="15.75" customHeight="1" x14ac:dyDescent="0.25">
      <c r="A129" s="3" t="s">
        <v>502</v>
      </c>
      <c r="B129" s="3">
        <v>506820</v>
      </c>
      <c r="C129" s="3" t="s">
        <v>503</v>
      </c>
      <c r="D129" s="3" t="s">
        <v>504</v>
      </c>
      <c r="E129" s="3" t="s">
        <v>44</v>
      </c>
      <c r="F129" s="3" t="s">
        <v>45</v>
      </c>
      <c r="G129" s="4">
        <v>44809</v>
      </c>
      <c r="H129" s="5">
        <v>3051.2</v>
      </c>
      <c r="I129" s="5">
        <v>0.84777999999999998</v>
      </c>
      <c r="J129" s="5">
        <v>2445.6999999999998</v>
      </c>
      <c r="K129" s="5">
        <v>3350</v>
      </c>
      <c r="L129" s="5">
        <v>1885</v>
      </c>
      <c r="M129" s="5">
        <v>4970</v>
      </c>
      <c r="N129" s="5">
        <v>900</v>
      </c>
      <c r="O129" s="5">
        <v>4970</v>
      </c>
      <c r="P129" s="5">
        <v>31.45</v>
      </c>
      <c r="Q129" s="5">
        <v>4970</v>
      </c>
      <c r="R129" s="5">
        <v>7625.75</v>
      </c>
      <c r="S129" s="5">
        <v>7133.04</v>
      </c>
      <c r="T129" s="5">
        <v>-2.1737739999999999</v>
      </c>
      <c r="U129" s="5">
        <v>0.27935700000000002</v>
      </c>
      <c r="V129" s="5">
        <v>3.393707</v>
      </c>
      <c r="W129" s="5">
        <v>-4.5500759999999998</v>
      </c>
      <c r="X129" s="5">
        <v>17.820608</v>
      </c>
      <c r="Y129" s="5">
        <v>27.313987999999998</v>
      </c>
      <c r="Z129" s="5">
        <v>5.4588380000000001</v>
      </c>
      <c r="AA129" s="5">
        <v>106.6464</v>
      </c>
      <c r="AB129" s="5">
        <v>109.87765</v>
      </c>
      <c r="AC129" s="5">
        <v>14.3992</v>
      </c>
      <c r="AD129" s="5">
        <v>16.725549999999998</v>
      </c>
      <c r="AE129" s="5">
        <v>1.5837589999999999</v>
      </c>
      <c r="AF129" s="5">
        <v>2.6598109999999999</v>
      </c>
      <c r="AG129" s="5">
        <v>0.32779999999999998</v>
      </c>
      <c r="AH129" s="5">
        <v>62.308176000000003</v>
      </c>
      <c r="AI129" s="5">
        <v>8.841141757388149</v>
      </c>
      <c r="AJ129" s="5">
        <v>75.652281746031747</v>
      </c>
      <c r="AK129" s="5">
        <v>28.602</v>
      </c>
      <c r="AL129" s="5">
        <v>211.83799999999999</v>
      </c>
      <c r="AM129" s="5">
        <v>40.32</v>
      </c>
      <c r="AN129" s="5">
        <v>40.728000000000002</v>
      </c>
      <c r="AO129" s="5">
        <v>10</v>
      </c>
      <c r="AP129" s="6"/>
    </row>
    <row r="130" spans="1:42" ht="15.75" customHeight="1" x14ac:dyDescent="0.25">
      <c r="A130" s="3" t="s">
        <v>505</v>
      </c>
      <c r="B130" s="3">
        <v>500048</v>
      </c>
      <c r="C130" s="3" t="s">
        <v>506</v>
      </c>
      <c r="D130" s="3" t="s">
        <v>507</v>
      </c>
      <c r="E130" s="3" t="s">
        <v>110</v>
      </c>
      <c r="F130" s="3" t="s">
        <v>508</v>
      </c>
      <c r="G130" s="4">
        <v>44809</v>
      </c>
      <c r="H130" s="5">
        <v>1813.35</v>
      </c>
      <c r="I130" s="5">
        <v>-4.2227860000000002</v>
      </c>
      <c r="J130" s="5">
        <v>1107</v>
      </c>
      <c r="K130" s="5">
        <v>2085</v>
      </c>
      <c r="L130" s="5">
        <v>369.5</v>
      </c>
      <c r="M130" s="5">
        <v>2085</v>
      </c>
      <c r="N130" s="5">
        <v>369.5</v>
      </c>
      <c r="O130" s="5">
        <v>2085</v>
      </c>
      <c r="P130" s="5">
        <v>10.050000000000001</v>
      </c>
      <c r="Q130" s="5">
        <v>2085</v>
      </c>
      <c r="R130" s="5">
        <v>7551.6054075000002</v>
      </c>
      <c r="S130" s="5">
        <v>8669.4344799999999</v>
      </c>
      <c r="T130" s="5">
        <v>-1.3008569999999999</v>
      </c>
      <c r="U130" s="5">
        <v>26.374659999999999</v>
      </c>
      <c r="V130" s="5">
        <v>31.870408999999999</v>
      </c>
      <c r="W130" s="5">
        <v>34.886747999999997</v>
      </c>
      <c r="X130" s="5">
        <v>31.585401999999998</v>
      </c>
      <c r="Y130" s="5">
        <v>-0.45958300000000002</v>
      </c>
      <c r="Z130" s="5">
        <v>20.384308999999998</v>
      </c>
      <c r="AA130" s="5">
        <v>53.860500000000002</v>
      </c>
      <c r="AB130" s="5">
        <v>48.727849999999997</v>
      </c>
      <c r="AC130" s="5">
        <v>3.3210999999999999</v>
      </c>
      <c r="AD130" s="5">
        <v>1.9343999999999999</v>
      </c>
      <c r="AE130" s="5">
        <v>3.8639199999999998</v>
      </c>
      <c r="AF130" s="5">
        <v>6.1994899999999999</v>
      </c>
      <c r="AG130" s="5">
        <v>0.5514</v>
      </c>
      <c r="AH130" s="5">
        <v>26.155296</v>
      </c>
      <c r="AI130" s="5">
        <v>1.6832703799592981</v>
      </c>
      <c r="AJ130" s="5">
        <v>146.87695898044325</v>
      </c>
      <c r="AK130" s="5">
        <v>33.673099999999998</v>
      </c>
      <c r="AL130" s="5">
        <v>546.09960000000001</v>
      </c>
      <c r="AM130" s="5">
        <v>12.346048</v>
      </c>
      <c r="AN130" s="5">
        <v>-29.683126999999999</v>
      </c>
      <c r="AO130" s="5">
        <v>10</v>
      </c>
      <c r="AP130" s="6"/>
    </row>
    <row r="131" spans="1:42" ht="15.75" customHeight="1" x14ac:dyDescent="0.25">
      <c r="A131" s="3" t="s">
        <v>509</v>
      </c>
      <c r="B131" s="3">
        <v>500335</v>
      </c>
      <c r="C131" s="3" t="s">
        <v>510</v>
      </c>
      <c r="D131" s="3" t="s">
        <v>511</v>
      </c>
      <c r="E131" s="3" t="s">
        <v>115</v>
      </c>
      <c r="F131" s="3" t="s">
        <v>116</v>
      </c>
      <c r="G131" s="4">
        <v>44809</v>
      </c>
      <c r="H131" s="5">
        <v>1005.05</v>
      </c>
      <c r="I131" s="5">
        <v>3.7417419999999999</v>
      </c>
      <c r="J131" s="5">
        <v>823</v>
      </c>
      <c r="K131" s="5">
        <v>1650</v>
      </c>
      <c r="L131" s="5">
        <v>372.2</v>
      </c>
      <c r="M131" s="5">
        <v>1650</v>
      </c>
      <c r="N131" s="5">
        <v>372.2</v>
      </c>
      <c r="O131" s="5">
        <v>1650</v>
      </c>
      <c r="P131" s="5">
        <v>10.050000000000001</v>
      </c>
      <c r="Q131" s="5">
        <v>1650</v>
      </c>
      <c r="R131" s="5">
        <v>7739.4224002350002</v>
      </c>
      <c r="S131" s="5">
        <v>10863.282830214999</v>
      </c>
      <c r="T131" s="5">
        <v>2.191154</v>
      </c>
      <c r="U131" s="5">
        <v>2.8762989999999999</v>
      </c>
      <c r="V131" s="5">
        <v>8.9544149999999991</v>
      </c>
      <c r="W131" s="5">
        <v>-25.535304</v>
      </c>
      <c r="X131" s="5">
        <v>23.531984000000001</v>
      </c>
      <c r="Y131" s="5">
        <v>0.72803700000000005</v>
      </c>
      <c r="Z131" s="5">
        <v>17.259876999999999</v>
      </c>
      <c r="AA131" s="5">
        <v>24.470300000000002</v>
      </c>
      <c r="AB131" s="5">
        <v>15.5566</v>
      </c>
      <c r="AC131" s="5">
        <v>1.2774000000000001</v>
      </c>
      <c r="AD131" s="5">
        <v>1.3451500000000001</v>
      </c>
      <c r="AE131" s="5">
        <v>7.3593630000000001</v>
      </c>
      <c r="AF131" s="5">
        <v>1.7925979999999999</v>
      </c>
      <c r="AG131" s="5">
        <v>0.99680000000000002</v>
      </c>
      <c r="AH131" s="5">
        <v>9.6177799999999998</v>
      </c>
      <c r="AI131" s="5">
        <v>0.97770963902072672</v>
      </c>
      <c r="AJ131" s="5">
        <v>5.8259918853345676</v>
      </c>
      <c r="AK131" s="5">
        <v>41.425699999999999</v>
      </c>
      <c r="AL131" s="5">
        <v>793.55079999999998</v>
      </c>
      <c r="AM131" s="5">
        <v>172.50097400000001</v>
      </c>
      <c r="AN131" s="5">
        <v>23.015193</v>
      </c>
      <c r="AO131" s="5">
        <v>10</v>
      </c>
      <c r="AP131" s="6"/>
    </row>
    <row r="132" spans="1:42" ht="15.75" customHeight="1" x14ac:dyDescent="0.25">
      <c r="A132" s="3" t="s">
        <v>512</v>
      </c>
      <c r="B132" s="3">
        <v>500067</v>
      </c>
      <c r="C132" s="3" t="s">
        <v>513</v>
      </c>
      <c r="D132" s="3" t="s">
        <v>514</v>
      </c>
      <c r="E132" s="3" t="s">
        <v>157</v>
      </c>
      <c r="F132" s="3" t="s">
        <v>515</v>
      </c>
      <c r="G132" s="4">
        <v>44809</v>
      </c>
      <c r="H132" s="5">
        <v>1111.4000000000001</v>
      </c>
      <c r="I132" s="5">
        <v>1.795201</v>
      </c>
      <c r="J132" s="5">
        <v>787.95</v>
      </c>
      <c r="K132" s="5">
        <v>1225</v>
      </c>
      <c r="L132" s="5">
        <v>408.9</v>
      </c>
      <c r="M132" s="5">
        <v>1225</v>
      </c>
      <c r="N132" s="5">
        <v>408.9</v>
      </c>
      <c r="O132" s="5">
        <v>1225</v>
      </c>
      <c r="P132" s="5">
        <v>3.74</v>
      </c>
      <c r="Q132" s="5">
        <v>1225</v>
      </c>
      <c r="R132" s="5">
        <v>10704.32551232</v>
      </c>
      <c r="S132" s="5">
        <v>10581.57970848</v>
      </c>
      <c r="T132" s="5">
        <v>2.3200150000000002</v>
      </c>
      <c r="U132" s="5">
        <v>10.001485000000001</v>
      </c>
      <c r="V132" s="5">
        <v>10.846257</v>
      </c>
      <c r="W132" s="5">
        <v>41.480491000000001</v>
      </c>
      <c r="X132" s="5">
        <v>16.268799000000001</v>
      </c>
      <c r="Y132" s="5">
        <v>7.8903970000000001</v>
      </c>
      <c r="Z132" s="5">
        <v>20.523596999999999</v>
      </c>
      <c r="AA132" s="5">
        <v>46.665599999999998</v>
      </c>
      <c r="AB132" s="5">
        <v>52.579099999999997</v>
      </c>
      <c r="AC132" s="5">
        <v>9.7940000000000005</v>
      </c>
      <c r="AD132" s="5">
        <v>8.7966499999999996</v>
      </c>
      <c r="AE132" s="5">
        <v>3.8647909999999999</v>
      </c>
      <c r="AF132" s="5">
        <v>5.0862889999999998</v>
      </c>
      <c r="AG132" s="5">
        <v>0.9002</v>
      </c>
      <c r="AH132" s="5">
        <v>22.715539</v>
      </c>
      <c r="AI132" s="5">
        <v>1.5371253173268848</v>
      </c>
      <c r="AJ132" s="5">
        <v>116.60485307538126</v>
      </c>
      <c r="AK132" s="5">
        <v>23.804500000000001</v>
      </c>
      <c r="AL132" s="5">
        <v>113.4211</v>
      </c>
      <c r="AM132" s="5">
        <v>9.5327099999999998</v>
      </c>
      <c r="AN132" s="5">
        <v>-20.478712000000002</v>
      </c>
      <c r="AO132" s="5">
        <v>10</v>
      </c>
      <c r="AP132" s="6"/>
    </row>
    <row r="133" spans="1:42" ht="15.75" customHeight="1" x14ac:dyDescent="0.25">
      <c r="A133" s="3" t="s">
        <v>516</v>
      </c>
      <c r="B133" s="3">
        <v>509488</v>
      </c>
      <c r="C133" s="3" t="s">
        <v>517</v>
      </c>
      <c r="D133" s="3" t="s">
        <v>518</v>
      </c>
      <c r="E133" s="3" t="s">
        <v>110</v>
      </c>
      <c r="F133" s="3" t="s">
        <v>206</v>
      </c>
      <c r="G133" s="4">
        <v>44809</v>
      </c>
      <c r="H133" s="5">
        <v>408.45</v>
      </c>
      <c r="I133" s="5">
        <v>0.52916600000000003</v>
      </c>
      <c r="J133" s="5">
        <v>350</v>
      </c>
      <c r="K133" s="5">
        <v>661</v>
      </c>
      <c r="L133" s="5">
        <v>103</v>
      </c>
      <c r="M133" s="5">
        <v>815.9</v>
      </c>
      <c r="N133" s="5">
        <v>103</v>
      </c>
      <c r="O133" s="5">
        <v>1127</v>
      </c>
      <c r="P133" s="5">
        <v>2.96</v>
      </c>
      <c r="Q133" s="5">
        <v>1127</v>
      </c>
      <c r="R133" s="5">
        <v>7980.1161369299998</v>
      </c>
      <c r="S133" s="5">
        <v>6576.7410181300002</v>
      </c>
      <c r="T133" s="5">
        <v>0.61583900000000003</v>
      </c>
      <c r="U133" s="5">
        <v>-7.7366159999999997</v>
      </c>
      <c r="V133" s="5">
        <v>-9.8045709999999993</v>
      </c>
      <c r="W133" s="5">
        <v>-36.254389000000003</v>
      </c>
      <c r="X133" s="5">
        <v>15.231087</v>
      </c>
      <c r="Y133" s="5">
        <v>9.4459540000000004</v>
      </c>
      <c r="Z133" s="5">
        <v>17.983422999999998</v>
      </c>
      <c r="AA133" s="5">
        <v>21.032499999999999</v>
      </c>
      <c r="AB133" s="5">
        <v>16.747199999999999</v>
      </c>
      <c r="AC133" s="5">
        <v>1.6035999999999999</v>
      </c>
      <c r="AD133" s="5">
        <v>1.86625</v>
      </c>
      <c r="AE133" s="5">
        <v>12.10735</v>
      </c>
      <c r="AF133" s="5">
        <v>0.42765399999999998</v>
      </c>
      <c r="AG133" s="5">
        <v>2.4485999999999999</v>
      </c>
      <c r="AH133" s="5">
        <v>10.799246</v>
      </c>
      <c r="AI133" s="5">
        <v>2.4314796273400368</v>
      </c>
      <c r="AJ133" s="5">
        <v>-16.317253786713287</v>
      </c>
      <c r="AK133" s="5">
        <v>19.398499999999999</v>
      </c>
      <c r="AL133" s="5">
        <v>254.42250000000001</v>
      </c>
      <c r="AM133" s="5">
        <v>-25.028659000000001</v>
      </c>
      <c r="AN133" s="5">
        <v>-11.357215999999999</v>
      </c>
      <c r="AO133" s="5">
        <v>10</v>
      </c>
      <c r="AP133" s="6"/>
    </row>
    <row r="134" spans="1:42" ht="15.75" customHeight="1" x14ac:dyDescent="0.25">
      <c r="A134" s="3" t="s">
        <v>519</v>
      </c>
      <c r="B134" s="3">
        <v>500300</v>
      </c>
      <c r="C134" s="3" t="s">
        <v>520</v>
      </c>
      <c r="D134" s="3" t="s">
        <v>521</v>
      </c>
      <c r="E134" s="3" t="s">
        <v>115</v>
      </c>
      <c r="F134" s="3" t="s">
        <v>116</v>
      </c>
      <c r="G134" s="4">
        <v>44809</v>
      </c>
      <c r="H134" s="5">
        <v>1710.75</v>
      </c>
      <c r="I134" s="5">
        <v>1.353753</v>
      </c>
      <c r="J134" s="5">
        <v>1276.5999999999999</v>
      </c>
      <c r="K134" s="5">
        <v>1939</v>
      </c>
      <c r="L134" s="5">
        <v>380</v>
      </c>
      <c r="M134" s="5">
        <v>1939</v>
      </c>
      <c r="N134" s="5">
        <v>380</v>
      </c>
      <c r="O134" s="5">
        <v>1939</v>
      </c>
      <c r="P134" s="5">
        <v>32.200000000000003</v>
      </c>
      <c r="Q134" s="5">
        <v>1939</v>
      </c>
      <c r="R134" s="5">
        <v>112621.31150295</v>
      </c>
      <c r="S134" s="5">
        <v>166266.53078907001</v>
      </c>
      <c r="T134" s="5">
        <v>2.1190869999999999</v>
      </c>
      <c r="U134" s="5">
        <v>8.3198779999999992</v>
      </c>
      <c r="V134" s="5">
        <v>27.720333</v>
      </c>
      <c r="W134" s="5">
        <v>13.260949</v>
      </c>
      <c r="X134" s="5">
        <v>35.082346999999999</v>
      </c>
      <c r="Y134" s="5">
        <v>7.8864089999999996</v>
      </c>
      <c r="Z134" s="5">
        <v>11.176923</v>
      </c>
      <c r="AA134" s="5">
        <v>14.3714</v>
      </c>
      <c r="AB134" s="5">
        <v>21.816299999999998</v>
      </c>
      <c r="AC134" s="5">
        <v>1.4381999999999999</v>
      </c>
      <c r="AD134" s="5">
        <v>1.12595</v>
      </c>
      <c r="AE134" s="5">
        <v>10.883834</v>
      </c>
      <c r="AF134" s="5">
        <v>0.674674</v>
      </c>
      <c r="AG134" s="5">
        <v>0.5847</v>
      </c>
      <c r="AH134" s="5">
        <v>7.6258140000000001</v>
      </c>
      <c r="AI134" s="5">
        <v>1.0847810943885339</v>
      </c>
      <c r="AJ134" s="5">
        <v>16.002687190035026</v>
      </c>
      <c r="AK134" s="5">
        <v>118.7253</v>
      </c>
      <c r="AL134" s="5">
        <v>1186.3887999999999</v>
      </c>
      <c r="AM134" s="5">
        <v>106.906426</v>
      </c>
      <c r="AN134" s="5">
        <v>-83.868448999999998</v>
      </c>
      <c r="AO134" s="5">
        <v>10</v>
      </c>
      <c r="AP134" s="6"/>
    </row>
    <row r="135" spans="1:42" ht="15.75" customHeight="1" x14ac:dyDescent="0.25">
      <c r="A135" s="3" t="s">
        <v>522</v>
      </c>
      <c r="B135" s="3">
        <v>500670</v>
      </c>
      <c r="C135" s="3" t="s">
        <v>523</v>
      </c>
      <c r="D135" s="3" t="s">
        <v>524</v>
      </c>
      <c r="E135" s="3" t="s">
        <v>76</v>
      </c>
      <c r="F135" s="3" t="s">
        <v>525</v>
      </c>
      <c r="G135" s="4">
        <v>44809</v>
      </c>
      <c r="H135" s="5">
        <v>742.85</v>
      </c>
      <c r="I135" s="5">
        <v>0.35123300000000002</v>
      </c>
      <c r="J135" s="5">
        <v>327.45</v>
      </c>
      <c r="K135" s="5">
        <v>912</v>
      </c>
      <c r="L135" s="5">
        <v>95.55</v>
      </c>
      <c r="M135" s="5">
        <v>912</v>
      </c>
      <c r="N135" s="5">
        <v>95.55</v>
      </c>
      <c r="O135" s="5">
        <v>912</v>
      </c>
      <c r="P135" s="5">
        <v>18.100000000000001</v>
      </c>
      <c r="Q135" s="5">
        <v>912</v>
      </c>
      <c r="R135" s="5">
        <v>11545.284295154999</v>
      </c>
      <c r="S135" s="5">
        <v>10250.424472425</v>
      </c>
      <c r="T135" s="5">
        <v>-0.47561599999999998</v>
      </c>
      <c r="U135" s="5">
        <v>-3.4632879999999999</v>
      </c>
      <c r="V135" s="5">
        <v>12.323278</v>
      </c>
      <c r="W135" s="5">
        <v>121.152129</v>
      </c>
      <c r="X135" s="5">
        <v>61.899808999999998</v>
      </c>
      <c r="Y135" s="5">
        <v>19.145094</v>
      </c>
      <c r="Z135" s="5">
        <v>25.344113</v>
      </c>
      <c r="AA135" s="5">
        <v>5.6604999999999999</v>
      </c>
      <c r="AB135" s="5">
        <v>6.5667499999999999</v>
      </c>
      <c r="AC135" s="5">
        <v>1.3492</v>
      </c>
      <c r="AD135" s="5">
        <v>0.96155000000000002</v>
      </c>
      <c r="AE135" s="5">
        <v>28.552606999999998</v>
      </c>
      <c r="AF135" s="5">
        <v>0.21180199999999999</v>
      </c>
      <c r="AG135" s="5">
        <v>1.3465</v>
      </c>
      <c r="AH135" s="5">
        <v>3.422021</v>
      </c>
      <c r="AI135" s="5">
        <v>1.1610115178310687</v>
      </c>
      <c r="AJ135" s="5">
        <v>5.8705034399209826</v>
      </c>
      <c r="AK135" s="5">
        <v>131.26079999999999</v>
      </c>
      <c r="AL135" s="5">
        <v>550.70429999999999</v>
      </c>
      <c r="AM135" s="5">
        <v>126.53841199999999</v>
      </c>
      <c r="AN135" s="5">
        <v>126.56929599999999</v>
      </c>
      <c r="AO135" s="5">
        <v>10</v>
      </c>
      <c r="AP135" s="6"/>
    </row>
    <row r="136" spans="1:42" ht="15.75" customHeight="1" x14ac:dyDescent="0.25">
      <c r="A136" s="3" t="s">
        <v>526</v>
      </c>
      <c r="B136" s="3">
        <v>532892</v>
      </c>
      <c r="C136" s="3" t="s">
        <v>527</v>
      </c>
      <c r="D136" s="3" t="s">
        <v>528</v>
      </c>
      <c r="E136" s="3" t="s">
        <v>99</v>
      </c>
      <c r="F136" s="3" t="s">
        <v>127</v>
      </c>
      <c r="G136" s="4">
        <v>44809</v>
      </c>
      <c r="H136" s="5">
        <v>777.55</v>
      </c>
      <c r="I136" s="5">
        <v>0.95429799999999998</v>
      </c>
      <c r="J136" s="5">
        <v>714</v>
      </c>
      <c r="K136" s="5">
        <v>1014.8</v>
      </c>
      <c r="L136" s="5">
        <v>426</v>
      </c>
      <c r="M136" s="5">
        <v>1188</v>
      </c>
      <c r="N136" s="5">
        <v>426</v>
      </c>
      <c r="O136" s="5">
        <v>1588.4</v>
      </c>
      <c r="P136" s="5">
        <v>43.6</v>
      </c>
      <c r="Q136" s="5">
        <v>1588.4</v>
      </c>
      <c r="R136" s="5">
        <v>11485.5925272</v>
      </c>
      <c r="S136" s="5">
        <v>12115.77431488</v>
      </c>
      <c r="T136" s="5">
        <v>0.86262799999999995</v>
      </c>
      <c r="U136" s="5">
        <v>2.2150650000000001</v>
      </c>
      <c r="V136" s="5">
        <v>-1.332403</v>
      </c>
      <c r="W136" s="5">
        <v>-4.0180220000000002</v>
      </c>
      <c r="X136" s="5">
        <v>10.611470000000001</v>
      </c>
      <c r="Y136" s="5">
        <v>-8.6017670000000006</v>
      </c>
      <c r="Z136" s="5">
        <v>23.447904000000001</v>
      </c>
      <c r="AA136" s="5">
        <v>10.388299999999999</v>
      </c>
      <c r="AB136" s="5">
        <v>22.84545</v>
      </c>
      <c r="AC136" s="5">
        <v>2.0979999999999999</v>
      </c>
      <c r="AD136" s="5">
        <v>2.8655499999999998</v>
      </c>
      <c r="AE136" s="5">
        <v>16.147870000000001</v>
      </c>
      <c r="AF136" s="5">
        <v>0.46362799999999998</v>
      </c>
      <c r="AG136" s="5">
        <v>1.2877000000000001</v>
      </c>
      <c r="AH136" s="5">
        <v>6.2209060000000003</v>
      </c>
      <c r="AI136" s="5">
        <v>2.8041271221398647</v>
      </c>
      <c r="AJ136" s="5">
        <v>11.364447516672273</v>
      </c>
      <c r="AK136" s="5">
        <v>74.892099999999999</v>
      </c>
      <c r="AL136" s="5">
        <v>370.82560000000001</v>
      </c>
      <c r="AM136" s="5">
        <v>67.784037999999995</v>
      </c>
      <c r="AN136" s="5">
        <v>89.545271999999997</v>
      </c>
      <c r="AO136" s="5">
        <v>10</v>
      </c>
      <c r="AP136" s="6"/>
    </row>
    <row r="137" spans="1:42" ht="15.75" customHeight="1" x14ac:dyDescent="0.25">
      <c r="A137" s="3" t="s">
        <v>529</v>
      </c>
      <c r="B137" s="3">
        <v>500331</v>
      </c>
      <c r="C137" s="3" t="s">
        <v>530</v>
      </c>
      <c r="D137" s="3" t="s">
        <v>531</v>
      </c>
      <c r="E137" s="3" t="s">
        <v>76</v>
      </c>
      <c r="F137" s="3" t="s">
        <v>532</v>
      </c>
      <c r="G137" s="4">
        <v>44809</v>
      </c>
      <c r="H137" s="5">
        <v>2832.75</v>
      </c>
      <c r="I137" s="5">
        <v>-1.1842889999999999</v>
      </c>
      <c r="J137" s="5">
        <v>1988.55</v>
      </c>
      <c r="K137" s="5">
        <v>2895</v>
      </c>
      <c r="L137" s="5">
        <v>1185.55</v>
      </c>
      <c r="M137" s="5">
        <v>2895</v>
      </c>
      <c r="N137" s="5">
        <v>748.75</v>
      </c>
      <c r="O137" s="5">
        <v>2895</v>
      </c>
      <c r="P137" s="5">
        <v>7.0750000000000002</v>
      </c>
      <c r="Q137" s="5">
        <v>2895</v>
      </c>
      <c r="R137" s="5">
        <v>143988.38506125001</v>
      </c>
      <c r="S137" s="5">
        <v>145457.46102799999</v>
      </c>
      <c r="T137" s="5">
        <v>6.2188309999999998</v>
      </c>
      <c r="U137" s="5">
        <v>10.90991</v>
      </c>
      <c r="V137" s="5">
        <v>29.019401999999999</v>
      </c>
      <c r="W137" s="5">
        <v>21.713069999999998</v>
      </c>
      <c r="X137" s="5">
        <v>27.689133999999999</v>
      </c>
      <c r="Y137" s="5">
        <v>27.631785000000001</v>
      </c>
      <c r="Z137" s="5">
        <v>30.427227999999999</v>
      </c>
      <c r="AA137" s="5">
        <v>107.59139999999999</v>
      </c>
      <c r="AB137" s="5">
        <v>69.67465</v>
      </c>
      <c r="AC137" s="5">
        <v>21.456700000000001</v>
      </c>
      <c r="AD137" s="5">
        <v>16.250150000000001</v>
      </c>
      <c r="AE137" s="5">
        <v>1.2985310000000001</v>
      </c>
      <c r="AF137" s="5">
        <v>10.329407</v>
      </c>
      <c r="AG137" s="5">
        <v>0.35310000000000002</v>
      </c>
      <c r="AH137" s="5">
        <v>70.267947000000007</v>
      </c>
      <c r="AI137" s="5">
        <v>12.989151835700136</v>
      </c>
      <c r="AJ137" s="5">
        <v>150.7147859585815</v>
      </c>
      <c r="AK137" s="5">
        <v>26.3841</v>
      </c>
      <c r="AL137" s="5">
        <v>132.29929999999999</v>
      </c>
      <c r="AM137" s="5">
        <v>18.795396</v>
      </c>
      <c r="AN137" s="5">
        <v>10.808184000000001</v>
      </c>
      <c r="AO137" s="5">
        <v>10</v>
      </c>
      <c r="AP137" s="6"/>
    </row>
    <row r="138" spans="1:42" ht="15.75" customHeight="1" x14ac:dyDescent="0.25">
      <c r="A138" s="3" t="s">
        <v>533</v>
      </c>
      <c r="B138" s="3">
        <v>524715</v>
      </c>
      <c r="C138" s="3" t="s">
        <v>534</v>
      </c>
      <c r="D138" s="3" t="s">
        <v>535</v>
      </c>
      <c r="E138" s="3" t="s">
        <v>44</v>
      </c>
      <c r="F138" s="3" t="s">
        <v>45</v>
      </c>
      <c r="G138" s="4">
        <v>44809</v>
      </c>
      <c r="H138" s="5">
        <v>884.6</v>
      </c>
      <c r="I138" s="5">
        <v>1.73078</v>
      </c>
      <c r="J138" s="5">
        <v>733.7</v>
      </c>
      <c r="K138" s="5">
        <v>967.05</v>
      </c>
      <c r="L138" s="5">
        <v>312</v>
      </c>
      <c r="M138" s="5">
        <v>967.05</v>
      </c>
      <c r="N138" s="5">
        <v>312</v>
      </c>
      <c r="O138" s="5">
        <v>967.05</v>
      </c>
      <c r="P138" s="5">
        <v>7.1275000000000004</v>
      </c>
      <c r="Q138" s="5">
        <v>1200.8</v>
      </c>
      <c r="R138" s="5">
        <v>212245.17144619999</v>
      </c>
      <c r="S138" s="5">
        <v>196837.5889421</v>
      </c>
      <c r="T138" s="5">
        <v>0.50559600000000005</v>
      </c>
      <c r="U138" s="5">
        <v>-3.6907999999999999</v>
      </c>
      <c r="V138" s="5">
        <v>2.2540749999999998</v>
      </c>
      <c r="W138" s="5">
        <v>12.059792</v>
      </c>
      <c r="X138" s="5">
        <v>27.534085000000001</v>
      </c>
      <c r="Y138" s="5">
        <v>12.055678</v>
      </c>
      <c r="Z138" s="5">
        <v>10.334562999999999</v>
      </c>
      <c r="AA138" s="5">
        <v>54.594299999999997</v>
      </c>
      <c r="AB138" s="5">
        <v>39.536000000000001</v>
      </c>
      <c r="AC138" s="5">
        <v>4.2377000000000002</v>
      </c>
      <c r="AD138" s="5">
        <v>3.2195499999999999</v>
      </c>
      <c r="AE138" s="5">
        <v>5.0279449999999999</v>
      </c>
      <c r="AF138" s="5">
        <v>-11.318155000000001</v>
      </c>
      <c r="AG138" s="5">
        <v>1.1298999999999999</v>
      </c>
      <c r="AH138" s="5">
        <v>17.524463999999998</v>
      </c>
      <c r="AI138" s="5">
        <v>5.3868020334073075</v>
      </c>
      <c r="AJ138" s="5">
        <v>23.623376538609655</v>
      </c>
      <c r="AK138" s="5">
        <v>16.2105</v>
      </c>
      <c r="AL138" s="5">
        <v>208.8373</v>
      </c>
      <c r="AM138" s="5">
        <v>37.446505000000002</v>
      </c>
      <c r="AN138" s="5">
        <v>23.396699000000002</v>
      </c>
      <c r="AO138" s="5">
        <v>10</v>
      </c>
      <c r="AP138" s="6"/>
    </row>
    <row r="139" spans="1:42" ht="15.75" customHeight="1" x14ac:dyDescent="0.25">
      <c r="A139" s="3" t="s">
        <v>536</v>
      </c>
      <c r="B139" s="3">
        <v>512070</v>
      </c>
      <c r="C139" s="3" t="s">
        <v>537</v>
      </c>
      <c r="D139" s="3" t="s">
        <v>538</v>
      </c>
      <c r="E139" s="3" t="s">
        <v>76</v>
      </c>
      <c r="F139" s="3" t="s">
        <v>539</v>
      </c>
      <c r="G139" s="4">
        <v>44809</v>
      </c>
      <c r="H139" s="5">
        <v>746.85</v>
      </c>
      <c r="I139" s="5">
        <v>0.140788</v>
      </c>
      <c r="J139" s="5">
        <v>607.5</v>
      </c>
      <c r="K139" s="5">
        <v>848</v>
      </c>
      <c r="L139" s="5">
        <v>240.15</v>
      </c>
      <c r="M139" s="5">
        <v>864.75</v>
      </c>
      <c r="N139" s="5">
        <v>240.15</v>
      </c>
      <c r="O139" s="5">
        <v>864.75</v>
      </c>
      <c r="P139" s="5">
        <v>1.08</v>
      </c>
      <c r="Q139" s="5">
        <v>864.75</v>
      </c>
      <c r="R139" s="5">
        <v>56059.131668085</v>
      </c>
      <c r="S139" s="5">
        <v>74897.57698039501</v>
      </c>
      <c r="T139" s="5">
        <v>-1.7302630000000001</v>
      </c>
      <c r="U139" s="5">
        <v>2.0635460000000001</v>
      </c>
      <c r="V139" s="5">
        <v>-2.9623849999999998</v>
      </c>
      <c r="W139" s="5">
        <v>-0.79038299999999995</v>
      </c>
      <c r="X139" s="5">
        <v>10.004538999999999</v>
      </c>
      <c r="Y139" s="5">
        <v>6.5173899999999998</v>
      </c>
      <c r="Z139" s="5">
        <v>25.035242</v>
      </c>
      <c r="AA139" s="5">
        <v>14.655099999999999</v>
      </c>
      <c r="AB139" s="5">
        <v>18.8949</v>
      </c>
      <c r="AC139" s="5">
        <v>2.6036000000000001</v>
      </c>
      <c r="AD139" s="5">
        <v>2.9482499999999998</v>
      </c>
      <c r="AE139" s="5">
        <v>10.827700999999999</v>
      </c>
      <c r="AF139" s="5">
        <v>0.76210599999999995</v>
      </c>
      <c r="AG139" s="5">
        <v>1.3387</v>
      </c>
      <c r="AH139" s="5">
        <v>7.3378639999999997</v>
      </c>
      <c r="AI139" s="5">
        <v>1.1547631456368188</v>
      </c>
      <c r="AJ139" s="5">
        <v>8.6297924365894403</v>
      </c>
      <c r="AK139" s="5">
        <v>50.972000000000001</v>
      </c>
      <c r="AL139" s="5">
        <v>286.9153</v>
      </c>
      <c r="AM139" s="5">
        <v>84.915032999999994</v>
      </c>
      <c r="AN139" s="5">
        <v>28.849672999999999</v>
      </c>
      <c r="AO139" s="5">
        <v>10</v>
      </c>
      <c r="AP139" s="6"/>
    </row>
    <row r="140" spans="1:42" ht="15.75" customHeight="1" x14ac:dyDescent="0.25">
      <c r="A140" s="3" t="s">
        <v>540</v>
      </c>
      <c r="B140" s="3">
        <v>500620</v>
      </c>
      <c r="C140" s="3" t="s">
        <v>541</v>
      </c>
      <c r="D140" s="3" t="s">
        <v>542</v>
      </c>
      <c r="E140" s="3" t="s">
        <v>131</v>
      </c>
      <c r="F140" s="3" t="s">
        <v>543</v>
      </c>
      <c r="G140" s="4">
        <v>44809</v>
      </c>
      <c r="H140" s="5">
        <v>536.70000000000005</v>
      </c>
      <c r="I140" s="5">
        <v>-5.3105149999999997</v>
      </c>
      <c r="J140" s="5">
        <v>265</v>
      </c>
      <c r="K140" s="5">
        <v>585</v>
      </c>
      <c r="L140" s="5">
        <v>162</v>
      </c>
      <c r="M140" s="5">
        <v>585</v>
      </c>
      <c r="N140" s="5">
        <v>162</v>
      </c>
      <c r="O140" s="5">
        <v>585</v>
      </c>
      <c r="P140" s="5">
        <v>13.6</v>
      </c>
      <c r="Q140" s="5">
        <v>625.79999999999995</v>
      </c>
      <c r="R140" s="5">
        <v>7662.3135308700002</v>
      </c>
      <c r="S140" s="5">
        <v>8714.5928200149992</v>
      </c>
      <c r="T140" s="5">
        <v>-2.5775999999999999</v>
      </c>
      <c r="U140" s="5">
        <v>4.4569869999999998</v>
      </c>
      <c r="V140" s="5">
        <v>31.318816000000002</v>
      </c>
      <c r="W140" s="5">
        <v>49.207673</v>
      </c>
      <c r="X140" s="5">
        <v>30.291805</v>
      </c>
      <c r="Y140" s="5">
        <v>6.0001829999999998</v>
      </c>
      <c r="Z140" s="5">
        <v>8.1288250000000009</v>
      </c>
      <c r="AA140" s="5">
        <v>7.1413000000000002</v>
      </c>
      <c r="AB140" s="5">
        <v>9.8390000000000004</v>
      </c>
      <c r="AC140" s="5">
        <v>0.90169999999999995</v>
      </c>
      <c r="AD140" s="5">
        <v>0.64885000000000004</v>
      </c>
      <c r="AE140" s="5">
        <v>20.266589</v>
      </c>
      <c r="AF140" s="5">
        <v>0.59717100000000001</v>
      </c>
      <c r="AG140" s="5">
        <v>1.8463000000000001</v>
      </c>
      <c r="AH140" s="5">
        <v>4.0959349999999999</v>
      </c>
      <c r="AI140" s="5">
        <v>1.8662351259864192</v>
      </c>
      <c r="AJ140" s="5">
        <v>5.7935470079769535</v>
      </c>
      <c r="AK140" s="5">
        <v>75.252600000000001</v>
      </c>
      <c r="AL140" s="5">
        <v>595.95899999999995</v>
      </c>
      <c r="AM140" s="5">
        <v>92.635707999999994</v>
      </c>
      <c r="AN140" s="5">
        <v>44.538769000000002</v>
      </c>
      <c r="AO140" s="5">
        <v>9.9</v>
      </c>
      <c r="AP140" s="6"/>
    </row>
    <row r="141" spans="1:42" ht="15.75" customHeight="1" x14ac:dyDescent="0.25">
      <c r="A141" s="3" t="s">
        <v>544</v>
      </c>
      <c r="B141" s="3">
        <v>532331</v>
      </c>
      <c r="C141" s="3" t="s">
        <v>545</v>
      </c>
      <c r="D141" s="3" t="s">
        <v>546</v>
      </c>
      <c r="E141" s="3" t="s">
        <v>44</v>
      </c>
      <c r="F141" s="3" t="s">
        <v>45</v>
      </c>
      <c r="G141" s="4">
        <v>44809</v>
      </c>
      <c r="H141" s="5">
        <v>1346.3</v>
      </c>
      <c r="I141" s="5">
        <v>-0.57602799999999998</v>
      </c>
      <c r="J141" s="5">
        <v>1061.7666670000001</v>
      </c>
      <c r="K141" s="5">
        <v>1577.5333330000001</v>
      </c>
      <c r="L141" s="5">
        <v>602.26666699999998</v>
      </c>
      <c r="M141" s="5">
        <v>1623.333333</v>
      </c>
      <c r="N141" s="5">
        <v>550</v>
      </c>
      <c r="O141" s="5">
        <v>1623.333333</v>
      </c>
      <c r="P141" s="5">
        <v>1.822222</v>
      </c>
      <c r="Q141" s="5">
        <v>1623.333333</v>
      </c>
      <c r="R141" s="5">
        <v>17325.724084875001</v>
      </c>
      <c r="S141" s="5">
        <v>16981.81219515</v>
      </c>
      <c r="T141" s="5">
        <v>0.97881099999999999</v>
      </c>
      <c r="U141" s="5">
        <v>5.2907359999999999</v>
      </c>
      <c r="V141" s="5">
        <v>15.324653</v>
      </c>
      <c r="W141" s="5">
        <v>-8.7728409999999997</v>
      </c>
      <c r="X141" s="5">
        <v>24.697557</v>
      </c>
      <c r="Y141" s="5">
        <v>11.072297000000001</v>
      </c>
      <c r="Z141" s="5">
        <v>33.906579000000001</v>
      </c>
      <c r="AA141" s="5">
        <v>24.280999999999999</v>
      </c>
      <c r="AB141" s="5">
        <v>24.279250000000001</v>
      </c>
      <c r="AC141" s="5">
        <v>5.0262000000000002</v>
      </c>
      <c r="AD141" s="5">
        <v>4.7759499999999999</v>
      </c>
      <c r="AE141" s="5">
        <v>6.0978640000000004</v>
      </c>
      <c r="AF141" s="5">
        <v>2.9759600000000002</v>
      </c>
      <c r="AG141" s="5">
        <v>0.46899999999999997</v>
      </c>
      <c r="AH141" s="5">
        <v>16.224765000000001</v>
      </c>
      <c r="AI141" s="5">
        <v>4.888844893910151</v>
      </c>
      <c r="AJ141" s="5">
        <v>30.826496485792827</v>
      </c>
      <c r="AK141" s="5">
        <v>55.691600000000001</v>
      </c>
      <c r="AL141" s="5">
        <v>269.0428</v>
      </c>
      <c r="AM141" s="5">
        <v>65.812646000000001</v>
      </c>
      <c r="AN141" s="5">
        <v>57.230679000000002</v>
      </c>
      <c r="AO141" s="5">
        <v>9.5</v>
      </c>
      <c r="AP141" s="6"/>
    </row>
    <row r="142" spans="1:42" ht="15.75" customHeight="1" x14ac:dyDescent="0.25">
      <c r="A142" s="3" t="s">
        <v>547</v>
      </c>
      <c r="B142" s="3">
        <v>540743</v>
      </c>
      <c r="C142" s="3" t="s">
        <v>548</v>
      </c>
      <c r="D142" s="3" t="s">
        <v>549</v>
      </c>
      <c r="E142" s="3" t="s">
        <v>54</v>
      </c>
      <c r="F142" s="3" t="s">
        <v>550</v>
      </c>
      <c r="G142" s="4">
        <v>44809</v>
      </c>
      <c r="H142" s="5">
        <v>522.1</v>
      </c>
      <c r="I142" s="5">
        <v>0.124652</v>
      </c>
      <c r="J142" s="5">
        <v>441</v>
      </c>
      <c r="K142" s="5">
        <v>688.95</v>
      </c>
      <c r="L142" s="5">
        <v>265.05</v>
      </c>
      <c r="M142" s="5">
        <v>746.8</v>
      </c>
      <c r="N142" s="3"/>
      <c r="O142" s="3"/>
      <c r="P142" s="5">
        <v>265.05</v>
      </c>
      <c r="Q142" s="5">
        <v>746.8</v>
      </c>
      <c r="R142" s="5">
        <v>10018.28641626</v>
      </c>
      <c r="S142" s="5">
        <v>11554.42042816</v>
      </c>
      <c r="T142" s="5">
        <v>0.45213999999999999</v>
      </c>
      <c r="U142" s="5">
        <v>6.4858250000000002</v>
      </c>
      <c r="V142" s="5">
        <v>-0.52395899999999995</v>
      </c>
      <c r="W142" s="5">
        <v>-17.876524</v>
      </c>
      <c r="X142" s="5">
        <v>5.0629039999999996</v>
      </c>
      <c r="Y142" s="3"/>
      <c r="Z142" s="3"/>
      <c r="AA142" s="5">
        <v>26.411200000000001</v>
      </c>
      <c r="AB142" s="5">
        <v>29.324950000000001</v>
      </c>
      <c r="AC142" s="5">
        <v>4.2843999999999998</v>
      </c>
      <c r="AD142" s="5">
        <v>4.9747500000000002</v>
      </c>
      <c r="AE142" s="5">
        <v>5.4878010000000002</v>
      </c>
      <c r="AF142" s="5">
        <v>17.572531999999999</v>
      </c>
      <c r="AG142" s="5">
        <v>1.8203</v>
      </c>
      <c r="AH142" s="5">
        <v>15.734215000000001</v>
      </c>
      <c r="AI142" s="5">
        <v>1.1378714094709357</v>
      </c>
      <c r="AJ142" s="5">
        <v>-83.450948906788838</v>
      </c>
      <c r="AK142" s="5">
        <v>19.739799999999999</v>
      </c>
      <c r="AL142" s="5">
        <v>121.68689999999999</v>
      </c>
      <c r="AM142" s="5">
        <v>-6.2490240000000004</v>
      </c>
      <c r="AN142" s="5">
        <v>-22.760397999999999</v>
      </c>
      <c r="AO142" s="5">
        <v>9.5</v>
      </c>
      <c r="AP142" s="6"/>
    </row>
    <row r="143" spans="1:42" ht="15.75" customHeight="1" x14ac:dyDescent="0.25">
      <c r="A143" s="3" t="s">
        <v>551</v>
      </c>
      <c r="B143" s="3">
        <v>531642</v>
      </c>
      <c r="C143" s="3" t="s">
        <v>552</v>
      </c>
      <c r="D143" s="3" t="s">
        <v>553</v>
      </c>
      <c r="E143" s="3" t="s">
        <v>54</v>
      </c>
      <c r="F143" s="3" t="s">
        <v>554</v>
      </c>
      <c r="G143" s="4">
        <v>44809</v>
      </c>
      <c r="H143" s="5">
        <v>520.85</v>
      </c>
      <c r="I143" s="5">
        <v>-0.51571</v>
      </c>
      <c r="J143" s="5">
        <v>455.65</v>
      </c>
      <c r="K143" s="5">
        <v>607.70000000000005</v>
      </c>
      <c r="L143" s="5">
        <v>233.8</v>
      </c>
      <c r="M143" s="5">
        <v>607.70000000000005</v>
      </c>
      <c r="N143" s="5">
        <v>233.8</v>
      </c>
      <c r="O143" s="5">
        <v>607.70000000000005</v>
      </c>
      <c r="P143" s="5">
        <v>4.4249999999999998</v>
      </c>
      <c r="Q143" s="5">
        <v>607.70000000000005</v>
      </c>
      <c r="R143" s="5">
        <v>67388.08325216001</v>
      </c>
      <c r="S143" s="5">
        <v>66674.700873160007</v>
      </c>
      <c r="T143" s="5">
        <v>1.0182310000000001</v>
      </c>
      <c r="U143" s="5">
        <v>-2.0129809999999999</v>
      </c>
      <c r="V143" s="5">
        <v>1.4412309999999999</v>
      </c>
      <c r="W143" s="5">
        <v>-7.1237519999999996</v>
      </c>
      <c r="X143" s="5">
        <v>10.680372</v>
      </c>
      <c r="Y143" s="5">
        <v>10.605567000000001</v>
      </c>
      <c r="Z143" s="5">
        <v>17.566140000000001</v>
      </c>
      <c r="AA143" s="5">
        <v>54.301400000000001</v>
      </c>
      <c r="AB143" s="5">
        <v>50.203449999999997</v>
      </c>
      <c r="AC143" s="5">
        <v>18.221399999999999</v>
      </c>
      <c r="AD143" s="5">
        <v>15.02155</v>
      </c>
      <c r="AE143" s="5">
        <v>2.6491030000000002</v>
      </c>
      <c r="AF143" s="5">
        <v>5.3278850000000002</v>
      </c>
      <c r="AG143" s="5">
        <v>1.7747999999999999</v>
      </c>
      <c r="AH143" s="5">
        <v>36.715144000000002</v>
      </c>
      <c r="AI143" s="5">
        <v>7.0600401521382929</v>
      </c>
      <c r="AJ143" s="5">
        <v>66.326853594645684</v>
      </c>
      <c r="AK143" s="5">
        <v>9.5983000000000001</v>
      </c>
      <c r="AL143" s="5">
        <v>28.6037</v>
      </c>
      <c r="AM143" s="5">
        <v>7.8759690000000004</v>
      </c>
      <c r="AN143" s="5">
        <v>7.1317830000000004</v>
      </c>
      <c r="AO143" s="5">
        <v>9.25</v>
      </c>
      <c r="AP143" s="6"/>
    </row>
    <row r="144" spans="1:42" ht="15.75" customHeight="1" x14ac:dyDescent="0.25">
      <c r="A144" s="3" t="s">
        <v>555</v>
      </c>
      <c r="B144" s="3">
        <v>532683</v>
      </c>
      <c r="C144" s="3" t="s">
        <v>556</v>
      </c>
      <c r="D144" s="3" t="s">
        <v>557</v>
      </c>
      <c r="E144" s="3" t="s">
        <v>182</v>
      </c>
      <c r="F144" s="3" t="s">
        <v>558</v>
      </c>
      <c r="G144" s="4">
        <v>44809</v>
      </c>
      <c r="H144" s="5">
        <v>2585.75</v>
      </c>
      <c r="I144" s="5">
        <v>-0.41977199999999998</v>
      </c>
      <c r="J144" s="5">
        <v>1517</v>
      </c>
      <c r="K144" s="5">
        <v>2687.35</v>
      </c>
      <c r="L144" s="5">
        <v>1102.2</v>
      </c>
      <c r="M144" s="5">
        <v>2687.35</v>
      </c>
      <c r="N144" s="5">
        <v>1102.2</v>
      </c>
      <c r="O144" s="5">
        <v>2687.35</v>
      </c>
      <c r="P144" s="5">
        <v>75.3</v>
      </c>
      <c r="Q144" s="5">
        <v>2687.35</v>
      </c>
      <c r="R144" s="5">
        <v>24400.679719</v>
      </c>
      <c r="S144" s="5">
        <v>22918.430316850001</v>
      </c>
      <c r="T144" s="5">
        <v>1.5752360000000001</v>
      </c>
      <c r="U144" s="5">
        <v>5.8410589999999996</v>
      </c>
      <c r="V144" s="5">
        <v>15.073096</v>
      </c>
      <c r="W144" s="5">
        <v>23.304165000000001</v>
      </c>
      <c r="X144" s="5">
        <v>19.343858000000001</v>
      </c>
      <c r="Y144" s="5">
        <v>14.491989</v>
      </c>
      <c r="Z144" s="5">
        <v>22.491054999999999</v>
      </c>
      <c r="AA144" s="5">
        <v>36.924500000000002</v>
      </c>
      <c r="AB144" s="5">
        <v>31.579249999999998</v>
      </c>
      <c r="AC144" s="5">
        <v>4.9329999999999998</v>
      </c>
      <c r="AD144" s="5">
        <v>4.4854500000000002</v>
      </c>
      <c r="AE144" s="5">
        <v>4.3003429999999998</v>
      </c>
      <c r="AF144" s="5">
        <v>4.2601870000000002</v>
      </c>
      <c r="AG144" s="5">
        <v>0.34789999999999999</v>
      </c>
      <c r="AH144" s="5">
        <v>24.547343000000001</v>
      </c>
      <c r="AI144" s="5">
        <v>6.3397935204957996</v>
      </c>
      <c r="AJ144" s="5">
        <v>-622.15841443265322</v>
      </c>
      <c r="AK144" s="5">
        <v>70.061999999999998</v>
      </c>
      <c r="AL144" s="5">
        <v>524.42819999999995</v>
      </c>
      <c r="AM144" s="5">
        <v>-4.158099</v>
      </c>
      <c r="AN144" s="5">
        <v>-1.5582720000000001</v>
      </c>
      <c r="AO144" s="5">
        <v>9</v>
      </c>
      <c r="AP144" s="6"/>
    </row>
    <row r="145" spans="1:42" ht="15.75" customHeight="1" x14ac:dyDescent="0.25">
      <c r="A145" s="3" t="s">
        <v>559</v>
      </c>
      <c r="B145" s="3">
        <v>524804</v>
      </c>
      <c r="C145" s="3" t="s">
        <v>560</v>
      </c>
      <c r="D145" s="3" t="s">
        <v>561</v>
      </c>
      <c r="E145" s="3" t="s">
        <v>44</v>
      </c>
      <c r="F145" s="3" t="s">
        <v>45</v>
      </c>
      <c r="G145" s="4">
        <v>44809</v>
      </c>
      <c r="H145" s="5">
        <v>539.54999999999995</v>
      </c>
      <c r="I145" s="5">
        <v>0.86932100000000001</v>
      </c>
      <c r="J145" s="5">
        <v>503.45</v>
      </c>
      <c r="K145" s="5">
        <v>767.45</v>
      </c>
      <c r="L145" s="5">
        <v>281.14999999999998</v>
      </c>
      <c r="M145" s="5">
        <v>1063.9000000000001</v>
      </c>
      <c r="N145" s="5">
        <v>281.14999999999998</v>
      </c>
      <c r="O145" s="5">
        <v>1063.9000000000001</v>
      </c>
      <c r="P145" s="5">
        <v>6.8</v>
      </c>
      <c r="Q145" s="5">
        <v>1063.9000000000001</v>
      </c>
      <c r="R145" s="5">
        <v>31614.317648594999</v>
      </c>
      <c r="S145" s="5">
        <v>29128.18803714</v>
      </c>
      <c r="T145" s="5">
        <v>-1.873238</v>
      </c>
      <c r="U145" s="5">
        <v>-5.5244270000000002</v>
      </c>
      <c r="V145" s="5">
        <v>2.110144</v>
      </c>
      <c r="W145" s="5">
        <v>-28.809868999999999</v>
      </c>
      <c r="X145" s="5">
        <v>-3.4322650000000001</v>
      </c>
      <c r="Y145" s="5">
        <v>-6.3407720000000003</v>
      </c>
      <c r="Z145" s="5">
        <v>24.703716</v>
      </c>
      <c r="AA145" s="5">
        <v>13.198</v>
      </c>
      <c r="AB145" s="5">
        <v>14.160349999999999</v>
      </c>
      <c r="AC145" s="5">
        <v>1.2613000000000001</v>
      </c>
      <c r="AD145" s="5">
        <v>2.6591</v>
      </c>
      <c r="AE145" s="5">
        <v>11.862271</v>
      </c>
      <c r="AF145" s="5">
        <v>7.8115100000000002</v>
      </c>
      <c r="AG145" s="5">
        <v>1.6673</v>
      </c>
      <c r="AH145" s="5">
        <v>6.673216</v>
      </c>
      <c r="AI145" s="5">
        <v>1.3254623243863919</v>
      </c>
      <c r="AJ145" s="5">
        <v>6.3020918350307387</v>
      </c>
      <c r="AK145" s="5">
        <v>40.938099999999999</v>
      </c>
      <c r="AL145" s="5">
        <v>428.37819999999999</v>
      </c>
      <c r="AM145" s="5">
        <v>85.620071999999993</v>
      </c>
      <c r="AN145" s="5">
        <v>45.366785999999998</v>
      </c>
      <c r="AO145" s="5">
        <v>9</v>
      </c>
      <c r="AP145" s="6"/>
    </row>
    <row r="146" spans="1:42" ht="15.75" customHeight="1" x14ac:dyDescent="0.25">
      <c r="A146" s="3" t="s">
        <v>562</v>
      </c>
      <c r="B146" s="3">
        <v>542216</v>
      </c>
      <c r="C146" s="3" t="s">
        <v>563</v>
      </c>
      <c r="D146" s="3" t="s">
        <v>564</v>
      </c>
      <c r="E146" s="3" t="s">
        <v>115</v>
      </c>
      <c r="F146" s="3" t="s">
        <v>116</v>
      </c>
      <c r="G146" s="4">
        <v>44809</v>
      </c>
      <c r="H146" s="5">
        <v>1550.6</v>
      </c>
      <c r="I146" s="5">
        <v>1.0393250000000001</v>
      </c>
      <c r="J146" s="5">
        <v>1212.5</v>
      </c>
      <c r="K146" s="5">
        <v>2548.4</v>
      </c>
      <c r="L146" s="5">
        <v>402.7</v>
      </c>
      <c r="M146" s="5">
        <v>2548.4</v>
      </c>
      <c r="N146" s="3"/>
      <c r="O146" s="3"/>
      <c r="P146" s="5">
        <v>402.7</v>
      </c>
      <c r="Q146" s="5">
        <v>2548.4</v>
      </c>
      <c r="R146" s="5">
        <v>29043.584164525</v>
      </c>
      <c r="S146" s="5">
        <v>27347.689425879998</v>
      </c>
      <c r="T146" s="5">
        <v>1.243838</v>
      </c>
      <c r="U146" s="5">
        <v>-0.72030000000000005</v>
      </c>
      <c r="V146" s="5">
        <v>23.770754</v>
      </c>
      <c r="W146" s="5">
        <v>-30.447654</v>
      </c>
      <c r="X146" s="5">
        <v>20.059701</v>
      </c>
      <c r="Y146" s="3"/>
      <c r="Z146" s="3"/>
      <c r="AA146" s="5">
        <v>26.645499999999998</v>
      </c>
      <c r="AB146" s="5">
        <v>32.185250000000003</v>
      </c>
      <c r="AC146" s="5">
        <v>1.8319000000000001</v>
      </c>
      <c r="AD146" s="5">
        <v>1.80105</v>
      </c>
      <c r="AE146" s="5">
        <v>4.9160279999999998</v>
      </c>
      <c r="AF146" s="5">
        <v>0.76550099999999999</v>
      </c>
      <c r="AG146" s="5">
        <v>0.58030000000000004</v>
      </c>
      <c r="AH146" s="5">
        <v>11.148671</v>
      </c>
      <c r="AI146" s="5">
        <v>2.4223172781088409</v>
      </c>
      <c r="AJ146" s="5">
        <v>14.994106434963861</v>
      </c>
      <c r="AK146" s="5">
        <v>58.143000000000001</v>
      </c>
      <c r="AL146" s="5">
        <v>845.71429999999998</v>
      </c>
      <c r="AM146" s="5">
        <v>104.702703</v>
      </c>
      <c r="AN146" s="5">
        <v>6.1081079999999996</v>
      </c>
      <c r="AO146" s="5">
        <v>9</v>
      </c>
      <c r="AP146" s="6"/>
    </row>
    <row r="147" spans="1:42" ht="15.75" customHeight="1" x14ac:dyDescent="0.25">
      <c r="A147" s="3" t="s">
        <v>565</v>
      </c>
      <c r="B147" s="3">
        <v>500645</v>
      </c>
      <c r="C147" s="3" t="s">
        <v>566</v>
      </c>
      <c r="D147" s="3" t="s">
        <v>567</v>
      </c>
      <c r="E147" s="3" t="s">
        <v>76</v>
      </c>
      <c r="F147" s="3" t="s">
        <v>532</v>
      </c>
      <c r="G147" s="4">
        <v>44809</v>
      </c>
      <c r="H147" s="5">
        <v>887.25</v>
      </c>
      <c r="I147" s="5">
        <v>3.0487799999999998</v>
      </c>
      <c r="J147" s="5">
        <v>343.55</v>
      </c>
      <c r="K147" s="5">
        <v>1000</v>
      </c>
      <c r="L147" s="5">
        <v>55.266145999999999</v>
      </c>
      <c r="M147" s="5">
        <v>1000</v>
      </c>
      <c r="N147" s="5">
        <v>55.266145999999999</v>
      </c>
      <c r="O147" s="5">
        <v>1000</v>
      </c>
      <c r="P147" s="5">
        <v>11.732284999999999</v>
      </c>
      <c r="Q147" s="5">
        <v>1000</v>
      </c>
      <c r="R147" s="5">
        <v>11238.163584374999</v>
      </c>
      <c r="S147" s="5">
        <v>12330.313366875</v>
      </c>
      <c r="T147" s="5">
        <v>-7.0017290000000001</v>
      </c>
      <c r="U147" s="5">
        <v>5.6753220000000004</v>
      </c>
      <c r="V147" s="5">
        <v>33.400992000000002</v>
      </c>
      <c r="W147" s="5">
        <v>110.57315800000001</v>
      </c>
      <c r="X147" s="5">
        <v>125.59535200000001</v>
      </c>
      <c r="Y147" s="5">
        <v>19.382559000000001</v>
      </c>
      <c r="Z147" s="5">
        <v>22.134328</v>
      </c>
      <c r="AA147" s="5">
        <v>11.416700000000001</v>
      </c>
      <c r="AB147" s="5">
        <v>11.7348</v>
      </c>
      <c r="AC147" s="5">
        <v>2.536</v>
      </c>
      <c r="AD147" s="5">
        <v>0.86029999999999995</v>
      </c>
      <c r="AE147" s="5">
        <v>13.240786</v>
      </c>
      <c r="AF147" s="5">
        <v>0.24401900000000001</v>
      </c>
      <c r="AG147" s="5">
        <v>1.0145999999999999</v>
      </c>
      <c r="AH147" s="5">
        <v>6.6458149999999998</v>
      </c>
      <c r="AI147" s="5">
        <v>1.2781882683604671</v>
      </c>
      <c r="AJ147" s="5">
        <v>9.2799157605778593</v>
      </c>
      <c r="AK147" s="5">
        <v>77.697599999999994</v>
      </c>
      <c r="AL147" s="5">
        <v>349.77760000000001</v>
      </c>
      <c r="AM147" s="5">
        <v>100.42457899999999</v>
      </c>
      <c r="AN147" s="5">
        <v>5.3445559999999999</v>
      </c>
      <c r="AO147" s="5">
        <v>9</v>
      </c>
      <c r="AP147" s="6"/>
    </row>
    <row r="148" spans="1:42" ht="15.75" customHeight="1" x14ac:dyDescent="0.25">
      <c r="A148" s="3" t="s">
        <v>568</v>
      </c>
      <c r="B148" s="3">
        <v>541557</v>
      </c>
      <c r="C148" s="3" t="s">
        <v>569</v>
      </c>
      <c r="D148" s="3" t="s">
        <v>570</v>
      </c>
      <c r="E148" s="3" t="s">
        <v>76</v>
      </c>
      <c r="F148" s="3" t="s">
        <v>332</v>
      </c>
      <c r="G148" s="4">
        <v>44809</v>
      </c>
      <c r="H148" s="5">
        <v>6122.05</v>
      </c>
      <c r="I148" s="5">
        <v>-0.365367</v>
      </c>
      <c r="J148" s="5">
        <v>2962.15</v>
      </c>
      <c r="K148" s="5">
        <v>6909.35</v>
      </c>
      <c r="L148" s="5">
        <v>1425</v>
      </c>
      <c r="M148" s="5">
        <v>6909.35</v>
      </c>
      <c r="N148" s="3"/>
      <c r="O148" s="3"/>
      <c r="P148" s="5">
        <v>735</v>
      </c>
      <c r="Q148" s="5">
        <v>6909.35</v>
      </c>
      <c r="R148" s="5">
        <v>18764.978411159998</v>
      </c>
      <c r="S148" s="5">
        <v>18666.217852239999</v>
      </c>
      <c r="T148" s="5">
        <v>-1.5644720000000001</v>
      </c>
      <c r="U148" s="5">
        <v>7.9955189999999998</v>
      </c>
      <c r="V148" s="5">
        <v>21.763991999999998</v>
      </c>
      <c r="W148" s="5">
        <v>99.995099999999994</v>
      </c>
      <c r="X148" s="5">
        <v>63.035549000000003</v>
      </c>
      <c r="Y148" s="3"/>
      <c r="Z148" s="3"/>
      <c r="AA148" s="5">
        <v>48.931600000000003</v>
      </c>
      <c r="AB148" s="5">
        <v>58.690150000000003</v>
      </c>
      <c r="AC148" s="5">
        <v>16.765899999999998</v>
      </c>
      <c r="AD148" s="5">
        <v>12.08135</v>
      </c>
      <c r="AE148" s="5">
        <v>3.0824729999999998</v>
      </c>
      <c r="AF148" s="5">
        <v>1.184682</v>
      </c>
      <c r="AG148" s="5">
        <v>0.14710000000000001</v>
      </c>
      <c r="AH148" s="5">
        <v>32.700020000000002</v>
      </c>
      <c r="AI148" s="5">
        <v>8.2795423859493376</v>
      </c>
      <c r="AJ148" s="5">
        <v>280.17592068705517</v>
      </c>
      <c r="AK148" s="5">
        <v>125.0797</v>
      </c>
      <c r="AL148" s="5">
        <v>365.04849999999999</v>
      </c>
      <c r="AM148" s="5">
        <v>21.844650999999999</v>
      </c>
      <c r="AN148" s="5">
        <v>7.5340829999999999</v>
      </c>
      <c r="AO148" s="5">
        <v>9</v>
      </c>
      <c r="AP148" s="6"/>
    </row>
    <row r="149" spans="1:42" ht="15.75" customHeight="1" x14ac:dyDescent="0.25">
      <c r="A149" s="3" t="s">
        <v>571</v>
      </c>
      <c r="B149" s="3">
        <v>532155</v>
      </c>
      <c r="C149" s="3" t="s">
        <v>572</v>
      </c>
      <c r="D149" s="3" t="s">
        <v>573</v>
      </c>
      <c r="E149" s="3" t="s">
        <v>278</v>
      </c>
      <c r="F149" s="3" t="s">
        <v>279</v>
      </c>
      <c r="G149" s="4">
        <v>44809</v>
      </c>
      <c r="H149" s="5">
        <v>136.75</v>
      </c>
      <c r="I149" s="5">
        <v>1.071693</v>
      </c>
      <c r="J149" s="5">
        <v>125.2</v>
      </c>
      <c r="K149" s="5">
        <v>173.5</v>
      </c>
      <c r="L149" s="5">
        <v>65</v>
      </c>
      <c r="M149" s="5">
        <v>173.5</v>
      </c>
      <c r="N149" s="5">
        <v>65</v>
      </c>
      <c r="O149" s="5">
        <v>199.7</v>
      </c>
      <c r="P149" s="5">
        <v>6.375</v>
      </c>
      <c r="Q149" s="5">
        <v>199.7</v>
      </c>
      <c r="R149" s="5">
        <v>59942.991745350002</v>
      </c>
      <c r="S149" s="5">
        <v>64377.522777480001</v>
      </c>
      <c r="T149" s="5">
        <v>1.6350800000000001</v>
      </c>
      <c r="U149" s="5">
        <v>-2.391149</v>
      </c>
      <c r="V149" s="5">
        <v>-7.350949</v>
      </c>
      <c r="W149" s="5">
        <v>-7.2252369999999999</v>
      </c>
      <c r="X149" s="5">
        <v>2.4156460000000002</v>
      </c>
      <c r="Y149" s="5">
        <v>-0.79947500000000005</v>
      </c>
      <c r="Z149" s="5">
        <v>3.092841</v>
      </c>
      <c r="AA149" s="5">
        <v>4.4829999999999997</v>
      </c>
      <c r="AB149" s="5">
        <v>9.0966500000000003</v>
      </c>
      <c r="AC149" s="5">
        <v>0.90880000000000005</v>
      </c>
      <c r="AD149" s="5">
        <v>1.23265</v>
      </c>
      <c r="AE149" s="5">
        <v>25.935995999999999</v>
      </c>
      <c r="AF149" s="5">
        <v>0.20655200000000001</v>
      </c>
      <c r="AG149" s="5">
        <v>7.3125999999999998</v>
      </c>
      <c r="AH149" s="5">
        <v>3.5356320000000001</v>
      </c>
      <c r="AI149" s="5">
        <v>0.52940391463218284</v>
      </c>
      <c r="AJ149" s="5">
        <v>6.2255212596392617</v>
      </c>
      <c r="AK149" s="5">
        <v>30.504300000000001</v>
      </c>
      <c r="AL149" s="5">
        <v>150.46520000000001</v>
      </c>
      <c r="AM149" s="5">
        <v>21.684108999999999</v>
      </c>
      <c r="AN149" s="5">
        <v>5.4988859999999997</v>
      </c>
      <c r="AO149" s="5">
        <v>9</v>
      </c>
      <c r="AP149" s="6"/>
    </row>
    <row r="150" spans="1:42" ht="15.75" customHeight="1" x14ac:dyDescent="0.25">
      <c r="A150" s="3" t="s">
        <v>574</v>
      </c>
      <c r="B150" s="3">
        <v>500292</v>
      </c>
      <c r="C150" s="3" t="s">
        <v>575</v>
      </c>
      <c r="D150" s="3" t="s">
        <v>576</v>
      </c>
      <c r="E150" s="3" t="s">
        <v>115</v>
      </c>
      <c r="F150" s="3" t="s">
        <v>116</v>
      </c>
      <c r="G150" s="4">
        <v>44809</v>
      </c>
      <c r="H150" s="5">
        <v>186.1</v>
      </c>
      <c r="I150" s="5">
        <v>-1.27321</v>
      </c>
      <c r="J150" s="5">
        <v>164</v>
      </c>
      <c r="K150" s="5">
        <v>277.95</v>
      </c>
      <c r="L150" s="5">
        <v>120</v>
      </c>
      <c r="M150" s="5">
        <v>284.95</v>
      </c>
      <c r="N150" s="5">
        <v>116.6</v>
      </c>
      <c r="O150" s="5">
        <v>284.95</v>
      </c>
      <c r="P150" s="5">
        <v>4.05</v>
      </c>
      <c r="Q150" s="5">
        <v>284.95</v>
      </c>
      <c r="R150" s="5">
        <v>4219.5362199199999</v>
      </c>
      <c r="S150" s="5">
        <v>4080.8803021799999</v>
      </c>
      <c r="T150" s="5">
        <v>-5.9388430000000003</v>
      </c>
      <c r="U150" s="5">
        <v>-0.58760699999999999</v>
      </c>
      <c r="V150" s="5">
        <v>1.4168940000000001</v>
      </c>
      <c r="W150" s="5">
        <v>-29.387212999999999</v>
      </c>
      <c r="X150" s="5">
        <v>-1.804608</v>
      </c>
      <c r="Y150" s="5">
        <v>8.4326150000000002</v>
      </c>
      <c r="Z150" s="5">
        <v>15.941269999999999</v>
      </c>
      <c r="AA150" s="5">
        <v>17.938600000000001</v>
      </c>
      <c r="AB150" s="5">
        <v>17.998249999999999</v>
      </c>
      <c r="AC150" s="5">
        <v>2.6097000000000001</v>
      </c>
      <c r="AD150" s="5">
        <v>3.4152999999999998</v>
      </c>
      <c r="AE150" s="5">
        <v>9.5259579999999993</v>
      </c>
      <c r="AF150" s="5">
        <v>0.61977899999999997</v>
      </c>
      <c r="AG150" s="5">
        <v>4.8334999999999999</v>
      </c>
      <c r="AH150" s="5">
        <v>9.1227509999999992</v>
      </c>
      <c r="AI150" s="5">
        <v>1.8223395970200178</v>
      </c>
      <c r="AJ150" s="5">
        <v>13.978917409044227</v>
      </c>
      <c r="AK150" s="5">
        <v>10.379799999999999</v>
      </c>
      <c r="AL150" s="5">
        <v>71.348200000000006</v>
      </c>
      <c r="AM150" s="5">
        <v>13.320242</v>
      </c>
      <c r="AN150" s="5">
        <v>10.544988999999999</v>
      </c>
      <c r="AO150" s="5">
        <v>9</v>
      </c>
      <c r="AP150" s="6"/>
    </row>
    <row r="151" spans="1:42" ht="15.75" customHeight="1" x14ac:dyDescent="0.25">
      <c r="A151" s="3" t="s">
        <v>577</v>
      </c>
      <c r="B151" s="3">
        <v>540716</v>
      </c>
      <c r="C151" s="3" t="s">
        <v>578</v>
      </c>
      <c r="D151" s="3" t="s">
        <v>579</v>
      </c>
      <c r="E151" s="3" t="s">
        <v>580</v>
      </c>
      <c r="F151" s="3" t="s">
        <v>581</v>
      </c>
      <c r="G151" s="4">
        <v>44809</v>
      </c>
      <c r="H151" s="5">
        <v>1261.8499999999999</v>
      </c>
      <c r="I151" s="5">
        <v>0.22636999999999999</v>
      </c>
      <c r="J151" s="5">
        <v>1071</v>
      </c>
      <c r="K151" s="5">
        <v>1675</v>
      </c>
      <c r="L151" s="5">
        <v>805</v>
      </c>
      <c r="M151" s="5">
        <v>1675</v>
      </c>
      <c r="N151" s="3"/>
      <c r="O151" s="3"/>
      <c r="P151" s="5">
        <v>619</v>
      </c>
      <c r="Q151" s="5">
        <v>1675</v>
      </c>
      <c r="R151" s="5">
        <v>62052.550120079992</v>
      </c>
      <c r="S151" s="5">
        <v>61717.80864589</v>
      </c>
      <c r="T151" s="5">
        <v>0.14285100000000001</v>
      </c>
      <c r="U151" s="5">
        <v>4.9617370000000003</v>
      </c>
      <c r="V151" s="5">
        <v>3.5746530000000001</v>
      </c>
      <c r="W151" s="5">
        <v>-22.574013999999998</v>
      </c>
      <c r="X151" s="5">
        <v>3.278645</v>
      </c>
      <c r="Y151" s="3"/>
      <c r="Z151" s="3"/>
      <c r="AA151" s="5">
        <v>43.523000000000003</v>
      </c>
      <c r="AB151" s="5">
        <v>47.7699</v>
      </c>
      <c r="AC151" s="5">
        <v>6.5514999999999999</v>
      </c>
      <c r="AD151" s="5">
        <v>8.6218400000000006</v>
      </c>
      <c r="AE151" s="5">
        <v>9.5984010000000008</v>
      </c>
      <c r="AF151" s="5">
        <v>3.4334609999999999</v>
      </c>
      <c r="AG151" s="5">
        <v>0.71230000000000004</v>
      </c>
      <c r="AH151" s="5">
        <v>32.648879000000001</v>
      </c>
      <c r="AI151" s="5">
        <v>4.6487753074456002</v>
      </c>
      <c r="AJ151" s="5">
        <v>76.693263431930063</v>
      </c>
      <c r="AK151" s="5">
        <v>29.032900000000001</v>
      </c>
      <c r="AL151" s="5">
        <v>192.8724</v>
      </c>
      <c r="AM151" s="5">
        <v>16.482268999999999</v>
      </c>
      <c r="AN151" s="5">
        <v>23.020847</v>
      </c>
      <c r="AO151" s="5">
        <v>9</v>
      </c>
      <c r="AP151" s="6"/>
    </row>
    <row r="152" spans="1:42" ht="15.75" customHeight="1" x14ac:dyDescent="0.25">
      <c r="A152" s="3" t="s">
        <v>582</v>
      </c>
      <c r="B152" s="3">
        <v>535789</v>
      </c>
      <c r="C152" s="3" t="s">
        <v>583</v>
      </c>
      <c r="D152" s="3" t="s">
        <v>584</v>
      </c>
      <c r="E152" s="3" t="s">
        <v>99</v>
      </c>
      <c r="F152" s="3" t="s">
        <v>256</v>
      </c>
      <c r="G152" s="4">
        <v>44809</v>
      </c>
      <c r="H152" s="5">
        <v>134.9</v>
      </c>
      <c r="I152" s="5">
        <v>1.2382740000000001</v>
      </c>
      <c r="J152" s="5">
        <v>89</v>
      </c>
      <c r="K152" s="5">
        <v>282.60000000000002</v>
      </c>
      <c r="L152" s="5">
        <v>81</v>
      </c>
      <c r="M152" s="5">
        <v>458.95</v>
      </c>
      <c r="N152" s="5">
        <v>81</v>
      </c>
      <c r="O152" s="5">
        <v>1440</v>
      </c>
      <c r="P152" s="5">
        <v>81</v>
      </c>
      <c r="Q152" s="5">
        <v>1440</v>
      </c>
      <c r="R152" s="5">
        <v>6359.4805555499997</v>
      </c>
      <c r="S152" s="5">
        <v>53113.613077900001</v>
      </c>
      <c r="T152" s="5">
        <v>-1.4249179999999999</v>
      </c>
      <c r="U152" s="5">
        <v>11.395541</v>
      </c>
      <c r="V152" s="5">
        <v>10.032626</v>
      </c>
      <c r="W152" s="5">
        <v>-41.513114999999999</v>
      </c>
      <c r="X152" s="5">
        <v>-33.479725999999999</v>
      </c>
      <c r="Y152" s="5">
        <v>-35.783831999999997</v>
      </c>
      <c r="Z152" s="3"/>
      <c r="AA152" s="5">
        <v>5.3771000000000004</v>
      </c>
      <c r="AB152" s="5">
        <v>7.4157000000000002</v>
      </c>
      <c r="AC152" s="5">
        <v>0.37319999999999998</v>
      </c>
      <c r="AD152" s="5">
        <v>0.7046</v>
      </c>
      <c r="AE152" s="5">
        <v>14.744811</v>
      </c>
      <c r="AF152" s="5">
        <v>-0.30878100000000003</v>
      </c>
      <c r="AG152" s="5">
        <v>6.6741000000000001</v>
      </c>
      <c r="AH152" s="5">
        <v>6.7796940000000001</v>
      </c>
      <c r="AI152" s="5">
        <v>0.72500225789957895</v>
      </c>
      <c r="AJ152" s="5">
        <v>0.89715462446921068</v>
      </c>
      <c r="AK152" s="5">
        <v>25.078600000000002</v>
      </c>
      <c r="AL152" s="5">
        <v>361.30090000000001</v>
      </c>
      <c r="AM152" s="5">
        <v>159.16694699999999</v>
      </c>
      <c r="AN152" s="5">
        <v>158.26787899999999</v>
      </c>
      <c r="AO152" s="5">
        <v>9</v>
      </c>
      <c r="AP152" s="6"/>
    </row>
    <row r="153" spans="1:42" ht="15.75" customHeight="1" x14ac:dyDescent="0.25">
      <c r="A153" s="3" t="s">
        <v>585</v>
      </c>
      <c r="B153" s="3">
        <v>517385</v>
      </c>
      <c r="C153" s="3" t="s">
        <v>586</v>
      </c>
      <c r="D153" s="3" t="s">
        <v>587</v>
      </c>
      <c r="E153" s="3" t="s">
        <v>157</v>
      </c>
      <c r="F153" s="3" t="s">
        <v>515</v>
      </c>
      <c r="G153" s="4">
        <v>44809</v>
      </c>
      <c r="H153" s="5">
        <v>925.25</v>
      </c>
      <c r="I153" s="5">
        <v>-0.80939099999999997</v>
      </c>
      <c r="J153" s="5">
        <v>828</v>
      </c>
      <c r="K153" s="5">
        <v>1215</v>
      </c>
      <c r="L153" s="5">
        <v>690</v>
      </c>
      <c r="M153" s="5">
        <v>1529.65</v>
      </c>
      <c r="N153" s="5">
        <v>690</v>
      </c>
      <c r="O153" s="5">
        <v>2212.75</v>
      </c>
      <c r="P153" s="5">
        <v>0.156</v>
      </c>
      <c r="Q153" s="5">
        <v>2212.75</v>
      </c>
      <c r="R153" s="5">
        <v>6472.7714249999999</v>
      </c>
      <c r="S153" s="5">
        <v>6362.6001450000003</v>
      </c>
      <c r="T153" s="5">
        <v>-0.77747999999999995</v>
      </c>
      <c r="U153" s="5">
        <v>-0.43581199999999998</v>
      </c>
      <c r="V153" s="5">
        <v>-6.0135100000000001</v>
      </c>
      <c r="W153" s="5">
        <v>-4.3570390000000003</v>
      </c>
      <c r="X153" s="5">
        <v>-9.0204810000000002</v>
      </c>
      <c r="Y153" s="5">
        <v>-6.2063090000000001</v>
      </c>
      <c r="Z153" s="5">
        <v>17.733502000000001</v>
      </c>
      <c r="AA153" s="5">
        <v>45.251899999999999</v>
      </c>
      <c r="AB153" s="5">
        <v>60.743299999999998</v>
      </c>
      <c r="AC153" s="5">
        <v>7.4509999999999996</v>
      </c>
      <c r="AD153" s="5">
        <v>10.914999999999999</v>
      </c>
      <c r="AE153" s="5">
        <v>3.9552429999999998</v>
      </c>
      <c r="AF153" s="5">
        <v>-7.3200500000000002</v>
      </c>
      <c r="AG153" s="5">
        <v>0.97209999999999996</v>
      </c>
      <c r="AH153" s="5">
        <v>27.784279999999999</v>
      </c>
      <c r="AI153" s="5">
        <v>5.6878483523725833</v>
      </c>
      <c r="AJ153" s="5">
        <v>113.87704829345532</v>
      </c>
      <c r="AK153" s="5">
        <v>20.441099999999999</v>
      </c>
      <c r="AL153" s="5">
        <v>124.14360000000001</v>
      </c>
      <c r="AM153" s="5">
        <v>8.1258040000000005</v>
      </c>
      <c r="AN153" s="5">
        <v>8.5089349999999992</v>
      </c>
      <c r="AO153" s="5">
        <v>9</v>
      </c>
      <c r="AP153" s="6"/>
    </row>
    <row r="154" spans="1:42" ht="15.75" customHeight="1" x14ac:dyDescent="0.25">
      <c r="A154" s="3" t="s">
        <v>588</v>
      </c>
      <c r="B154" s="3">
        <v>500411</v>
      </c>
      <c r="C154" s="3" t="s">
        <v>589</v>
      </c>
      <c r="D154" s="3" t="s">
        <v>590</v>
      </c>
      <c r="E154" s="3" t="s">
        <v>110</v>
      </c>
      <c r="F154" s="3" t="s">
        <v>591</v>
      </c>
      <c r="G154" s="4">
        <v>44809</v>
      </c>
      <c r="H154" s="5">
        <v>2419.9499999999998</v>
      </c>
      <c r="I154" s="5">
        <v>0.88379399999999997</v>
      </c>
      <c r="J154" s="5">
        <v>1302</v>
      </c>
      <c r="K154" s="5">
        <v>2537.5</v>
      </c>
      <c r="L154" s="5">
        <v>570</v>
      </c>
      <c r="M154" s="5">
        <v>2537.5</v>
      </c>
      <c r="N154" s="5">
        <v>570</v>
      </c>
      <c r="O154" s="5">
        <v>2537.5</v>
      </c>
      <c r="P154" s="5">
        <v>2.5333329999999998</v>
      </c>
      <c r="Q154" s="5">
        <v>2537.5</v>
      </c>
      <c r="R154" s="5">
        <v>28835.2288185</v>
      </c>
      <c r="S154" s="5">
        <v>27235.275126</v>
      </c>
      <c r="T154" s="5">
        <v>-2.9204690000000002</v>
      </c>
      <c r="U154" s="5">
        <v>16.660640999999998</v>
      </c>
      <c r="V154" s="5">
        <v>17.100964999999999</v>
      </c>
      <c r="W154" s="5">
        <v>68.949628000000004</v>
      </c>
      <c r="X154" s="5">
        <v>34.261020000000002</v>
      </c>
      <c r="Y154" s="5">
        <v>22.302811999999999</v>
      </c>
      <c r="Z154" s="5">
        <v>17.338591999999998</v>
      </c>
      <c r="AA154" s="5">
        <v>87.740399999999994</v>
      </c>
      <c r="AB154" s="5">
        <v>61.961599999999997</v>
      </c>
      <c r="AC154" s="5">
        <v>8.1214999999999993</v>
      </c>
      <c r="AD154" s="5">
        <v>4.5440500000000004</v>
      </c>
      <c r="AE154" s="5">
        <v>2.1269279999999999</v>
      </c>
      <c r="AF154" s="5">
        <v>24.465703999999999</v>
      </c>
      <c r="AG154" s="5">
        <v>0.37169999999999997</v>
      </c>
      <c r="AH154" s="5">
        <v>47.240816000000002</v>
      </c>
      <c r="AI154" s="5">
        <v>4.2842943367085411</v>
      </c>
      <c r="AJ154" s="5">
        <v>88.803020598380087</v>
      </c>
      <c r="AK154" s="5">
        <v>27.599</v>
      </c>
      <c r="AL154" s="5">
        <v>298.16480000000001</v>
      </c>
      <c r="AM154" s="5">
        <v>28.837478000000001</v>
      </c>
      <c r="AN154" s="5">
        <v>30.293073</v>
      </c>
      <c r="AO154" s="5">
        <v>9</v>
      </c>
      <c r="AP154" s="6"/>
    </row>
    <row r="155" spans="1:42" ht="15.75" customHeight="1" x14ac:dyDescent="0.25">
      <c r="A155" s="3" t="s">
        <v>592</v>
      </c>
      <c r="B155" s="3">
        <v>532779</v>
      </c>
      <c r="C155" s="3" t="s">
        <v>593</v>
      </c>
      <c r="D155" s="3" t="s">
        <v>594</v>
      </c>
      <c r="E155" s="3" t="s">
        <v>278</v>
      </c>
      <c r="F155" s="3" t="s">
        <v>388</v>
      </c>
      <c r="G155" s="4">
        <v>44809</v>
      </c>
      <c r="H155" s="5">
        <v>572.6</v>
      </c>
      <c r="I155" s="5">
        <v>-0.83131299999999997</v>
      </c>
      <c r="J155" s="5">
        <v>415.25</v>
      </c>
      <c r="K155" s="5">
        <v>610</v>
      </c>
      <c r="L155" s="5">
        <v>231.95</v>
      </c>
      <c r="M155" s="5">
        <v>610</v>
      </c>
      <c r="N155" s="5">
        <v>207.7</v>
      </c>
      <c r="O155" s="5">
        <v>610</v>
      </c>
      <c r="P155" s="5">
        <v>45</v>
      </c>
      <c r="Q155" s="5">
        <v>610</v>
      </c>
      <c r="R155" s="5">
        <v>27491.280044800002</v>
      </c>
      <c r="S155" s="5">
        <v>36211.177688559997</v>
      </c>
      <c r="T155" s="5">
        <v>-0.65064599999999995</v>
      </c>
      <c r="U155" s="5">
        <v>7.7125659999999998</v>
      </c>
      <c r="V155" s="5">
        <v>22.994308</v>
      </c>
      <c r="W155" s="5">
        <v>17.758355000000002</v>
      </c>
      <c r="X155" s="5">
        <v>28.383098</v>
      </c>
      <c r="Y155" s="5">
        <v>21.388714</v>
      </c>
      <c r="Z155" s="5">
        <v>13.784908</v>
      </c>
      <c r="AA155" s="5">
        <v>36.679499999999997</v>
      </c>
      <c r="AB155" s="5">
        <v>14.196999999999999</v>
      </c>
      <c r="AC155" s="5">
        <v>2.6320000000000001</v>
      </c>
      <c r="AD155" s="5">
        <v>1.6170500000000001</v>
      </c>
      <c r="AE155" s="5">
        <v>8.9547889999999999</v>
      </c>
      <c r="AF155" s="5">
        <v>7.1669349999999996</v>
      </c>
      <c r="AG155" s="5">
        <v>1.5723</v>
      </c>
      <c r="AH155" s="5">
        <v>8.5598340000000004</v>
      </c>
      <c r="AI155" s="5">
        <v>1.5559038137846999</v>
      </c>
      <c r="AJ155" s="5">
        <v>8.6800497744997127</v>
      </c>
      <c r="AK155" s="5">
        <v>15.5945</v>
      </c>
      <c r="AL155" s="5">
        <v>217.3288</v>
      </c>
      <c r="AM155" s="5">
        <v>65.897799000000006</v>
      </c>
      <c r="AN155" s="5">
        <v>-3.7397529999999999</v>
      </c>
      <c r="AO155" s="5">
        <v>9</v>
      </c>
      <c r="AP155" s="6"/>
    </row>
    <row r="156" spans="1:42" ht="15.75" customHeight="1" x14ac:dyDescent="0.25">
      <c r="A156" s="3" t="s">
        <v>595</v>
      </c>
      <c r="B156" s="3">
        <v>532187</v>
      </c>
      <c r="C156" s="3" t="s">
        <v>596</v>
      </c>
      <c r="D156" s="3" t="s">
        <v>597</v>
      </c>
      <c r="E156" s="3" t="s">
        <v>99</v>
      </c>
      <c r="F156" s="3" t="s">
        <v>369</v>
      </c>
      <c r="G156" s="4">
        <v>44809</v>
      </c>
      <c r="H156" s="5">
        <v>1108</v>
      </c>
      <c r="I156" s="5">
        <v>0.65864199999999995</v>
      </c>
      <c r="J156" s="5">
        <v>763.2</v>
      </c>
      <c r="K156" s="5">
        <v>1242</v>
      </c>
      <c r="L156" s="5">
        <v>235.55</v>
      </c>
      <c r="M156" s="5">
        <v>1596.55</v>
      </c>
      <c r="N156" s="5">
        <v>235.55</v>
      </c>
      <c r="O156" s="5">
        <v>2038</v>
      </c>
      <c r="P156" s="5">
        <v>8.5</v>
      </c>
      <c r="Q156" s="5">
        <v>2038</v>
      </c>
      <c r="R156" s="5">
        <v>85846.869331605005</v>
      </c>
      <c r="S156" s="5">
        <v>64081.520212755</v>
      </c>
      <c r="T156" s="5">
        <v>3.5756019999999999</v>
      </c>
      <c r="U156" s="5">
        <v>5.5037140000000004</v>
      </c>
      <c r="V156" s="5">
        <v>19.874500000000001</v>
      </c>
      <c r="W156" s="5">
        <v>10.386051999999999</v>
      </c>
      <c r="X156" s="5">
        <v>-5.6115779999999997</v>
      </c>
      <c r="Y156" s="5">
        <v>-7.8716549999999996</v>
      </c>
      <c r="Z156" s="5">
        <v>13.377406000000001</v>
      </c>
      <c r="AA156" s="5">
        <v>15.838699999999999</v>
      </c>
      <c r="AB156" s="5">
        <v>24.136099999999999</v>
      </c>
      <c r="AC156" s="5">
        <v>1.7401</v>
      </c>
      <c r="AD156" s="5">
        <v>2.0512999999999999</v>
      </c>
      <c r="AE156" s="5">
        <v>36.259303000000003</v>
      </c>
      <c r="AF156" s="5">
        <v>0.79732899999999995</v>
      </c>
      <c r="AG156" s="5">
        <v>0.76749999999999996</v>
      </c>
      <c r="AH156" s="5">
        <v>4.802632</v>
      </c>
      <c r="AI156" s="5">
        <v>2.7314097270878546</v>
      </c>
      <c r="AJ156" s="5">
        <v>5.1491064874776837</v>
      </c>
      <c r="AK156" s="5">
        <v>69.920400000000001</v>
      </c>
      <c r="AL156" s="5">
        <v>636.42589999999996</v>
      </c>
      <c r="AM156" s="5">
        <v>215.21853100000001</v>
      </c>
      <c r="AN156" s="5">
        <v>126.025735</v>
      </c>
      <c r="AO156" s="5">
        <v>8.5</v>
      </c>
      <c r="AP156" s="6"/>
    </row>
    <row r="157" spans="1:42" ht="15.75" customHeight="1" x14ac:dyDescent="0.25">
      <c r="A157" s="3" t="s">
        <v>598</v>
      </c>
      <c r="B157" s="3">
        <v>500253</v>
      </c>
      <c r="C157" s="3" t="s">
        <v>599</v>
      </c>
      <c r="D157" s="3" t="s">
        <v>600</v>
      </c>
      <c r="E157" s="3" t="s">
        <v>99</v>
      </c>
      <c r="F157" s="3" t="s">
        <v>256</v>
      </c>
      <c r="G157" s="4">
        <v>44809</v>
      </c>
      <c r="H157" s="5">
        <v>425.55</v>
      </c>
      <c r="I157" s="5">
        <v>1.794044</v>
      </c>
      <c r="J157" s="5">
        <v>291.75</v>
      </c>
      <c r="K157" s="5">
        <v>462.5</v>
      </c>
      <c r="L157" s="5">
        <v>185.25</v>
      </c>
      <c r="M157" s="5">
        <v>542.45000000000005</v>
      </c>
      <c r="N157" s="5">
        <v>185.25</v>
      </c>
      <c r="O157" s="5">
        <v>684.55</v>
      </c>
      <c r="P157" s="5">
        <v>4.5999999999999996</v>
      </c>
      <c r="Q157" s="5">
        <v>794.1</v>
      </c>
      <c r="R157" s="5">
        <v>23407.930965</v>
      </c>
      <c r="S157" s="5">
        <v>227212.01402999999</v>
      </c>
      <c r="T157" s="5">
        <v>6.0296500000000002</v>
      </c>
      <c r="U157" s="5">
        <v>14.410539</v>
      </c>
      <c r="V157" s="5">
        <v>13.631508999999999</v>
      </c>
      <c r="W157" s="5">
        <v>4.5063849999999999</v>
      </c>
      <c r="X157" s="5">
        <v>1.2115579999999999</v>
      </c>
      <c r="Y157" s="5">
        <v>-8.8515270000000008</v>
      </c>
      <c r="Z157" s="5">
        <v>5.8593960000000003</v>
      </c>
      <c r="AA157" s="5">
        <v>7.6455000000000002</v>
      </c>
      <c r="AB157" s="5">
        <v>9.8404000000000007</v>
      </c>
      <c r="AC157" s="5">
        <v>0.91139999999999999</v>
      </c>
      <c r="AD157" s="5">
        <v>1.11435</v>
      </c>
      <c r="AE157" s="5">
        <v>7.9387819999999998</v>
      </c>
      <c r="AF157" s="5">
        <v>0.73160700000000001</v>
      </c>
      <c r="AG157" s="5">
        <v>1.9979</v>
      </c>
      <c r="AH157" s="5">
        <v>12.597778</v>
      </c>
      <c r="AI157" s="5">
        <v>1.1538958377698907</v>
      </c>
      <c r="AJ157" s="5">
        <v>-2.0671846681879757</v>
      </c>
      <c r="AK157" s="5">
        <v>55.647100000000002</v>
      </c>
      <c r="AL157" s="5">
        <v>466.81279999999998</v>
      </c>
      <c r="AM157" s="5">
        <v>-224.38482099999999</v>
      </c>
      <c r="AN157" s="5">
        <v>72.806102999999993</v>
      </c>
      <c r="AO157" s="5">
        <v>8.5</v>
      </c>
      <c r="AP157" s="6"/>
    </row>
    <row r="158" spans="1:42" ht="15.75" customHeight="1" x14ac:dyDescent="0.25">
      <c r="A158" s="3" t="s">
        <v>601</v>
      </c>
      <c r="B158" s="3">
        <v>541143</v>
      </c>
      <c r="C158" s="3" t="s">
        <v>602</v>
      </c>
      <c r="D158" s="3" t="s">
        <v>603</v>
      </c>
      <c r="E158" s="3" t="s">
        <v>604</v>
      </c>
      <c r="F158" s="3" t="s">
        <v>604</v>
      </c>
      <c r="G158" s="4">
        <v>44809</v>
      </c>
      <c r="H158" s="5">
        <v>830.35</v>
      </c>
      <c r="I158" s="5">
        <v>-0.55093099999999995</v>
      </c>
      <c r="J158" s="5">
        <v>368.15</v>
      </c>
      <c r="K158" s="5">
        <v>904.95</v>
      </c>
      <c r="L158" s="5">
        <v>145.30000000000001</v>
      </c>
      <c r="M158" s="5">
        <v>904.95</v>
      </c>
      <c r="N158" s="3"/>
      <c r="O158" s="3"/>
      <c r="P158" s="5">
        <v>145.30000000000001</v>
      </c>
      <c r="Q158" s="5">
        <v>904.95</v>
      </c>
      <c r="R158" s="5">
        <v>15198.59765625</v>
      </c>
      <c r="S158" s="5">
        <v>13393.365475000001</v>
      </c>
      <c r="T158" s="5">
        <v>0.47797699999999999</v>
      </c>
      <c r="U158" s="5">
        <v>-1.2134910000000001</v>
      </c>
      <c r="V158" s="5">
        <v>4.3546560000000003</v>
      </c>
      <c r="W158" s="5">
        <v>110.055654</v>
      </c>
      <c r="X158" s="5">
        <v>44.923541999999998</v>
      </c>
      <c r="Y158" s="3"/>
      <c r="Z158" s="3"/>
      <c r="AA158" s="5">
        <v>27.104900000000001</v>
      </c>
      <c r="AB158" s="5">
        <v>19.245799999999999</v>
      </c>
      <c r="AC158" s="5">
        <v>4.9816000000000003</v>
      </c>
      <c r="AD158" s="5">
        <v>2.5928</v>
      </c>
      <c r="AE158" s="5">
        <v>7.1415069999999998</v>
      </c>
      <c r="AF158" s="5">
        <v>2.391305</v>
      </c>
      <c r="AG158" s="5">
        <v>1.0008999999999999</v>
      </c>
      <c r="AH158" s="5">
        <v>14.524236999999999</v>
      </c>
      <c r="AI158" s="5">
        <v>4.6351630466108649</v>
      </c>
      <c r="AJ158" s="5">
        <v>28.695061645794748</v>
      </c>
      <c r="AK158" s="5">
        <v>30.594100000000001</v>
      </c>
      <c r="AL158" s="5">
        <v>166.46289999999999</v>
      </c>
      <c r="AM158" s="5">
        <v>28.898709</v>
      </c>
      <c r="AN158" s="5">
        <v>21.276132</v>
      </c>
      <c r="AO158" s="5">
        <v>8.3000000000000007</v>
      </c>
      <c r="AP158" s="6"/>
    </row>
    <row r="159" spans="1:42" ht="15.75" customHeight="1" x14ac:dyDescent="0.25">
      <c r="A159" s="3" t="s">
        <v>605</v>
      </c>
      <c r="B159" s="3">
        <v>531162</v>
      </c>
      <c r="C159" s="3" t="s">
        <v>606</v>
      </c>
      <c r="D159" s="3" t="s">
        <v>607</v>
      </c>
      <c r="E159" s="3" t="s">
        <v>54</v>
      </c>
      <c r="F159" s="3" t="s">
        <v>55</v>
      </c>
      <c r="G159" s="4">
        <v>44809</v>
      </c>
      <c r="H159" s="5">
        <v>495.1</v>
      </c>
      <c r="I159" s="5">
        <v>0.60963199999999995</v>
      </c>
      <c r="J159" s="5">
        <v>393.4</v>
      </c>
      <c r="K159" s="5">
        <v>612</v>
      </c>
      <c r="L159" s="5">
        <v>130.94999999999999</v>
      </c>
      <c r="M159" s="5">
        <v>621.79999999999995</v>
      </c>
      <c r="N159" s="5">
        <v>130.94999999999999</v>
      </c>
      <c r="O159" s="5">
        <v>714</v>
      </c>
      <c r="P159" s="5">
        <v>2.3416670000000002</v>
      </c>
      <c r="Q159" s="5">
        <v>714</v>
      </c>
      <c r="R159" s="5">
        <v>21836.924999999999</v>
      </c>
      <c r="S159" s="5">
        <v>21823.799449999999</v>
      </c>
      <c r="T159" s="5">
        <v>1.6423730000000001</v>
      </c>
      <c r="U159" s="5">
        <v>7.6538380000000004</v>
      </c>
      <c r="V159" s="5">
        <v>15.286994999999999</v>
      </c>
      <c r="W159" s="5">
        <v>-18.253115999999999</v>
      </c>
      <c r="X159" s="5">
        <v>18.306128999999999</v>
      </c>
      <c r="Y159" s="5">
        <v>-2.013414</v>
      </c>
      <c r="Z159" s="5">
        <v>11.637145</v>
      </c>
      <c r="AA159" s="5">
        <v>26.1511</v>
      </c>
      <c r="AB159" s="5">
        <v>52.103949999999998</v>
      </c>
      <c r="AC159" s="5">
        <v>10.1395</v>
      </c>
      <c r="AD159" s="5">
        <v>9.9345999999999997</v>
      </c>
      <c r="AE159" s="5">
        <v>3.6354790000000001</v>
      </c>
      <c r="AF159" s="5">
        <v>1.069183</v>
      </c>
      <c r="AG159" s="5">
        <v>1.6157999999999999</v>
      </c>
      <c r="AH159" s="5">
        <v>20.847311000000001</v>
      </c>
      <c r="AI159" s="5">
        <v>6.5985142187183667</v>
      </c>
      <c r="AJ159" s="5">
        <v>33.915983993253121</v>
      </c>
      <c r="AK159" s="5">
        <v>18.9285</v>
      </c>
      <c r="AL159" s="5">
        <v>48.819099999999999</v>
      </c>
      <c r="AM159" s="5">
        <v>14.594887999999999</v>
      </c>
      <c r="AN159" s="5">
        <v>12.090362000000001</v>
      </c>
      <c r="AO159" s="5">
        <v>8</v>
      </c>
      <c r="AP159" s="6"/>
    </row>
    <row r="160" spans="1:42" ht="15.75" customHeight="1" x14ac:dyDescent="0.25">
      <c r="A160" s="3" t="s">
        <v>608</v>
      </c>
      <c r="B160" s="3">
        <v>530001</v>
      </c>
      <c r="C160" s="3" t="s">
        <v>609</v>
      </c>
      <c r="D160" s="3" t="s">
        <v>610</v>
      </c>
      <c r="E160" s="3" t="s">
        <v>76</v>
      </c>
      <c r="F160" s="3" t="s">
        <v>611</v>
      </c>
      <c r="G160" s="4">
        <v>44809</v>
      </c>
      <c r="H160" s="5">
        <v>887.9</v>
      </c>
      <c r="I160" s="5">
        <v>-0.47637699999999999</v>
      </c>
      <c r="J160" s="5">
        <v>448.5</v>
      </c>
      <c r="K160" s="5">
        <v>1044.75</v>
      </c>
      <c r="L160" s="5">
        <v>165</v>
      </c>
      <c r="M160" s="5">
        <v>1044.75</v>
      </c>
      <c r="N160" s="5">
        <v>165</v>
      </c>
      <c r="O160" s="5">
        <v>1044.75</v>
      </c>
      <c r="P160" s="5">
        <v>6.7355</v>
      </c>
      <c r="Q160" s="5">
        <v>1044.75</v>
      </c>
      <c r="R160" s="5">
        <v>6521.1992063999996</v>
      </c>
      <c r="S160" s="5">
        <v>6630.7035308799996</v>
      </c>
      <c r="T160" s="5">
        <v>-1.124722</v>
      </c>
      <c r="U160" s="5">
        <v>10.017967000000001</v>
      </c>
      <c r="V160" s="5">
        <v>9.7053189999999994</v>
      </c>
      <c r="W160" s="5">
        <v>95.572687000000002</v>
      </c>
      <c r="X160" s="5">
        <v>28.241125</v>
      </c>
      <c r="Y160" s="5">
        <v>15.161844</v>
      </c>
      <c r="Z160" s="5">
        <v>21.447253</v>
      </c>
      <c r="AA160" s="5">
        <v>9.4852000000000007</v>
      </c>
      <c r="AB160" s="5">
        <v>9.5079499999999992</v>
      </c>
      <c r="AC160" s="5">
        <v>1.0652999999999999</v>
      </c>
      <c r="AD160" s="5">
        <v>0.82909999999999995</v>
      </c>
      <c r="AE160" s="5">
        <v>16.857914000000001</v>
      </c>
      <c r="AF160" s="5">
        <v>-1.7659910000000001</v>
      </c>
      <c r="AG160" s="5">
        <v>1.1261000000000001</v>
      </c>
      <c r="AH160" s="5">
        <v>5.1883439999999998</v>
      </c>
      <c r="AI160" s="5">
        <v>1.5636042618123924</v>
      </c>
      <c r="AJ160" s="5">
        <v>15.483447525870053</v>
      </c>
      <c r="AK160" s="5">
        <v>93.619100000000003</v>
      </c>
      <c r="AL160" s="5">
        <v>833.55430000000001</v>
      </c>
      <c r="AM160" s="5">
        <v>57.351590000000002</v>
      </c>
      <c r="AN160" s="5">
        <v>36.136561</v>
      </c>
      <c r="AO160" s="5">
        <v>8</v>
      </c>
      <c r="AP160" s="6"/>
    </row>
    <row r="161" spans="1:42" ht="15.75" customHeight="1" x14ac:dyDescent="0.25">
      <c r="A161" s="3" t="s">
        <v>612</v>
      </c>
      <c r="B161" s="3">
        <v>542650</v>
      </c>
      <c r="C161" s="3" t="s">
        <v>613</v>
      </c>
      <c r="D161" s="3" t="s">
        <v>614</v>
      </c>
      <c r="E161" s="3" t="s">
        <v>44</v>
      </c>
      <c r="F161" s="3" t="s">
        <v>384</v>
      </c>
      <c r="G161" s="4">
        <v>44809</v>
      </c>
      <c r="H161" s="5">
        <v>1377.45</v>
      </c>
      <c r="I161" s="5">
        <v>-1.8140989999999999</v>
      </c>
      <c r="J161" s="5">
        <v>1355.5</v>
      </c>
      <c r="K161" s="5">
        <v>3579.9</v>
      </c>
      <c r="L161" s="5">
        <v>993.2</v>
      </c>
      <c r="M161" s="5">
        <v>3579.9</v>
      </c>
      <c r="N161" s="3"/>
      <c r="O161" s="3"/>
      <c r="P161" s="5">
        <v>904.85</v>
      </c>
      <c r="Q161" s="5">
        <v>3579.9</v>
      </c>
      <c r="R161" s="5">
        <v>7050.5302885450001</v>
      </c>
      <c r="S161" s="5">
        <v>7277.8894156249999</v>
      </c>
      <c r="T161" s="5">
        <v>-2.9417979999999999</v>
      </c>
      <c r="U161" s="5">
        <v>-12.440009</v>
      </c>
      <c r="V161" s="5">
        <v>-16.213504</v>
      </c>
      <c r="W161" s="5">
        <v>-51.429831</v>
      </c>
      <c r="X161" s="5">
        <v>4.2888859999999998</v>
      </c>
      <c r="Y161" s="3"/>
      <c r="Z161" s="3"/>
      <c r="AA161" s="5">
        <v>40.8279</v>
      </c>
      <c r="AB161" s="5">
        <v>60.097700000000003</v>
      </c>
      <c r="AC161" s="5">
        <v>7.7636000000000003</v>
      </c>
      <c r="AD161" s="5">
        <v>16.28735</v>
      </c>
      <c r="AE161" s="5">
        <v>3.8103859999999998</v>
      </c>
      <c r="AF161" s="5">
        <v>3.5146679999999999</v>
      </c>
      <c r="AG161" s="5">
        <v>0.58099999999999996</v>
      </c>
      <c r="AH161" s="5">
        <v>22.337902</v>
      </c>
      <c r="AI161" s="5">
        <v>5.9677834090705177</v>
      </c>
      <c r="AJ161" s="5">
        <v>27.837494516011475</v>
      </c>
      <c r="AK161" s="5">
        <v>33.728200000000001</v>
      </c>
      <c r="AL161" s="5">
        <v>177.3723</v>
      </c>
      <c r="AM161" s="5">
        <v>49.494762999999999</v>
      </c>
      <c r="AN161" s="5">
        <v>45.112248999999998</v>
      </c>
      <c r="AO161" s="5">
        <v>8</v>
      </c>
      <c r="AP161" s="6"/>
    </row>
    <row r="162" spans="1:42" ht="15.75" customHeight="1" x14ac:dyDescent="0.25">
      <c r="A162" s="3" t="s">
        <v>615</v>
      </c>
      <c r="B162" s="3">
        <v>500325</v>
      </c>
      <c r="C162" s="3" t="s">
        <v>616</v>
      </c>
      <c r="D162" s="3" t="s">
        <v>617</v>
      </c>
      <c r="E162" s="3" t="s">
        <v>278</v>
      </c>
      <c r="F162" s="3" t="s">
        <v>357</v>
      </c>
      <c r="G162" s="4">
        <v>44809</v>
      </c>
      <c r="H162" s="5">
        <v>2569.8000000000002</v>
      </c>
      <c r="I162" s="5">
        <v>1.553053</v>
      </c>
      <c r="J162" s="5">
        <v>2180</v>
      </c>
      <c r="K162" s="5">
        <v>2856.15</v>
      </c>
      <c r="L162" s="5">
        <v>867.42737</v>
      </c>
      <c r="M162" s="5">
        <v>2856.15</v>
      </c>
      <c r="N162" s="5">
        <v>771.78400499999998</v>
      </c>
      <c r="O162" s="5">
        <v>2856.15</v>
      </c>
      <c r="P162" s="5">
        <v>48.824674999999999</v>
      </c>
      <c r="Q162" s="5">
        <v>2856.15</v>
      </c>
      <c r="R162" s="5">
        <v>1738725.1404328202</v>
      </c>
      <c r="S162" s="5">
        <v>1833670.1643968201</v>
      </c>
      <c r="T162" s="5">
        <v>-1.8411</v>
      </c>
      <c r="U162" s="5">
        <v>-8.1652000000000002E-2</v>
      </c>
      <c r="V162" s="5">
        <v>-7.5445219999999997</v>
      </c>
      <c r="W162" s="5">
        <v>7.5905379999999996</v>
      </c>
      <c r="X162" s="5">
        <v>29.2607</v>
      </c>
      <c r="Y162" s="5">
        <v>26.316368000000001</v>
      </c>
      <c r="Z162" s="5">
        <v>20.869157000000001</v>
      </c>
      <c r="AA162" s="5">
        <v>26.1953</v>
      </c>
      <c r="AB162" s="5">
        <v>23.770700000000001</v>
      </c>
      <c r="AC162" s="5">
        <v>2.1777000000000002</v>
      </c>
      <c r="AD162" s="5">
        <v>2.19225</v>
      </c>
      <c r="AE162" s="5">
        <v>6.4049449999999997</v>
      </c>
      <c r="AF162" s="5">
        <v>1.4497910000000001</v>
      </c>
      <c r="AG162" s="5">
        <v>0.31130000000000002</v>
      </c>
      <c r="AH162" s="5">
        <v>13.281306000000001</v>
      </c>
      <c r="AI162" s="5">
        <v>2.1723881186104266</v>
      </c>
      <c r="AJ162" s="5">
        <v>15.713170246288612</v>
      </c>
      <c r="AK162" s="5">
        <v>98.118600000000001</v>
      </c>
      <c r="AL162" s="5">
        <v>1180.2552000000001</v>
      </c>
      <c r="AM162" s="5">
        <v>163.56836699999999</v>
      </c>
      <c r="AN162" s="5">
        <v>-3.0421290000000001</v>
      </c>
      <c r="AO162" s="5">
        <v>8</v>
      </c>
      <c r="AP162" s="6"/>
    </row>
    <row r="163" spans="1:42" ht="15.75" customHeight="1" x14ac:dyDescent="0.25">
      <c r="A163" s="3" t="s">
        <v>618</v>
      </c>
      <c r="B163" s="3">
        <v>500550</v>
      </c>
      <c r="C163" s="3" t="s">
        <v>619</v>
      </c>
      <c r="D163" s="3" t="s">
        <v>620</v>
      </c>
      <c r="E163" s="3" t="s">
        <v>110</v>
      </c>
      <c r="F163" s="3" t="s">
        <v>621</v>
      </c>
      <c r="G163" s="4">
        <v>44809</v>
      </c>
      <c r="H163" s="5">
        <v>2935.4</v>
      </c>
      <c r="I163" s="5">
        <v>0.73784300000000003</v>
      </c>
      <c r="J163" s="5">
        <v>2021</v>
      </c>
      <c r="K163" s="5">
        <v>2975</v>
      </c>
      <c r="L163" s="5">
        <v>947</v>
      </c>
      <c r="M163" s="5">
        <v>2975</v>
      </c>
      <c r="N163" s="5">
        <v>841</v>
      </c>
      <c r="O163" s="5">
        <v>2975</v>
      </c>
      <c r="P163" s="5">
        <v>16.984999999999999</v>
      </c>
      <c r="Q163" s="5">
        <v>2975</v>
      </c>
      <c r="R163" s="5">
        <v>104535.5396527</v>
      </c>
      <c r="S163" s="5">
        <v>98556.121262375003</v>
      </c>
      <c r="T163" s="5">
        <v>0.52567600000000003</v>
      </c>
      <c r="U163" s="5">
        <v>10.832547</v>
      </c>
      <c r="V163" s="5">
        <v>24.982437000000001</v>
      </c>
      <c r="W163" s="5">
        <v>29.461057</v>
      </c>
      <c r="X163" s="5">
        <v>35.966819999999998</v>
      </c>
      <c r="Y163" s="5">
        <v>18.062459</v>
      </c>
      <c r="Z163" s="5">
        <v>15.919369</v>
      </c>
      <c r="AA163" s="5">
        <v>86.108900000000006</v>
      </c>
      <c r="AB163" s="5">
        <v>48.508200000000002</v>
      </c>
      <c r="AC163" s="5">
        <v>9.5563000000000002</v>
      </c>
      <c r="AD163" s="5">
        <v>5.6193999999999997</v>
      </c>
      <c r="AE163" s="5">
        <v>1.9360930000000001</v>
      </c>
      <c r="AF163" s="5">
        <v>-4.8250830000000002</v>
      </c>
      <c r="AG163" s="5">
        <v>0.27250000000000002</v>
      </c>
      <c r="AH163" s="5">
        <v>49.874056000000003</v>
      </c>
      <c r="AI163" s="5">
        <v>6.6078090804487992</v>
      </c>
      <c r="AJ163" s="5">
        <v>73.50786840074538</v>
      </c>
      <c r="AK163" s="5">
        <v>34.061500000000002</v>
      </c>
      <c r="AL163" s="5">
        <v>306.91950000000003</v>
      </c>
      <c r="AM163" s="5">
        <v>39.946629000000001</v>
      </c>
      <c r="AN163" s="5">
        <v>42.334269999999997</v>
      </c>
      <c r="AO163" s="5">
        <v>8</v>
      </c>
      <c r="AP163" s="6"/>
    </row>
    <row r="164" spans="1:42" ht="15.75" customHeight="1" x14ac:dyDescent="0.25">
      <c r="A164" s="3" t="s">
        <v>622</v>
      </c>
      <c r="B164" s="3">
        <v>540212</v>
      </c>
      <c r="C164" s="3" t="s">
        <v>623</v>
      </c>
      <c r="D164" s="3" t="s">
        <v>624</v>
      </c>
      <c r="E164" s="3" t="s">
        <v>131</v>
      </c>
      <c r="F164" s="3" t="s">
        <v>132</v>
      </c>
      <c r="G164" s="4">
        <v>44809</v>
      </c>
      <c r="H164" s="5">
        <v>1781.2</v>
      </c>
      <c r="I164" s="5">
        <v>-0.89027400000000001</v>
      </c>
      <c r="J164" s="5">
        <v>1436.4</v>
      </c>
      <c r="K164" s="5">
        <v>2572</v>
      </c>
      <c r="L164" s="5">
        <v>455.8</v>
      </c>
      <c r="M164" s="5">
        <v>2572</v>
      </c>
      <c r="N164" s="5">
        <v>425</v>
      </c>
      <c r="O164" s="5">
        <v>2572</v>
      </c>
      <c r="P164" s="5">
        <v>265.14999999999998</v>
      </c>
      <c r="Q164" s="5">
        <v>2572</v>
      </c>
      <c r="R164" s="5">
        <v>6869.0153222500003</v>
      </c>
      <c r="S164" s="5">
        <v>6819.3043164999999</v>
      </c>
      <c r="T164" s="5">
        <v>-0.12895999999999999</v>
      </c>
      <c r="U164" s="5">
        <v>4.5673360000000001</v>
      </c>
      <c r="V164" s="5">
        <v>6.2293130000000003</v>
      </c>
      <c r="W164" s="5">
        <v>22.255396999999999</v>
      </c>
      <c r="X164" s="5">
        <v>41.511245000000002</v>
      </c>
      <c r="Y164" s="5">
        <v>27.761702</v>
      </c>
      <c r="Z164" s="3"/>
      <c r="AA164" s="5">
        <v>50.4666</v>
      </c>
      <c r="AB164" s="5">
        <v>40.589449999999999</v>
      </c>
      <c r="AC164" s="5">
        <v>12.1706</v>
      </c>
      <c r="AD164" s="5">
        <v>10.1061</v>
      </c>
      <c r="AE164" s="5">
        <v>2.8274919999999999</v>
      </c>
      <c r="AF164" s="5">
        <v>1.9322360000000001</v>
      </c>
      <c r="AG164" s="5">
        <v>0.44850000000000001</v>
      </c>
      <c r="AH164" s="5">
        <v>35.169181999999999</v>
      </c>
      <c r="AI164" s="5">
        <v>5.9783593467684382</v>
      </c>
      <c r="AJ164" s="5">
        <v>53.849289136484792</v>
      </c>
      <c r="AK164" s="5">
        <v>35.344099999999997</v>
      </c>
      <c r="AL164" s="5">
        <v>146.5575</v>
      </c>
      <c r="AM164" s="5">
        <v>33.132468000000003</v>
      </c>
      <c r="AN164" s="5">
        <v>12.402597</v>
      </c>
      <c r="AO164" s="5">
        <v>8</v>
      </c>
      <c r="AP164" s="6"/>
    </row>
    <row r="165" spans="1:42" ht="15.75" customHeight="1" x14ac:dyDescent="0.25">
      <c r="A165" s="3" t="s">
        <v>625</v>
      </c>
      <c r="B165" s="3">
        <v>500085</v>
      </c>
      <c r="C165" s="3" t="s">
        <v>626</v>
      </c>
      <c r="D165" s="3" t="s">
        <v>627</v>
      </c>
      <c r="E165" s="3" t="s">
        <v>76</v>
      </c>
      <c r="F165" s="3" t="s">
        <v>525</v>
      </c>
      <c r="G165" s="4">
        <v>44809</v>
      </c>
      <c r="H165" s="5">
        <v>345.65</v>
      </c>
      <c r="I165" s="5">
        <v>-4.3378E-2</v>
      </c>
      <c r="J165" s="5">
        <v>260.8</v>
      </c>
      <c r="K165" s="5">
        <v>516</v>
      </c>
      <c r="L165" s="5">
        <v>93.8</v>
      </c>
      <c r="M165" s="5">
        <v>516</v>
      </c>
      <c r="N165" s="5">
        <v>93.8</v>
      </c>
      <c r="O165" s="5">
        <v>516</v>
      </c>
      <c r="P165" s="5">
        <v>8.5</v>
      </c>
      <c r="Q165" s="5">
        <v>516</v>
      </c>
      <c r="R165" s="5">
        <v>14386.22440438</v>
      </c>
      <c r="S165" s="5">
        <v>18146.85024734</v>
      </c>
      <c r="T165" s="5">
        <v>-0.71808099999999997</v>
      </c>
      <c r="U165" s="5">
        <v>7.9481570000000001</v>
      </c>
      <c r="V165" s="5">
        <v>-1.7621150000000001</v>
      </c>
      <c r="W165" s="5">
        <v>9.4002219999999994</v>
      </c>
      <c r="X165" s="5">
        <v>29.870303</v>
      </c>
      <c r="Y165" s="5">
        <v>18.217822000000002</v>
      </c>
      <c r="Z165" s="5">
        <v>17.535208999999998</v>
      </c>
      <c r="AA165" s="5">
        <v>9.4482999999999997</v>
      </c>
      <c r="AB165" s="5">
        <v>9.1861999999999995</v>
      </c>
      <c r="AC165" s="5">
        <v>2.1488</v>
      </c>
      <c r="AD165" s="5">
        <v>2.20465</v>
      </c>
      <c r="AE165" s="5">
        <v>11.690662</v>
      </c>
      <c r="AF165" s="5">
        <v>0.328791</v>
      </c>
      <c r="AG165" s="5">
        <v>2.1673</v>
      </c>
      <c r="AH165" s="5">
        <v>7.7231810000000003</v>
      </c>
      <c r="AI165" s="5">
        <v>0.72582587031803958</v>
      </c>
      <c r="AJ165" s="5">
        <v>-593.73604640445728</v>
      </c>
      <c r="AK165" s="5">
        <v>36.673299999999998</v>
      </c>
      <c r="AL165" s="5">
        <v>161.25139999999999</v>
      </c>
      <c r="AM165" s="5">
        <v>-0.58215799999999995</v>
      </c>
      <c r="AN165" s="5">
        <v>-16.734100999999999</v>
      </c>
      <c r="AO165" s="5">
        <v>7.5</v>
      </c>
      <c r="AP165" s="6"/>
    </row>
    <row r="166" spans="1:42" ht="15.75" customHeight="1" x14ac:dyDescent="0.25">
      <c r="A166" s="3" t="s">
        <v>628</v>
      </c>
      <c r="B166" s="3">
        <v>517354</v>
      </c>
      <c r="C166" s="3" t="s">
        <v>629</v>
      </c>
      <c r="D166" s="3" t="s">
        <v>630</v>
      </c>
      <c r="E166" s="3" t="s">
        <v>110</v>
      </c>
      <c r="F166" s="3" t="s">
        <v>621</v>
      </c>
      <c r="G166" s="4">
        <v>44809</v>
      </c>
      <c r="H166" s="5">
        <v>1379.8</v>
      </c>
      <c r="I166" s="5">
        <v>-0.18085799999999999</v>
      </c>
      <c r="J166" s="5">
        <v>1040</v>
      </c>
      <c r="K166" s="5">
        <v>1504.45</v>
      </c>
      <c r="L166" s="5">
        <v>447.05</v>
      </c>
      <c r="M166" s="5">
        <v>1504.45</v>
      </c>
      <c r="N166" s="5">
        <v>447.05</v>
      </c>
      <c r="O166" s="5">
        <v>1504.45</v>
      </c>
      <c r="P166" s="5">
        <v>0.46937499999999999</v>
      </c>
      <c r="Q166" s="5">
        <v>1504.45</v>
      </c>
      <c r="R166" s="5">
        <v>86445.576047679991</v>
      </c>
      <c r="S166" s="5">
        <v>84266.300190959999</v>
      </c>
      <c r="T166" s="5">
        <v>4.2420580000000001</v>
      </c>
      <c r="U166" s="5">
        <v>5.3362850000000002</v>
      </c>
      <c r="V166" s="5">
        <v>19.344376</v>
      </c>
      <c r="W166" s="5">
        <v>-3.5408439999999999</v>
      </c>
      <c r="X166" s="5">
        <v>29.455252000000002</v>
      </c>
      <c r="Y166" s="5">
        <v>22.862762</v>
      </c>
      <c r="Z166" s="5">
        <v>28.640864000000001</v>
      </c>
      <c r="AA166" s="5">
        <v>71.953299999999999</v>
      </c>
      <c r="AB166" s="5">
        <v>58.976550000000003</v>
      </c>
      <c r="AC166" s="5">
        <v>13.869300000000001</v>
      </c>
      <c r="AD166" s="5">
        <v>10.942299999999999</v>
      </c>
      <c r="AE166" s="5">
        <v>2.190369</v>
      </c>
      <c r="AF166" s="5">
        <v>3.763439</v>
      </c>
      <c r="AG166" s="5">
        <v>0.54359999999999997</v>
      </c>
      <c r="AH166" s="5">
        <v>43.425716999999999</v>
      </c>
      <c r="AI166" s="5">
        <v>5.5510012571577541</v>
      </c>
      <c r="AJ166" s="5">
        <v>50.031297088069998</v>
      </c>
      <c r="AK166" s="5">
        <v>19.215199999999999</v>
      </c>
      <c r="AL166" s="5">
        <v>99.688100000000006</v>
      </c>
      <c r="AM166" s="5">
        <v>27.587897000000002</v>
      </c>
      <c r="AN166" s="5">
        <v>24.310873000000001</v>
      </c>
      <c r="AO166" s="5">
        <v>7.5</v>
      </c>
      <c r="AP166" s="6"/>
    </row>
    <row r="167" spans="1:42" ht="15.75" customHeight="1" x14ac:dyDescent="0.25">
      <c r="A167" s="3" t="s">
        <v>631</v>
      </c>
      <c r="B167" s="3">
        <v>532725</v>
      </c>
      <c r="C167" s="3" t="s">
        <v>632</v>
      </c>
      <c r="D167" s="3" t="s">
        <v>633</v>
      </c>
      <c r="E167" s="3" t="s">
        <v>76</v>
      </c>
      <c r="F167" s="3" t="s">
        <v>634</v>
      </c>
      <c r="G167" s="4">
        <v>44809</v>
      </c>
      <c r="H167" s="5">
        <v>3494.55</v>
      </c>
      <c r="I167" s="5">
        <v>4.8123930000000001</v>
      </c>
      <c r="J167" s="5">
        <v>1700.7</v>
      </c>
      <c r="K167" s="5">
        <v>3588.5</v>
      </c>
      <c r="L167" s="5">
        <v>772.05</v>
      </c>
      <c r="M167" s="5">
        <v>3588.5</v>
      </c>
      <c r="N167" s="5">
        <v>772.05</v>
      </c>
      <c r="O167" s="5">
        <v>3588.5</v>
      </c>
      <c r="P167" s="5">
        <v>18.3</v>
      </c>
      <c r="Q167" s="5">
        <v>3588.5</v>
      </c>
      <c r="R167" s="5">
        <v>31807.254332500001</v>
      </c>
      <c r="S167" s="5">
        <v>30931.3149337</v>
      </c>
      <c r="T167" s="5">
        <v>4.4411899999999997</v>
      </c>
      <c r="U167" s="5">
        <v>16.986090000000001</v>
      </c>
      <c r="V167" s="5">
        <v>24.676227999999998</v>
      </c>
      <c r="W167" s="5">
        <v>97.610834999999994</v>
      </c>
      <c r="X167" s="5">
        <v>48.246513999999998</v>
      </c>
      <c r="Y167" s="5">
        <v>31.604267</v>
      </c>
      <c r="Z167" s="5">
        <v>33.407437999999999</v>
      </c>
      <c r="AA167" s="5">
        <v>61.8842</v>
      </c>
      <c r="AB167" s="5">
        <v>43.747149999999998</v>
      </c>
      <c r="AC167" s="5">
        <v>15.1685</v>
      </c>
      <c r="AD167" s="5">
        <v>8.5080500000000008</v>
      </c>
      <c r="AE167" s="5">
        <v>2.4429449999999999</v>
      </c>
      <c r="AF167" s="5">
        <v>2.9038740000000001</v>
      </c>
      <c r="AG167" s="5">
        <v>0.2147</v>
      </c>
      <c r="AH167" s="5">
        <v>35.031784999999999</v>
      </c>
      <c r="AI167" s="5">
        <v>6.7131954555911539</v>
      </c>
      <c r="AJ167" s="5">
        <v>106.80743563633311</v>
      </c>
      <c r="AK167" s="5">
        <v>56.799599999999998</v>
      </c>
      <c r="AL167" s="5">
        <v>231.7302</v>
      </c>
      <c r="AM167" s="5">
        <v>32.906077000000003</v>
      </c>
      <c r="AN167" s="5">
        <v>-3.8685079999999998</v>
      </c>
      <c r="AO167" s="5">
        <v>7.5</v>
      </c>
      <c r="AP167" s="6"/>
    </row>
    <row r="168" spans="1:42" ht="15.75" customHeight="1" x14ac:dyDescent="0.25">
      <c r="A168" s="3" t="s">
        <v>635</v>
      </c>
      <c r="B168" s="3">
        <v>500114</v>
      </c>
      <c r="C168" s="3" t="s">
        <v>636</v>
      </c>
      <c r="D168" s="3" t="s">
        <v>637</v>
      </c>
      <c r="E168" s="3" t="s">
        <v>157</v>
      </c>
      <c r="F168" s="3" t="s">
        <v>638</v>
      </c>
      <c r="G168" s="4">
        <v>44809</v>
      </c>
      <c r="H168" s="5">
        <v>2627.35</v>
      </c>
      <c r="I168" s="5">
        <v>0.56457199999999996</v>
      </c>
      <c r="J168" s="5">
        <v>1825.05</v>
      </c>
      <c r="K168" s="5">
        <v>2768</v>
      </c>
      <c r="L168" s="5">
        <v>720</v>
      </c>
      <c r="M168" s="5">
        <v>2768</v>
      </c>
      <c r="N168" s="5">
        <v>563.6</v>
      </c>
      <c r="O168" s="5">
        <v>2768</v>
      </c>
      <c r="P168" s="5">
        <v>1.165</v>
      </c>
      <c r="Q168" s="5">
        <v>2768</v>
      </c>
      <c r="R168" s="5">
        <v>233252.4967476</v>
      </c>
      <c r="S168" s="5">
        <v>236217.74499199999</v>
      </c>
      <c r="T168" s="5">
        <v>3.7289270000000001</v>
      </c>
      <c r="U168" s="5">
        <v>8.4046789999999998</v>
      </c>
      <c r="V168" s="5">
        <v>19.186627000000001</v>
      </c>
      <c r="W168" s="5">
        <v>30.111920000000001</v>
      </c>
      <c r="X168" s="5">
        <v>36.317560999999998</v>
      </c>
      <c r="Y168" s="5">
        <v>33.819015</v>
      </c>
      <c r="Z168" s="5">
        <v>27.822780000000002</v>
      </c>
      <c r="AA168" s="5">
        <v>79.304000000000002</v>
      </c>
      <c r="AB168" s="5">
        <v>78.428749999999994</v>
      </c>
      <c r="AC168" s="5">
        <v>23.0991</v>
      </c>
      <c r="AD168" s="5">
        <v>17.316700000000001</v>
      </c>
      <c r="AE168" s="5">
        <v>1.875996</v>
      </c>
      <c r="AF168" s="5">
        <v>2.690763</v>
      </c>
      <c r="AG168" s="5">
        <v>0.2858</v>
      </c>
      <c r="AH168" s="5">
        <v>50.996921999999998</v>
      </c>
      <c r="AI168" s="5">
        <v>6.9861176694501017</v>
      </c>
      <c r="AJ168" s="5">
        <v>-322.17195683370164</v>
      </c>
      <c r="AK168" s="5">
        <v>33.093600000000002</v>
      </c>
      <c r="AL168" s="5">
        <v>113.6172</v>
      </c>
      <c r="AM168" s="5">
        <v>-8.1348310000000001</v>
      </c>
      <c r="AN168" s="5">
        <v>-9.5168540000000004</v>
      </c>
      <c r="AO168" s="5">
        <v>7.5</v>
      </c>
      <c r="AP168" s="6"/>
    </row>
    <row r="169" spans="1:42" ht="15.75" customHeight="1" x14ac:dyDescent="0.25">
      <c r="A169" s="3" t="s">
        <v>639</v>
      </c>
      <c r="B169" s="3">
        <v>543237</v>
      </c>
      <c r="C169" s="3" t="s">
        <v>640</v>
      </c>
      <c r="D169" s="3" t="s">
        <v>641</v>
      </c>
      <c r="E169" s="3" t="s">
        <v>110</v>
      </c>
      <c r="F169" s="3" t="s">
        <v>365</v>
      </c>
      <c r="G169" s="4">
        <v>44809</v>
      </c>
      <c r="H169" s="5">
        <v>392.1</v>
      </c>
      <c r="I169" s="5">
        <v>-1.3584909999999999</v>
      </c>
      <c r="J169" s="5">
        <v>225.4</v>
      </c>
      <c r="K169" s="5">
        <v>417</v>
      </c>
      <c r="L169" s="3"/>
      <c r="M169" s="3"/>
      <c r="N169" s="3"/>
      <c r="O169" s="3"/>
      <c r="P169" s="5">
        <v>164</v>
      </c>
      <c r="Q169" s="5">
        <v>417</v>
      </c>
      <c r="R169" s="5">
        <v>7901.2057500000001</v>
      </c>
      <c r="S169" s="5">
        <v>-9.7240500000000001</v>
      </c>
      <c r="T169" s="5">
        <v>10.715797999999999</v>
      </c>
      <c r="U169" s="5">
        <v>43.10219</v>
      </c>
      <c r="V169" s="5">
        <v>37.313955999999997</v>
      </c>
      <c r="W169" s="5">
        <v>53.976045999999997</v>
      </c>
      <c r="X169" s="3"/>
      <c r="Y169" s="3"/>
      <c r="Z169" s="3"/>
      <c r="AA169" s="5">
        <v>10.7643</v>
      </c>
      <c r="AB169" s="5">
        <v>8.4821000000000009</v>
      </c>
      <c r="AC169" s="5">
        <v>1.9391</v>
      </c>
      <c r="AD169" s="5">
        <v>1.4489000000000001</v>
      </c>
      <c r="AE169" s="5">
        <v>-1088.4323139999999</v>
      </c>
      <c r="AF169" s="5">
        <v>0.36950699999999997</v>
      </c>
      <c r="AG169" s="5">
        <v>2.2284999999999999</v>
      </c>
      <c r="AH169" s="5">
        <v>-9.7590000000000003E-3</v>
      </c>
      <c r="AI169" s="5">
        <v>1.1706599959107233</v>
      </c>
      <c r="AJ169" s="5">
        <v>115.8364719249377</v>
      </c>
      <c r="AK169" s="5">
        <v>36.393500000000003</v>
      </c>
      <c r="AL169" s="5">
        <v>202.02789999999999</v>
      </c>
      <c r="AM169" s="5">
        <v>3.381923</v>
      </c>
      <c r="AN169" s="5">
        <v>20.051068000000001</v>
      </c>
      <c r="AO169" s="5">
        <v>7.24</v>
      </c>
      <c r="AP169" s="6"/>
    </row>
    <row r="170" spans="1:42" ht="15.75" customHeight="1" x14ac:dyDescent="0.25">
      <c r="A170" s="3" t="s">
        <v>642</v>
      </c>
      <c r="B170" s="3">
        <v>500112</v>
      </c>
      <c r="C170" s="3" t="s">
        <v>643</v>
      </c>
      <c r="D170" s="3" t="s">
        <v>644</v>
      </c>
      <c r="E170" s="3" t="s">
        <v>99</v>
      </c>
      <c r="F170" s="3" t="s">
        <v>369</v>
      </c>
      <c r="G170" s="4">
        <v>44809</v>
      </c>
      <c r="H170" s="5">
        <v>538.9</v>
      </c>
      <c r="I170" s="5">
        <v>0.409912</v>
      </c>
      <c r="J170" s="5">
        <v>425</v>
      </c>
      <c r="K170" s="5">
        <v>549.04999999999995</v>
      </c>
      <c r="L170" s="5">
        <v>149.44999999999999</v>
      </c>
      <c r="M170" s="5">
        <v>549.04999999999995</v>
      </c>
      <c r="N170" s="5">
        <v>149.44999999999999</v>
      </c>
      <c r="O170" s="5">
        <v>549.04999999999995</v>
      </c>
      <c r="P170" s="5">
        <v>13.195133</v>
      </c>
      <c r="Q170" s="5">
        <v>549.04999999999995</v>
      </c>
      <c r="R170" s="5">
        <v>480947.32634525996</v>
      </c>
      <c r="S170" s="5">
        <v>529015.45837043005</v>
      </c>
      <c r="T170" s="5">
        <v>2.8827799999999999</v>
      </c>
      <c r="U170" s="5">
        <v>1.0595410000000001</v>
      </c>
      <c r="V170" s="5">
        <v>16.017223000000001</v>
      </c>
      <c r="W170" s="5">
        <v>24.918869000000001</v>
      </c>
      <c r="X170" s="5">
        <v>25.12359</v>
      </c>
      <c r="Y170" s="5">
        <v>14.174948000000001</v>
      </c>
      <c r="Z170" s="5">
        <v>11.134957999999999</v>
      </c>
      <c r="AA170" s="5">
        <v>13.618499999999999</v>
      </c>
      <c r="AB170" s="5">
        <v>15.32375</v>
      </c>
      <c r="AC170" s="5">
        <v>1.6326000000000001</v>
      </c>
      <c r="AD170" s="5">
        <v>1.3083499999999999</v>
      </c>
      <c r="AE170" s="5">
        <v>49.490566000000001</v>
      </c>
      <c r="AF170" s="5">
        <v>1.210966</v>
      </c>
      <c r="AG170" s="5">
        <v>1.3173999999999999</v>
      </c>
      <c r="AH170" s="5">
        <v>6.7795519999999998</v>
      </c>
      <c r="AI170" s="5">
        <v>1.6150358044808886</v>
      </c>
      <c r="AJ170" s="5">
        <v>8.3360535013966164</v>
      </c>
      <c r="AK170" s="5">
        <v>39.5749</v>
      </c>
      <c r="AL170" s="5">
        <v>330.12110000000001</v>
      </c>
      <c r="AM170" s="5">
        <v>64.646895999999998</v>
      </c>
      <c r="AN170" s="5">
        <v>21.431694</v>
      </c>
      <c r="AO170" s="5">
        <v>7.1</v>
      </c>
      <c r="AP170" s="6"/>
    </row>
    <row r="171" spans="1:42" ht="15.75" customHeight="1" x14ac:dyDescent="0.25">
      <c r="A171" s="3" t="s">
        <v>645</v>
      </c>
      <c r="B171" s="3">
        <v>500493</v>
      </c>
      <c r="C171" s="3" t="s">
        <v>646</v>
      </c>
      <c r="D171" s="3" t="s">
        <v>647</v>
      </c>
      <c r="E171" s="3" t="s">
        <v>62</v>
      </c>
      <c r="F171" s="3" t="s">
        <v>63</v>
      </c>
      <c r="G171" s="4">
        <v>44809</v>
      </c>
      <c r="H171" s="5">
        <v>767.7</v>
      </c>
      <c r="I171" s="5">
        <v>0.13042899999999999</v>
      </c>
      <c r="J171" s="5">
        <v>595</v>
      </c>
      <c r="K171" s="5">
        <v>848</v>
      </c>
      <c r="L171" s="5">
        <v>207.5</v>
      </c>
      <c r="M171" s="5">
        <v>848</v>
      </c>
      <c r="N171" s="5">
        <v>207.5</v>
      </c>
      <c r="O171" s="5">
        <v>848</v>
      </c>
      <c r="P171" s="5">
        <v>20.5</v>
      </c>
      <c r="Q171" s="5">
        <v>848</v>
      </c>
      <c r="R171" s="5">
        <v>35743.239278640001</v>
      </c>
      <c r="S171" s="5">
        <v>38847.161244919997</v>
      </c>
      <c r="T171" s="5">
        <v>4.7625549999999999</v>
      </c>
      <c r="U171" s="5">
        <v>8.0278620000000007</v>
      </c>
      <c r="V171" s="5">
        <v>16.494689000000001</v>
      </c>
      <c r="W171" s="5">
        <v>-2.982434</v>
      </c>
      <c r="X171" s="5">
        <v>26.167649999999998</v>
      </c>
      <c r="Y171" s="5">
        <v>6.4148459999999998</v>
      </c>
      <c r="Z171" s="5">
        <v>18.719861000000002</v>
      </c>
      <c r="AA171" s="5">
        <v>32.717300000000002</v>
      </c>
      <c r="AB171" s="5">
        <v>37.345849999999999</v>
      </c>
      <c r="AC171" s="5">
        <v>5.3098999999999998</v>
      </c>
      <c r="AD171" s="5">
        <v>5.0449000000000002</v>
      </c>
      <c r="AE171" s="5">
        <v>4.1780650000000001</v>
      </c>
      <c r="AF171" s="5">
        <v>3.360195</v>
      </c>
      <c r="AG171" s="5">
        <v>0.91180000000000005</v>
      </c>
      <c r="AH171" s="5">
        <v>17.809757999999999</v>
      </c>
      <c r="AI171" s="5">
        <v>3.1899750044859978</v>
      </c>
      <c r="AJ171" s="5">
        <v>70.66003874412867</v>
      </c>
      <c r="AK171" s="5">
        <v>23.466200000000001</v>
      </c>
      <c r="AL171" s="5">
        <v>144.58840000000001</v>
      </c>
      <c r="AM171" s="5">
        <v>10.864666</v>
      </c>
      <c r="AN171" s="5">
        <v>-9.7683579999999992</v>
      </c>
      <c r="AO171" s="5">
        <v>7</v>
      </c>
      <c r="AP171" s="6"/>
    </row>
    <row r="172" spans="1:42" ht="15.75" customHeight="1" x14ac:dyDescent="0.25">
      <c r="A172" s="3" t="s">
        <v>648</v>
      </c>
      <c r="B172" s="3">
        <v>506401</v>
      </c>
      <c r="C172" s="3" t="s">
        <v>649</v>
      </c>
      <c r="D172" s="3" t="s">
        <v>650</v>
      </c>
      <c r="E172" s="3" t="s">
        <v>76</v>
      </c>
      <c r="F172" s="3" t="s">
        <v>332</v>
      </c>
      <c r="G172" s="4">
        <v>44809</v>
      </c>
      <c r="H172" s="5">
        <v>2018.4</v>
      </c>
      <c r="I172" s="5">
        <v>1.7954410000000001</v>
      </c>
      <c r="J172" s="5">
        <v>1681.15</v>
      </c>
      <c r="K172" s="5">
        <v>3020</v>
      </c>
      <c r="L172" s="5">
        <v>267</v>
      </c>
      <c r="M172" s="5">
        <v>3020</v>
      </c>
      <c r="N172" s="5">
        <v>166.1</v>
      </c>
      <c r="O172" s="5">
        <v>3020</v>
      </c>
      <c r="P172" s="5">
        <v>1.702296</v>
      </c>
      <c r="Q172" s="5">
        <v>3020</v>
      </c>
      <c r="R172" s="5">
        <v>27529.571395440002</v>
      </c>
      <c r="S172" s="5">
        <v>26855.200726200001</v>
      </c>
      <c r="T172" s="5">
        <v>2.9428269999999999</v>
      </c>
      <c r="U172" s="5">
        <v>0.29565999999999998</v>
      </c>
      <c r="V172" s="5">
        <v>3.0795159999999999</v>
      </c>
      <c r="W172" s="5">
        <v>-14.063098999999999</v>
      </c>
      <c r="X172" s="5">
        <v>95.133803</v>
      </c>
      <c r="Y172" s="5">
        <v>62.65211</v>
      </c>
      <c r="Z172" s="5">
        <v>61.564619</v>
      </c>
      <c r="AA172" s="5">
        <v>27.548200000000001</v>
      </c>
      <c r="AB172" s="5">
        <v>28.384350000000001</v>
      </c>
      <c r="AC172" s="5">
        <v>7.6993999999999998</v>
      </c>
      <c r="AD172" s="5">
        <v>4.4542000000000002</v>
      </c>
      <c r="AE172" s="5">
        <v>5.2038500000000001</v>
      </c>
      <c r="AF172" s="5">
        <v>0.44641500000000001</v>
      </c>
      <c r="AG172" s="5">
        <v>0.3468</v>
      </c>
      <c r="AH172" s="5">
        <v>17.303273999999998</v>
      </c>
      <c r="AI172" s="5">
        <v>3.7537116912881991</v>
      </c>
      <c r="AJ172" s="5">
        <v>33.416162598854143</v>
      </c>
      <c r="AK172" s="5">
        <v>73.217100000000002</v>
      </c>
      <c r="AL172" s="5">
        <v>261.96780000000001</v>
      </c>
      <c r="AM172" s="5">
        <v>60.398826999999997</v>
      </c>
      <c r="AN172" s="5">
        <v>43.490468999999997</v>
      </c>
      <c r="AO172" s="5">
        <v>7</v>
      </c>
      <c r="AP172" s="6"/>
    </row>
    <row r="173" spans="1:42" ht="15.75" customHeight="1" x14ac:dyDescent="0.25">
      <c r="A173" s="3" t="s">
        <v>651</v>
      </c>
      <c r="B173" s="3">
        <v>500495</v>
      </c>
      <c r="C173" s="3" t="s">
        <v>652</v>
      </c>
      <c r="D173" s="3" t="s">
        <v>653</v>
      </c>
      <c r="E173" s="3" t="s">
        <v>62</v>
      </c>
      <c r="F173" s="3" t="s">
        <v>654</v>
      </c>
      <c r="G173" s="4">
        <v>44809</v>
      </c>
      <c r="H173" s="5">
        <v>2019.6</v>
      </c>
      <c r="I173" s="5">
        <v>-2.6745700000000001</v>
      </c>
      <c r="J173" s="5">
        <v>1306.7</v>
      </c>
      <c r="K173" s="5">
        <v>2089.35</v>
      </c>
      <c r="L173" s="5">
        <v>460.35</v>
      </c>
      <c r="M173" s="5">
        <v>2089.35</v>
      </c>
      <c r="N173" s="5">
        <v>423.3</v>
      </c>
      <c r="O173" s="5">
        <v>2089.35</v>
      </c>
      <c r="P173" s="5">
        <v>30.5</v>
      </c>
      <c r="Q173" s="5">
        <v>2089.35</v>
      </c>
      <c r="R173" s="5">
        <v>26646.724383839999</v>
      </c>
      <c r="S173" s="5">
        <v>22517.01592396</v>
      </c>
      <c r="T173" s="5">
        <v>9.9161859999999997</v>
      </c>
      <c r="U173" s="5">
        <v>23.477623000000001</v>
      </c>
      <c r="V173" s="5">
        <v>25.992701</v>
      </c>
      <c r="W173" s="5">
        <v>52.803207999999998</v>
      </c>
      <c r="X173" s="5">
        <v>63.917839999999998</v>
      </c>
      <c r="Y173" s="5">
        <v>25.614619999999999</v>
      </c>
      <c r="Z173" s="5">
        <v>41.514122</v>
      </c>
      <c r="AA173" s="5">
        <v>38.122700000000002</v>
      </c>
      <c r="AB173" s="5">
        <v>24.293900000000001</v>
      </c>
      <c r="AC173" s="5">
        <v>3.4451999999999998</v>
      </c>
      <c r="AD173" s="5">
        <v>3.3462000000000001</v>
      </c>
      <c r="AE173" s="5">
        <v>5.4660529999999996</v>
      </c>
      <c r="AF173" s="5">
        <v>0.89961100000000005</v>
      </c>
      <c r="AG173" s="5">
        <v>0.34660000000000002</v>
      </c>
      <c r="AH173" s="5">
        <v>20.048628999999998</v>
      </c>
      <c r="AI173" s="5">
        <v>3.5206474538348727</v>
      </c>
      <c r="AJ173" s="5">
        <v>825.48712465427514</v>
      </c>
      <c r="AK173" s="5">
        <v>52.972299999999997</v>
      </c>
      <c r="AL173" s="5">
        <v>586.1653</v>
      </c>
      <c r="AM173" s="5">
        <v>2.4465669999999999</v>
      </c>
      <c r="AN173" s="5">
        <v>4.4042750000000002</v>
      </c>
      <c r="AO173" s="5">
        <v>7</v>
      </c>
      <c r="AP173" s="6"/>
    </row>
    <row r="174" spans="1:42" ht="15.75" customHeight="1" x14ac:dyDescent="0.25">
      <c r="A174" s="3" t="s">
        <v>655</v>
      </c>
      <c r="B174" s="3">
        <v>509557</v>
      </c>
      <c r="C174" s="3" t="s">
        <v>656</v>
      </c>
      <c r="D174" s="3" t="s">
        <v>657</v>
      </c>
      <c r="E174" s="3" t="s">
        <v>49</v>
      </c>
      <c r="F174" s="3" t="s">
        <v>658</v>
      </c>
      <c r="G174" s="4">
        <v>44809</v>
      </c>
      <c r="H174" s="5">
        <v>3422.6</v>
      </c>
      <c r="I174" s="5">
        <v>-0.262268</v>
      </c>
      <c r="J174" s="5">
        <v>2619.8000000000002</v>
      </c>
      <c r="K174" s="5">
        <v>4033.4</v>
      </c>
      <c r="L174" s="5">
        <v>872.5</v>
      </c>
      <c r="M174" s="5">
        <v>4033.4</v>
      </c>
      <c r="N174" s="5">
        <v>850</v>
      </c>
      <c r="O174" s="5">
        <v>4033.4</v>
      </c>
      <c r="P174" s="5">
        <v>10</v>
      </c>
      <c r="Q174" s="5">
        <v>4033.4</v>
      </c>
      <c r="R174" s="5">
        <v>7056.7745219400003</v>
      </c>
      <c r="S174" s="5">
        <v>6934.2192205199999</v>
      </c>
      <c r="T174" s="5">
        <v>3.1260829999999999</v>
      </c>
      <c r="U174" s="5">
        <v>5.9677689999999997</v>
      </c>
      <c r="V174" s="5">
        <v>10.021376999999999</v>
      </c>
      <c r="W174" s="5">
        <v>4.7307220000000001</v>
      </c>
      <c r="X174" s="5">
        <v>47.640740999999998</v>
      </c>
      <c r="Y174" s="5">
        <v>29.883421999999999</v>
      </c>
      <c r="Z174" s="5">
        <v>52.594405999999999</v>
      </c>
      <c r="AA174" s="5">
        <v>44.296999999999997</v>
      </c>
      <c r="AB174" s="5">
        <v>24.152249999999999</v>
      </c>
      <c r="AC174" s="5">
        <v>7.1421000000000001</v>
      </c>
      <c r="AD174" s="5">
        <v>4.5945499999999999</v>
      </c>
      <c r="AE174" s="5">
        <v>3.577372</v>
      </c>
      <c r="AF174" s="5">
        <v>3.0915360000000001</v>
      </c>
      <c r="AG174" s="5">
        <v>0.2034</v>
      </c>
      <c r="AH174" s="5">
        <v>28.323975999999998</v>
      </c>
      <c r="AI174" s="5">
        <v>5.641948690717471</v>
      </c>
      <c r="AJ174" s="5">
        <v>110.52857940221503</v>
      </c>
      <c r="AK174" s="5">
        <v>78.103399999999993</v>
      </c>
      <c r="AL174" s="5">
        <v>484.41460000000001</v>
      </c>
      <c r="AM174" s="5">
        <v>30.965699999999998</v>
      </c>
      <c r="AN174" s="5">
        <v>30.017557</v>
      </c>
      <c r="AO174" s="5">
        <v>7</v>
      </c>
      <c r="AP174" s="6"/>
    </row>
    <row r="175" spans="1:42" ht="15.75" customHeight="1" x14ac:dyDescent="0.25">
      <c r="A175" s="3" t="s">
        <v>659</v>
      </c>
      <c r="B175" s="3">
        <v>532555</v>
      </c>
      <c r="C175" s="3" t="s">
        <v>660</v>
      </c>
      <c r="D175" s="3" t="s">
        <v>661</v>
      </c>
      <c r="E175" s="3" t="s">
        <v>278</v>
      </c>
      <c r="F175" s="3" t="s">
        <v>662</v>
      </c>
      <c r="G175" s="4">
        <v>44809</v>
      </c>
      <c r="H175" s="5">
        <v>164.5</v>
      </c>
      <c r="I175" s="5">
        <v>1.6687270000000001</v>
      </c>
      <c r="J175" s="5">
        <v>112.4</v>
      </c>
      <c r="K175" s="5">
        <v>166.4</v>
      </c>
      <c r="L175" s="5">
        <v>73.2</v>
      </c>
      <c r="M175" s="5">
        <v>166.4</v>
      </c>
      <c r="N175" s="5">
        <v>73.2</v>
      </c>
      <c r="O175" s="5">
        <v>166.4</v>
      </c>
      <c r="P175" s="5">
        <v>56.666666999999997</v>
      </c>
      <c r="Q175" s="5">
        <v>242.5</v>
      </c>
      <c r="R175" s="5">
        <v>159461.67457362998</v>
      </c>
      <c r="S175" s="5">
        <v>361892.27138677996</v>
      </c>
      <c r="T175" s="5">
        <v>0.67319499999999999</v>
      </c>
      <c r="U175" s="5">
        <v>6.3348420000000001</v>
      </c>
      <c r="V175" s="5">
        <v>6.1290319999999996</v>
      </c>
      <c r="W175" s="5">
        <v>40.598291000000003</v>
      </c>
      <c r="X175" s="5">
        <v>11.256805</v>
      </c>
      <c r="Y175" s="5">
        <v>3.2472319999999999</v>
      </c>
      <c r="Z175" s="5">
        <v>1.484683</v>
      </c>
      <c r="AA175" s="5">
        <v>9.6908999999999992</v>
      </c>
      <c r="AB175" s="5">
        <v>11.121549999999999</v>
      </c>
      <c r="AC175" s="5">
        <v>1.1605000000000001</v>
      </c>
      <c r="AD175" s="5">
        <v>1.0639000000000001</v>
      </c>
      <c r="AE175" s="5">
        <v>8.9140890000000006</v>
      </c>
      <c r="AF175" s="5">
        <v>1.011692</v>
      </c>
      <c r="AG175" s="5">
        <v>4.2630999999999997</v>
      </c>
      <c r="AH175" s="5">
        <v>8.1471140000000002</v>
      </c>
      <c r="AI175" s="5">
        <v>1.0925145423191127</v>
      </c>
      <c r="AJ175" s="5">
        <v>3.8159470878194646</v>
      </c>
      <c r="AK175" s="5">
        <v>16.9695</v>
      </c>
      <c r="AL175" s="5">
        <v>141.70339999999999</v>
      </c>
      <c r="AM175" s="5">
        <v>43.095444000000001</v>
      </c>
      <c r="AN175" s="5">
        <v>7.4228269999999998</v>
      </c>
      <c r="AO175" s="5">
        <v>7</v>
      </c>
      <c r="AP175" s="6"/>
    </row>
    <row r="176" spans="1:42" ht="15.75" customHeight="1" x14ac:dyDescent="0.25">
      <c r="A176" s="3" t="s">
        <v>663</v>
      </c>
      <c r="B176" s="3">
        <v>532805</v>
      </c>
      <c r="C176" s="3" t="s">
        <v>664</v>
      </c>
      <c r="D176" s="3" t="s">
        <v>665</v>
      </c>
      <c r="E176" s="3" t="s">
        <v>131</v>
      </c>
      <c r="F176" s="3" t="s">
        <v>666</v>
      </c>
      <c r="G176" s="4">
        <v>44809</v>
      </c>
      <c r="H176" s="5">
        <v>150</v>
      </c>
      <c r="I176" s="5">
        <v>1.7294</v>
      </c>
      <c r="J176" s="5">
        <v>109.4</v>
      </c>
      <c r="K176" s="5">
        <v>179.25</v>
      </c>
      <c r="L176" s="5">
        <v>29.55</v>
      </c>
      <c r="M176" s="5">
        <v>179.25</v>
      </c>
      <c r="N176" s="5">
        <v>29.55</v>
      </c>
      <c r="O176" s="5">
        <v>179.25</v>
      </c>
      <c r="P176" s="5">
        <v>7.9649999999999999</v>
      </c>
      <c r="Q176" s="5">
        <v>179.25</v>
      </c>
      <c r="R176" s="5">
        <v>11714.163063190001</v>
      </c>
      <c r="S176" s="5">
        <v>8504.0087456550009</v>
      </c>
      <c r="T176" s="5">
        <v>-1.3157890000000001</v>
      </c>
      <c r="U176" s="5">
        <v>7.4883550000000003</v>
      </c>
      <c r="V176" s="5">
        <v>14.285714</v>
      </c>
      <c r="W176" s="5">
        <v>3.986135</v>
      </c>
      <c r="X176" s="5">
        <v>40.291224999999997</v>
      </c>
      <c r="Y176" s="5">
        <v>15.147525999999999</v>
      </c>
      <c r="Z176" s="5">
        <v>15.267875</v>
      </c>
      <c r="AA176" s="5">
        <v>8.6196000000000002</v>
      </c>
      <c r="AB176" s="5">
        <v>9.0325500000000005</v>
      </c>
      <c r="AC176" s="5">
        <v>1.9182999999999999</v>
      </c>
      <c r="AD176" s="5">
        <v>1.17205</v>
      </c>
      <c r="AE176" s="5">
        <v>22.467517999999998</v>
      </c>
      <c r="AF176" s="5">
        <v>0.35955900000000002</v>
      </c>
      <c r="AG176" s="5">
        <v>4.4028999999999998</v>
      </c>
      <c r="AH176" s="5">
        <v>4.247757</v>
      </c>
      <c r="AI176" s="5">
        <v>0.17750587657179312</v>
      </c>
      <c r="AJ176" s="5">
        <v>11.842057281833805</v>
      </c>
      <c r="AK176" s="5">
        <v>17.390699999999999</v>
      </c>
      <c r="AL176" s="5">
        <v>78.141099999999994</v>
      </c>
      <c r="AM176" s="5">
        <v>12.658519</v>
      </c>
      <c r="AN176" s="5">
        <v>9.03308</v>
      </c>
      <c r="AO176" s="5">
        <v>6.6</v>
      </c>
      <c r="AP176" s="6"/>
    </row>
    <row r="177" spans="1:42" ht="15.75" customHeight="1" x14ac:dyDescent="0.25">
      <c r="A177" s="3" t="s">
        <v>667</v>
      </c>
      <c r="B177" s="3">
        <v>532483</v>
      </c>
      <c r="C177" s="3" t="s">
        <v>668</v>
      </c>
      <c r="D177" s="3" t="s">
        <v>669</v>
      </c>
      <c r="E177" s="3" t="s">
        <v>99</v>
      </c>
      <c r="F177" s="3" t="s">
        <v>369</v>
      </c>
      <c r="G177" s="4">
        <v>44809</v>
      </c>
      <c r="H177" s="5">
        <v>245.3</v>
      </c>
      <c r="I177" s="5">
        <v>0.61525799999999997</v>
      </c>
      <c r="J177" s="5">
        <v>152.05000000000001</v>
      </c>
      <c r="K177" s="5">
        <v>272.8</v>
      </c>
      <c r="L177" s="5">
        <v>73.650000000000006</v>
      </c>
      <c r="M177" s="5">
        <v>272.8</v>
      </c>
      <c r="N177" s="5">
        <v>73.650000000000006</v>
      </c>
      <c r="O177" s="5">
        <v>463.7</v>
      </c>
      <c r="P177" s="5">
        <v>38.907063999999998</v>
      </c>
      <c r="Q177" s="5">
        <v>821.11544400000002</v>
      </c>
      <c r="R177" s="5">
        <v>44491.544430299997</v>
      </c>
      <c r="S177" s="5">
        <v>-91877.971156240004</v>
      </c>
      <c r="T177" s="5">
        <v>2.4217119999999999</v>
      </c>
      <c r="U177" s="5">
        <v>9.2163850000000007</v>
      </c>
      <c r="V177" s="5">
        <v>16.200852999999999</v>
      </c>
      <c r="W177" s="5">
        <v>52.644680000000001</v>
      </c>
      <c r="X177" s="5">
        <v>8.3867460000000005</v>
      </c>
      <c r="Y177" s="5">
        <v>-6.0651169999999999</v>
      </c>
      <c r="Z177" s="5">
        <v>-2.3804289999999999</v>
      </c>
      <c r="AA177" s="5">
        <v>6.2929000000000004</v>
      </c>
      <c r="AB177" s="5">
        <v>16.6752</v>
      </c>
      <c r="AC177" s="5">
        <v>0.69840000000000002</v>
      </c>
      <c r="AD177" s="5">
        <v>0.57945000000000002</v>
      </c>
      <c r="AE177" s="5">
        <v>-71.324613999999997</v>
      </c>
      <c r="AF177" s="5">
        <v>0.27722599999999997</v>
      </c>
      <c r="AG177" s="5">
        <v>2.6503999999999999</v>
      </c>
      <c r="AH177" s="5">
        <v>-3.7443949999999999</v>
      </c>
      <c r="AI177" s="5">
        <v>0.61723001709566527</v>
      </c>
      <c r="AJ177" s="5">
        <v>48.413524010380961</v>
      </c>
      <c r="AK177" s="5">
        <v>38.972200000000001</v>
      </c>
      <c r="AL177" s="5">
        <v>351.1524</v>
      </c>
      <c r="AM177" s="5">
        <v>5.0657329999999998</v>
      </c>
      <c r="AN177" s="5">
        <v>-67.209359000000006</v>
      </c>
      <c r="AO177" s="5">
        <v>6.5</v>
      </c>
      <c r="AP177" s="6"/>
    </row>
    <row r="178" spans="1:42" ht="15.75" customHeight="1" x14ac:dyDescent="0.25">
      <c r="A178" s="3" t="s">
        <v>670</v>
      </c>
      <c r="B178" s="3">
        <v>532814</v>
      </c>
      <c r="C178" s="3" t="s">
        <v>671</v>
      </c>
      <c r="D178" s="3" t="s">
        <v>672</v>
      </c>
      <c r="E178" s="3" t="s">
        <v>99</v>
      </c>
      <c r="F178" s="3" t="s">
        <v>369</v>
      </c>
      <c r="G178" s="4">
        <v>44809</v>
      </c>
      <c r="H178" s="5">
        <v>192.55</v>
      </c>
      <c r="I178" s="5">
        <v>0.39103199999999999</v>
      </c>
      <c r="J178" s="5">
        <v>121.95</v>
      </c>
      <c r="K178" s="5">
        <v>197.75</v>
      </c>
      <c r="L178" s="5">
        <v>41.55</v>
      </c>
      <c r="M178" s="5">
        <v>197.75</v>
      </c>
      <c r="N178" s="5">
        <v>41.55</v>
      </c>
      <c r="O178" s="5">
        <v>428</v>
      </c>
      <c r="P178" s="5">
        <v>41.55</v>
      </c>
      <c r="Q178" s="5">
        <v>428</v>
      </c>
      <c r="R178" s="5">
        <v>24043.241188395001</v>
      </c>
      <c r="S178" s="5">
        <v>-38940.263365370003</v>
      </c>
      <c r="T178" s="5">
        <v>-0.41375699999999999</v>
      </c>
      <c r="U178" s="5">
        <v>10.028570999999999</v>
      </c>
      <c r="V178" s="5">
        <v>17.229832999999999</v>
      </c>
      <c r="W178" s="5">
        <v>53.487445000000001</v>
      </c>
      <c r="X178" s="5">
        <v>4.9436520000000002</v>
      </c>
      <c r="Y178" s="5">
        <v>-7.5332780000000001</v>
      </c>
      <c r="Z178" s="5">
        <v>1.85317</v>
      </c>
      <c r="AA178" s="5">
        <v>5.734</v>
      </c>
      <c r="AB178" s="5">
        <v>9.7388999999999992</v>
      </c>
      <c r="AC178" s="5">
        <v>0.52080000000000004</v>
      </c>
      <c r="AD178" s="5">
        <v>0.45390000000000003</v>
      </c>
      <c r="AE178" s="5">
        <v>-75.643130999999997</v>
      </c>
      <c r="AF178" s="5">
        <v>0.215672</v>
      </c>
      <c r="AG178" s="5">
        <v>3.3748999999999998</v>
      </c>
      <c r="AH178" s="5">
        <v>-3.012629</v>
      </c>
      <c r="AI178" s="5">
        <v>0.61017541976249612</v>
      </c>
      <c r="AJ178" s="5">
        <v>0.83627705102497951</v>
      </c>
      <c r="AK178" s="5">
        <v>33.667400000000001</v>
      </c>
      <c r="AL178" s="5">
        <v>370.69709999999998</v>
      </c>
      <c r="AM178" s="5">
        <v>230.844762</v>
      </c>
      <c r="AN178" s="5">
        <v>147.802142</v>
      </c>
      <c r="AO178" s="5">
        <v>6.5</v>
      </c>
      <c r="AP178" s="6"/>
    </row>
    <row r="179" spans="1:42" ht="15.75" customHeight="1" x14ac:dyDescent="0.25">
      <c r="A179" s="3" t="s">
        <v>673</v>
      </c>
      <c r="B179" s="3">
        <v>522287</v>
      </c>
      <c r="C179" s="3" t="s">
        <v>674</v>
      </c>
      <c r="D179" s="3" t="s">
        <v>675</v>
      </c>
      <c r="E179" s="3" t="s">
        <v>110</v>
      </c>
      <c r="F179" s="3" t="s">
        <v>676</v>
      </c>
      <c r="G179" s="4">
        <v>44809</v>
      </c>
      <c r="H179" s="5">
        <v>404.05</v>
      </c>
      <c r="I179" s="5">
        <v>0.79830400000000001</v>
      </c>
      <c r="J179" s="5">
        <v>331.8</v>
      </c>
      <c r="K179" s="5">
        <v>452.65</v>
      </c>
      <c r="L179" s="5">
        <v>169.5</v>
      </c>
      <c r="M179" s="5">
        <v>515.5</v>
      </c>
      <c r="N179" s="5">
        <v>169.5</v>
      </c>
      <c r="O179" s="5">
        <v>554.5</v>
      </c>
      <c r="P179" s="5">
        <v>1.425</v>
      </c>
      <c r="Q179" s="5">
        <v>554.5</v>
      </c>
      <c r="R179" s="5">
        <v>6016.67654924</v>
      </c>
      <c r="S179" s="5">
        <v>8466.59922792</v>
      </c>
      <c r="T179" s="5">
        <v>3.43018</v>
      </c>
      <c r="U179" s="5">
        <v>6.1613239999999996</v>
      </c>
      <c r="V179" s="5">
        <v>11.894212</v>
      </c>
      <c r="W179" s="5">
        <v>-1.9415119999999999</v>
      </c>
      <c r="X179" s="5">
        <v>-3.5801479999999999</v>
      </c>
      <c r="Y179" s="5">
        <v>2.5443340000000001</v>
      </c>
      <c r="Z179" s="5">
        <v>19.827835</v>
      </c>
      <c r="AA179" s="5">
        <v>11.092499999999999</v>
      </c>
      <c r="AB179" s="5">
        <v>13.165800000000001</v>
      </c>
      <c r="AC179" s="5">
        <v>1.3743000000000001</v>
      </c>
      <c r="AD179" s="5">
        <v>1.6858</v>
      </c>
      <c r="AE179" s="5">
        <v>11.971769999999999</v>
      </c>
      <c r="AF179" s="5">
        <v>0.46117900000000001</v>
      </c>
      <c r="AG179" s="5">
        <v>1.6123000000000001</v>
      </c>
      <c r="AH179" s="5">
        <v>6.5785539999999996</v>
      </c>
      <c r="AI179" s="5">
        <v>0.39453616716327866</v>
      </c>
      <c r="AJ179" s="5">
        <v>8.4307324905977641</v>
      </c>
      <c r="AK179" s="5">
        <v>36.3309</v>
      </c>
      <c r="AL179" s="5">
        <v>293.23719999999997</v>
      </c>
      <c r="AM179" s="5">
        <v>47.928811000000003</v>
      </c>
      <c r="AN179" s="5">
        <v>20.538616999999999</v>
      </c>
      <c r="AO179" s="5">
        <v>6.5</v>
      </c>
      <c r="AP179" s="6"/>
    </row>
    <row r="180" spans="1:42" ht="15.75" customHeight="1" x14ac:dyDescent="0.25">
      <c r="A180" s="3" t="s">
        <v>677</v>
      </c>
      <c r="B180" s="3">
        <v>532234</v>
      </c>
      <c r="C180" s="3" t="s">
        <v>678</v>
      </c>
      <c r="D180" s="3" t="s">
        <v>679</v>
      </c>
      <c r="E180" s="3" t="s">
        <v>182</v>
      </c>
      <c r="F180" s="3" t="s">
        <v>680</v>
      </c>
      <c r="G180" s="4">
        <v>44809</v>
      </c>
      <c r="H180" s="5">
        <v>79.400000000000006</v>
      </c>
      <c r="I180" s="5">
        <v>2.983139</v>
      </c>
      <c r="J180" s="5">
        <v>66.95</v>
      </c>
      <c r="K180" s="5">
        <v>132.75</v>
      </c>
      <c r="L180" s="5">
        <v>24.4</v>
      </c>
      <c r="M180" s="5">
        <v>132.75</v>
      </c>
      <c r="N180" s="5">
        <v>24.4</v>
      </c>
      <c r="O180" s="5">
        <v>132.75</v>
      </c>
      <c r="P180" s="5">
        <v>9.125</v>
      </c>
      <c r="Q180" s="5">
        <v>141.61250000000001</v>
      </c>
      <c r="R180" s="5">
        <v>14573.673229845001</v>
      </c>
      <c r="S180" s="5">
        <v>10411.021077769999</v>
      </c>
      <c r="T180" s="5">
        <v>-2.8151769999999998</v>
      </c>
      <c r="U180" s="5">
        <v>1.8601669999999999</v>
      </c>
      <c r="V180" s="5">
        <v>-13.929539</v>
      </c>
      <c r="W180" s="5">
        <v>-15.44196</v>
      </c>
      <c r="X180" s="5">
        <v>25.157004000000001</v>
      </c>
      <c r="Y180" s="5">
        <v>1.4872989999999999</v>
      </c>
      <c r="Z180" s="5">
        <v>4.7019950000000001</v>
      </c>
      <c r="AA180" s="5">
        <v>4.6092000000000004</v>
      </c>
      <c r="AB180" s="5">
        <v>9.9027499999999993</v>
      </c>
      <c r="AC180" s="5">
        <v>1.1099000000000001</v>
      </c>
      <c r="AD180" s="5">
        <v>1.0405</v>
      </c>
      <c r="AE180" s="5">
        <v>42.729098</v>
      </c>
      <c r="AF180" s="5">
        <v>0.13327</v>
      </c>
      <c r="AG180" s="5">
        <v>8.1915999999999993</v>
      </c>
      <c r="AH180" s="5">
        <v>2.0280040000000001</v>
      </c>
      <c r="AI180" s="5">
        <v>0.94086948967273487</v>
      </c>
      <c r="AJ180" s="5">
        <v>3.6817545769942019</v>
      </c>
      <c r="AK180" s="5">
        <v>17.215399999999999</v>
      </c>
      <c r="AL180" s="5">
        <v>71.495099999999994</v>
      </c>
      <c r="AM180" s="5">
        <v>21.552128</v>
      </c>
      <c r="AN180" s="5">
        <v>14.002471999999999</v>
      </c>
      <c r="AO180" s="5">
        <v>6.5</v>
      </c>
      <c r="AP180" s="6"/>
    </row>
    <row r="181" spans="1:42" ht="15.75" customHeight="1" x14ac:dyDescent="0.25">
      <c r="A181" s="3" t="s">
        <v>681</v>
      </c>
      <c r="B181" s="3">
        <v>524200</v>
      </c>
      <c r="C181" s="3" t="s">
        <v>682</v>
      </c>
      <c r="D181" s="3" t="s">
        <v>683</v>
      </c>
      <c r="E181" s="3" t="s">
        <v>76</v>
      </c>
      <c r="F181" s="3" t="s">
        <v>332</v>
      </c>
      <c r="G181" s="4">
        <v>44809</v>
      </c>
      <c r="H181" s="5">
        <v>2281.9</v>
      </c>
      <c r="I181" s="5">
        <v>1.886455</v>
      </c>
      <c r="J181" s="5">
        <v>1674.2</v>
      </c>
      <c r="K181" s="5">
        <v>2323.8000000000002</v>
      </c>
      <c r="L181" s="5">
        <v>651</v>
      </c>
      <c r="M181" s="5">
        <v>2323.8000000000002</v>
      </c>
      <c r="N181" s="5">
        <v>378</v>
      </c>
      <c r="O181" s="5">
        <v>2323.8000000000002</v>
      </c>
      <c r="P181" s="5">
        <v>0.70333299999999999</v>
      </c>
      <c r="Q181" s="5">
        <v>2323.8000000000002</v>
      </c>
      <c r="R181" s="5">
        <v>23453.835989499999</v>
      </c>
      <c r="S181" s="5">
        <v>23056.18077925</v>
      </c>
      <c r="T181" s="5">
        <v>2.9088120000000002</v>
      </c>
      <c r="U181" s="5">
        <v>3.7439480000000001</v>
      </c>
      <c r="V181" s="5">
        <v>8.5791780000000006</v>
      </c>
      <c r="W181" s="5">
        <v>22.105094000000001</v>
      </c>
      <c r="X181" s="5">
        <v>28.473825999999999</v>
      </c>
      <c r="Y181" s="5">
        <v>35.257168</v>
      </c>
      <c r="Z181" s="5">
        <v>46.163553999999998</v>
      </c>
      <c r="AA181" s="5">
        <v>64.1066</v>
      </c>
      <c r="AB181" s="5">
        <v>38.187399999999997</v>
      </c>
      <c r="AC181" s="5">
        <v>12.1897</v>
      </c>
      <c r="AD181" s="5">
        <v>9.0668000000000006</v>
      </c>
      <c r="AE181" s="5">
        <v>2.3014109999999999</v>
      </c>
      <c r="AF181" s="5">
        <v>3.2317809999999998</v>
      </c>
      <c r="AG181" s="5">
        <v>0.28460000000000002</v>
      </c>
      <c r="AH181" s="5">
        <v>43.881596999999999</v>
      </c>
      <c r="AI181" s="5">
        <v>13.51450914889228</v>
      </c>
      <c r="AJ181" s="5">
        <v>185.00670087613364</v>
      </c>
      <c r="AK181" s="5">
        <v>35.690600000000003</v>
      </c>
      <c r="AL181" s="5">
        <v>187.6987</v>
      </c>
      <c r="AM181" s="5">
        <v>12.334154</v>
      </c>
      <c r="AN181" s="5">
        <v>0.43786799999999998</v>
      </c>
      <c r="AO181" s="5">
        <v>6.5</v>
      </c>
      <c r="AP181" s="6"/>
    </row>
    <row r="182" spans="1:42" ht="15.75" customHeight="1" x14ac:dyDescent="0.25">
      <c r="A182" s="3" t="s">
        <v>684</v>
      </c>
      <c r="B182" s="3">
        <v>500403</v>
      </c>
      <c r="C182" s="3" t="s">
        <v>685</v>
      </c>
      <c r="D182" s="3" t="s">
        <v>686</v>
      </c>
      <c r="E182" s="3" t="s">
        <v>110</v>
      </c>
      <c r="F182" s="3" t="s">
        <v>687</v>
      </c>
      <c r="G182" s="4">
        <v>44809</v>
      </c>
      <c r="H182" s="5">
        <v>842.65</v>
      </c>
      <c r="I182" s="5">
        <v>6.5312999999999996E-2</v>
      </c>
      <c r="J182" s="5">
        <v>673.05</v>
      </c>
      <c r="K182" s="5">
        <v>993.7</v>
      </c>
      <c r="L182" s="5">
        <v>248.5</v>
      </c>
      <c r="M182" s="5">
        <v>993.7</v>
      </c>
      <c r="N182" s="5">
        <v>248.5</v>
      </c>
      <c r="O182" s="5">
        <v>993.7</v>
      </c>
      <c r="P182" s="5">
        <v>5.35</v>
      </c>
      <c r="Q182" s="5">
        <v>993.7</v>
      </c>
      <c r="R182" s="5">
        <v>17706.467098050001</v>
      </c>
      <c r="S182" s="5">
        <v>18295.801898950001</v>
      </c>
      <c r="T182" s="5">
        <v>-0.39598100000000003</v>
      </c>
      <c r="U182" s="5">
        <v>1.53633</v>
      </c>
      <c r="V182" s="5">
        <v>9.3498570000000001</v>
      </c>
      <c r="W182" s="5">
        <v>5.9537279999999999</v>
      </c>
      <c r="X182" s="5">
        <v>25.677204</v>
      </c>
      <c r="Y182" s="5">
        <v>15.613369</v>
      </c>
      <c r="Z182" s="5">
        <v>34.374935999999998</v>
      </c>
      <c r="AA182" s="5">
        <v>37.397599999999997</v>
      </c>
      <c r="AB182" s="5">
        <v>33.492350000000002</v>
      </c>
      <c r="AC182" s="5">
        <v>6.4119999999999999</v>
      </c>
      <c r="AD182" s="5">
        <v>6.4062999999999999</v>
      </c>
      <c r="AE182" s="5">
        <v>3.8139560000000001</v>
      </c>
      <c r="AF182" s="5">
        <v>5.8154950000000003</v>
      </c>
      <c r="AG182" s="5">
        <v>0.76559999999999995</v>
      </c>
      <c r="AH182" s="5">
        <v>21.267758000000001</v>
      </c>
      <c r="AI182" s="5">
        <v>3.4052535406606088</v>
      </c>
      <c r="AJ182" s="5">
        <v>44.135966643526594</v>
      </c>
      <c r="AK182" s="5">
        <v>22.514800000000001</v>
      </c>
      <c r="AL182" s="5">
        <v>131.31559999999999</v>
      </c>
      <c r="AM182" s="5">
        <v>19.094716999999999</v>
      </c>
      <c r="AN182" s="5">
        <v>8.2436930000000004</v>
      </c>
      <c r="AO182" s="5">
        <v>6.45</v>
      </c>
      <c r="AP182" s="6"/>
    </row>
    <row r="183" spans="1:42" ht="15.75" customHeight="1" x14ac:dyDescent="0.25">
      <c r="A183" s="3" t="s">
        <v>688</v>
      </c>
      <c r="B183" s="3">
        <v>500425</v>
      </c>
      <c r="C183" s="3" t="s">
        <v>689</v>
      </c>
      <c r="D183" s="3" t="s">
        <v>690</v>
      </c>
      <c r="E183" s="3" t="s">
        <v>115</v>
      </c>
      <c r="F183" s="3" t="s">
        <v>116</v>
      </c>
      <c r="G183" s="4">
        <v>44809</v>
      </c>
      <c r="H183" s="5">
        <v>417.95</v>
      </c>
      <c r="I183" s="5">
        <v>0.56544799999999995</v>
      </c>
      <c r="J183" s="5">
        <v>274</v>
      </c>
      <c r="K183" s="5">
        <v>442.95</v>
      </c>
      <c r="L183" s="5">
        <v>136.55000000000001</v>
      </c>
      <c r="M183" s="5">
        <v>442.95</v>
      </c>
      <c r="N183" s="5">
        <v>136.55000000000001</v>
      </c>
      <c r="O183" s="5">
        <v>442.95</v>
      </c>
      <c r="P183" s="5">
        <v>16.8</v>
      </c>
      <c r="Q183" s="5">
        <v>442.95</v>
      </c>
      <c r="R183" s="5">
        <v>82990.042346054994</v>
      </c>
      <c r="S183" s="5">
        <v>70866.137491095011</v>
      </c>
      <c r="T183" s="5">
        <v>3.7482929999999999</v>
      </c>
      <c r="U183" s="5">
        <v>9.6262299999999996</v>
      </c>
      <c r="V183" s="5">
        <v>13.913873000000001</v>
      </c>
      <c r="W183" s="5">
        <v>-4.3811479999999996</v>
      </c>
      <c r="X183" s="5">
        <v>29.849256</v>
      </c>
      <c r="Y183" s="5">
        <v>8.5904539999999994</v>
      </c>
      <c r="Z183" s="5">
        <v>8.7107899999999994</v>
      </c>
      <c r="AA183" s="5">
        <v>34.947299999999998</v>
      </c>
      <c r="AB183" s="5">
        <v>23.743300000000001</v>
      </c>
      <c r="AC183" s="5">
        <v>3.2408999999999999</v>
      </c>
      <c r="AD183" s="5">
        <v>2.0354999999999999</v>
      </c>
      <c r="AE183" s="5">
        <v>6.524705</v>
      </c>
      <c r="AF183" s="5">
        <v>2.6021809999999999</v>
      </c>
      <c r="AG183" s="5">
        <v>1.5072000000000001</v>
      </c>
      <c r="AH183" s="5">
        <v>12.920365</v>
      </c>
      <c r="AI183" s="5">
        <v>2.7475297355153874</v>
      </c>
      <c r="AJ183" s="5">
        <v>15.631482634928123</v>
      </c>
      <c r="AK183" s="5">
        <v>11.9222</v>
      </c>
      <c r="AL183" s="5">
        <v>128.56010000000001</v>
      </c>
      <c r="AM183" s="5">
        <v>26.737642999999998</v>
      </c>
      <c r="AN183" s="5">
        <v>10.967643000000001</v>
      </c>
      <c r="AO183" s="5">
        <v>6.3</v>
      </c>
      <c r="AP183" s="6"/>
    </row>
    <row r="184" spans="1:42" ht="15.75" customHeight="1" x14ac:dyDescent="0.25">
      <c r="A184" s="3" t="s">
        <v>691</v>
      </c>
      <c r="B184" s="3">
        <v>512573</v>
      </c>
      <c r="C184" s="3" t="s">
        <v>692</v>
      </c>
      <c r="D184" s="3" t="s">
        <v>693</v>
      </c>
      <c r="E184" s="3" t="s">
        <v>54</v>
      </c>
      <c r="F184" s="3" t="s">
        <v>694</v>
      </c>
      <c r="G184" s="4">
        <v>44809</v>
      </c>
      <c r="H184" s="5">
        <v>466.85</v>
      </c>
      <c r="I184" s="5">
        <v>0.34390100000000001</v>
      </c>
      <c r="J184" s="5">
        <v>384.2</v>
      </c>
      <c r="K184" s="5">
        <v>638.79999999999995</v>
      </c>
      <c r="L184" s="5">
        <v>250</v>
      </c>
      <c r="M184" s="5">
        <v>770</v>
      </c>
      <c r="N184" s="5">
        <v>250</v>
      </c>
      <c r="O184" s="5">
        <v>1000</v>
      </c>
      <c r="P184" s="5">
        <v>0.93333299999999997</v>
      </c>
      <c r="Q184" s="5">
        <v>1000</v>
      </c>
      <c r="R184" s="5">
        <v>6360.6272365499999</v>
      </c>
      <c r="S184" s="5">
        <v>5451.9576201999998</v>
      </c>
      <c r="T184" s="5">
        <v>8.5753999999999997E-2</v>
      </c>
      <c r="U184" s="5">
        <v>-5.3618490000000003</v>
      </c>
      <c r="V184" s="5">
        <v>10.054220000000001</v>
      </c>
      <c r="W184" s="5">
        <v>-16.715726</v>
      </c>
      <c r="X184" s="5">
        <v>13.755102000000001</v>
      </c>
      <c r="Y184" s="5">
        <v>-5.3564429999999996</v>
      </c>
      <c r="Z184" s="5">
        <v>46.507370999999999</v>
      </c>
      <c r="AA184" s="5">
        <v>29.590499999999999</v>
      </c>
      <c r="AB184" s="5">
        <v>19.5503</v>
      </c>
      <c r="AC184" s="5">
        <v>3.2290999999999999</v>
      </c>
      <c r="AD184" s="5">
        <v>4.40055</v>
      </c>
      <c r="AE184" s="5">
        <v>7.9755820000000002</v>
      </c>
      <c r="AF184" s="5">
        <v>-5.6864520000000001</v>
      </c>
      <c r="AG184" s="5">
        <v>1.3389</v>
      </c>
      <c r="AH184" s="5">
        <v>13.497450000000001</v>
      </c>
      <c r="AI184" s="5">
        <v>1.2240317702199346</v>
      </c>
      <c r="AJ184" s="5">
        <v>-29.953337850457167</v>
      </c>
      <c r="AK184" s="5">
        <v>15.7753</v>
      </c>
      <c r="AL184" s="5">
        <v>144.55950000000001</v>
      </c>
      <c r="AM184" s="5">
        <v>-15.585867</v>
      </c>
      <c r="AN184" s="5">
        <v>-15.172364999999999</v>
      </c>
      <c r="AO184" s="5">
        <v>6.25</v>
      </c>
      <c r="AP184" s="6"/>
    </row>
    <row r="185" spans="1:42" ht="15.75" customHeight="1" x14ac:dyDescent="0.25">
      <c r="A185" s="3" t="s">
        <v>695</v>
      </c>
      <c r="B185" s="3">
        <v>540153</v>
      </c>
      <c r="C185" s="3" t="s">
        <v>696</v>
      </c>
      <c r="D185" s="3" t="s">
        <v>697</v>
      </c>
      <c r="E185" s="3" t="s">
        <v>62</v>
      </c>
      <c r="F185" s="3" t="s">
        <v>63</v>
      </c>
      <c r="G185" s="4">
        <v>44809</v>
      </c>
      <c r="H185" s="5">
        <v>1529.55</v>
      </c>
      <c r="I185" s="5">
        <v>0.71774300000000002</v>
      </c>
      <c r="J185" s="5">
        <v>1047.2</v>
      </c>
      <c r="K185" s="5">
        <v>1989</v>
      </c>
      <c r="L185" s="5">
        <v>562</v>
      </c>
      <c r="M185" s="5">
        <v>1989</v>
      </c>
      <c r="N185" s="5">
        <v>562</v>
      </c>
      <c r="O185" s="5">
        <v>1989</v>
      </c>
      <c r="P185" s="5">
        <v>518.25</v>
      </c>
      <c r="Q185" s="5">
        <v>1989</v>
      </c>
      <c r="R185" s="5">
        <v>21492.57986016</v>
      </c>
      <c r="S185" s="5">
        <v>20844.145527680001</v>
      </c>
      <c r="T185" s="5">
        <v>4.9902189999999997</v>
      </c>
      <c r="U185" s="5">
        <v>4.0970500000000003</v>
      </c>
      <c r="V185" s="5">
        <v>18.869243999999998</v>
      </c>
      <c r="W185" s="5">
        <v>-5.1206500000000004</v>
      </c>
      <c r="X185" s="5">
        <v>18.889167</v>
      </c>
      <c r="Y185" s="5">
        <v>9.1984999999999992</v>
      </c>
      <c r="Z185" s="3"/>
      <c r="AA185" s="5">
        <v>45.969700000000003</v>
      </c>
      <c r="AB185" s="5">
        <v>38.841850000000001</v>
      </c>
      <c r="AC185" s="5">
        <v>5.3418999999999999</v>
      </c>
      <c r="AD185" s="5">
        <v>6.0819999999999999</v>
      </c>
      <c r="AE185" s="5">
        <v>3.06386</v>
      </c>
      <c r="AF185" s="5">
        <v>7.2406569999999997</v>
      </c>
      <c r="AG185" s="5">
        <v>0.40899999999999997</v>
      </c>
      <c r="AH185" s="5">
        <v>20.988800000000001</v>
      </c>
      <c r="AI185" s="5">
        <v>2.6969215819756336</v>
      </c>
      <c r="AJ185" s="5">
        <v>28.98316219743943</v>
      </c>
      <c r="AK185" s="5">
        <v>33.238199999999999</v>
      </c>
      <c r="AL185" s="5">
        <v>286.0299</v>
      </c>
      <c r="AM185" s="5">
        <v>52.718482999999999</v>
      </c>
      <c r="AN185" s="5">
        <v>19.448468999999999</v>
      </c>
      <c r="AO185" s="5">
        <v>6.25</v>
      </c>
      <c r="AP185" s="6"/>
    </row>
    <row r="186" spans="1:42" ht="15.75" customHeight="1" x14ac:dyDescent="0.25">
      <c r="A186" s="3" t="s">
        <v>698</v>
      </c>
      <c r="B186" s="3">
        <v>500800</v>
      </c>
      <c r="C186" s="3" t="s">
        <v>699</v>
      </c>
      <c r="D186" s="3" t="s">
        <v>700</v>
      </c>
      <c r="E186" s="3" t="s">
        <v>54</v>
      </c>
      <c r="F186" s="3" t="s">
        <v>701</v>
      </c>
      <c r="G186" s="4">
        <v>44809</v>
      </c>
      <c r="H186" s="5">
        <v>837.45</v>
      </c>
      <c r="I186" s="5">
        <v>0.44980199999999998</v>
      </c>
      <c r="J186" s="5">
        <v>657.5</v>
      </c>
      <c r="K186" s="5">
        <v>889</v>
      </c>
      <c r="L186" s="5">
        <v>213.7</v>
      </c>
      <c r="M186" s="5">
        <v>889</v>
      </c>
      <c r="N186" s="5">
        <v>177.05</v>
      </c>
      <c r="O186" s="5">
        <v>889</v>
      </c>
      <c r="P186" s="5">
        <v>11.65</v>
      </c>
      <c r="Q186" s="5">
        <v>889</v>
      </c>
      <c r="R186" s="5">
        <v>77175.348372674998</v>
      </c>
      <c r="S186" s="5">
        <v>74982.535618074995</v>
      </c>
      <c r="T186" s="5">
        <v>4.4267099999999999</v>
      </c>
      <c r="U186" s="5">
        <v>6.1070640000000003</v>
      </c>
      <c r="V186" s="5">
        <v>11.082371999999999</v>
      </c>
      <c r="W186" s="5">
        <v>-3.72478</v>
      </c>
      <c r="X186" s="5">
        <v>46.380268999999998</v>
      </c>
      <c r="Y186" s="5">
        <v>34.074258999999998</v>
      </c>
      <c r="Z186" s="5">
        <v>20.328997999999999</v>
      </c>
      <c r="AA186" s="5">
        <v>76.758600000000001</v>
      </c>
      <c r="AB186" s="5">
        <v>69.606499999999997</v>
      </c>
      <c r="AC186" s="5">
        <v>5.0159000000000002</v>
      </c>
      <c r="AD186" s="5">
        <v>3.0609500000000001</v>
      </c>
      <c r="AE186" s="5">
        <v>2.370708</v>
      </c>
      <c r="AF186" s="5">
        <v>4.1852689999999999</v>
      </c>
      <c r="AG186" s="5">
        <v>0.72170000000000001</v>
      </c>
      <c r="AH186" s="5">
        <v>38.972617</v>
      </c>
      <c r="AI186" s="5">
        <v>6.0559418485213135</v>
      </c>
      <c r="AJ186" s="5">
        <v>50.913602874156389</v>
      </c>
      <c r="AK186" s="5">
        <v>10.917299999999999</v>
      </c>
      <c r="AL186" s="5">
        <v>167.06739999999999</v>
      </c>
      <c r="AM186" s="5">
        <v>16.447590999999999</v>
      </c>
      <c r="AN186" s="5">
        <v>11.782660999999999</v>
      </c>
      <c r="AO186" s="5">
        <v>6.05</v>
      </c>
      <c r="AP186" s="6"/>
    </row>
    <row r="187" spans="1:42" ht="15.75" customHeight="1" x14ac:dyDescent="0.25">
      <c r="A187" s="3" t="s">
        <v>702</v>
      </c>
      <c r="B187" s="3">
        <v>540596</v>
      </c>
      <c r="C187" s="3" t="s">
        <v>703</v>
      </c>
      <c r="D187" s="3" t="s">
        <v>704</v>
      </c>
      <c r="E187" s="3" t="s">
        <v>44</v>
      </c>
      <c r="F187" s="3" t="s">
        <v>45</v>
      </c>
      <c r="G187" s="4">
        <v>44809</v>
      </c>
      <c r="H187" s="5">
        <v>699</v>
      </c>
      <c r="I187" s="5">
        <v>1.0845990000000001</v>
      </c>
      <c r="J187" s="5">
        <v>600.29999999999995</v>
      </c>
      <c r="K187" s="5">
        <v>863.15</v>
      </c>
      <c r="L187" s="5">
        <v>321</v>
      </c>
      <c r="M187" s="5">
        <v>863.15</v>
      </c>
      <c r="N187" s="5">
        <v>321</v>
      </c>
      <c r="O187" s="5">
        <v>896</v>
      </c>
      <c r="P187" s="5">
        <v>321</v>
      </c>
      <c r="Q187" s="5">
        <v>896</v>
      </c>
      <c r="R187" s="5">
        <v>9499.7312882000006</v>
      </c>
      <c r="S187" s="5">
        <v>9323.5212214000003</v>
      </c>
      <c r="T187" s="5">
        <v>1.0407630000000001</v>
      </c>
      <c r="U187" s="5">
        <v>-0.20701</v>
      </c>
      <c r="V187" s="5">
        <v>5.613054</v>
      </c>
      <c r="W187" s="5">
        <v>-8.6811679999999996</v>
      </c>
      <c r="X187" s="5">
        <v>21.475701999999998</v>
      </c>
      <c r="Y187" s="5">
        <v>3.9395389999999999</v>
      </c>
      <c r="Z187" s="3"/>
      <c r="AA187" s="5">
        <v>24.109100000000002</v>
      </c>
      <c r="AB187" s="5">
        <v>24.548100000000002</v>
      </c>
      <c r="AC187" s="5">
        <v>4.7495000000000003</v>
      </c>
      <c r="AD187" s="5">
        <v>5.7119499999999999</v>
      </c>
      <c r="AE187" s="5">
        <v>4.8966409999999998</v>
      </c>
      <c r="AF187" s="5">
        <v>2.6731889999999998</v>
      </c>
      <c r="AG187" s="5">
        <v>0.86019999999999996</v>
      </c>
      <c r="AH187" s="5">
        <v>18.259539</v>
      </c>
      <c r="AI187" s="5">
        <v>6.911086925163179</v>
      </c>
      <c r="AJ187" s="5">
        <v>25.114024301017277</v>
      </c>
      <c r="AK187" s="5">
        <v>28.9787</v>
      </c>
      <c r="AL187" s="5">
        <v>147.09979999999999</v>
      </c>
      <c r="AM187" s="5">
        <v>27.827853000000001</v>
      </c>
      <c r="AN187" s="5">
        <v>23.509159</v>
      </c>
      <c r="AO187" s="5">
        <v>6.01</v>
      </c>
      <c r="AP187" s="6"/>
    </row>
    <row r="188" spans="1:42" ht="15.75" customHeight="1" x14ac:dyDescent="0.25">
      <c r="A188" s="3" t="s">
        <v>705</v>
      </c>
      <c r="B188" s="3">
        <v>530999</v>
      </c>
      <c r="C188" s="3" t="s">
        <v>706</v>
      </c>
      <c r="D188" s="3" t="s">
        <v>707</v>
      </c>
      <c r="E188" s="3" t="s">
        <v>76</v>
      </c>
      <c r="F188" s="3" t="s">
        <v>332</v>
      </c>
      <c r="G188" s="4">
        <v>44809</v>
      </c>
      <c r="H188" s="5">
        <v>3436.3</v>
      </c>
      <c r="I188" s="5">
        <v>0.21435100000000001</v>
      </c>
      <c r="J188" s="5">
        <v>2696.65</v>
      </c>
      <c r="K188" s="5">
        <v>5223.55</v>
      </c>
      <c r="L188" s="5">
        <v>200</v>
      </c>
      <c r="M188" s="5">
        <v>5223.55</v>
      </c>
      <c r="N188" s="5">
        <v>200</v>
      </c>
      <c r="O188" s="5">
        <v>5223.55</v>
      </c>
      <c r="P188" s="5">
        <v>1.56</v>
      </c>
      <c r="Q188" s="5">
        <v>5223.55</v>
      </c>
      <c r="R188" s="5">
        <v>11090.862300000001</v>
      </c>
      <c r="S188" s="5">
        <v>11144.649144999999</v>
      </c>
      <c r="T188" s="5">
        <v>-2.71089</v>
      </c>
      <c r="U188" s="5">
        <v>-5.5650209999999998</v>
      </c>
      <c r="V188" s="5">
        <v>7.3457980000000003</v>
      </c>
      <c r="W188" s="5">
        <v>-15.164607</v>
      </c>
      <c r="X188" s="5">
        <v>140.41172900000001</v>
      </c>
      <c r="Y188" s="5">
        <v>58.667952999999997</v>
      </c>
      <c r="Z188" s="5">
        <v>54.549242</v>
      </c>
      <c r="AA188" s="5">
        <v>27.658000000000001</v>
      </c>
      <c r="AB188" s="5">
        <v>20.947649999999999</v>
      </c>
      <c r="AC188" s="5">
        <v>7.9340000000000002</v>
      </c>
      <c r="AD188" s="5">
        <v>4.21685</v>
      </c>
      <c r="AE188" s="5">
        <v>6.1027380000000004</v>
      </c>
      <c r="AF188" s="5">
        <v>0.72059600000000001</v>
      </c>
      <c r="AG188" s="5">
        <v>0.17449999999999999</v>
      </c>
      <c r="AH188" s="5">
        <v>15.639813</v>
      </c>
      <c r="AI188" s="5">
        <v>4.3667494145309709</v>
      </c>
      <c r="AJ188" s="5">
        <v>47.722173982637194</v>
      </c>
      <c r="AK188" s="5">
        <v>123.7616</v>
      </c>
      <c r="AL188" s="5">
        <v>431.43369999999999</v>
      </c>
      <c r="AM188" s="5">
        <v>71.727663000000007</v>
      </c>
      <c r="AN188" s="5">
        <v>-0.98216099999999995</v>
      </c>
      <c r="AO188" s="5">
        <v>6</v>
      </c>
      <c r="AP188" s="6"/>
    </row>
    <row r="189" spans="1:42" ht="15.75" customHeight="1" x14ac:dyDescent="0.25">
      <c r="A189" s="3" t="s">
        <v>708</v>
      </c>
      <c r="B189" s="3">
        <v>500042</v>
      </c>
      <c r="C189" s="3" t="s">
        <v>709</v>
      </c>
      <c r="D189" s="3" t="s">
        <v>710</v>
      </c>
      <c r="E189" s="3" t="s">
        <v>76</v>
      </c>
      <c r="F189" s="3" t="s">
        <v>77</v>
      </c>
      <c r="G189" s="4">
        <v>44809</v>
      </c>
      <c r="H189" s="5">
        <v>3179.75</v>
      </c>
      <c r="I189" s="5">
        <v>-0.95008199999999998</v>
      </c>
      <c r="J189" s="5">
        <v>2351</v>
      </c>
      <c r="K189" s="5">
        <v>3740</v>
      </c>
      <c r="L189" s="5">
        <v>795</v>
      </c>
      <c r="M189" s="5">
        <v>3930</v>
      </c>
      <c r="N189" s="5">
        <v>795</v>
      </c>
      <c r="O189" s="5">
        <v>3930</v>
      </c>
      <c r="P189" s="5">
        <v>63.5</v>
      </c>
      <c r="Q189" s="5">
        <v>3930</v>
      </c>
      <c r="R189" s="5">
        <v>13795.9991808</v>
      </c>
      <c r="S189" s="5">
        <v>13759.1640274</v>
      </c>
      <c r="T189" s="5">
        <v>-5.4461919999999999</v>
      </c>
      <c r="U189" s="5">
        <v>9.1310020000000005</v>
      </c>
      <c r="V189" s="5">
        <v>17.868925000000001</v>
      </c>
      <c r="W189" s="5">
        <v>-12.194347</v>
      </c>
      <c r="X189" s="5">
        <v>46.067982000000001</v>
      </c>
      <c r="Y189" s="5">
        <v>16.299140999999999</v>
      </c>
      <c r="Z189" s="5">
        <v>17.516521000000001</v>
      </c>
      <c r="AA189" s="5">
        <v>23.2135</v>
      </c>
      <c r="AB189" s="5">
        <v>35.2273</v>
      </c>
      <c r="AC189" s="5">
        <v>5.4565999999999999</v>
      </c>
      <c r="AD189" s="5">
        <v>4.9305500000000002</v>
      </c>
      <c r="AE189" s="5">
        <v>5.9001679999999999</v>
      </c>
      <c r="AF189" s="5">
        <v>0.24721499999999999</v>
      </c>
      <c r="AG189" s="5">
        <v>0.1883</v>
      </c>
      <c r="AH189" s="5">
        <v>14.391076</v>
      </c>
      <c r="AI189" s="5">
        <v>0.98859554937066241</v>
      </c>
      <c r="AJ189" s="5">
        <v>41.814927956839327</v>
      </c>
      <c r="AK189" s="5">
        <v>137.2996</v>
      </c>
      <c r="AL189" s="5">
        <v>584.10029999999995</v>
      </c>
      <c r="AM189" s="5">
        <v>76.213905999999994</v>
      </c>
      <c r="AN189" s="5">
        <v>68.530839</v>
      </c>
      <c r="AO189" s="5">
        <v>6</v>
      </c>
      <c r="AP189" s="6"/>
    </row>
    <row r="190" spans="1:42" ht="15.75" customHeight="1" x14ac:dyDescent="0.25">
      <c r="A190" s="3" t="s">
        <v>711</v>
      </c>
      <c r="B190" s="3">
        <v>505255</v>
      </c>
      <c r="C190" s="3" t="s">
        <v>712</v>
      </c>
      <c r="D190" s="3" t="s">
        <v>713</v>
      </c>
      <c r="E190" s="3" t="s">
        <v>110</v>
      </c>
      <c r="F190" s="3" t="s">
        <v>714</v>
      </c>
      <c r="G190" s="4">
        <v>44809</v>
      </c>
      <c r="H190" s="5">
        <v>1899.55</v>
      </c>
      <c r="I190" s="5">
        <v>4.0393249999999998</v>
      </c>
      <c r="J190" s="5">
        <v>1335.25</v>
      </c>
      <c r="K190" s="5">
        <v>5295</v>
      </c>
      <c r="L190" s="5">
        <v>1316.2</v>
      </c>
      <c r="M190" s="5">
        <v>6913.85</v>
      </c>
      <c r="N190" s="5">
        <v>552</v>
      </c>
      <c r="O190" s="5">
        <v>6913.85</v>
      </c>
      <c r="P190" s="5">
        <v>35.65</v>
      </c>
      <c r="Q190" s="5">
        <v>6913.85</v>
      </c>
      <c r="R190" s="5">
        <v>8330.0016374999996</v>
      </c>
      <c r="S190" s="5">
        <v>8186.9983874999998</v>
      </c>
      <c r="T190" s="5">
        <v>12.850141000000001</v>
      </c>
      <c r="U190" s="5">
        <v>18.363087</v>
      </c>
      <c r="V190" s="5">
        <v>-54.193494000000001</v>
      </c>
      <c r="W190" s="5">
        <v>-56.533529000000001</v>
      </c>
      <c r="X190" s="5">
        <v>10.427478000000001</v>
      </c>
      <c r="Y190" s="3"/>
      <c r="Z190" s="3"/>
      <c r="AA190" s="5">
        <v>65.634399999999999</v>
      </c>
      <c r="AB190" s="5">
        <v>60.0321</v>
      </c>
      <c r="AC190" s="5">
        <v>14.0313</v>
      </c>
      <c r="AD190" s="5">
        <v>11.847049999999999</v>
      </c>
      <c r="AE190" s="5">
        <v>3.43933</v>
      </c>
      <c r="AF190" s="5">
        <v>3.3923320000000001</v>
      </c>
      <c r="AG190" s="5">
        <v>0.1052</v>
      </c>
      <c r="AH190" s="5">
        <v>21.558235</v>
      </c>
      <c r="AI190" s="5">
        <v>3.0533775141333228</v>
      </c>
      <c r="AJ190" s="5">
        <v>35.238384185033205</v>
      </c>
      <c r="AK190" s="5">
        <v>28.9543</v>
      </c>
      <c r="AL190" s="5">
        <v>135.44049999999999</v>
      </c>
      <c r="AM190" s="5">
        <v>161.91095899999999</v>
      </c>
      <c r="AN190" s="5">
        <v>-4.9589040000000004</v>
      </c>
      <c r="AO190" s="5">
        <v>6</v>
      </c>
      <c r="AP190" s="6"/>
    </row>
    <row r="191" spans="1:42" ht="15.75" customHeight="1" x14ac:dyDescent="0.25">
      <c r="A191" s="3" t="s">
        <v>715</v>
      </c>
      <c r="B191" s="3">
        <v>531531</v>
      </c>
      <c r="C191" s="3" t="s">
        <v>716</v>
      </c>
      <c r="D191" s="3" t="s">
        <v>717</v>
      </c>
      <c r="E191" s="3" t="s">
        <v>54</v>
      </c>
      <c r="F191" s="3" t="s">
        <v>67</v>
      </c>
      <c r="G191" s="4">
        <v>44809</v>
      </c>
      <c r="H191" s="5">
        <v>987.8</v>
      </c>
      <c r="I191" s="5">
        <v>-1.7456609999999999</v>
      </c>
      <c r="J191" s="5">
        <v>837.6</v>
      </c>
      <c r="K191" s="5">
        <v>1533.65</v>
      </c>
      <c r="L191" s="5">
        <v>281.28750000000002</v>
      </c>
      <c r="M191" s="5">
        <v>1533.65</v>
      </c>
      <c r="N191" s="5">
        <v>281.28750000000002</v>
      </c>
      <c r="O191" s="5">
        <v>1533.65</v>
      </c>
      <c r="P191" s="5">
        <v>1.5517939999999999</v>
      </c>
      <c r="Q191" s="5">
        <v>1533.65</v>
      </c>
      <c r="R191" s="5">
        <v>21255.621464414999</v>
      </c>
      <c r="S191" s="5">
        <v>23307.923179354999</v>
      </c>
      <c r="T191" s="5">
        <v>-2.314082</v>
      </c>
      <c r="U191" s="5">
        <v>-2.1641159999999999</v>
      </c>
      <c r="V191" s="5">
        <v>10.055149999999999</v>
      </c>
      <c r="W191" s="5">
        <v>-6.6263350000000001</v>
      </c>
      <c r="X191" s="5">
        <v>30.249186999999999</v>
      </c>
      <c r="Y191" s="5">
        <v>16.252689</v>
      </c>
      <c r="Z191" s="3"/>
      <c r="AA191" s="5">
        <v>98.036199999999994</v>
      </c>
      <c r="AB191" s="5">
        <v>93.262900000000002</v>
      </c>
      <c r="AC191" s="5">
        <v>18.3125</v>
      </c>
      <c r="AD191" s="5">
        <v>14.475300000000001</v>
      </c>
      <c r="AE191" s="5">
        <v>1.7668779999999999</v>
      </c>
      <c r="AF191" s="5">
        <v>11.855861000000001</v>
      </c>
      <c r="AG191" s="5">
        <v>0.60850000000000004</v>
      </c>
      <c r="AH191" s="5">
        <v>32.401727000000001</v>
      </c>
      <c r="AI191" s="5">
        <v>3.097906349394997</v>
      </c>
      <c r="AJ191" s="5">
        <v>36.878105012543045</v>
      </c>
      <c r="AK191" s="5">
        <v>10.058</v>
      </c>
      <c r="AL191" s="5">
        <v>53.845599999999997</v>
      </c>
      <c r="AM191" s="5">
        <v>26.738128</v>
      </c>
      <c r="AN191" s="5">
        <v>-1.905383</v>
      </c>
      <c r="AO191" s="5">
        <v>6</v>
      </c>
      <c r="AP191" s="6"/>
    </row>
    <row r="192" spans="1:42" ht="15.75" customHeight="1" x14ac:dyDescent="0.25">
      <c r="A192" s="3" t="s">
        <v>718</v>
      </c>
      <c r="B192" s="3">
        <v>533286</v>
      </c>
      <c r="C192" s="3" t="s">
        <v>719</v>
      </c>
      <c r="D192" s="3" t="s">
        <v>720</v>
      </c>
      <c r="E192" s="3" t="s">
        <v>182</v>
      </c>
      <c r="F192" s="3" t="s">
        <v>392</v>
      </c>
      <c r="G192" s="4">
        <v>44809</v>
      </c>
      <c r="H192" s="5">
        <v>168.2</v>
      </c>
      <c r="I192" s="5">
        <v>-0.79622499999999996</v>
      </c>
      <c r="J192" s="5">
        <v>137.30000000000001</v>
      </c>
      <c r="K192" s="5">
        <v>198.95</v>
      </c>
      <c r="L192" s="5">
        <v>85.55</v>
      </c>
      <c r="M192" s="5">
        <v>208</v>
      </c>
      <c r="N192" s="5">
        <v>85.55</v>
      </c>
      <c r="O192" s="5">
        <v>285.85000000000002</v>
      </c>
      <c r="P192" s="5">
        <v>85.55</v>
      </c>
      <c r="Q192" s="5">
        <v>295.52499999999998</v>
      </c>
      <c r="R192" s="5">
        <v>3418.5515448000001</v>
      </c>
      <c r="S192" s="5">
        <v>2385.343152505</v>
      </c>
      <c r="T192" s="5">
        <v>1.9393940000000001</v>
      </c>
      <c r="U192" s="5">
        <v>3.032159</v>
      </c>
      <c r="V192" s="5">
        <v>4.8955409999999997</v>
      </c>
      <c r="W192" s="5">
        <v>-0.67906699999999998</v>
      </c>
      <c r="X192" s="5">
        <v>11.789197</v>
      </c>
      <c r="Y192" s="5">
        <v>-2.2816100000000001</v>
      </c>
      <c r="Z192" s="5">
        <v>3.417052</v>
      </c>
      <c r="AA192" s="5">
        <v>8.1789000000000005</v>
      </c>
      <c r="AB192" s="5">
        <v>10.7637</v>
      </c>
      <c r="AC192" s="5">
        <v>1.5232000000000001</v>
      </c>
      <c r="AD192" s="5">
        <v>1.3723000000000001</v>
      </c>
      <c r="AE192" s="5">
        <v>27.522780000000001</v>
      </c>
      <c r="AF192" s="5">
        <v>2.5262359999999999</v>
      </c>
      <c r="AG192" s="5">
        <v>3.5714000000000001</v>
      </c>
      <c r="AH192" s="5">
        <v>3.5115240000000001</v>
      </c>
      <c r="AI192" s="5">
        <v>2.2511693885090351</v>
      </c>
      <c r="AJ192" s="5">
        <v>9.488696574461482</v>
      </c>
      <c r="AK192" s="5">
        <v>20.540600000000001</v>
      </c>
      <c r="AL192" s="5">
        <v>110.2927</v>
      </c>
      <c r="AM192" s="5">
        <v>17.705278</v>
      </c>
      <c r="AN192" s="5">
        <v>9.7071919999999992</v>
      </c>
      <c r="AO192" s="5">
        <v>6</v>
      </c>
      <c r="AP192" s="6"/>
    </row>
    <row r="193" spans="1:42" ht="15.75" customHeight="1" x14ac:dyDescent="0.25">
      <c r="A193" s="3" t="s">
        <v>721</v>
      </c>
      <c r="B193" s="3">
        <v>523642</v>
      </c>
      <c r="C193" s="3" t="s">
        <v>722</v>
      </c>
      <c r="D193" s="3" t="s">
        <v>723</v>
      </c>
      <c r="E193" s="3" t="s">
        <v>76</v>
      </c>
      <c r="F193" s="3" t="s">
        <v>77</v>
      </c>
      <c r="G193" s="4">
        <v>44809</v>
      </c>
      <c r="H193" s="5">
        <v>3327.8</v>
      </c>
      <c r="I193" s="5">
        <v>-1.0143070000000001</v>
      </c>
      <c r="J193" s="5">
        <v>2333.5500000000002</v>
      </c>
      <c r="K193" s="5">
        <v>3534.9</v>
      </c>
      <c r="L193" s="5">
        <v>970.1</v>
      </c>
      <c r="M193" s="5">
        <v>3534.9</v>
      </c>
      <c r="N193" s="5">
        <v>675.6</v>
      </c>
      <c r="O193" s="5">
        <v>3534.9</v>
      </c>
      <c r="P193" s="5">
        <v>0.41666700000000001</v>
      </c>
      <c r="Q193" s="5">
        <v>3534.9</v>
      </c>
      <c r="R193" s="5">
        <v>50488.755308040003</v>
      </c>
      <c r="S193" s="5">
        <v>49030.254626939997</v>
      </c>
      <c r="T193" s="5">
        <v>-1.439403</v>
      </c>
      <c r="U193" s="5">
        <v>5.965706</v>
      </c>
      <c r="V193" s="5">
        <v>23.82742</v>
      </c>
      <c r="W193" s="5">
        <v>-2.776926</v>
      </c>
      <c r="X193" s="5">
        <v>41.261651000000001</v>
      </c>
      <c r="Y193" s="5">
        <v>36.225788000000001</v>
      </c>
      <c r="Z193" s="5">
        <v>41.364874999999998</v>
      </c>
      <c r="AA193" s="5">
        <v>55.084099999999999</v>
      </c>
      <c r="AB193" s="5">
        <v>45.1708</v>
      </c>
      <c r="AC193" s="5">
        <v>7.9318</v>
      </c>
      <c r="AD193" s="5">
        <v>6.8621499999999997</v>
      </c>
      <c r="AE193" s="5">
        <v>2.5274450000000002</v>
      </c>
      <c r="AF193" s="5">
        <v>4.2943850000000001</v>
      </c>
      <c r="AG193" s="5">
        <v>0.18029999999999999</v>
      </c>
      <c r="AH193" s="5">
        <v>36.674585999999998</v>
      </c>
      <c r="AI193" s="5">
        <v>8.9378029896156779</v>
      </c>
      <c r="AJ193" s="5">
        <v>95.496038032986576</v>
      </c>
      <c r="AK193" s="5">
        <v>60.572899999999997</v>
      </c>
      <c r="AL193" s="5">
        <v>420.65980000000002</v>
      </c>
      <c r="AM193" s="5">
        <v>34.782895000000003</v>
      </c>
      <c r="AN193" s="5">
        <v>11.664474</v>
      </c>
      <c r="AO193" s="5">
        <v>6</v>
      </c>
      <c r="AP193" s="6"/>
    </row>
    <row r="194" spans="1:42" ht="15.75" customHeight="1" x14ac:dyDescent="0.25">
      <c r="A194" s="3" t="s">
        <v>724</v>
      </c>
      <c r="B194" s="3">
        <v>517506</v>
      </c>
      <c r="C194" s="3" t="s">
        <v>725</v>
      </c>
      <c r="D194" s="3" t="s">
        <v>726</v>
      </c>
      <c r="E194" s="3" t="s">
        <v>157</v>
      </c>
      <c r="F194" s="3" t="s">
        <v>727</v>
      </c>
      <c r="G194" s="4">
        <v>44809</v>
      </c>
      <c r="H194" s="5">
        <v>983.3</v>
      </c>
      <c r="I194" s="5">
        <v>2.8072560000000002</v>
      </c>
      <c r="J194" s="5">
        <v>744.7</v>
      </c>
      <c r="K194" s="5">
        <v>1269.5999999999999</v>
      </c>
      <c r="L194" s="5">
        <v>390.11</v>
      </c>
      <c r="M194" s="5">
        <v>1269.5999999999999</v>
      </c>
      <c r="N194" s="5">
        <v>390.11</v>
      </c>
      <c r="O194" s="5">
        <v>1269.5999999999999</v>
      </c>
      <c r="P194" s="5">
        <v>0</v>
      </c>
      <c r="Q194" s="5">
        <v>1269.5999999999999</v>
      </c>
      <c r="R194" s="5">
        <v>13629.9165866</v>
      </c>
      <c r="S194" s="5">
        <v>12551.323382099999</v>
      </c>
      <c r="T194" s="5">
        <v>7.3295859999999999</v>
      </c>
      <c r="U194" s="5">
        <v>10.825585</v>
      </c>
      <c r="V194" s="5">
        <v>17.415965</v>
      </c>
      <c r="W194" s="5">
        <v>12.620403</v>
      </c>
      <c r="X194" s="5">
        <v>20.945347000000002</v>
      </c>
      <c r="Y194" s="5">
        <v>13.235963999999999</v>
      </c>
      <c r="Z194" s="5">
        <v>13.445698</v>
      </c>
      <c r="AA194" s="5">
        <v>41.896500000000003</v>
      </c>
      <c r="AB194" s="5">
        <v>44.814749999999997</v>
      </c>
      <c r="AC194" s="5">
        <v>7.7030000000000003</v>
      </c>
      <c r="AD194" s="5">
        <v>7.1159999999999997</v>
      </c>
      <c r="AE194" s="5">
        <v>3.7378629999999999</v>
      </c>
      <c r="AF194" s="5">
        <v>9.4101920000000003</v>
      </c>
      <c r="AG194" s="5">
        <v>0.60919999999999996</v>
      </c>
      <c r="AH194" s="5">
        <v>25.338804</v>
      </c>
      <c r="AI194" s="5">
        <v>4.6196373364560417</v>
      </c>
      <c r="AJ194" s="5">
        <v>46.328744346023115</v>
      </c>
      <c r="AK194" s="5">
        <v>23.6296</v>
      </c>
      <c r="AL194" s="5">
        <v>128.52099999999999</v>
      </c>
      <c r="AM194" s="5">
        <v>21.226551000000001</v>
      </c>
      <c r="AN194" s="5">
        <v>16.369408</v>
      </c>
      <c r="AO194" s="5">
        <v>6</v>
      </c>
      <c r="AP194" s="6"/>
    </row>
    <row r="195" spans="1:42" ht="15.75" customHeight="1" x14ac:dyDescent="0.25">
      <c r="A195" s="3" t="s">
        <v>728</v>
      </c>
      <c r="B195" s="3">
        <v>532156</v>
      </c>
      <c r="C195" s="3" t="s">
        <v>729</v>
      </c>
      <c r="D195" s="3" t="s">
        <v>730</v>
      </c>
      <c r="E195" s="3" t="s">
        <v>157</v>
      </c>
      <c r="F195" s="3" t="s">
        <v>638</v>
      </c>
      <c r="G195" s="4">
        <v>44809</v>
      </c>
      <c r="H195" s="5">
        <v>357.25</v>
      </c>
      <c r="I195" s="5">
        <v>4.489617</v>
      </c>
      <c r="J195" s="5">
        <v>287.89999999999998</v>
      </c>
      <c r="K195" s="5">
        <v>805</v>
      </c>
      <c r="L195" s="5">
        <v>98</v>
      </c>
      <c r="M195" s="5">
        <v>1057.7</v>
      </c>
      <c r="N195" s="5">
        <v>98</v>
      </c>
      <c r="O195" s="5">
        <v>1057.7</v>
      </c>
      <c r="P195" s="5">
        <v>1.5</v>
      </c>
      <c r="Q195" s="5">
        <v>1057.7</v>
      </c>
      <c r="R195" s="5">
        <v>5898.6603026000003</v>
      </c>
      <c r="S195" s="5">
        <v>5549.2376700000004</v>
      </c>
      <c r="T195" s="5">
        <v>15.596182000000001</v>
      </c>
      <c r="U195" s="5">
        <v>17.246472000000001</v>
      </c>
      <c r="V195" s="5">
        <v>5.6327619999999996</v>
      </c>
      <c r="W195" s="5">
        <v>-53.221159999999998</v>
      </c>
      <c r="X195" s="5">
        <v>29.160357000000001</v>
      </c>
      <c r="Y195" s="5">
        <v>27.101685</v>
      </c>
      <c r="Z195" s="5">
        <v>43.247177999999998</v>
      </c>
      <c r="AA195" s="5">
        <v>37.200499999999998</v>
      </c>
      <c r="AB195" s="5">
        <v>22.454350000000002</v>
      </c>
      <c r="AC195" s="5">
        <v>5.1974</v>
      </c>
      <c r="AD195" s="5">
        <v>4.56175</v>
      </c>
      <c r="AE195" s="5">
        <v>3.5330699999999999</v>
      </c>
      <c r="AF195" s="5">
        <v>2.051777</v>
      </c>
      <c r="AG195" s="5">
        <v>1.6753</v>
      </c>
      <c r="AH195" s="5">
        <v>22.25883</v>
      </c>
      <c r="AI195" s="5">
        <v>2.1857770321967678</v>
      </c>
      <c r="AJ195" s="5">
        <v>67.074820222534299</v>
      </c>
      <c r="AK195" s="5">
        <v>9.6275999999999993</v>
      </c>
      <c r="AL195" s="5">
        <v>68.909800000000004</v>
      </c>
      <c r="AM195" s="5">
        <v>5.3688989999999999</v>
      </c>
      <c r="AN195" s="5">
        <v>-10.771993999999999</v>
      </c>
      <c r="AO195" s="5">
        <v>6</v>
      </c>
      <c r="AP195" s="6"/>
    </row>
    <row r="196" spans="1:42" ht="15.75" customHeight="1" x14ac:dyDescent="0.25">
      <c r="A196" s="3" t="s">
        <v>731</v>
      </c>
      <c r="B196" s="3">
        <v>507685</v>
      </c>
      <c r="C196" s="3" t="s">
        <v>732</v>
      </c>
      <c r="D196" s="3" t="s">
        <v>733</v>
      </c>
      <c r="E196" s="3" t="s">
        <v>71</v>
      </c>
      <c r="F196" s="3" t="s">
        <v>72</v>
      </c>
      <c r="G196" s="4">
        <v>44809</v>
      </c>
      <c r="H196" s="5">
        <v>405.5</v>
      </c>
      <c r="I196" s="5">
        <v>-0.53961199999999998</v>
      </c>
      <c r="J196" s="5">
        <v>391</v>
      </c>
      <c r="K196" s="5">
        <v>739.85</v>
      </c>
      <c r="L196" s="5">
        <v>159.4</v>
      </c>
      <c r="M196" s="5">
        <v>739.85</v>
      </c>
      <c r="N196" s="5">
        <v>159.4</v>
      </c>
      <c r="O196" s="5">
        <v>739.85</v>
      </c>
      <c r="P196" s="5">
        <v>28.468125000000001</v>
      </c>
      <c r="Q196" s="5">
        <v>739.85</v>
      </c>
      <c r="R196" s="5">
        <v>222410.91140824999</v>
      </c>
      <c r="S196" s="5">
        <v>204292.92829169999</v>
      </c>
      <c r="T196" s="5">
        <v>-2.816058</v>
      </c>
      <c r="U196" s="5">
        <v>-6.8886339999999997</v>
      </c>
      <c r="V196" s="5">
        <v>-14.721346</v>
      </c>
      <c r="W196" s="5">
        <v>-38.101053</v>
      </c>
      <c r="X196" s="5">
        <v>16.561561999999999</v>
      </c>
      <c r="Y196" s="5">
        <v>12.705973999999999</v>
      </c>
      <c r="Z196" s="5">
        <v>11.531955</v>
      </c>
      <c r="AA196" s="5">
        <v>19.260100000000001</v>
      </c>
      <c r="AB196" s="5">
        <v>18.947700000000001</v>
      </c>
      <c r="AC196" s="5">
        <v>3.2988</v>
      </c>
      <c r="AD196" s="5">
        <v>3.0221</v>
      </c>
      <c r="AE196" s="5">
        <v>8.488391</v>
      </c>
      <c r="AF196" s="5">
        <v>3.095472</v>
      </c>
      <c r="AG196" s="5">
        <v>1.4793000000000001</v>
      </c>
      <c r="AH196" s="5">
        <v>11.160925000000001</v>
      </c>
      <c r="AI196" s="5">
        <v>2.7001577209097776</v>
      </c>
      <c r="AJ196" s="5">
        <v>20.073730462760725</v>
      </c>
      <c r="AK196" s="5">
        <v>21.059100000000001</v>
      </c>
      <c r="AL196" s="5">
        <v>122.9534</v>
      </c>
      <c r="AM196" s="5">
        <v>20.211054000000001</v>
      </c>
      <c r="AN196" s="5">
        <v>17.605618</v>
      </c>
      <c r="AO196" s="5">
        <v>6</v>
      </c>
      <c r="AP196" s="6"/>
    </row>
    <row r="197" spans="1:42" ht="15.75" customHeight="1" x14ac:dyDescent="0.25">
      <c r="A197" s="3" t="s">
        <v>734</v>
      </c>
      <c r="B197" s="3">
        <v>500870</v>
      </c>
      <c r="C197" s="3" t="s">
        <v>735</v>
      </c>
      <c r="D197" s="3" t="s">
        <v>736</v>
      </c>
      <c r="E197" s="3" t="s">
        <v>76</v>
      </c>
      <c r="F197" s="3" t="s">
        <v>737</v>
      </c>
      <c r="G197" s="4">
        <v>44809</v>
      </c>
      <c r="H197" s="5">
        <v>113.55</v>
      </c>
      <c r="I197" s="5">
        <v>-0.394737</v>
      </c>
      <c r="J197" s="5">
        <v>99.05</v>
      </c>
      <c r="K197" s="5">
        <v>149.6</v>
      </c>
      <c r="L197" s="5">
        <v>89.55</v>
      </c>
      <c r="M197" s="5">
        <v>162.19999999999999</v>
      </c>
      <c r="N197" s="5">
        <v>89.55</v>
      </c>
      <c r="O197" s="5">
        <v>214.47499999999999</v>
      </c>
      <c r="P197" s="5">
        <v>19.318750000000001</v>
      </c>
      <c r="Q197" s="5">
        <v>272</v>
      </c>
      <c r="R197" s="5">
        <v>11231.48467032</v>
      </c>
      <c r="S197" s="5">
        <v>9975.7851776000007</v>
      </c>
      <c r="T197" s="5">
        <v>-0.91622999999999999</v>
      </c>
      <c r="U197" s="5">
        <v>-1.3037810000000001</v>
      </c>
      <c r="V197" s="5">
        <v>4.944547</v>
      </c>
      <c r="W197" s="5">
        <v>-16.538036999999999</v>
      </c>
      <c r="X197" s="5">
        <v>-1.879243</v>
      </c>
      <c r="Y197" s="5">
        <v>-10.616799</v>
      </c>
      <c r="Z197" s="5">
        <v>-2.2110280000000002</v>
      </c>
      <c r="AA197" s="5">
        <v>13.8804</v>
      </c>
      <c r="AB197" s="5">
        <v>18.384899999999998</v>
      </c>
      <c r="AC197" s="5">
        <v>6.2592999999999996</v>
      </c>
      <c r="AD197" s="5">
        <v>9.2157499999999999</v>
      </c>
      <c r="AE197" s="5">
        <v>11.575453</v>
      </c>
      <c r="AF197" s="5">
        <v>2.359416</v>
      </c>
      <c r="AG197" s="5">
        <v>4.8437000000000001</v>
      </c>
      <c r="AH197" s="5">
        <v>8.4455380000000009</v>
      </c>
      <c r="AI197" s="5">
        <v>2.4199475288383847</v>
      </c>
      <c r="AJ197" s="5">
        <v>17.821812840672155</v>
      </c>
      <c r="AK197" s="5">
        <v>8.1806000000000001</v>
      </c>
      <c r="AL197" s="5">
        <v>18.140899999999998</v>
      </c>
      <c r="AM197" s="5">
        <v>6.3714209999999998</v>
      </c>
      <c r="AN197" s="5">
        <v>5.8124390000000004</v>
      </c>
      <c r="AO197" s="5">
        <v>5.5</v>
      </c>
      <c r="AP197" s="6"/>
    </row>
    <row r="198" spans="1:42" ht="15.75" customHeight="1" x14ac:dyDescent="0.25">
      <c r="A198" s="3" t="s">
        <v>738</v>
      </c>
      <c r="B198" s="3">
        <v>500144</v>
      </c>
      <c r="C198" s="3" t="s">
        <v>739</v>
      </c>
      <c r="D198" s="3" t="s">
        <v>740</v>
      </c>
      <c r="E198" s="3" t="s">
        <v>110</v>
      </c>
      <c r="F198" s="3" t="s">
        <v>415</v>
      </c>
      <c r="G198" s="4">
        <v>44809</v>
      </c>
      <c r="H198" s="5">
        <v>462.2</v>
      </c>
      <c r="I198" s="5">
        <v>0.795987</v>
      </c>
      <c r="J198" s="5">
        <v>343.5</v>
      </c>
      <c r="K198" s="5">
        <v>608.65</v>
      </c>
      <c r="L198" s="5">
        <v>162.4</v>
      </c>
      <c r="M198" s="5">
        <v>608.65</v>
      </c>
      <c r="N198" s="5">
        <v>162.4</v>
      </c>
      <c r="O198" s="5">
        <v>757.9</v>
      </c>
      <c r="P198" s="5">
        <v>15.2</v>
      </c>
      <c r="Q198" s="5">
        <v>757.9</v>
      </c>
      <c r="R198" s="5">
        <v>7068.8565258999997</v>
      </c>
      <c r="S198" s="5">
        <v>6446.8301813500002</v>
      </c>
      <c r="T198" s="5">
        <v>3.5046469999999998</v>
      </c>
      <c r="U198" s="5">
        <v>8.5996240000000004</v>
      </c>
      <c r="V198" s="5">
        <v>16.687705000000001</v>
      </c>
      <c r="W198" s="5">
        <v>-2.334918</v>
      </c>
      <c r="X198" s="5">
        <v>8.2176399999999994</v>
      </c>
      <c r="Y198" s="5">
        <v>-3.2881369999999999</v>
      </c>
      <c r="Z198" s="5">
        <v>29.078153</v>
      </c>
      <c r="AA198" s="5">
        <v>11.2555</v>
      </c>
      <c r="AB198" s="5">
        <v>16.390149999999998</v>
      </c>
      <c r="AC198" s="5">
        <v>1.7713000000000001</v>
      </c>
      <c r="AD198" s="5">
        <v>2.20235</v>
      </c>
      <c r="AE198" s="5">
        <v>8.9918099999999992</v>
      </c>
      <c r="AF198" s="5">
        <v>-6.4340080000000004</v>
      </c>
      <c r="AG198" s="5">
        <v>1.2959000000000001</v>
      </c>
      <c r="AH198" s="5">
        <v>11.714055</v>
      </c>
      <c r="AI198" s="5">
        <v>1.7205736804326714</v>
      </c>
      <c r="AJ198" s="5">
        <v>61.806912004022031</v>
      </c>
      <c r="AK198" s="5">
        <v>41.313099999999999</v>
      </c>
      <c r="AL198" s="5">
        <v>262.5222</v>
      </c>
      <c r="AM198" s="5">
        <v>7.4776069999999999</v>
      </c>
      <c r="AN198" s="5">
        <v>4.3301730000000003</v>
      </c>
      <c r="AO198" s="5">
        <v>5.5</v>
      </c>
      <c r="AP198" s="6"/>
    </row>
    <row r="199" spans="1:42" ht="15.75" customHeight="1" x14ac:dyDescent="0.25">
      <c r="A199" s="3" t="s">
        <v>741</v>
      </c>
      <c r="B199" s="3">
        <v>532162</v>
      </c>
      <c r="C199" s="3" t="s">
        <v>742</v>
      </c>
      <c r="D199" s="3" t="s">
        <v>743</v>
      </c>
      <c r="E199" s="3" t="s">
        <v>54</v>
      </c>
      <c r="F199" s="3" t="s">
        <v>744</v>
      </c>
      <c r="G199" s="4">
        <v>44809</v>
      </c>
      <c r="H199" s="5">
        <v>420.3</v>
      </c>
      <c r="I199" s="5">
        <v>-0.49715900000000002</v>
      </c>
      <c r="J199" s="5">
        <v>192</v>
      </c>
      <c r="K199" s="5">
        <v>449.95</v>
      </c>
      <c r="L199" s="5">
        <v>62</v>
      </c>
      <c r="M199" s="5">
        <v>449.95</v>
      </c>
      <c r="N199" s="5">
        <v>62</v>
      </c>
      <c r="O199" s="5">
        <v>449.95</v>
      </c>
      <c r="P199" s="5">
        <v>13.401929000000001</v>
      </c>
      <c r="Q199" s="5">
        <v>449.95</v>
      </c>
      <c r="R199" s="5">
        <v>7120.8275300400001</v>
      </c>
      <c r="S199" s="5">
        <v>9598.7870808799998</v>
      </c>
      <c r="T199" s="5">
        <v>1.350374</v>
      </c>
      <c r="U199" s="5">
        <v>7.8245250000000004</v>
      </c>
      <c r="V199" s="5">
        <v>24.551784999999999</v>
      </c>
      <c r="W199" s="5">
        <v>71.972177000000002</v>
      </c>
      <c r="X199" s="5">
        <v>60.371946999999999</v>
      </c>
      <c r="Y199" s="5">
        <v>32.919894999999997</v>
      </c>
      <c r="Z199" s="5">
        <v>28.273121</v>
      </c>
      <c r="AA199" s="5">
        <v>10.164300000000001</v>
      </c>
      <c r="AB199" s="5">
        <v>8.1943999999999999</v>
      </c>
      <c r="AC199" s="5">
        <v>2.1840999999999999</v>
      </c>
      <c r="AD199" s="5">
        <v>1.288</v>
      </c>
      <c r="AE199" s="5">
        <v>13.237294</v>
      </c>
      <c r="AF199" s="5">
        <v>0.39817900000000001</v>
      </c>
      <c r="AG199" s="5">
        <v>1.3084</v>
      </c>
      <c r="AH199" s="5">
        <v>7.082878</v>
      </c>
      <c r="AI199" s="5">
        <v>1.5029057437336959</v>
      </c>
      <c r="AJ199" s="5">
        <v>9.2049115552682945</v>
      </c>
      <c r="AK199" s="5">
        <v>41.355400000000003</v>
      </c>
      <c r="AL199" s="5">
        <v>192.4573</v>
      </c>
      <c r="AM199" s="5">
        <v>45.666469999999997</v>
      </c>
      <c r="AN199" s="5">
        <v>-13.557261</v>
      </c>
      <c r="AO199" s="5">
        <v>5.5</v>
      </c>
      <c r="AP199" s="6"/>
    </row>
    <row r="200" spans="1:42" ht="15.75" customHeight="1" x14ac:dyDescent="0.25">
      <c r="A200" s="3" t="s">
        <v>745</v>
      </c>
      <c r="B200" s="3">
        <v>500575</v>
      </c>
      <c r="C200" s="3" t="s">
        <v>746</v>
      </c>
      <c r="D200" s="3" t="s">
        <v>747</v>
      </c>
      <c r="E200" s="3" t="s">
        <v>157</v>
      </c>
      <c r="F200" s="3" t="s">
        <v>515</v>
      </c>
      <c r="G200" s="4">
        <v>44809</v>
      </c>
      <c r="H200" s="5">
        <v>987.25</v>
      </c>
      <c r="I200" s="5">
        <v>1.6212040000000001</v>
      </c>
      <c r="J200" s="5">
        <v>922.55</v>
      </c>
      <c r="K200" s="5">
        <v>1356.9</v>
      </c>
      <c r="L200" s="5">
        <v>427.45</v>
      </c>
      <c r="M200" s="5">
        <v>1356.9</v>
      </c>
      <c r="N200" s="5">
        <v>427.45</v>
      </c>
      <c r="O200" s="5">
        <v>1356.9</v>
      </c>
      <c r="P200" s="5">
        <v>2.6</v>
      </c>
      <c r="Q200" s="5">
        <v>1356.9</v>
      </c>
      <c r="R200" s="5">
        <v>32666.595956500001</v>
      </c>
      <c r="S200" s="5">
        <v>31511.9234569</v>
      </c>
      <c r="T200" s="5">
        <v>-1.975873</v>
      </c>
      <c r="U200" s="5">
        <v>-1.2898069999999999</v>
      </c>
      <c r="V200" s="5">
        <v>-2.9634360000000002</v>
      </c>
      <c r="W200" s="5">
        <v>-9.3392719999999994</v>
      </c>
      <c r="X200" s="5">
        <v>16.673451</v>
      </c>
      <c r="Y200" s="5">
        <v>13.708622999999999</v>
      </c>
      <c r="Z200" s="5">
        <v>24.572462999999999</v>
      </c>
      <c r="AA200" s="5">
        <v>66.501000000000005</v>
      </c>
      <c r="AB200" s="5">
        <v>45.663550000000001</v>
      </c>
      <c r="AC200" s="5">
        <v>5.7912999999999997</v>
      </c>
      <c r="AD200" s="5">
        <v>5.5546499999999996</v>
      </c>
      <c r="AE200" s="5">
        <v>3.0215960000000002</v>
      </c>
      <c r="AF200" s="5">
        <v>51.580191999999997</v>
      </c>
      <c r="AG200" s="5">
        <v>0.55720000000000003</v>
      </c>
      <c r="AH200" s="5">
        <v>36.483535000000003</v>
      </c>
      <c r="AI200" s="5">
        <v>3.7055022240434679</v>
      </c>
      <c r="AJ200" s="5">
        <v>55.913931082792736</v>
      </c>
      <c r="AK200" s="5">
        <v>14.844099999999999</v>
      </c>
      <c r="AL200" s="5">
        <v>170.45330000000001</v>
      </c>
      <c r="AM200" s="5">
        <v>17.661124999999998</v>
      </c>
      <c r="AN200" s="5">
        <v>13.641778</v>
      </c>
      <c r="AO200" s="5">
        <v>5.5</v>
      </c>
      <c r="AP200" s="6"/>
    </row>
    <row r="201" spans="1:42" ht="15.75" customHeight="1" x14ac:dyDescent="0.25">
      <c r="A201" s="3" t="s">
        <v>748</v>
      </c>
      <c r="B201" s="3">
        <v>524816</v>
      </c>
      <c r="C201" s="3" t="s">
        <v>749</v>
      </c>
      <c r="D201" s="3" t="s">
        <v>750</v>
      </c>
      <c r="E201" s="3" t="s">
        <v>44</v>
      </c>
      <c r="F201" s="3" t="s">
        <v>45</v>
      </c>
      <c r="G201" s="4">
        <v>44809</v>
      </c>
      <c r="H201" s="5">
        <v>616.5</v>
      </c>
      <c r="I201" s="5">
        <v>1.264783</v>
      </c>
      <c r="J201" s="5">
        <v>607</v>
      </c>
      <c r="K201" s="5">
        <v>993.45</v>
      </c>
      <c r="L201" s="5">
        <v>402.55</v>
      </c>
      <c r="M201" s="5">
        <v>1189</v>
      </c>
      <c r="N201" s="5">
        <v>402.55</v>
      </c>
      <c r="O201" s="5">
        <v>1189</v>
      </c>
      <c r="P201" s="5">
        <v>1.6</v>
      </c>
      <c r="Q201" s="5">
        <v>1189</v>
      </c>
      <c r="R201" s="5">
        <v>11254.64922225</v>
      </c>
      <c r="S201" s="5">
        <v>10961.1824918</v>
      </c>
      <c r="T201" s="5">
        <v>-1.2573080000000001</v>
      </c>
      <c r="U201" s="5">
        <v>-17.854762999999998</v>
      </c>
      <c r="V201" s="5">
        <v>-11.903401000000001</v>
      </c>
      <c r="W201" s="5">
        <v>-37.566459000000002</v>
      </c>
      <c r="X201" s="5">
        <v>4.3448669999999998</v>
      </c>
      <c r="Y201" s="5">
        <v>-2.607027</v>
      </c>
      <c r="Z201" s="5">
        <v>24.383735000000001</v>
      </c>
      <c r="AA201" s="5">
        <v>27.084700000000002</v>
      </c>
      <c r="AB201" s="5">
        <v>26.5822</v>
      </c>
      <c r="AC201" s="5">
        <v>2.4544000000000001</v>
      </c>
      <c r="AD201" s="5">
        <v>3.7379500000000001</v>
      </c>
      <c r="AE201" s="5">
        <v>5.7073590000000003</v>
      </c>
      <c r="AF201" s="5">
        <v>-5.643866</v>
      </c>
      <c r="AG201" s="5">
        <v>0.85189999999999999</v>
      </c>
      <c r="AH201" s="5">
        <v>16.475549000000001</v>
      </c>
      <c r="AI201" s="5">
        <v>4.6524117325658301</v>
      </c>
      <c r="AJ201" s="5">
        <v>37.666162055722893</v>
      </c>
      <c r="AK201" s="5">
        <v>22.7545</v>
      </c>
      <c r="AL201" s="5">
        <v>251.1001</v>
      </c>
      <c r="AM201" s="5">
        <v>16.372603000000002</v>
      </c>
      <c r="AN201" s="5">
        <v>5.1561640000000004</v>
      </c>
      <c r="AO201" s="5">
        <v>5.25</v>
      </c>
      <c r="AP201" s="6"/>
    </row>
    <row r="202" spans="1:42" ht="15.75" customHeight="1" x14ac:dyDescent="0.25">
      <c r="A202" s="3" t="s">
        <v>751</v>
      </c>
      <c r="B202" s="3">
        <v>500002</v>
      </c>
      <c r="C202" s="3" t="s">
        <v>752</v>
      </c>
      <c r="D202" s="3" t="s">
        <v>753</v>
      </c>
      <c r="E202" s="3" t="s">
        <v>110</v>
      </c>
      <c r="F202" s="3" t="s">
        <v>621</v>
      </c>
      <c r="G202" s="4">
        <v>44809</v>
      </c>
      <c r="H202" s="5">
        <v>3289.2</v>
      </c>
      <c r="I202" s="5">
        <v>-2.3657569999999999</v>
      </c>
      <c r="J202" s="5">
        <v>1790</v>
      </c>
      <c r="K202" s="5">
        <v>3446.3</v>
      </c>
      <c r="L202" s="5">
        <v>722</v>
      </c>
      <c r="M202" s="5">
        <v>3446.3</v>
      </c>
      <c r="N202" s="5">
        <v>722</v>
      </c>
      <c r="O202" s="5">
        <v>3446.3</v>
      </c>
      <c r="P202" s="5">
        <v>29.27</v>
      </c>
      <c r="Q202" s="5">
        <v>3446.3</v>
      </c>
      <c r="R202" s="5">
        <v>69715.736291249996</v>
      </c>
      <c r="S202" s="5">
        <v>68657.571695000006</v>
      </c>
      <c r="T202" s="5">
        <v>3.7389809999999999</v>
      </c>
      <c r="U202" s="5">
        <v>23.267188000000001</v>
      </c>
      <c r="V202" s="5">
        <v>42.036057</v>
      </c>
      <c r="W202" s="5">
        <v>77.919618999999997</v>
      </c>
      <c r="X202" s="5">
        <v>35.586357</v>
      </c>
      <c r="Y202" s="5">
        <v>20.066485</v>
      </c>
      <c r="Z202" s="5">
        <v>16.356914</v>
      </c>
      <c r="AA202" s="5">
        <v>83.918999999999997</v>
      </c>
      <c r="AB202" s="5">
        <v>77.786050000000003</v>
      </c>
      <c r="AC202" s="5">
        <v>15.6327</v>
      </c>
      <c r="AD202" s="5">
        <v>7.5942499999999997</v>
      </c>
      <c r="AE202" s="5">
        <v>1.3954470000000001</v>
      </c>
      <c r="AF202" s="5">
        <v>11.503866</v>
      </c>
      <c r="AG202" s="5">
        <v>0.15809999999999999</v>
      </c>
      <c r="AH202" s="5">
        <v>77.310119999999998</v>
      </c>
      <c r="AI202" s="5">
        <v>8.9114661346452522</v>
      </c>
      <c r="AJ202" s="5">
        <v>107.3805315310979</v>
      </c>
      <c r="AK202" s="5">
        <v>39.203299999999999</v>
      </c>
      <c r="AL202" s="5">
        <v>210.45</v>
      </c>
      <c r="AM202" s="5">
        <v>30.638981000000001</v>
      </c>
      <c r="AN202" s="5">
        <v>26.637093</v>
      </c>
      <c r="AO202" s="5">
        <v>5.2</v>
      </c>
      <c r="AP202" s="6"/>
    </row>
    <row r="203" spans="1:42" ht="15.75" customHeight="1" x14ac:dyDescent="0.25">
      <c r="A203" s="3" t="s">
        <v>754</v>
      </c>
      <c r="B203" s="3">
        <v>500096</v>
      </c>
      <c r="C203" s="3" t="s">
        <v>755</v>
      </c>
      <c r="D203" s="3" t="s">
        <v>756</v>
      </c>
      <c r="E203" s="3" t="s">
        <v>54</v>
      </c>
      <c r="F203" s="3" t="s">
        <v>55</v>
      </c>
      <c r="G203" s="4">
        <v>44809</v>
      </c>
      <c r="H203" s="5">
        <v>570.1</v>
      </c>
      <c r="I203" s="5">
        <v>-0.10513400000000001</v>
      </c>
      <c r="J203" s="5">
        <v>482.25</v>
      </c>
      <c r="K203" s="5">
        <v>658.95</v>
      </c>
      <c r="L203" s="5">
        <v>385.05</v>
      </c>
      <c r="M203" s="5">
        <v>658.95</v>
      </c>
      <c r="N203" s="5">
        <v>298.7</v>
      </c>
      <c r="O203" s="5">
        <v>658.95</v>
      </c>
      <c r="P203" s="5">
        <v>5.1666670000000003</v>
      </c>
      <c r="Q203" s="5">
        <v>658.95</v>
      </c>
      <c r="R203" s="5">
        <v>101008.23508264001</v>
      </c>
      <c r="S203" s="5">
        <v>100575.20852512</v>
      </c>
      <c r="T203" s="5">
        <v>-0.33216800000000002</v>
      </c>
      <c r="U203" s="5">
        <v>-0.66213599999999995</v>
      </c>
      <c r="V203" s="5">
        <v>10.925186999999999</v>
      </c>
      <c r="W203" s="5">
        <v>-11.095516999999999</v>
      </c>
      <c r="X203" s="5">
        <v>8.8372189999999993</v>
      </c>
      <c r="Y203" s="5">
        <v>12.903650000000001</v>
      </c>
      <c r="Z203" s="5">
        <v>16.115735000000001</v>
      </c>
      <c r="AA203" s="5">
        <v>58.068600000000004</v>
      </c>
      <c r="AB203" s="5">
        <v>54.488100000000003</v>
      </c>
      <c r="AC203" s="5">
        <v>11.662100000000001</v>
      </c>
      <c r="AD203" s="5">
        <v>12.752750000000001</v>
      </c>
      <c r="AE203" s="5">
        <v>2.7914059999999998</v>
      </c>
      <c r="AF203" s="5">
        <v>8.4026940000000003</v>
      </c>
      <c r="AG203" s="5">
        <v>0.91190000000000004</v>
      </c>
      <c r="AH203" s="5">
        <v>37.891281999999997</v>
      </c>
      <c r="AI203" s="5">
        <v>9.1001935284556073</v>
      </c>
      <c r="AJ203" s="5">
        <v>56.043141423956769</v>
      </c>
      <c r="AK203" s="5">
        <v>9.8331999999999997</v>
      </c>
      <c r="AL203" s="5">
        <v>48.961799999999997</v>
      </c>
      <c r="AM203" s="5">
        <v>10.194751</v>
      </c>
      <c r="AN203" s="5">
        <v>8.6321619999999992</v>
      </c>
      <c r="AO203" s="5">
        <v>5.2</v>
      </c>
      <c r="AP203" s="6"/>
    </row>
    <row r="204" spans="1:42" ht="15.75" customHeight="1" x14ac:dyDescent="0.25">
      <c r="A204" s="3" t="s">
        <v>757</v>
      </c>
      <c r="B204" s="3">
        <v>500470</v>
      </c>
      <c r="C204" s="3" t="s">
        <v>758</v>
      </c>
      <c r="D204" s="3" t="s">
        <v>759</v>
      </c>
      <c r="E204" s="3" t="s">
        <v>182</v>
      </c>
      <c r="F204" s="3" t="s">
        <v>339</v>
      </c>
      <c r="G204" s="4">
        <v>44809</v>
      </c>
      <c r="H204" s="5">
        <v>106.9</v>
      </c>
      <c r="I204" s="5">
        <v>1.3270139999999999</v>
      </c>
      <c r="J204" s="5">
        <v>82.7</v>
      </c>
      <c r="K204" s="5">
        <v>147.66499999999999</v>
      </c>
      <c r="L204" s="5">
        <v>25.085000000000001</v>
      </c>
      <c r="M204" s="5">
        <v>153.46</v>
      </c>
      <c r="N204" s="5">
        <v>25.085000000000001</v>
      </c>
      <c r="O204" s="5">
        <v>153.46</v>
      </c>
      <c r="P204" s="5">
        <v>3.7055709999999999</v>
      </c>
      <c r="Q204" s="5">
        <v>153.46</v>
      </c>
      <c r="R204" s="5">
        <v>130667.9077199</v>
      </c>
      <c r="S204" s="5">
        <v>173423.08172905</v>
      </c>
      <c r="T204" s="5">
        <v>-0.41919000000000001</v>
      </c>
      <c r="U204" s="5">
        <v>-0.74280400000000002</v>
      </c>
      <c r="V204" s="5">
        <v>0.15928</v>
      </c>
      <c r="W204" s="5">
        <v>-25.951581000000001</v>
      </c>
      <c r="X204" s="5">
        <v>46.606293999999998</v>
      </c>
      <c r="Y204" s="5">
        <v>11.655599</v>
      </c>
      <c r="Z204" s="5">
        <v>11.924751000000001</v>
      </c>
      <c r="AA204" s="5">
        <v>3.3494000000000002</v>
      </c>
      <c r="AB204" s="5">
        <v>6.0135500000000004</v>
      </c>
      <c r="AC204" s="5">
        <v>1.079</v>
      </c>
      <c r="AD204" s="5">
        <v>1.107</v>
      </c>
      <c r="AE204" s="5">
        <v>31.484286999999998</v>
      </c>
      <c r="AF204" s="5">
        <v>1.2829E-2</v>
      </c>
      <c r="AG204" s="5">
        <v>0.47710000000000002</v>
      </c>
      <c r="AH204" s="5">
        <v>2.7421730000000002</v>
      </c>
      <c r="AI204" s="5">
        <v>0.51902182786431195</v>
      </c>
      <c r="AJ204" s="5">
        <v>2.9442314765826541</v>
      </c>
      <c r="AK204" s="5">
        <v>31.915800000000001</v>
      </c>
      <c r="AL204" s="5">
        <v>99.073999999999998</v>
      </c>
      <c r="AM204" s="5">
        <v>363.47769499999998</v>
      </c>
      <c r="AN204" s="5">
        <v>246.19888499999999</v>
      </c>
      <c r="AO204" s="5">
        <v>5.0999999999999996</v>
      </c>
      <c r="AP204" s="6"/>
    </row>
    <row r="205" spans="1:42" ht="15.75" customHeight="1" x14ac:dyDescent="0.25">
      <c r="A205" s="3" t="s">
        <v>760</v>
      </c>
      <c r="B205" s="3">
        <v>532921</v>
      </c>
      <c r="C205" s="3" t="s">
        <v>761</v>
      </c>
      <c r="D205" s="3" t="s">
        <v>762</v>
      </c>
      <c r="E205" s="3" t="s">
        <v>131</v>
      </c>
      <c r="F205" s="3" t="s">
        <v>763</v>
      </c>
      <c r="G205" s="4">
        <v>44809</v>
      </c>
      <c r="H205" s="5">
        <v>850.9</v>
      </c>
      <c r="I205" s="5">
        <v>-0.123247</v>
      </c>
      <c r="J205" s="5">
        <v>651.95000000000005</v>
      </c>
      <c r="K205" s="5">
        <v>924.65</v>
      </c>
      <c r="L205" s="5">
        <v>203</v>
      </c>
      <c r="M205" s="5">
        <v>924.65</v>
      </c>
      <c r="N205" s="5">
        <v>203</v>
      </c>
      <c r="O205" s="5">
        <v>924.65</v>
      </c>
      <c r="P205" s="5">
        <v>50</v>
      </c>
      <c r="Q205" s="5">
        <v>924.65</v>
      </c>
      <c r="R205" s="5">
        <v>179530.6008177</v>
      </c>
      <c r="S205" s="5">
        <v>215091.54240065001</v>
      </c>
      <c r="T205" s="5">
        <v>1.5757429999999999</v>
      </c>
      <c r="U205" s="5">
        <v>5.4072469999999999</v>
      </c>
      <c r="V205" s="5">
        <v>15.002027</v>
      </c>
      <c r="W205" s="5">
        <v>12.716915999999999</v>
      </c>
      <c r="X205" s="5">
        <v>32.674232000000003</v>
      </c>
      <c r="Y205" s="5">
        <v>17.197246</v>
      </c>
      <c r="Z205" s="5">
        <v>21.988249</v>
      </c>
      <c r="AA205" s="5">
        <v>39.716099999999997</v>
      </c>
      <c r="AB205" s="5">
        <v>21.911799999999999</v>
      </c>
      <c r="AC205" s="5">
        <v>4.5755999999999997</v>
      </c>
      <c r="AD205" s="5">
        <v>3.6323500000000002</v>
      </c>
      <c r="AE205" s="5">
        <v>4.6890470000000004</v>
      </c>
      <c r="AF205" s="5">
        <v>16.811951000000001</v>
      </c>
      <c r="AG205" s="5">
        <v>0.58830000000000005</v>
      </c>
      <c r="AH205" s="5">
        <v>20.416639</v>
      </c>
      <c r="AI205" s="5">
        <v>11.353713885704348</v>
      </c>
      <c r="AJ205" s="5">
        <v>18.319037819324464</v>
      </c>
      <c r="AK205" s="5">
        <v>21.3994</v>
      </c>
      <c r="AL205" s="5">
        <v>185.74430000000001</v>
      </c>
      <c r="AM205" s="5">
        <v>46.394868000000002</v>
      </c>
      <c r="AN205" s="5">
        <v>20.197174</v>
      </c>
      <c r="AO205" s="5">
        <v>5</v>
      </c>
      <c r="AP205" s="6"/>
    </row>
    <row r="206" spans="1:42" ht="15.75" customHeight="1" x14ac:dyDescent="0.25">
      <c r="A206" s="3" t="s">
        <v>764</v>
      </c>
      <c r="B206" s="3">
        <v>519600</v>
      </c>
      <c r="C206" s="3" t="s">
        <v>765</v>
      </c>
      <c r="D206" s="3" t="s">
        <v>766</v>
      </c>
      <c r="E206" s="3" t="s">
        <v>54</v>
      </c>
      <c r="F206" s="3" t="s">
        <v>767</v>
      </c>
      <c r="G206" s="4">
        <v>44809</v>
      </c>
      <c r="H206" s="5">
        <v>499.4</v>
      </c>
      <c r="I206" s="5">
        <v>2.3360660000000002</v>
      </c>
      <c r="J206" s="5">
        <v>310</v>
      </c>
      <c r="K206" s="5">
        <v>514.95000000000005</v>
      </c>
      <c r="L206" s="5">
        <v>137</v>
      </c>
      <c r="M206" s="5">
        <v>514.95000000000005</v>
      </c>
      <c r="N206" s="5">
        <v>137</v>
      </c>
      <c r="O206" s="5">
        <v>514.95000000000005</v>
      </c>
      <c r="P206" s="5">
        <v>0.34</v>
      </c>
      <c r="Q206" s="5">
        <v>514.95000000000005</v>
      </c>
      <c r="R206" s="5">
        <v>6643.4143248</v>
      </c>
      <c r="S206" s="5">
        <v>7080.2624396000001</v>
      </c>
      <c r="T206" s="5">
        <v>4.59734</v>
      </c>
      <c r="U206" s="5">
        <v>13.940224000000001</v>
      </c>
      <c r="V206" s="5">
        <v>38.472203</v>
      </c>
      <c r="W206" s="5">
        <v>23.400048999999999</v>
      </c>
      <c r="X206" s="5">
        <v>28.850138000000001</v>
      </c>
      <c r="Y206" s="5">
        <v>12.037425000000001</v>
      </c>
      <c r="Z206" s="5">
        <v>34.587243000000001</v>
      </c>
      <c r="AA206" s="5">
        <v>31.003900000000002</v>
      </c>
      <c r="AB206" s="5">
        <v>21.884499999999999</v>
      </c>
      <c r="AC206" s="5">
        <v>5.0987999999999998</v>
      </c>
      <c r="AD206" s="5">
        <v>4.1970999999999998</v>
      </c>
      <c r="AE206" s="5">
        <v>4.0774119999999998</v>
      </c>
      <c r="AF206" s="5">
        <v>2.5954269999999999</v>
      </c>
      <c r="AG206" s="5">
        <v>1.0012000000000001</v>
      </c>
      <c r="AH206" s="5">
        <v>20.124101</v>
      </c>
      <c r="AI206" s="5">
        <v>4.0380956091868088</v>
      </c>
      <c r="AJ206" s="5">
        <v>65.94430892133235</v>
      </c>
      <c r="AK206" s="5">
        <v>16.030200000000001</v>
      </c>
      <c r="AL206" s="5">
        <v>97.4739</v>
      </c>
      <c r="AM206" s="5">
        <v>7.5730519999999997</v>
      </c>
      <c r="AN206" s="5">
        <v>-10.088056999999999</v>
      </c>
      <c r="AO206" s="5">
        <v>5</v>
      </c>
      <c r="AP206" s="6"/>
    </row>
    <row r="207" spans="1:42" ht="15.75" customHeight="1" x14ac:dyDescent="0.25">
      <c r="A207" s="3" t="s">
        <v>768</v>
      </c>
      <c r="B207" s="3">
        <v>500087</v>
      </c>
      <c r="C207" s="3" t="s">
        <v>769</v>
      </c>
      <c r="D207" s="3" t="s">
        <v>770</v>
      </c>
      <c r="E207" s="3" t="s">
        <v>44</v>
      </c>
      <c r="F207" s="3" t="s">
        <v>45</v>
      </c>
      <c r="G207" s="4">
        <v>44809</v>
      </c>
      <c r="H207" s="5">
        <v>1025.6500000000001</v>
      </c>
      <c r="I207" s="5">
        <v>0.98956299999999997</v>
      </c>
      <c r="J207" s="5">
        <v>850</v>
      </c>
      <c r="K207" s="5">
        <v>1083.1500000000001</v>
      </c>
      <c r="L207" s="5">
        <v>355.3</v>
      </c>
      <c r="M207" s="5">
        <v>1083.1500000000001</v>
      </c>
      <c r="N207" s="5">
        <v>355.3</v>
      </c>
      <c r="O207" s="5">
        <v>1083.1500000000001</v>
      </c>
      <c r="P207" s="5">
        <v>44.887999999999998</v>
      </c>
      <c r="Q207" s="5">
        <v>1083.1500000000001</v>
      </c>
      <c r="R207" s="5">
        <v>82769.536534800005</v>
      </c>
      <c r="S207" s="5">
        <v>78655.160655600004</v>
      </c>
      <c r="T207" s="5">
        <v>0.47511799999999998</v>
      </c>
      <c r="U207" s="5">
        <v>-1.804691</v>
      </c>
      <c r="V207" s="5">
        <v>6.7329210000000002</v>
      </c>
      <c r="W207" s="5">
        <v>8.9841669999999993</v>
      </c>
      <c r="X207" s="5">
        <v>29.57957</v>
      </c>
      <c r="Y207" s="5">
        <v>12.797364</v>
      </c>
      <c r="Z207" s="5">
        <v>10.446038</v>
      </c>
      <c r="AA207" s="5">
        <v>33.203400000000002</v>
      </c>
      <c r="AB207" s="5">
        <v>31.297599999999999</v>
      </c>
      <c r="AC207" s="5">
        <v>3.8422000000000001</v>
      </c>
      <c r="AD207" s="5">
        <v>3.5657000000000001</v>
      </c>
      <c r="AE207" s="5">
        <v>4.9626260000000002</v>
      </c>
      <c r="AF207" s="5">
        <v>1.8575330000000001</v>
      </c>
      <c r="AG207" s="5">
        <v>0.48749999999999999</v>
      </c>
      <c r="AH207" s="5">
        <v>16.843909</v>
      </c>
      <c r="AI207" s="5">
        <v>3.8550335569485776</v>
      </c>
      <c r="AJ207" s="5">
        <v>24.886357537749184</v>
      </c>
      <c r="AK207" s="5">
        <v>30.835699999999999</v>
      </c>
      <c r="AL207" s="5">
        <v>266.47359999999998</v>
      </c>
      <c r="AM207" s="5">
        <v>41.223351999999998</v>
      </c>
      <c r="AN207" s="5">
        <v>33.872211</v>
      </c>
      <c r="AO207" s="5">
        <v>5</v>
      </c>
      <c r="AP207" s="6"/>
    </row>
    <row r="208" spans="1:42" ht="15.75" customHeight="1" x14ac:dyDescent="0.25">
      <c r="A208" s="3" t="s">
        <v>771</v>
      </c>
      <c r="B208" s="3">
        <v>531344</v>
      </c>
      <c r="C208" s="3" t="s">
        <v>772</v>
      </c>
      <c r="D208" s="3" t="s">
        <v>773</v>
      </c>
      <c r="E208" s="3" t="s">
        <v>131</v>
      </c>
      <c r="F208" s="3" t="s">
        <v>774</v>
      </c>
      <c r="G208" s="4">
        <v>44809</v>
      </c>
      <c r="H208" s="5">
        <v>669.15</v>
      </c>
      <c r="I208" s="5">
        <v>-0.77111300000000005</v>
      </c>
      <c r="J208" s="5">
        <v>554</v>
      </c>
      <c r="K208" s="5">
        <v>754.4</v>
      </c>
      <c r="L208" s="5">
        <v>263.2</v>
      </c>
      <c r="M208" s="5">
        <v>754.4</v>
      </c>
      <c r="N208" s="5">
        <v>263.2</v>
      </c>
      <c r="O208" s="5">
        <v>754.4</v>
      </c>
      <c r="P208" s="5">
        <v>11.306666999999999</v>
      </c>
      <c r="Q208" s="5">
        <v>754.4</v>
      </c>
      <c r="R208" s="5">
        <v>40792.256598599997</v>
      </c>
      <c r="S208" s="5">
        <v>38597.881998680001</v>
      </c>
      <c r="T208" s="5">
        <v>-6.1039779999999997</v>
      </c>
      <c r="U208" s="5">
        <v>-1.5159320000000001</v>
      </c>
      <c r="V208" s="5">
        <v>4.131653</v>
      </c>
      <c r="W208" s="5">
        <v>-7.9889999999999999</v>
      </c>
      <c r="X208" s="5">
        <v>9.9885009999999994</v>
      </c>
      <c r="Y208" s="5">
        <v>4.9071829999999999</v>
      </c>
      <c r="Z208" s="5">
        <v>12.96786</v>
      </c>
      <c r="AA208" s="5">
        <v>37.322400000000002</v>
      </c>
      <c r="AB208" s="5">
        <v>38.7196</v>
      </c>
      <c r="AC208" s="5">
        <v>3.6917</v>
      </c>
      <c r="AD208" s="5">
        <v>3.34145</v>
      </c>
      <c r="AE208" s="5">
        <v>4.5536770000000004</v>
      </c>
      <c r="AF208" s="5">
        <v>-2.9085619999999999</v>
      </c>
      <c r="AG208" s="5">
        <v>1.345</v>
      </c>
      <c r="AH208" s="5">
        <v>18.859791000000001</v>
      </c>
      <c r="AI208" s="5">
        <v>5.2118823575723354</v>
      </c>
      <c r="AJ208" s="5">
        <v>39.640309212873888</v>
      </c>
      <c r="AK208" s="5">
        <v>17.938300000000002</v>
      </c>
      <c r="AL208" s="5">
        <v>181.35040000000001</v>
      </c>
      <c r="AM208" s="5">
        <v>16.889216999999999</v>
      </c>
      <c r="AN208" s="5">
        <v>9.6694569999999995</v>
      </c>
      <c r="AO208" s="5">
        <v>5</v>
      </c>
      <c r="AP208" s="6"/>
    </row>
    <row r="209" spans="1:42" ht="15.75" customHeight="1" x14ac:dyDescent="0.25">
      <c r="A209" s="3" t="s">
        <v>775</v>
      </c>
      <c r="B209" s="3">
        <v>522215</v>
      </c>
      <c r="C209" s="3" t="s">
        <v>776</v>
      </c>
      <c r="D209" s="3" t="s">
        <v>777</v>
      </c>
      <c r="E209" s="3" t="s">
        <v>110</v>
      </c>
      <c r="F209" s="3" t="s">
        <v>714</v>
      </c>
      <c r="G209" s="4">
        <v>44809</v>
      </c>
      <c r="H209" s="5">
        <v>3889.55</v>
      </c>
      <c r="I209" s="5">
        <v>-1.4567840000000001</v>
      </c>
      <c r="J209" s="5">
        <v>3000</v>
      </c>
      <c r="K209" s="5">
        <v>7550</v>
      </c>
      <c r="L209" s="5">
        <v>180</v>
      </c>
      <c r="M209" s="5">
        <v>7549</v>
      </c>
      <c r="N209" s="5">
        <v>145.19999999999999</v>
      </c>
      <c r="O209" s="5">
        <v>7549</v>
      </c>
      <c r="P209" s="5">
        <v>7.87</v>
      </c>
      <c r="Q209" s="5">
        <v>7550</v>
      </c>
      <c r="R209" s="5">
        <v>5310.4399546799996</v>
      </c>
      <c r="S209" s="5">
        <v>5554.8105887199999</v>
      </c>
      <c r="T209" s="5">
        <v>11.749411</v>
      </c>
      <c r="U209" s="5">
        <v>11.287392000000001</v>
      </c>
      <c r="V209" s="5">
        <v>12.432612000000001</v>
      </c>
      <c r="W209" s="5">
        <v>-19.067188000000002</v>
      </c>
      <c r="X209" s="3"/>
      <c r="Y209" s="3"/>
      <c r="Z209" s="3"/>
      <c r="AA209" s="5">
        <v>89.428799999999995</v>
      </c>
      <c r="AB209" s="5">
        <v>47.467799999999997</v>
      </c>
      <c r="AC209" s="5">
        <v>19.850300000000001</v>
      </c>
      <c r="AD209" s="5">
        <v>12.4237</v>
      </c>
      <c r="AE209" s="5">
        <v>2.1905209999999999</v>
      </c>
      <c r="AF209" s="5">
        <v>1.094873</v>
      </c>
      <c r="AG209" s="5">
        <v>0.12839999999999999</v>
      </c>
      <c r="AH209" s="5">
        <v>44.654254000000002</v>
      </c>
      <c r="AI209" s="5">
        <v>7.2506679410218631</v>
      </c>
      <c r="AJ209" s="5">
        <v>515.57669462912622</v>
      </c>
      <c r="AK209" s="5">
        <v>43.535200000000003</v>
      </c>
      <c r="AL209" s="5">
        <v>196.13290000000001</v>
      </c>
      <c r="AM209" s="5">
        <v>7.5440740000000002</v>
      </c>
      <c r="AN209" s="5">
        <v>-52.863379000000002</v>
      </c>
      <c r="AO209" s="5">
        <v>5</v>
      </c>
      <c r="AP209" s="6"/>
    </row>
    <row r="210" spans="1:42" ht="15.75" customHeight="1" x14ac:dyDescent="0.25">
      <c r="A210" s="3" t="s">
        <v>778</v>
      </c>
      <c r="B210" s="3">
        <v>532174</v>
      </c>
      <c r="C210" s="3" t="s">
        <v>779</v>
      </c>
      <c r="D210" s="3" t="s">
        <v>780</v>
      </c>
      <c r="E210" s="3" t="s">
        <v>99</v>
      </c>
      <c r="F210" s="3" t="s">
        <v>369</v>
      </c>
      <c r="G210" s="4">
        <v>44809</v>
      </c>
      <c r="H210" s="5">
        <v>882.45</v>
      </c>
      <c r="I210" s="5">
        <v>1.151994</v>
      </c>
      <c r="J210" s="5">
        <v>643</v>
      </c>
      <c r="K210" s="5">
        <v>890.75</v>
      </c>
      <c r="L210" s="5">
        <v>268.3</v>
      </c>
      <c r="M210" s="5">
        <v>890.75</v>
      </c>
      <c r="N210" s="5">
        <v>255</v>
      </c>
      <c r="O210" s="5">
        <v>890.75</v>
      </c>
      <c r="P210" s="5">
        <v>11.818182</v>
      </c>
      <c r="Q210" s="5">
        <v>890.75</v>
      </c>
      <c r="R210" s="5">
        <v>614335.116059975</v>
      </c>
      <c r="S210" s="5">
        <v>585848.53862897505</v>
      </c>
      <c r="T210" s="5">
        <v>1.3320320000000001</v>
      </c>
      <c r="U210" s="5">
        <v>7.5830539999999997</v>
      </c>
      <c r="V210" s="5">
        <v>18.561063999999998</v>
      </c>
      <c r="W210" s="5">
        <v>21.834875</v>
      </c>
      <c r="X210" s="5">
        <v>30.452075000000001</v>
      </c>
      <c r="Y210" s="5">
        <v>24.324719999999999</v>
      </c>
      <c r="Z210" s="5">
        <v>18.188400000000001</v>
      </c>
      <c r="AA210" s="5">
        <v>22.152699999999999</v>
      </c>
      <c r="AB210" s="5">
        <v>25.3</v>
      </c>
      <c r="AC210" s="5">
        <v>3.3014000000000001</v>
      </c>
      <c r="AD210" s="5">
        <v>2.4708000000000001</v>
      </c>
      <c r="AE210" s="5">
        <v>17.651519</v>
      </c>
      <c r="AF210" s="5">
        <v>1.4064890000000001</v>
      </c>
      <c r="AG210" s="5">
        <v>0.56669999999999998</v>
      </c>
      <c r="AH210" s="5">
        <v>13.039958</v>
      </c>
      <c r="AI210" s="5">
        <v>6.2085213887654822</v>
      </c>
      <c r="AJ210" s="5">
        <v>10.571674367724345</v>
      </c>
      <c r="AK210" s="5">
        <v>39.825899999999997</v>
      </c>
      <c r="AL210" s="5">
        <v>267.23649999999998</v>
      </c>
      <c r="AM210" s="5">
        <v>83.628350999999995</v>
      </c>
      <c r="AN210" s="5">
        <v>61.767412</v>
      </c>
      <c r="AO210" s="5">
        <v>5</v>
      </c>
      <c r="AP210" s="6"/>
    </row>
    <row r="211" spans="1:42" ht="15.75" customHeight="1" x14ac:dyDescent="0.25">
      <c r="A211" s="3" t="s">
        <v>781</v>
      </c>
      <c r="B211" s="3">
        <v>500380</v>
      </c>
      <c r="C211" s="3" t="s">
        <v>782</v>
      </c>
      <c r="D211" s="3" t="s">
        <v>783</v>
      </c>
      <c r="E211" s="3" t="s">
        <v>115</v>
      </c>
      <c r="F211" s="3" t="s">
        <v>116</v>
      </c>
      <c r="G211" s="4">
        <v>44809</v>
      </c>
      <c r="H211" s="5">
        <v>468.05</v>
      </c>
      <c r="I211" s="5">
        <v>-0.57355299999999998</v>
      </c>
      <c r="J211" s="5">
        <v>366.25</v>
      </c>
      <c r="K211" s="5">
        <v>747.6</v>
      </c>
      <c r="L211" s="5">
        <v>179.75</v>
      </c>
      <c r="M211" s="5">
        <v>816</v>
      </c>
      <c r="N211" s="5">
        <v>179.75</v>
      </c>
      <c r="O211" s="5">
        <v>816</v>
      </c>
      <c r="P211" s="5">
        <v>4.3333329999999997</v>
      </c>
      <c r="Q211" s="5">
        <v>816</v>
      </c>
      <c r="R211" s="5">
        <v>5507.5474391300004</v>
      </c>
      <c r="S211" s="5">
        <v>6183.0366052999998</v>
      </c>
      <c r="T211" s="5">
        <v>-2.8135379999999999</v>
      </c>
      <c r="U211" s="5">
        <v>2.0161289999999998</v>
      </c>
      <c r="V211" s="5">
        <v>10.038792000000001</v>
      </c>
      <c r="W211" s="5">
        <v>-33.877234000000001</v>
      </c>
      <c r="X211" s="5">
        <v>13.266246000000001</v>
      </c>
      <c r="Y211" s="5">
        <v>1.71499</v>
      </c>
      <c r="Z211" s="5">
        <v>17.332186</v>
      </c>
      <c r="AA211" s="5">
        <v>12.407400000000001</v>
      </c>
      <c r="AB211" s="5">
        <v>17.088650000000001</v>
      </c>
      <c r="AC211" s="5">
        <v>2.1011000000000002</v>
      </c>
      <c r="AD211" s="5">
        <v>2.4561500000000001</v>
      </c>
      <c r="AE211" s="5">
        <v>13.658136000000001</v>
      </c>
      <c r="AF211" s="5">
        <v>0.30650899999999998</v>
      </c>
      <c r="AG211" s="5">
        <v>1.0684</v>
      </c>
      <c r="AH211" s="5">
        <v>6.135669</v>
      </c>
      <c r="AI211" s="5">
        <v>0.95809260568153154</v>
      </c>
      <c r="AJ211" s="5">
        <v>8.0998109287752218</v>
      </c>
      <c r="AK211" s="5">
        <v>37.679099999999998</v>
      </c>
      <c r="AL211" s="5">
        <v>222.50559999999999</v>
      </c>
      <c r="AM211" s="5">
        <v>57.780420999999997</v>
      </c>
      <c r="AN211" s="5">
        <v>14.590415</v>
      </c>
      <c r="AO211" s="5">
        <v>5</v>
      </c>
      <c r="AP211" s="6"/>
    </row>
    <row r="212" spans="1:42" ht="15.75" customHeight="1" x14ac:dyDescent="0.25">
      <c r="A212" s="3" t="s">
        <v>784</v>
      </c>
      <c r="B212" s="3">
        <v>530019</v>
      </c>
      <c r="C212" s="3" t="s">
        <v>785</v>
      </c>
      <c r="D212" s="3" t="s">
        <v>786</v>
      </c>
      <c r="E212" s="3" t="s">
        <v>44</v>
      </c>
      <c r="F212" s="3" t="s">
        <v>45</v>
      </c>
      <c r="G212" s="4">
        <v>44809</v>
      </c>
      <c r="H212" s="5">
        <v>328.3</v>
      </c>
      <c r="I212" s="5">
        <v>-1.2185950000000001</v>
      </c>
      <c r="J212" s="5">
        <v>281.8</v>
      </c>
      <c r="K212" s="5">
        <v>655.5</v>
      </c>
      <c r="L212" s="5">
        <v>230</v>
      </c>
      <c r="M212" s="5">
        <v>1046.95</v>
      </c>
      <c r="N212" s="5">
        <v>230</v>
      </c>
      <c r="O212" s="5">
        <v>1046.95</v>
      </c>
      <c r="P212" s="5">
        <v>3.4562499999999998</v>
      </c>
      <c r="Q212" s="5">
        <v>1046.95</v>
      </c>
      <c r="R212" s="5">
        <v>5256.2775869999996</v>
      </c>
      <c r="S212" s="5">
        <v>7207.1610603600002</v>
      </c>
      <c r="T212" s="5">
        <v>-2.5960540000000001</v>
      </c>
      <c r="U212" s="5">
        <v>-7.3514889999999999</v>
      </c>
      <c r="V212" s="5">
        <v>-16.388641</v>
      </c>
      <c r="W212" s="5">
        <v>-49.207085999999997</v>
      </c>
      <c r="X212" s="5">
        <v>-9.5700529999999997</v>
      </c>
      <c r="Y212" s="5">
        <v>-13.890484000000001</v>
      </c>
      <c r="Z212" s="5">
        <v>6.2205500000000002</v>
      </c>
      <c r="AA212" s="5">
        <v>17.496400000000001</v>
      </c>
      <c r="AB212" s="5">
        <v>14.2326</v>
      </c>
      <c r="AC212" s="5">
        <v>0.97960000000000003</v>
      </c>
      <c r="AD212" s="5">
        <v>2.0191499999999998</v>
      </c>
      <c r="AE212" s="5">
        <v>8.6858109999999993</v>
      </c>
      <c r="AF212" s="5">
        <v>-1.509539</v>
      </c>
      <c r="AG212" s="5">
        <v>1.5277000000000001</v>
      </c>
      <c r="AH212" s="5">
        <v>7.2638189999999998</v>
      </c>
      <c r="AI212" s="5">
        <v>0.89298469587288209</v>
      </c>
      <c r="AJ212" s="5">
        <v>2.9459063463106658</v>
      </c>
      <c r="AK212" s="5">
        <v>18.861000000000001</v>
      </c>
      <c r="AL212" s="5">
        <v>336.85520000000002</v>
      </c>
      <c r="AM212" s="5">
        <v>112.098071</v>
      </c>
      <c r="AN212" s="5">
        <v>46.281334000000001</v>
      </c>
      <c r="AO212" s="5">
        <v>5</v>
      </c>
      <c r="AP212" s="6"/>
    </row>
    <row r="213" spans="1:42" ht="15.75" customHeight="1" x14ac:dyDescent="0.25">
      <c r="A213" s="3" t="s">
        <v>787</v>
      </c>
      <c r="B213" s="3">
        <v>506590</v>
      </c>
      <c r="C213" s="3" t="s">
        <v>788</v>
      </c>
      <c r="D213" s="3" t="s">
        <v>789</v>
      </c>
      <c r="E213" s="3" t="s">
        <v>76</v>
      </c>
      <c r="F213" s="3" t="s">
        <v>790</v>
      </c>
      <c r="G213" s="4">
        <v>44809</v>
      </c>
      <c r="H213" s="5">
        <v>144.44999999999999</v>
      </c>
      <c r="I213" s="5">
        <v>1.79704</v>
      </c>
      <c r="J213" s="5">
        <v>89</v>
      </c>
      <c r="K213" s="5">
        <v>147</v>
      </c>
      <c r="L213" s="5">
        <v>27.05</v>
      </c>
      <c r="M213" s="5">
        <v>147</v>
      </c>
      <c r="N213" s="5">
        <v>27.05</v>
      </c>
      <c r="O213" s="5">
        <v>159.49</v>
      </c>
      <c r="P213" s="5">
        <v>0</v>
      </c>
      <c r="Q213" s="5">
        <v>159.49</v>
      </c>
      <c r="R213" s="5">
        <v>5452.4473147799999</v>
      </c>
      <c r="S213" s="5">
        <v>5549.2070377399996</v>
      </c>
      <c r="T213" s="5">
        <v>14.642856999999999</v>
      </c>
      <c r="U213" s="5">
        <v>17.918367</v>
      </c>
      <c r="V213" s="5">
        <v>35.443038000000001</v>
      </c>
      <c r="W213" s="5">
        <v>19.035847</v>
      </c>
      <c r="X213" s="5">
        <v>37.928308000000001</v>
      </c>
      <c r="Y213" s="5">
        <v>15.195446</v>
      </c>
      <c r="Z213" s="5">
        <v>32.117279000000003</v>
      </c>
      <c r="AA213" s="5">
        <v>12.158099999999999</v>
      </c>
      <c r="AB213" s="5">
        <v>9.8929500000000008</v>
      </c>
      <c r="AC213" s="5">
        <v>1.9870000000000001</v>
      </c>
      <c r="AD213" s="5">
        <v>1.66255</v>
      </c>
      <c r="AE213" s="5">
        <v>11.132306</v>
      </c>
      <c r="AF213" s="5">
        <v>0.27588000000000001</v>
      </c>
      <c r="AG213" s="5">
        <v>1.7331000000000001</v>
      </c>
      <c r="AH213" s="5">
        <v>7.6929150000000002</v>
      </c>
      <c r="AI213" s="5">
        <v>1.1238359224468426</v>
      </c>
      <c r="AJ213" s="5">
        <v>18.774352023896427</v>
      </c>
      <c r="AK213" s="5">
        <v>11.8645</v>
      </c>
      <c r="AL213" s="5">
        <v>72.597300000000004</v>
      </c>
      <c r="AM213" s="5">
        <v>15.38649</v>
      </c>
      <c r="AN213" s="5">
        <v>-1.238146</v>
      </c>
      <c r="AO213" s="5">
        <v>5</v>
      </c>
      <c r="AP213" s="6"/>
    </row>
    <row r="214" spans="1:42" ht="15.75" customHeight="1" x14ac:dyDescent="0.25">
      <c r="A214" s="3" t="s">
        <v>791</v>
      </c>
      <c r="B214" s="3">
        <v>543228</v>
      </c>
      <c r="C214" s="3" t="s">
        <v>792</v>
      </c>
      <c r="D214" s="3" t="s">
        <v>793</v>
      </c>
      <c r="E214" s="3" t="s">
        <v>71</v>
      </c>
      <c r="F214" s="3" t="s">
        <v>72</v>
      </c>
      <c r="G214" s="4">
        <v>44809</v>
      </c>
      <c r="H214" s="5">
        <v>1444.2</v>
      </c>
      <c r="I214" s="5">
        <v>0.51153599999999999</v>
      </c>
      <c r="J214" s="5">
        <v>1052</v>
      </c>
      <c r="K214" s="5">
        <v>2389</v>
      </c>
      <c r="L214" s="3"/>
      <c r="M214" s="3"/>
      <c r="N214" s="3"/>
      <c r="O214" s="3"/>
      <c r="P214" s="5">
        <v>625</v>
      </c>
      <c r="Q214" s="5">
        <v>2389</v>
      </c>
      <c r="R214" s="5">
        <v>8969.6782619250007</v>
      </c>
      <c r="S214" s="5">
        <v>7898.4607120749997</v>
      </c>
      <c r="T214" s="5">
        <v>-7.7217979999999997</v>
      </c>
      <c r="U214" s="5">
        <v>-0.110665</v>
      </c>
      <c r="V214" s="5">
        <v>2.8522590000000001</v>
      </c>
      <c r="W214" s="5">
        <v>-27.694195000000001</v>
      </c>
      <c r="X214" s="3"/>
      <c r="Y214" s="3"/>
      <c r="Z214" s="3"/>
      <c r="AA214" s="5">
        <v>44.018599999999999</v>
      </c>
      <c r="AB214" s="5">
        <v>63.8566</v>
      </c>
      <c r="AC214" s="5">
        <v>5.2028999999999996</v>
      </c>
      <c r="AD214" s="5">
        <v>6.1321000000000003</v>
      </c>
      <c r="AE214" s="5">
        <v>3.4061870000000001</v>
      </c>
      <c r="AF214" s="5">
        <v>0.89770799999999995</v>
      </c>
      <c r="AG214" s="5">
        <v>0.34610000000000002</v>
      </c>
      <c r="AH214" s="5">
        <v>27.403611000000001</v>
      </c>
      <c r="AI214" s="5">
        <v>3.8111740927423212</v>
      </c>
      <c r="AJ214" s="5">
        <v>66.659321209311827</v>
      </c>
      <c r="AK214" s="5">
        <v>32.816800000000001</v>
      </c>
      <c r="AL214" s="5">
        <v>277.64429999999999</v>
      </c>
      <c r="AM214" s="5">
        <v>21.402895000000001</v>
      </c>
      <c r="AN214" s="5">
        <v>19.963417</v>
      </c>
      <c r="AO214" s="5">
        <v>5</v>
      </c>
      <c r="AP214" s="6"/>
    </row>
    <row r="215" spans="1:42" ht="15.75" customHeight="1" x14ac:dyDescent="0.25">
      <c r="A215" s="3" t="s">
        <v>794</v>
      </c>
      <c r="B215" s="3">
        <v>506655</v>
      </c>
      <c r="C215" s="3" t="s">
        <v>795</v>
      </c>
      <c r="D215" s="3" t="s">
        <v>796</v>
      </c>
      <c r="E215" s="3" t="s">
        <v>76</v>
      </c>
      <c r="F215" s="3" t="s">
        <v>274</v>
      </c>
      <c r="G215" s="4">
        <v>44809</v>
      </c>
      <c r="H215" s="5">
        <v>462.85</v>
      </c>
      <c r="I215" s="5">
        <v>-0.60131000000000001</v>
      </c>
      <c r="J215" s="5">
        <v>402</v>
      </c>
      <c r="K215" s="5">
        <v>714.9</v>
      </c>
      <c r="L215" s="5">
        <v>286.25</v>
      </c>
      <c r="M215" s="5">
        <v>794</v>
      </c>
      <c r="N215" s="5">
        <v>286.25</v>
      </c>
      <c r="O215" s="5">
        <v>794</v>
      </c>
      <c r="P215" s="5">
        <v>0</v>
      </c>
      <c r="Q215" s="5">
        <v>794</v>
      </c>
      <c r="R215" s="5">
        <v>3204.1832662500001</v>
      </c>
      <c r="S215" s="5">
        <v>4005.6283512499999</v>
      </c>
      <c r="T215" s="5">
        <v>2.0392420000000002</v>
      </c>
      <c r="U215" s="5">
        <v>-3.0376029999999998</v>
      </c>
      <c r="V215" s="5">
        <v>0.54306500000000002</v>
      </c>
      <c r="W215" s="5">
        <v>-30.030234</v>
      </c>
      <c r="X215" s="5">
        <v>13.686764</v>
      </c>
      <c r="Y215" s="5">
        <v>4.3467440000000002</v>
      </c>
      <c r="Z215" s="5">
        <v>25.760034000000001</v>
      </c>
      <c r="AA215" s="5">
        <v>28.907399999999999</v>
      </c>
      <c r="AB215" s="5">
        <v>26.69285</v>
      </c>
      <c r="AC215" s="5">
        <v>3.8249</v>
      </c>
      <c r="AD215" s="5">
        <v>4.9345999999999997</v>
      </c>
      <c r="AE215" s="5">
        <v>4.311083</v>
      </c>
      <c r="AF215" s="5">
        <v>5.6696780000000002</v>
      </c>
      <c r="AG215" s="5">
        <v>1.0779000000000001</v>
      </c>
      <c r="AH215" s="5">
        <v>15.443208</v>
      </c>
      <c r="AI215" s="5">
        <v>1.4165704801872736</v>
      </c>
      <c r="AJ215" s="5">
        <v>17.986680660652738</v>
      </c>
      <c r="AK215" s="5">
        <v>16.0167</v>
      </c>
      <c r="AL215" s="5">
        <v>121.0476</v>
      </c>
      <c r="AM215" s="5">
        <v>25.733767</v>
      </c>
      <c r="AN215" s="5">
        <v>-21.849043000000002</v>
      </c>
      <c r="AO215" s="5">
        <v>5</v>
      </c>
      <c r="AP215" s="6"/>
    </row>
    <row r="216" spans="1:42" ht="15.75" customHeight="1" x14ac:dyDescent="0.25">
      <c r="A216" s="3" t="s">
        <v>797</v>
      </c>
      <c r="B216" s="3">
        <v>532733</v>
      </c>
      <c r="C216" s="3" t="s">
        <v>798</v>
      </c>
      <c r="D216" s="3" t="s">
        <v>799</v>
      </c>
      <c r="E216" s="3" t="s">
        <v>131</v>
      </c>
      <c r="F216" s="3" t="s">
        <v>800</v>
      </c>
      <c r="G216" s="4">
        <v>44809</v>
      </c>
      <c r="H216" s="5">
        <v>510.6</v>
      </c>
      <c r="I216" s="5">
        <v>-1.552106</v>
      </c>
      <c r="J216" s="5">
        <v>402.55</v>
      </c>
      <c r="K216" s="5">
        <v>612</v>
      </c>
      <c r="L216" s="5">
        <v>259.55</v>
      </c>
      <c r="M216" s="5">
        <v>612</v>
      </c>
      <c r="N216" s="5">
        <v>259.55</v>
      </c>
      <c r="O216" s="5">
        <v>1097.8</v>
      </c>
      <c r="P216" s="5">
        <v>122.15</v>
      </c>
      <c r="Q216" s="5">
        <v>1849</v>
      </c>
      <c r="R216" s="5">
        <v>20155.457889900001</v>
      </c>
      <c r="S216" s="5">
        <v>16951.8479701</v>
      </c>
      <c r="T216" s="5">
        <v>0.70012799999999997</v>
      </c>
      <c r="U216" s="5">
        <v>8.5805419999999994</v>
      </c>
      <c r="V216" s="5">
        <v>18.372551000000001</v>
      </c>
      <c r="W216" s="5">
        <v>4.0766410000000004</v>
      </c>
      <c r="X216" s="5">
        <v>5.9390479999999997</v>
      </c>
      <c r="Y216" s="5">
        <v>-8.7572399999999995</v>
      </c>
      <c r="Z216" s="5">
        <v>5.6286519999999998</v>
      </c>
      <c r="AA216" s="5">
        <v>11.384</v>
      </c>
      <c r="AB216" s="5">
        <v>14.06705</v>
      </c>
      <c r="AC216" s="5">
        <v>2.3292999999999999</v>
      </c>
      <c r="AD216" s="5">
        <v>3.0540500000000002</v>
      </c>
      <c r="AE216" s="5">
        <v>16.002472999999998</v>
      </c>
      <c r="AF216" s="5">
        <v>0.99553499999999995</v>
      </c>
      <c r="AG216" s="5">
        <v>2.6916000000000002</v>
      </c>
      <c r="AH216" s="5">
        <v>5.8970739999999999</v>
      </c>
      <c r="AI216" s="5">
        <v>5.0577171130137586</v>
      </c>
      <c r="AJ216" s="5">
        <v>13.765320709934299</v>
      </c>
      <c r="AK216" s="5">
        <v>44.926900000000003</v>
      </c>
      <c r="AL216" s="5">
        <v>219.57040000000001</v>
      </c>
      <c r="AM216" s="5">
        <v>37.1554</v>
      </c>
      <c r="AN216" s="5">
        <v>39.601857000000003</v>
      </c>
      <c r="AO216" s="5">
        <v>5</v>
      </c>
      <c r="AP216" s="6"/>
    </row>
    <row r="217" spans="1:42" ht="15.75" customHeight="1" x14ac:dyDescent="0.25">
      <c r="A217" s="3" t="s">
        <v>801</v>
      </c>
      <c r="B217" s="3">
        <v>543064</v>
      </c>
      <c r="C217" s="3" t="s">
        <v>802</v>
      </c>
      <c r="D217" s="3" t="s">
        <v>803</v>
      </c>
      <c r="E217" s="3" t="s">
        <v>44</v>
      </c>
      <c r="F217" s="3" t="s">
        <v>45</v>
      </c>
      <c r="G217" s="4">
        <v>44809</v>
      </c>
      <c r="H217" s="5">
        <v>493.25</v>
      </c>
      <c r="I217" s="5">
        <v>0.40712500000000001</v>
      </c>
      <c r="J217" s="5">
        <v>425.7</v>
      </c>
      <c r="K217" s="5">
        <v>631.75</v>
      </c>
      <c r="L217" s="3"/>
      <c r="M217" s="3"/>
      <c r="N217" s="3"/>
      <c r="O217" s="3"/>
      <c r="P217" s="5">
        <v>87.05</v>
      </c>
      <c r="Q217" s="5">
        <v>631.75</v>
      </c>
      <c r="R217" s="5">
        <v>12600.965322</v>
      </c>
      <c r="S217" s="5">
        <v>12058.547590919999</v>
      </c>
      <c r="T217" s="5">
        <v>10.457955</v>
      </c>
      <c r="U217" s="5">
        <v>5.4403589999999999</v>
      </c>
      <c r="V217" s="5">
        <v>0.34584500000000001</v>
      </c>
      <c r="W217" s="5">
        <v>-5.9042349999999999</v>
      </c>
      <c r="X217" s="3"/>
      <c r="Y217" s="3"/>
      <c r="Z217" s="3"/>
      <c r="AA217" s="5">
        <v>27.617699999999999</v>
      </c>
      <c r="AB217" s="5">
        <v>31.321999999999999</v>
      </c>
      <c r="AC217" s="5">
        <v>7.7083000000000004</v>
      </c>
      <c r="AD217" s="5">
        <v>9.2055000000000007</v>
      </c>
      <c r="AE217" s="5">
        <v>6.3227019999999996</v>
      </c>
      <c r="AF217" s="5">
        <v>0.65628600000000004</v>
      </c>
      <c r="AG217" s="5">
        <v>1.0141</v>
      </c>
      <c r="AH217" s="5">
        <v>16.904679999999999</v>
      </c>
      <c r="AI217" s="5">
        <v>9.031532198171039</v>
      </c>
      <c r="AJ217" s="5">
        <v>38.184720257745298</v>
      </c>
      <c r="AK217" s="5">
        <v>17.923300000000001</v>
      </c>
      <c r="AL217" s="5">
        <v>64.216300000000004</v>
      </c>
      <c r="AM217" s="5">
        <v>12.963298</v>
      </c>
      <c r="AN217" s="5">
        <v>7.1413900000000003</v>
      </c>
      <c r="AO217" s="5">
        <v>5</v>
      </c>
      <c r="AP217" s="6"/>
    </row>
    <row r="218" spans="1:42" ht="15.75" customHeight="1" x14ac:dyDescent="0.25">
      <c r="A218" s="3" t="s">
        <v>804</v>
      </c>
      <c r="B218" s="3">
        <v>532144</v>
      </c>
      <c r="C218" s="3" t="s">
        <v>805</v>
      </c>
      <c r="D218" s="3" t="s">
        <v>806</v>
      </c>
      <c r="E218" s="3" t="s">
        <v>182</v>
      </c>
      <c r="F218" s="3" t="s">
        <v>419</v>
      </c>
      <c r="G218" s="4">
        <v>44809</v>
      </c>
      <c r="H218" s="5">
        <v>254.1</v>
      </c>
      <c r="I218" s="5">
        <v>5.3045999999999998</v>
      </c>
      <c r="J218" s="5">
        <v>116.55</v>
      </c>
      <c r="K218" s="5">
        <v>255.5</v>
      </c>
      <c r="L218" s="5">
        <v>55</v>
      </c>
      <c r="M218" s="5">
        <v>255.5</v>
      </c>
      <c r="N218" s="5">
        <v>55</v>
      </c>
      <c r="O218" s="5">
        <v>255.5</v>
      </c>
      <c r="P218" s="5">
        <v>4.3571429999999998</v>
      </c>
      <c r="Q218" s="5">
        <v>539</v>
      </c>
      <c r="R218" s="5">
        <v>6649.0034928750001</v>
      </c>
      <c r="S218" s="5">
        <v>6144.9587831999997</v>
      </c>
      <c r="T218" s="5">
        <v>11.033428000000001</v>
      </c>
      <c r="U218" s="5">
        <v>15.133666</v>
      </c>
      <c r="V218" s="5">
        <v>13.008672000000001</v>
      </c>
      <c r="W218" s="5">
        <v>116.808874</v>
      </c>
      <c r="X218" s="5">
        <v>27.794422000000001</v>
      </c>
      <c r="Y218" s="5">
        <v>12.806858999999999</v>
      </c>
      <c r="Z218" s="5">
        <v>10.461461999999999</v>
      </c>
      <c r="AA218" s="5">
        <v>17.123799999999999</v>
      </c>
      <c r="AB218" s="5">
        <v>12.4587</v>
      </c>
      <c r="AC218" s="5">
        <v>1.5063</v>
      </c>
      <c r="AD218" s="5">
        <v>1.1463000000000001</v>
      </c>
      <c r="AE218" s="5">
        <v>20.065398999999999</v>
      </c>
      <c r="AF218" s="5">
        <v>0.83701499999999995</v>
      </c>
      <c r="AG218" s="5">
        <v>1.9665999999999999</v>
      </c>
      <c r="AH218" s="5">
        <v>6.4660630000000001</v>
      </c>
      <c r="AI218" s="5">
        <v>1.1501376900173843</v>
      </c>
      <c r="AJ218" s="5">
        <v>30.42813304750246</v>
      </c>
      <c r="AK218" s="5">
        <v>14.8477</v>
      </c>
      <c r="AL218" s="5">
        <v>168.78550000000001</v>
      </c>
      <c r="AM218" s="5">
        <v>8.3738259999999993</v>
      </c>
      <c r="AN218" s="5">
        <v>-15.320482999999999</v>
      </c>
      <c r="AO218" s="5">
        <v>5</v>
      </c>
      <c r="AP218" s="6"/>
    </row>
    <row r="219" spans="1:42" ht="15.75" customHeight="1" x14ac:dyDescent="0.25">
      <c r="A219" s="3" t="s">
        <v>807</v>
      </c>
      <c r="B219" s="3">
        <v>500238</v>
      </c>
      <c r="C219" s="3" t="s">
        <v>808</v>
      </c>
      <c r="D219" s="3" t="s">
        <v>809</v>
      </c>
      <c r="E219" s="3" t="s">
        <v>157</v>
      </c>
      <c r="F219" s="3" t="s">
        <v>515</v>
      </c>
      <c r="G219" s="4">
        <v>44809</v>
      </c>
      <c r="H219" s="5">
        <v>1790.95</v>
      </c>
      <c r="I219" s="5">
        <v>-0.13661200000000001</v>
      </c>
      <c r="J219" s="5">
        <v>1365.1</v>
      </c>
      <c r="K219" s="5">
        <v>2550</v>
      </c>
      <c r="L219" s="5">
        <v>1343</v>
      </c>
      <c r="M219" s="5">
        <v>2787</v>
      </c>
      <c r="N219" s="5">
        <v>1172.6500000000001</v>
      </c>
      <c r="O219" s="5">
        <v>2787</v>
      </c>
      <c r="P219" s="5">
        <v>10.1</v>
      </c>
      <c r="Q219" s="5">
        <v>2787</v>
      </c>
      <c r="R219" s="5">
        <v>22722.110393849998</v>
      </c>
      <c r="S219" s="5">
        <v>21148.76681605</v>
      </c>
      <c r="T219" s="5">
        <v>-1.4065510000000001</v>
      </c>
      <c r="U219" s="5">
        <v>8.1028000000000003E-2</v>
      </c>
      <c r="V219" s="5">
        <v>9.5281780000000005</v>
      </c>
      <c r="W219" s="5">
        <v>-17.993040000000001</v>
      </c>
      <c r="X219" s="5">
        <v>3.2732009999999998</v>
      </c>
      <c r="Y219" s="5">
        <v>8.6741550000000007</v>
      </c>
      <c r="Z219" s="5">
        <v>21.353943000000001</v>
      </c>
      <c r="AA219" s="5">
        <v>36.2746</v>
      </c>
      <c r="AB219" s="5">
        <v>55.493499999999997</v>
      </c>
      <c r="AC219" s="5">
        <v>6.6989000000000001</v>
      </c>
      <c r="AD219" s="5">
        <v>10.04205</v>
      </c>
      <c r="AE219" s="5">
        <v>2.3356330000000001</v>
      </c>
      <c r="AF219" s="5">
        <v>-5.652139</v>
      </c>
      <c r="AG219" s="5">
        <v>0.27929999999999999</v>
      </c>
      <c r="AH219" s="5">
        <v>36.910131</v>
      </c>
      <c r="AI219" s="5">
        <v>3.2755141148067741</v>
      </c>
      <c r="AJ219" s="5">
        <v>232.40370659558147</v>
      </c>
      <c r="AK219" s="5">
        <v>49.23</v>
      </c>
      <c r="AL219" s="5">
        <v>266.58260000000001</v>
      </c>
      <c r="AM219" s="5">
        <v>7.7063139999999999</v>
      </c>
      <c r="AN219" s="5">
        <v>23.671475000000001</v>
      </c>
      <c r="AO219" s="5">
        <v>5</v>
      </c>
      <c r="AP219" s="6"/>
    </row>
    <row r="220" spans="1:42" ht="15.75" customHeight="1" x14ac:dyDescent="0.25">
      <c r="A220" s="3" t="s">
        <v>810</v>
      </c>
      <c r="B220" s="3">
        <v>504067</v>
      </c>
      <c r="C220" s="3" t="s">
        <v>811</v>
      </c>
      <c r="D220" s="3" t="s">
        <v>812</v>
      </c>
      <c r="E220" s="3" t="s">
        <v>71</v>
      </c>
      <c r="F220" s="3" t="s">
        <v>72</v>
      </c>
      <c r="G220" s="4">
        <v>44809</v>
      </c>
      <c r="H220" s="5">
        <v>230.75</v>
      </c>
      <c r="I220" s="5">
        <v>0.19539699999999999</v>
      </c>
      <c r="J220" s="5">
        <v>221.75</v>
      </c>
      <c r="K220" s="5">
        <v>587</v>
      </c>
      <c r="L220" s="5">
        <v>63.7</v>
      </c>
      <c r="M220" s="5">
        <v>587</v>
      </c>
      <c r="N220" s="5">
        <v>63.7</v>
      </c>
      <c r="O220" s="5">
        <v>587</v>
      </c>
      <c r="P220" s="5">
        <v>3.35</v>
      </c>
      <c r="Q220" s="5">
        <v>587</v>
      </c>
      <c r="R220" s="5">
        <v>5223.3392393000004</v>
      </c>
      <c r="S220" s="5">
        <v>4193.6528789200001</v>
      </c>
      <c r="T220" s="5">
        <v>-0.92314300000000005</v>
      </c>
      <c r="U220" s="5">
        <v>-6.4653429999999998</v>
      </c>
      <c r="V220" s="5">
        <v>-25.129785999999999</v>
      </c>
      <c r="W220" s="5">
        <v>-47.953083999999997</v>
      </c>
      <c r="X220" s="5">
        <v>1.5721860000000001</v>
      </c>
      <c r="Y220" s="5">
        <v>8.0143889999999995</v>
      </c>
      <c r="Z220" s="5">
        <v>16.328218</v>
      </c>
      <c r="AA220" s="5">
        <v>13.385300000000001</v>
      </c>
      <c r="AB220" s="5">
        <v>18.55245</v>
      </c>
      <c r="AC220" s="5">
        <v>1.9075</v>
      </c>
      <c r="AD220" s="5">
        <v>2.6229</v>
      </c>
      <c r="AE220" s="5">
        <v>16.889323000000001</v>
      </c>
      <c r="AF220" s="5">
        <v>1.0119180000000001</v>
      </c>
      <c r="AG220" s="5">
        <v>2.1659000000000002</v>
      </c>
      <c r="AH220" s="5">
        <v>5.5128870000000001</v>
      </c>
      <c r="AI220" s="5">
        <v>1.158091310844068</v>
      </c>
      <c r="AJ220" s="5">
        <v>15.606032982671049</v>
      </c>
      <c r="AK220" s="5">
        <v>17.246600000000001</v>
      </c>
      <c r="AL220" s="5">
        <v>121.0209</v>
      </c>
      <c r="AM220" s="5">
        <v>14.809735</v>
      </c>
      <c r="AN220" s="5">
        <v>13.584071</v>
      </c>
      <c r="AO220" s="5">
        <v>5</v>
      </c>
      <c r="AP220" s="6"/>
    </row>
    <row r="221" spans="1:42" ht="15.75" customHeight="1" x14ac:dyDescent="0.25">
      <c r="A221" s="3" t="s">
        <v>813</v>
      </c>
      <c r="B221" s="3">
        <v>531335</v>
      </c>
      <c r="C221" s="3" t="s">
        <v>814</v>
      </c>
      <c r="D221" s="3" t="s">
        <v>815</v>
      </c>
      <c r="E221" s="3" t="s">
        <v>54</v>
      </c>
      <c r="F221" s="3" t="s">
        <v>701</v>
      </c>
      <c r="G221" s="4">
        <v>44809</v>
      </c>
      <c r="H221" s="5">
        <v>1634</v>
      </c>
      <c r="I221" s="5">
        <v>0.64365099999999997</v>
      </c>
      <c r="J221" s="5">
        <v>1430</v>
      </c>
      <c r="K221" s="5">
        <v>2476.85</v>
      </c>
      <c r="L221" s="5">
        <v>1070</v>
      </c>
      <c r="M221" s="5">
        <v>2476.85</v>
      </c>
      <c r="N221" s="5">
        <v>863</v>
      </c>
      <c r="O221" s="5">
        <v>2476.85</v>
      </c>
      <c r="P221" s="5">
        <v>2.92</v>
      </c>
      <c r="Q221" s="5">
        <v>2476.85</v>
      </c>
      <c r="R221" s="5">
        <v>10518.3934032</v>
      </c>
      <c r="S221" s="5">
        <v>10523.94891784</v>
      </c>
      <c r="T221" s="5">
        <v>1.7561340000000001</v>
      </c>
      <c r="U221" s="5">
        <v>1.396215</v>
      </c>
      <c r="V221" s="5">
        <v>4.6195219999999999</v>
      </c>
      <c r="W221" s="5">
        <v>-28.988939999999999</v>
      </c>
      <c r="X221" s="5">
        <v>-0.68710300000000002</v>
      </c>
      <c r="Y221" s="5">
        <v>13.577522</v>
      </c>
      <c r="Z221" s="5">
        <v>15.279887</v>
      </c>
      <c r="AA221" s="5">
        <v>33.383200000000002</v>
      </c>
      <c r="AB221" s="5">
        <v>46.828949999999999</v>
      </c>
      <c r="AC221" s="5">
        <v>2.1116999999999999</v>
      </c>
      <c r="AD221" s="5">
        <v>2.69075</v>
      </c>
      <c r="AE221" s="5">
        <v>3.2542049999999998</v>
      </c>
      <c r="AF221" s="5">
        <v>1.48994</v>
      </c>
      <c r="AG221" s="5">
        <v>0.30559999999999998</v>
      </c>
      <c r="AH221" s="5">
        <v>29.038792999999998</v>
      </c>
      <c r="AI221" s="5">
        <v>5.0249582717618226</v>
      </c>
      <c r="AJ221" s="5">
        <v>44.409514051931602</v>
      </c>
      <c r="AK221" s="5">
        <v>49.515900000000002</v>
      </c>
      <c r="AL221" s="5">
        <v>782.78710000000001</v>
      </c>
      <c r="AM221" s="5">
        <v>37.223008</v>
      </c>
      <c r="AN221" s="5">
        <v>23.688511999999999</v>
      </c>
      <c r="AO221" s="5">
        <v>5</v>
      </c>
      <c r="AP221" s="6"/>
    </row>
    <row r="222" spans="1:42" ht="15.75" customHeight="1" x14ac:dyDescent="0.25">
      <c r="A222" s="3" t="s">
        <v>816</v>
      </c>
      <c r="B222" s="3">
        <v>543299</v>
      </c>
      <c r="C222" s="3" t="s">
        <v>817</v>
      </c>
      <c r="D222" s="3" t="s">
        <v>818</v>
      </c>
      <c r="E222" s="3" t="s">
        <v>182</v>
      </c>
      <c r="F222" s="3" t="s">
        <v>819</v>
      </c>
      <c r="G222" s="4">
        <v>44809</v>
      </c>
      <c r="H222" s="5">
        <v>298.85000000000002</v>
      </c>
      <c r="I222" s="5">
        <v>1.3222579999999999</v>
      </c>
      <c r="J222" s="5">
        <v>273.10000000000002</v>
      </c>
      <c r="K222" s="5">
        <v>417.75</v>
      </c>
      <c r="L222" s="3"/>
      <c r="M222" s="3"/>
      <c r="N222" s="3"/>
      <c r="O222" s="3"/>
      <c r="P222" s="5">
        <v>273</v>
      </c>
      <c r="Q222" s="5">
        <v>461.15</v>
      </c>
      <c r="R222" s="5">
        <v>7601.4045023999997</v>
      </c>
      <c r="S222" s="5">
        <v>7052.0919097599999</v>
      </c>
      <c r="T222" s="5">
        <v>-0.74726000000000004</v>
      </c>
      <c r="U222" s="5">
        <v>-0.68128900000000003</v>
      </c>
      <c r="V222" s="5">
        <v>-2.73393</v>
      </c>
      <c r="W222" s="5">
        <v>-24.360921000000001</v>
      </c>
      <c r="X222" s="3"/>
      <c r="Y222" s="3"/>
      <c r="Z222" s="3"/>
      <c r="AA222" s="5">
        <v>4.5209000000000001</v>
      </c>
      <c r="AB222" s="5">
        <v>5.4622999999999999</v>
      </c>
      <c r="AC222" s="5">
        <v>1.2164999999999999</v>
      </c>
      <c r="AD222" s="5">
        <v>1.5518000000000001</v>
      </c>
      <c r="AE222" s="5">
        <v>33.147120999999999</v>
      </c>
      <c r="AF222" s="5">
        <v>0.120459</v>
      </c>
      <c r="AG222" s="5">
        <v>1.6575</v>
      </c>
      <c r="AH222" s="5">
        <v>2.7198020000000001</v>
      </c>
      <c r="AI222" s="5">
        <v>0.68161010519066756</v>
      </c>
      <c r="AJ222" s="5">
        <v>4.4990704639696961</v>
      </c>
      <c r="AK222" s="5">
        <v>65.915599999999998</v>
      </c>
      <c r="AL222" s="5">
        <v>244.9606</v>
      </c>
      <c r="AM222" s="5">
        <v>66.236082999999994</v>
      </c>
      <c r="AN222" s="5">
        <v>23.547122000000002</v>
      </c>
      <c r="AO222" s="5">
        <v>4.95</v>
      </c>
      <c r="AP222" s="6"/>
    </row>
    <row r="223" spans="1:42" ht="15.75" customHeight="1" x14ac:dyDescent="0.25">
      <c r="A223" s="3" t="s">
        <v>820</v>
      </c>
      <c r="B223" s="3">
        <v>500008</v>
      </c>
      <c r="C223" s="3" t="s">
        <v>821</v>
      </c>
      <c r="D223" s="3" t="s">
        <v>822</v>
      </c>
      <c r="E223" s="3" t="s">
        <v>110</v>
      </c>
      <c r="F223" s="3" t="s">
        <v>823</v>
      </c>
      <c r="G223" s="4">
        <v>44809</v>
      </c>
      <c r="H223" s="5">
        <v>539.5</v>
      </c>
      <c r="I223" s="5">
        <v>5.7739440000000002</v>
      </c>
      <c r="J223" s="5">
        <v>438.05</v>
      </c>
      <c r="K223" s="5">
        <v>781.6</v>
      </c>
      <c r="L223" s="5">
        <v>348.55</v>
      </c>
      <c r="M223" s="5">
        <v>1025.55</v>
      </c>
      <c r="N223" s="5">
        <v>348.55</v>
      </c>
      <c r="O223" s="5">
        <v>1025.55</v>
      </c>
      <c r="P223" s="5">
        <v>3.0666669999999998</v>
      </c>
      <c r="Q223" s="5">
        <v>1132</v>
      </c>
      <c r="R223" s="5">
        <v>9215.3343750000004</v>
      </c>
      <c r="S223" s="5">
        <v>8646.8315624999996</v>
      </c>
      <c r="T223" s="5">
        <v>4.3722190000000003</v>
      </c>
      <c r="U223" s="5">
        <v>6.7576929999999997</v>
      </c>
      <c r="V223" s="5">
        <v>7.7061289999999998</v>
      </c>
      <c r="W223" s="5">
        <v>-25.240767999999999</v>
      </c>
      <c r="X223" s="5">
        <v>-4.6682579999999998</v>
      </c>
      <c r="Y223" s="5">
        <v>-7.2912749999999997</v>
      </c>
      <c r="Z223" s="5">
        <v>11.177009</v>
      </c>
      <c r="AA223" s="5">
        <v>17.707100000000001</v>
      </c>
      <c r="AB223" s="5">
        <v>21.899899999999999</v>
      </c>
      <c r="AC223" s="5">
        <v>1.9674</v>
      </c>
      <c r="AD223" s="5">
        <v>3.3696000000000002</v>
      </c>
      <c r="AE223" s="5">
        <v>8.7030700000000003</v>
      </c>
      <c r="AF223" s="5">
        <v>13.280875999999999</v>
      </c>
      <c r="AG223" s="5">
        <v>0.83399999999999996</v>
      </c>
      <c r="AH223" s="5">
        <v>7.7637790000000004</v>
      </c>
      <c r="AI223" s="5">
        <v>0.97707942577593621</v>
      </c>
      <c r="AJ223" s="5">
        <v>14.552212953605155</v>
      </c>
      <c r="AK223" s="5">
        <v>30.470800000000001</v>
      </c>
      <c r="AL223" s="5">
        <v>274.24759999999998</v>
      </c>
      <c r="AM223" s="5">
        <v>37.076112000000002</v>
      </c>
      <c r="AN223" s="5">
        <v>-5.5175640000000001</v>
      </c>
      <c r="AO223" s="5">
        <v>4.5</v>
      </c>
      <c r="AP223" s="6"/>
    </row>
    <row r="224" spans="1:42" ht="15.75" customHeight="1" x14ac:dyDescent="0.25">
      <c r="A224" s="3" t="s">
        <v>824</v>
      </c>
      <c r="B224" s="3">
        <v>500049</v>
      </c>
      <c r="C224" s="3" t="s">
        <v>825</v>
      </c>
      <c r="D224" s="3" t="s">
        <v>826</v>
      </c>
      <c r="E224" s="3" t="s">
        <v>110</v>
      </c>
      <c r="F224" s="3" t="s">
        <v>827</v>
      </c>
      <c r="G224" s="4">
        <v>44809</v>
      </c>
      <c r="H224" s="5">
        <v>327.9</v>
      </c>
      <c r="I224" s="5">
        <v>1.0321979999999999</v>
      </c>
      <c r="J224" s="5">
        <v>183.45</v>
      </c>
      <c r="K224" s="5">
        <v>329.7</v>
      </c>
      <c r="L224" s="5">
        <v>56</v>
      </c>
      <c r="M224" s="5">
        <v>329.7</v>
      </c>
      <c r="N224" s="5">
        <v>56</v>
      </c>
      <c r="O224" s="5">
        <v>329.7</v>
      </c>
      <c r="P224" s="5">
        <v>1.2727269999999999</v>
      </c>
      <c r="Q224" s="5">
        <v>329.7</v>
      </c>
      <c r="R224" s="5">
        <v>79895.882600969999</v>
      </c>
      <c r="S224" s="5">
        <v>71515.883965065004</v>
      </c>
      <c r="T224" s="5">
        <v>7.3849679999999998</v>
      </c>
      <c r="U224" s="5">
        <v>15.396796999999999</v>
      </c>
      <c r="V224" s="5">
        <v>35.356037000000001</v>
      </c>
      <c r="W224" s="5">
        <v>65.105739999999997</v>
      </c>
      <c r="X224" s="5">
        <v>45.477983000000002</v>
      </c>
      <c r="Y224" s="5">
        <v>13.475576999999999</v>
      </c>
      <c r="Z224" s="5">
        <v>24.179057</v>
      </c>
      <c r="AA224" s="5">
        <v>29.152799999999999</v>
      </c>
      <c r="AB224" s="5">
        <v>17.281549999999999</v>
      </c>
      <c r="AC224" s="5">
        <v>6.3189000000000002</v>
      </c>
      <c r="AD224" s="5">
        <v>3.0503999999999998</v>
      </c>
      <c r="AE224" s="5">
        <v>5.4292600000000002</v>
      </c>
      <c r="AF224" s="5">
        <v>3.0754049999999999</v>
      </c>
      <c r="AG224" s="5">
        <v>1.3726</v>
      </c>
      <c r="AH224" s="5">
        <v>17.607551000000001</v>
      </c>
      <c r="AI224" s="5">
        <v>4.8139097590010893</v>
      </c>
      <c r="AJ224" s="5">
        <v>18.990184159841892</v>
      </c>
      <c r="AK224" s="5">
        <v>11.245900000000001</v>
      </c>
      <c r="AL224" s="5">
        <v>51.8842</v>
      </c>
      <c r="AM224" s="5">
        <v>17.266764999999999</v>
      </c>
      <c r="AN224" s="5">
        <v>15.328367</v>
      </c>
      <c r="AO224" s="5">
        <v>4.5</v>
      </c>
      <c r="AP224" s="6"/>
    </row>
    <row r="225" spans="1:42" ht="15.75" customHeight="1" x14ac:dyDescent="0.25">
      <c r="A225" s="3" t="s">
        <v>828</v>
      </c>
      <c r="B225" s="3">
        <v>532400</v>
      </c>
      <c r="C225" s="3" t="s">
        <v>829</v>
      </c>
      <c r="D225" s="3" t="s">
        <v>830</v>
      </c>
      <c r="E225" s="3" t="s">
        <v>71</v>
      </c>
      <c r="F225" s="3" t="s">
        <v>72</v>
      </c>
      <c r="G225" s="4">
        <v>44809</v>
      </c>
      <c r="H225" s="5">
        <v>322.5</v>
      </c>
      <c r="I225" s="5">
        <v>0.48294100000000001</v>
      </c>
      <c r="J225" s="5">
        <v>306.14999999999998</v>
      </c>
      <c r="K225" s="5">
        <v>585.85</v>
      </c>
      <c r="L225" s="5">
        <v>46.7</v>
      </c>
      <c r="M225" s="5">
        <v>585.85</v>
      </c>
      <c r="N225" s="5">
        <v>46.7</v>
      </c>
      <c r="O225" s="5">
        <v>585.85</v>
      </c>
      <c r="P225" s="5">
        <v>0.65</v>
      </c>
      <c r="Q225" s="5">
        <v>585.85</v>
      </c>
      <c r="R225" s="5">
        <v>9027.3748052800001</v>
      </c>
      <c r="S225" s="5">
        <v>7813.6839377599999</v>
      </c>
      <c r="T225" s="5">
        <v>0.264262</v>
      </c>
      <c r="U225" s="5">
        <v>-7.8966159999999999</v>
      </c>
      <c r="V225" s="5">
        <v>-15.454188</v>
      </c>
      <c r="W225" s="5">
        <v>-22.232938999999998</v>
      </c>
      <c r="X225" s="5">
        <v>71.041803000000002</v>
      </c>
      <c r="Y225" s="5">
        <v>22.428737999999999</v>
      </c>
      <c r="Z225" s="5">
        <v>9.4943910000000002</v>
      </c>
      <c r="AA225" s="5">
        <v>19.177900000000001</v>
      </c>
      <c r="AB225" s="5">
        <v>19.527550000000002</v>
      </c>
      <c r="AC225" s="5">
        <v>3.3386999999999998</v>
      </c>
      <c r="AD225" s="5">
        <v>2.605</v>
      </c>
      <c r="AE225" s="5">
        <v>8.9274970000000007</v>
      </c>
      <c r="AF225" s="5">
        <v>1.321159</v>
      </c>
      <c r="AG225" s="5">
        <v>1.3957999999999999</v>
      </c>
      <c r="AH225" s="5">
        <v>10.866299</v>
      </c>
      <c r="AI225" s="5">
        <v>2.0803053488797074</v>
      </c>
      <c r="AJ225" s="5">
        <v>32.161369501157864</v>
      </c>
      <c r="AK225" s="5">
        <v>16.811</v>
      </c>
      <c r="AL225" s="5">
        <v>96.565100000000001</v>
      </c>
      <c r="AM225" s="5">
        <v>10.042756000000001</v>
      </c>
      <c r="AN225" s="5">
        <v>7.8732709999999999</v>
      </c>
      <c r="AO225" s="5">
        <v>4.5</v>
      </c>
      <c r="AP225" s="6"/>
    </row>
    <row r="226" spans="1:42" ht="15.75" customHeight="1" x14ac:dyDescent="0.25">
      <c r="A226" s="3" t="s">
        <v>831</v>
      </c>
      <c r="B226" s="3">
        <v>500084</v>
      </c>
      <c r="C226" s="3" t="s">
        <v>832</v>
      </c>
      <c r="D226" s="3" t="s">
        <v>833</v>
      </c>
      <c r="E226" s="3" t="s">
        <v>278</v>
      </c>
      <c r="F226" s="3" t="s">
        <v>662</v>
      </c>
      <c r="G226" s="4">
        <v>44809</v>
      </c>
      <c r="H226" s="5">
        <v>81.25</v>
      </c>
      <c r="I226" s="5">
        <v>1.5625</v>
      </c>
      <c r="J226" s="5">
        <v>68</v>
      </c>
      <c r="K226" s="5">
        <v>102.45</v>
      </c>
      <c r="L226" s="5">
        <v>36.524999999999999</v>
      </c>
      <c r="M226" s="5">
        <v>102.45</v>
      </c>
      <c r="N226" s="5">
        <v>36.524999999999999</v>
      </c>
      <c r="O226" s="5">
        <v>119</v>
      </c>
      <c r="P226" s="5">
        <v>0.899733</v>
      </c>
      <c r="Q226" s="5">
        <v>119</v>
      </c>
      <c r="R226" s="5">
        <v>10770.259743750001</v>
      </c>
      <c r="S226" s="5">
        <v>21742.20558785</v>
      </c>
      <c r="T226" s="5">
        <v>1.6260159999999999</v>
      </c>
      <c r="U226" s="5">
        <v>1.6896119999999999</v>
      </c>
      <c r="V226" s="5">
        <v>2.5236589999999999</v>
      </c>
      <c r="W226" s="5">
        <v>-2.0376180000000002</v>
      </c>
      <c r="X226" s="5">
        <v>2.5175320000000001</v>
      </c>
      <c r="Y226" s="5">
        <v>-4.7356389999999999</v>
      </c>
      <c r="Z226" s="5">
        <v>10.379460999999999</v>
      </c>
      <c r="AA226" s="5">
        <v>7.8289999999999997</v>
      </c>
      <c r="AB226" s="5">
        <v>8.4671500000000002</v>
      </c>
      <c r="AC226" s="5">
        <v>1.006</v>
      </c>
      <c r="AD226" s="5">
        <v>0.96050000000000002</v>
      </c>
      <c r="AE226" s="5">
        <v>14.999181</v>
      </c>
      <c r="AF226" s="5">
        <v>0.60184899999999997</v>
      </c>
      <c r="AG226" s="5">
        <v>5.5453000000000001</v>
      </c>
      <c r="AH226" s="5">
        <v>5.6051060000000001</v>
      </c>
      <c r="AI226" s="5">
        <v>0.80177620365889968</v>
      </c>
      <c r="AJ226" s="5">
        <v>4.3097071085443783</v>
      </c>
      <c r="AK226" s="5">
        <v>10.3653</v>
      </c>
      <c r="AL226" s="5">
        <v>80.665400000000005</v>
      </c>
      <c r="AM226" s="5">
        <v>18.852368999999999</v>
      </c>
      <c r="AN226" s="5">
        <v>4.3000150000000001</v>
      </c>
      <c r="AO226" s="5">
        <v>4.5</v>
      </c>
      <c r="AP226" s="6"/>
    </row>
    <row r="227" spans="1:42" ht="15.75" customHeight="1" x14ac:dyDescent="0.25">
      <c r="A227" s="3" t="s">
        <v>834</v>
      </c>
      <c r="B227" s="3">
        <v>500135</v>
      </c>
      <c r="C227" s="3" t="s">
        <v>835</v>
      </c>
      <c r="D227" s="3" t="s">
        <v>836</v>
      </c>
      <c r="E227" s="3" t="s">
        <v>115</v>
      </c>
      <c r="F227" s="3" t="s">
        <v>837</v>
      </c>
      <c r="G227" s="4">
        <v>44809</v>
      </c>
      <c r="H227" s="5">
        <v>171.5</v>
      </c>
      <c r="I227" s="5">
        <v>0.88235300000000005</v>
      </c>
      <c r="J227" s="5">
        <v>147.15</v>
      </c>
      <c r="K227" s="5">
        <v>259.2</v>
      </c>
      <c r="L227" s="5">
        <v>100.95</v>
      </c>
      <c r="M227" s="5">
        <v>318.75</v>
      </c>
      <c r="N227" s="5">
        <v>78.75</v>
      </c>
      <c r="O227" s="5">
        <v>318.75</v>
      </c>
      <c r="P227" s="5">
        <v>4.75</v>
      </c>
      <c r="Q227" s="5">
        <v>318.75</v>
      </c>
      <c r="R227" s="5">
        <v>5417.1821448500004</v>
      </c>
      <c r="S227" s="5">
        <v>5831.1428362099996</v>
      </c>
      <c r="T227" s="5">
        <v>3.313253</v>
      </c>
      <c r="U227" s="5">
        <v>3.4066930000000002</v>
      </c>
      <c r="V227" s="5">
        <v>1.0309280000000001</v>
      </c>
      <c r="W227" s="5">
        <v>-28.452231999999999</v>
      </c>
      <c r="X227" s="5">
        <v>17.786059999999999</v>
      </c>
      <c r="Y227" s="5">
        <v>5.3751090000000001</v>
      </c>
      <c r="Z227" s="5">
        <v>26.989363999999998</v>
      </c>
      <c r="AA227" s="5">
        <v>28.6097</v>
      </c>
      <c r="AB227" s="5">
        <v>25.82</v>
      </c>
      <c r="AC227" s="5">
        <v>2.9544000000000001</v>
      </c>
      <c r="AD227" s="5">
        <v>3.4331999999999998</v>
      </c>
      <c r="AE227" s="5">
        <v>5.5069280000000003</v>
      </c>
      <c r="AF227" s="5">
        <v>19.291461000000002</v>
      </c>
      <c r="AG227" s="5">
        <v>2.5293999999999999</v>
      </c>
      <c r="AH227" s="5">
        <v>10.271521999999999</v>
      </c>
      <c r="AI227" s="5">
        <v>1.5631747640600202</v>
      </c>
      <c r="AJ227" s="5">
        <v>17.3794743177735</v>
      </c>
      <c r="AK227" s="5">
        <v>6.0119999999999996</v>
      </c>
      <c r="AL227" s="5">
        <v>58.219200000000001</v>
      </c>
      <c r="AM227" s="5">
        <v>9.8639240000000008</v>
      </c>
      <c r="AN227" s="5">
        <v>-0.53481000000000001</v>
      </c>
      <c r="AO227" s="5">
        <v>4.3</v>
      </c>
      <c r="AP227" s="6"/>
    </row>
    <row r="228" spans="1:42" ht="15.75" customHeight="1" x14ac:dyDescent="0.25">
      <c r="A228" s="3" t="s">
        <v>838</v>
      </c>
      <c r="B228" s="3">
        <v>522205</v>
      </c>
      <c r="C228" s="3" t="s">
        <v>839</v>
      </c>
      <c r="D228" s="3" t="s">
        <v>840</v>
      </c>
      <c r="E228" s="3" t="s">
        <v>110</v>
      </c>
      <c r="F228" s="3" t="s">
        <v>591</v>
      </c>
      <c r="G228" s="4">
        <v>44809</v>
      </c>
      <c r="H228" s="5">
        <v>414.4</v>
      </c>
      <c r="I228" s="5">
        <v>-1.7660309999999999</v>
      </c>
      <c r="J228" s="5">
        <v>289.05</v>
      </c>
      <c r="K228" s="5">
        <v>448.25</v>
      </c>
      <c r="L228" s="5">
        <v>43</v>
      </c>
      <c r="M228" s="5">
        <v>448.25</v>
      </c>
      <c r="N228" s="5">
        <v>43</v>
      </c>
      <c r="O228" s="5">
        <v>448.25</v>
      </c>
      <c r="P228" s="5">
        <v>0.15</v>
      </c>
      <c r="Q228" s="5">
        <v>448.25</v>
      </c>
      <c r="R228" s="5">
        <v>7611.41276672</v>
      </c>
      <c r="S228" s="5">
        <v>7208.1463334399996</v>
      </c>
      <c r="T228" s="5">
        <v>6.270035</v>
      </c>
      <c r="U228" s="5">
        <v>6.611783</v>
      </c>
      <c r="V228" s="5">
        <v>24.109014999999999</v>
      </c>
      <c r="W228" s="5">
        <v>22.458628999999998</v>
      </c>
      <c r="X228" s="5">
        <v>56.026488000000001</v>
      </c>
      <c r="Y228" s="5">
        <v>43.926062999999999</v>
      </c>
      <c r="Z228" s="5">
        <v>24.817706999999999</v>
      </c>
      <c r="AA228" s="5">
        <v>44.939100000000003</v>
      </c>
      <c r="AB228" s="5">
        <v>42.18365</v>
      </c>
      <c r="AC228" s="5">
        <v>7.9741999999999997</v>
      </c>
      <c r="AD228" s="5">
        <v>2.9393500000000001</v>
      </c>
      <c r="AE228" s="5">
        <v>3.8393679999999999</v>
      </c>
      <c r="AF228" s="5">
        <v>1.367418</v>
      </c>
      <c r="AG228" s="5">
        <v>1.014</v>
      </c>
      <c r="AH228" s="5">
        <v>28.200885</v>
      </c>
      <c r="AI228" s="5">
        <v>2.843336496180326</v>
      </c>
      <c r="AJ228" s="5">
        <v>43.560497028134513</v>
      </c>
      <c r="AK228" s="5">
        <v>9.2169000000000008</v>
      </c>
      <c r="AL228" s="5">
        <v>51.942399999999999</v>
      </c>
      <c r="AM228" s="5">
        <v>9.5131069999999998</v>
      </c>
      <c r="AN228" s="5">
        <v>8.9104120000000009</v>
      </c>
      <c r="AO228" s="5">
        <v>4.2</v>
      </c>
      <c r="AP228" s="6"/>
    </row>
    <row r="229" spans="1:42" ht="15.75" customHeight="1" x14ac:dyDescent="0.25">
      <c r="A229" s="3" t="s">
        <v>841</v>
      </c>
      <c r="B229" s="3">
        <v>532978</v>
      </c>
      <c r="C229" s="3" t="s">
        <v>842</v>
      </c>
      <c r="D229" s="3" t="s">
        <v>843</v>
      </c>
      <c r="E229" s="3" t="s">
        <v>99</v>
      </c>
      <c r="F229" s="3" t="s">
        <v>127</v>
      </c>
      <c r="G229" s="4">
        <v>44809</v>
      </c>
      <c r="H229" s="5">
        <v>17376.099999999999</v>
      </c>
      <c r="I229" s="5">
        <v>0.27035199999999998</v>
      </c>
      <c r="J229" s="5">
        <v>10727.2</v>
      </c>
      <c r="K229" s="5">
        <v>19325</v>
      </c>
      <c r="L229" s="5">
        <v>3985.3</v>
      </c>
      <c r="M229" s="5">
        <v>19325</v>
      </c>
      <c r="N229" s="5">
        <v>3985.3</v>
      </c>
      <c r="O229" s="5">
        <v>19325</v>
      </c>
      <c r="P229" s="5">
        <v>86.604190000000003</v>
      </c>
      <c r="Q229" s="5">
        <v>19325</v>
      </c>
      <c r="R229" s="5">
        <v>276760.96392275504</v>
      </c>
      <c r="S229" s="5">
        <v>424736.21379760501</v>
      </c>
      <c r="T229" s="5">
        <v>6.693479</v>
      </c>
      <c r="U229" s="5">
        <v>14.427110000000001</v>
      </c>
      <c r="V229" s="5">
        <v>36.910240000000002</v>
      </c>
      <c r="W229" s="5">
        <v>3.8349259999999998</v>
      </c>
      <c r="X229" s="5">
        <v>35.251207999999998</v>
      </c>
      <c r="Y229" s="5">
        <v>26.438231999999999</v>
      </c>
      <c r="Z229" s="5">
        <v>36.177647999999998</v>
      </c>
      <c r="AA229" s="5">
        <v>54.985100000000003</v>
      </c>
      <c r="AB229" s="5">
        <v>38.248350000000002</v>
      </c>
      <c r="AC229" s="5">
        <v>6.52</v>
      </c>
      <c r="AD229" s="5">
        <v>4.7247500000000002</v>
      </c>
      <c r="AE229" s="5">
        <v>5.5449020000000004</v>
      </c>
      <c r="AF229" s="5">
        <v>2.517439</v>
      </c>
      <c r="AG229" s="5">
        <v>2.3E-2</v>
      </c>
      <c r="AH229" s="5">
        <v>18.029774</v>
      </c>
      <c r="AI229" s="5">
        <v>7.7474881895097711</v>
      </c>
      <c r="AJ229" s="5">
        <v>-8.2198112896010667</v>
      </c>
      <c r="AK229" s="5">
        <v>316.00639999999999</v>
      </c>
      <c r="AL229" s="5">
        <v>2664.9618999999998</v>
      </c>
      <c r="AM229" s="5">
        <v>-2115.746513</v>
      </c>
      <c r="AN229" s="5">
        <v>-2183.6094010000002</v>
      </c>
      <c r="AO229" s="5">
        <v>4</v>
      </c>
      <c r="AP229" s="6"/>
    </row>
    <row r="230" spans="1:42" ht="15.75" customHeight="1" x14ac:dyDescent="0.25">
      <c r="A230" s="3" t="s">
        <v>844</v>
      </c>
      <c r="B230" s="3">
        <v>500040</v>
      </c>
      <c r="C230" s="3" t="s">
        <v>845</v>
      </c>
      <c r="D230" s="3" t="s">
        <v>846</v>
      </c>
      <c r="E230" s="3" t="s">
        <v>54</v>
      </c>
      <c r="F230" s="3" t="s">
        <v>744</v>
      </c>
      <c r="G230" s="4">
        <v>44809</v>
      </c>
      <c r="H230" s="5">
        <v>884.1</v>
      </c>
      <c r="I230" s="5">
        <v>3.8834379999999999</v>
      </c>
      <c r="J230" s="5">
        <v>685.7</v>
      </c>
      <c r="K230" s="5">
        <v>1025</v>
      </c>
      <c r="L230" s="5">
        <v>218.6</v>
      </c>
      <c r="M230" s="5">
        <v>1025</v>
      </c>
      <c r="N230" s="5">
        <v>218.6</v>
      </c>
      <c r="O230" s="5">
        <v>1471.85</v>
      </c>
      <c r="P230" s="5">
        <v>20.55</v>
      </c>
      <c r="Q230" s="5">
        <v>1471.85</v>
      </c>
      <c r="R230" s="5">
        <v>9875.0150687999994</v>
      </c>
      <c r="S230" s="5">
        <v>10566.626713600001</v>
      </c>
      <c r="T230" s="5">
        <v>3.4156040000000001</v>
      </c>
      <c r="U230" s="5">
        <v>4.31243</v>
      </c>
      <c r="V230" s="5">
        <v>-0.56236600000000003</v>
      </c>
      <c r="W230" s="5">
        <v>4.0913639999999996</v>
      </c>
      <c r="X230" s="5">
        <v>1.6819200000000001</v>
      </c>
      <c r="Y230" s="5">
        <v>-6.5917810000000001</v>
      </c>
      <c r="Z230" s="5">
        <v>10.544047000000001</v>
      </c>
      <c r="AA230" s="5">
        <v>51.715600000000002</v>
      </c>
      <c r="AB230" s="5">
        <v>27.242599999999999</v>
      </c>
      <c r="AC230" s="5">
        <v>2.6274000000000002</v>
      </c>
      <c r="AD230" s="5">
        <v>2.54765</v>
      </c>
      <c r="AE230" s="5">
        <v>2.9341430000000002</v>
      </c>
      <c r="AF230" s="5">
        <v>11.526859</v>
      </c>
      <c r="AG230" s="5">
        <v>0.45169999999999999</v>
      </c>
      <c r="AH230" s="5">
        <v>20.561240000000002</v>
      </c>
      <c r="AI230" s="5">
        <v>2.2402535098310112</v>
      </c>
      <c r="AJ230" s="5">
        <v>-193.13544042245258</v>
      </c>
      <c r="AK230" s="5">
        <v>17.121500000000001</v>
      </c>
      <c r="AL230" s="5">
        <v>337.00819999999999</v>
      </c>
      <c r="AM230" s="5">
        <v>-4.5778489999999996</v>
      </c>
      <c r="AN230" s="5">
        <v>-13.173068000000001</v>
      </c>
      <c r="AO230" s="5">
        <v>4</v>
      </c>
      <c r="AP230" s="6"/>
    </row>
    <row r="231" spans="1:42" ht="15.75" customHeight="1" x14ac:dyDescent="0.25">
      <c r="A231" s="3" t="s">
        <v>847</v>
      </c>
      <c r="B231" s="3">
        <v>500940</v>
      </c>
      <c r="C231" s="3" t="s">
        <v>848</v>
      </c>
      <c r="D231" s="3" t="s">
        <v>849</v>
      </c>
      <c r="E231" s="3" t="s">
        <v>115</v>
      </c>
      <c r="F231" s="3" t="s">
        <v>289</v>
      </c>
      <c r="G231" s="4">
        <v>44809</v>
      </c>
      <c r="H231" s="5">
        <v>151.94999999999999</v>
      </c>
      <c r="I231" s="5">
        <v>3.2269019999999999</v>
      </c>
      <c r="J231" s="5">
        <v>125</v>
      </c>
      <c r="K231" s="5">
        <v>268</v>
      </c>
      <c r="L231" s="5">
        <v>56.6</v>
      </c>
      <c r="M231" s="5">
        <v>268</v>
      </c>
      <c r="N231" s="5">
        <v>56.6</v>
      </c>
      <c r="O231" s="5">
        <v>268</v>
      </c>
      <c r="P231" s="5">
        <v>2.34</v>
      </c>
      <c r="Q231" s="5">
        <v>268</v>
      </c>
      <c r="R231" s="5">
        <v>9428.1465714749993</v>
      </c>
      <c r="S231" s="5">
        <v>7790.2995797000003</v>
      </c>
      <c r="T231" s="5">
        <v>4.5407640000000002</v>
      </c>
      <c r="U231" s="5">
        <v>11.645849</v>
      </c>
      <c r="V231" s="5">
        <v>-5.591799</v>
      </c>
      <c r="W231" s="5">
        <v>-11.21823</v>
      </c>
      <c r="X231" s="5">
        <v>14.846780000000001</v>
      </c>
      <c r="Y231" s="5">
        <v>4.5398870000000002</v>
      </c>
      <c r="Z231" s="5">
        <v>29.415752000000001</v>
      </c>
      <c r="AA231" s="5">
        <v>9.3749000000000002</v>
      </c>
      <c r="AB231" s="5">
        <v>17.785550000000001</v>
      </c>
      <c r="AC231" s="5">
        <v>2.3389000000000002</v>
      </c>
      <c r="AD231" s="5">
        <v>2.9042500000000002</v>
      </c>
      <c r="AE231" s="5">
        <v>12.951439000000001</v>
      </c>
      <c r="AF231" s="5">
        <v>0.375585</v>
      </c>
      <c r="AG231" s="5">
        <v>2.6341999999999999</v>
      </c>
      <c r="AH231" s="5">
        <v>7.5483010000000004</v>
      </c>
      <c r="AI231" s="5">
        <v>1.9349393076101367</v>
      </c>
      <c r="AJ231" s="5">
        <v>15.158035613876429</v>
      </c>
      <c r="AK231" s="5">
        <v>16.197500000000002</v>
      </c>
      <c r="AL231" s="5">
        <v>64.924499999999995</v>
      </c>
      <c r="AM231" s="5">
        <v>10.024013</v>
      </c>
      <c r="AN231" s="5">
        <v>15.732635</v>
      </c>
      <c r="AO231" s="5">
        <v>4</v>
      </c>
      <c r="AP231" s="6"/>
    </row>
    <row r="232" spans="1:42" ht="15.75" customHeight="1" x14ac:dyDescent="0.25">
      <c r="A232" s="3" t="s">
        <v>850</v>
      </c>
      <c r="B232" s="3">
        <v>533248</v>
      </c>
      <c r="C232" s="3" t="s">
        <v>851</v>
      </c>
      <c r="D232" s="3" t="s">
        <v>852</v>
      </c>
      <c r="E232" s="3" t="s">
        <v>131</v>
      </c>
      <c r="F232" s="3" t="s">
        <v>763</v>
      </c>
      <c r="G232" s="4">
        <v>44809</v>
      </c>
      <c r="H232" s="5">
        <v>86.85</v>
      </c>
      <c r="I232" s="5">
        <v>-5.7536999999999998E-2</v>
      </c>
      <c r="J232" s="5">
        <v>70.3</v>
      </c>
      <c r="K232" s="5">
        <v>119</v>
      </c>
      <c r="L232" s="5">
        <v>45.5</v>
      </c>
      <c r="M232" s="5">
        <v>124.3</v>
      </c>
      <c r="N232" s="5">
        <v>45.5</v>
      </c>
      <c r="O232" s="5">
        <v>168.4</v>
      </c>
      <c r="P232" s="5">
        <v>41</v>
      </c>
      <c r="Q232" s="5">
        <v>262</v>
      </c>
      <c r="R232" s="5">
        <v>4201.0928179000002</v>
      </c>
      <c r="S232" s="5">
        <v>3342.8926183499998</v>
      </c>
      <c r="T232" s="5">
        <v>1.1059369999999999</v>
      </c>
      <c r="U232" s="5">
        <v>7.2884500000000001</v>
      </c>
      <c r="V232" s="5">
        <v>9.0395479999999999</v>
      </c>
      <c r="W232" s="5">
        <v>-14.559763999999999</v>
      </c>
      <c r="X232" s="5">
        <v>3.056241</v>
      </c>
      <c r="Y232" s="5">
        <v>-7.6933550000000004</v>
      </c>
      <c r="Z232" s="5">
        <v>5.6031890000000004</v>
      </c>
      <c r="AA232" s="5">
        <v>18.763000000000002</v>
      </c>
      <c r="AB232" s="5">
        <v>21.440850000000001</v>
      </c>
      <c r="AC232" s="5">
        <v>1.8258000000000001</v>
      </c>
      <c r="AD232" s="5">
        <v>2.0638999999999998</v>
      </c>
      <c r="AE232" s="5">
        <v>11.126264000000001</v>
      </c>
      <c r="AF232" s="5">
        <v>-3.973319</v>
      </c>
      <c r="AG232" s="5">
        <v>4.6002999999999998</v>
      </c>
      <c r="AH232" s="5">
        <v>7.1432989999999998</v>
      </c>
      <c r="AI232" s="5">
        <v>5.3041087537955542</v>
      </c>
      <c r="AJ232" s="5">
        <v>11.046350572288761</v>
      </c>
      <c r="AK232" s="5">
        <v>4.6315</v>
      </c>
      <c r="AL232" s="5">
        <v>47.596600000000002</v>
      </c>
      <c r="AM232" s="5">
        <v>7.8668500000000003</v>
      </c>
      <c r="AN232" s="5">
        <v>6.2983200000000004</v>
      </c>
      <c r="AO232" s="5">
        <v>4</v>
      </c>
      <c r="AP232" s="6"/>
    </row>
    <row r="233" spans="1:42" ht="15.75" customHeight="1" x14ac:dyDescent="0.25">
      <c r="A233" s="3" t="s">
        <v>853</v>
      </c>
      <c r="B233" s="3">
        <v>500440</v>
      </c>
      <c r="C233" s="3" t="s">
        <v>854</v>
      </c>
      <c r="D233" s="3" t="s">
        <v>855</v>
      </c>
      <c r="E233" s="3" t="s">
        <v>182</v>
      </c>
      <c r="F233" s="3" t="s">
        <v>680</v>
      </c>
      <c r="G233" s="4">
        <v>44809</v>
      </c>
      <c r="H233" s="5">
        <v>429.3</v>
      </c>
      <c r="I233" s="5">
        <v>3.4707159999999999</v>
      </c>
      <c r="J233" s="5">
        <v>308.95</v>
      </c>
      <c r="K233" s="5">
        <v>636</v>
      </c>
      <c r="L233" s="5">
        <v>84.9</v>
      </c>
      <c r="M233" s="5">
        <v>636</v>
      </c>
      <c r="N233" s="5">
        <v>84.9</v>
      </c>
      <c r="O233" s="5">
        <v>636</v>
      </c>
      <c r="P233" s="5">
        <v>36.75</v>
      </c>
      <c r="Q233" s="5">
        <v>636</v>
      </c>
      <c r="R233" s="5">
        <v>96471.227429370003</v>
      </c>
      <c r="S233" s="5">
        <v>136082.29527241</v>
      </c>
      <c r="T233" s="5">
        <v>-2.442904</v>
      </c>
      <c r="U233" s="5">
        <v>1.8022290000000001</v>
      </c>
      <c r="V233" s="5">
        <v>5.543946</v>
      </c>
      <c r="W233" s="5">
        <v>-6.9369170000000002</v>
      </c>
      <c r="X233" s="5">
        <v>33.201309999999999</v>
      </c>
      <c r="Y233" s="5">
        <v>12.105712</v>
      </c>
      <c r="Z233" s="5">
        <v>15.270759999999999</v>
      </c>
      <c r="AA233" s="5">
        <v>6.4057000000000004</v>
      </c>
      <c r="AB233" s="5">
        <v>24.726900000000001</v>
      </c>
      <c r="AC233" s="5">
        <v>1.1704000000000001</v>
      </c>
      <c r="AD233" s="5">
        <v>1.0264500000000001</v>
      </c>
      <c r="AE233" s="5">
        <v>18.614218999999999</v>
      </c>
      <c r="AF233" s="5">
        <v>0.12968199999999999</v>
      </c>
      <c r="AG233" s="5">
        <v>0.93159999999999998</v>
      </c>
      <c r="AH233" s="5">
        <v>4.2951199999999998</v>
      </c>
      <c r="AI233" s="5">
        <v>0.45565691992390861</v>
      </c>
      <c r="AJ233" s="5">
        <v>5.7293756639369287</v>
      </c>
      <c r="AK233" s="5">
        <v>67.026399999999995</v>
      </c>
      <c r="AL233" s="5">
        <v>366.83280000000002</v>
      </c>
      <c r="AM233" s="5">
        <v>75.846846999999997</v>
      </c>
      <c r="AN233" s="5">
        <v>28.675675999999999</v>
      </c>
      <c r="AO233" s="5">
        <v>4</v>
      </c>
      <c r="AP233" s="6"/>
    </row>
    <row r="234" spans="1:42" ht="15.75" customHeight="1" x14ac:dyDescent="0.25">
      <c r="A234" s="3" t="s">
        <v>856</v>
      </c>
      <c r="B234" s="3">
        <v>524494</v>
      </c>
      <c r="C234" s="3" t="s">
        <v>857</v>
      </c>
      <c r="D234" s="3" t="s">
        <v>858</v>
      </c>
      <c r="E234" s="3" t="s">
        <v>44</v>
      </c>
      <c r="F234" s="3" t="s">
        <v>45</v>
      </c>
      <c r="G234" s="4">
        <v>44809</v>
      </c>
      <c r="H234" s="5">
        <v>886.35</v>
      </c>
      <c r="I234" s="5">
        <v>-0.39332499999999998</v>
      </c>
      <c r="J234" s="5">
        <v>831.05</v>
      </c>
      <c r="K234" s="5">
        <v>1383.55</v>
      </c>
      <c r="L234" s="5">
        <v>422.1</v>
      </c>
      <c r="M234" s="5">
        <v>1383.55</v>
      </c>
      <c r="N234" s="5">
        <v>207.75</v>
      </c>
      <c r="O234" s="5">
        <v>1383.55</v>
      </c>
      <c r="P234" s="5">
        <v>2.75</v>
      </c>
      <c r="Q234" s="5">
        <v>1383.55</v>
      </c>
      <c r="R234" s="5">
        <v>22487.073362430001</v>
      </c>
      <c r="S234" s="5">
        <v>21994.45462783</v>
      </c>
      <c r="T234" s="5">
        <v>-2.5881970000000001</v>
      </c>
      <c r="U234" s="5">
        <v>-13.522610999999999</v>
      </c>
      <c r="V234" s="5">
        <v>2.9263189999999999</v>
      </c>
      <c r="W234" s="5">
        <v>-30.108225999999998</v>
      </c>
      <c r="X234" s="5">
        <v>22.773609</v>
      </c>
      <c r="Y234" s="5">
        <v>33.602466</v>
      </c>
      <c r="Z234" s="5">
        <v>14.927667</v>
      </c>
      <c r="AA234" s="5">
        <v>31.2165</v>
      </c>
      <c r="AB234" s="5">
        <v>27.997250000000001</v>
      </c>
      <c r="AC234" s="5">
        <v>3.9874999999999998</v>
      </c>
      <c r="AD234" s="5">
        <v>4.5016499999999997</v>
      </c>
      <c r="AE234" s="5">
        <v>4.8316150000000002</v>
      </c>
      <c r="AF234" s="5">
        <v>0.89070099999999996</v>
      </c>
      <c r="AG234" s="5">
        <v>0.4511</v>
      </c>
      <c r="AH234" s="5">
        <v>17.887342</v>
      </c>
      <c r="AI234" s="5">
        <v>3.8441150140741298</v>
      </c>
      <c r="AJ234" s="5">
        <v>26.268718006670248</v>
      </c>
      <c r="AK234" s="5">
        <v>28.398399999999999</v>
      </c>
      <c r="AL234" s="5">
        <v>222.3219</v>
      </c>
      <c r="AM234" s="5">
        <v>33.742215000000002</v>
      </c>
      <c r="AN234" s="5">
        <v>15.438313000000001</v>
      </c>
      <c r="AO234" s="5">
        <v>4</v>
      </c>
      <c r="AP234" s="6"/>
    </row>
    <row r="235" spans="1:42" ht="15.75" customHeight="1" x14ac:dyDescent="0.25">
      <c r="A235" s="3" t="s">
        <v>859</v>
      </c>
      <c r="B235" s="3">
        <v>532714</v>
      </c>
      <c r="C235" s="3" t="s">
        <v>860</v>
      </c>
      <c r="D235" s="3" t="s">
        <v>861</v>
      </c>
      <c r="E235" s="3" t="s">
        <v>110</v>
      </c>
      <c r="F235" s="3" t="s">
        <v>676</v>
      </c>
      <c r="G235" s="4">
        <v>44809</v>
      </c>
      <c r="H235" s="5">
        <v>401.8</v>
      </c>
      <c r="I235" s="5">
        <v>-0.235878</v>
      </c>
      <c r="J235" s="5">
        <v>345.5</v>
      </c>
      <c r="K235" s="5">
        <v>550</v>
      </c>
      <c r="L235" s="5">
        <v>154.05000000000001</v>
      </c>
      <c r="M235" s="5">
        <v>550</v>
      </c>
      <c r="N235" s="5">
        <v>154.05000000000001</v>
      </c>
      <c r="O235" s="5">
        <v>550</v>
      </c>
      <c r="P235" s="5">
        <v>21.6</v>
      </c>
      <c r="Q235" s="5">
        <v>550</v>
      </c>
      <c r="R235" s="5">
        <v>10347.806892500001</v>
      </c>
      <c r="S235" s="5">
        <v>12938.5077762</v>
      </c>
      <c r="T235" s="5">
        <v>-2.119367</v>
      </c>
      <c r="U235" s="5">
        <v>-9.504505</v>
      </c>
      <c r="V235" s="5">
        <v>3.4367359999999998</v>
      </c>
      <c r="W235" s="5">
        <v>-5.2581939999999996</v>
      </c>
      <c r="X235" s="5">
        <v>18.128612</v>
      </c>
      <c r="Y235" s="5">
        <v>5.6088440000000004</v>
      </c>
      <c r="Z235" s="5">
        <v>21.957098999999999</v>
      </c>
      <c r="AA235" s="5">
        <v>32.646999999999998</v>
      </c>
      <c r="AB235" s="5">
        <v>17.047899999999998</v>
      </c>
      <c r="AC235" s="5">
        <v>2.8342999999999998</v>
      </c>
      <c r="AD235" s="5">
        <v>3.23325</v>
      </c>
      <c r="AE235" s="5">
        <v>6.1254160000000004</v>
      </c>
      <c r="AF235" s="5">
        <v>-27.947227000000002</v>
      </c>
      <c r="AG235" s="5">
        <v>0.99590000000000001</v>
      </c>
      <c r="AH235" s="5">
        <v>13.886691000000001</v>
      </c>
      <c r="AI235" s="5">
        <v>0.71264218968013149</v>
      </c>
      <c r="AJ235" s="5">
        <v>-36.473183506044904</v>
      </c>
      <c r="AK235" s="5">
        <v>12.328799999999999</v>
      </c>
      <c r="AL235" s="5">
        <v>142.01140000000001</v>
      </c>
      <c r="AM235" s="5">
        <v>-11.035005999999999</v>
      </c>
      <c r="AN235" s="5">
        <v>-22.499417000000001</v>
      </c>
      <c r="AO235" s="5">
        <v>4</v>
      </c>
      <c r="AP235" s="6"/>
    </row>
    <row r="236" spans="1:42" ht="15.75" customHeight="1" x14ac:dyDescent="0.25">
      <c r="A236" s="3" t="s">
        <v>862</v>
      </c>
      <c r="B236" s="3">
        <v>500257</v>
      </c>
      <c r="C236" s="3" t="s">
        <v>863</v>
      </c>
      <c r="D236" s="3" t="s">
        <v>864</v>
      </c>
      <c r="E236" s="3" t="s">
        <v>44</v>
      </c>
      <c r="F236" s="3" t="s">
        <v>45</v>
      </c>
      <c r="G236" s="4">
        <v>44809</v>
      </c>
      <c r="H236" s="5">
        <v>653.15</v>
      </c>
      <c r="I236" s="5">
        <v>-8.4136000000000002E-2</v>
      </c>
      <c r="J236" s="5">
        <v>583</v>
      </c>
      <c r="K236" s="5">
        <v>995</v>
      </c>
      <c r="L236" s="5">
        <v>504.75</v>
      </c>
      <c r="M236" s="5">
        <v>1267.6500000000001</v>
      </c>
      <c r="N236" s="5">
        <v>504.75</v>
      </c>
      <c r="O236" s="5">
        <v>1267.6500000000001</v>
      </c>
      <c r="P236" s="5">
        <v>0.8</v>
      </c>
      <c r="Q236" s="5">
        <v>2129</v>
      </c>
      <c r="R236" s="5">
        <v>29696.790383240001</v>
      </c>
      <c r="S236" s="5">
        <v>31624.967086199998</v>
      </c>
      <c r="T236" s="5">
        <v>6.8944000000000005E-2</v>
      </c>
      <c r="U236" s="5">
        <v>-1.030381</v>
      </c>
      <c r="V236" s="5">
        <v>6.8722899999999996</v>
      </c>
      <c r="W236" s="5">
        <v>-32.626747000000002</v>
      </c>
      <c r="X236" s="5">
        <v>-4.1601559999999997</v>
      </c>
      <c r="Y236" s="5">
        <v>-8.1211289999999998</v>
      </c>
      <c r="Z236" s="5">
        <v>0.93935999999999997</v>
      </c>
      <c r="AA236" s="3"/>
      <c r="AB236" s="5">
        <v>46.187100000000001</v>
      </c>
      <c r="AC236" s="5">
        <v>2.4965999999999999</v>
      </c>
      <c r="AD236" s="5">
        <v>2.85365</v>
      </c>
      <c r="AE236" s="5">
        <v>-5.4733299999999998</v>
      </c>
      <c r="AF236" s="3"/>
      <c r="AG236" s="5">
        <v>0.61270000000000002</v>
      </c>
      <c r="AH236" s="5">
        <v>-97.077591999999996</v>
      </c>
      <c r="AI236" s="5">
        <v>1.9086125896720687</v>
      </c>
      <c r="AJ236" s="5">
        <v>80.849392565516865</v>
      </c>
      <c r="AK236" s="5">
        <v>-47.497700000000002</v>
      </c>
      <c r="AL236" s="5">
        <v>261.83269999999999</v>
      </c>
      <c r="AM236" s="5">
        <v>8.0816280000000003</v>
      </c>
      <c r="AN236" s="5">
        <v>-16.966557000000002</v>
      </c>
      <c r="AO236" s="5">
        <v>4</v>
      </c>
      <c r="AP236" s="6"/>
    </row>
    <row r="237" spans="1:42" ht="15.75" customHeight="1" x14ac:dyDescent="0.25">
      <c r="A237" s="3" t="s">
        <v>865</v>
      </c>
      <c r="B237" s="3">
        <v>539978</v>
      </c>
      <c r="C237" s="3" t="s">
        <v>866</v>
      </c>
      <c r="D237" s="3" t="s">
        <v>867</v>
      </c>
      <c r="E237" s="3" t="s">
        <v>99</v>
      </c>
      <c r="F237" s="3" t="s">
        <v>868</v>
      </c>
      <c r="G237" s="4">
        <v>44809</v>
      </c>
      <c r="H237" s="5">
        <v>565.4</v>
      </c>
      <c r="I237" s="5">
        <v>-0.65014899999999998</v>
      </c>
      <c r="J237" s="5">
        <v>527.4</v>
      </c>
      <c r="K237" s="5">
        <v>990</v>
      </c>
      <c r="L237" s="5">
        <v>165</v>
      </c>
      <c r="M237" s="5">
        <v>990</v>
      </c>
      <c r="N237" s="5">
        <v>165</v>
      </c>
      <c r="O237" s="5">
        <v>1303.1500000000001</v>
      </c>
      <c r="P237" s="5">
        <v>165</v>
      </c>
      <c r="Q237" s="5">
        <v>1303.1500000000001</v>
      </c>
      <c r="R237" s="5">
        <v>8356.1393896200007</v>
      </c>
      <c r="S237" s="5">
        <v>8409.8178645999997</v>
      </c>
      <c r="T237" s="5">
        <v>-1.506837</v>
      </c>
      <c r="U237" s="5">
        <v>-2.4499650000000002</v>
      </c>
      <c r="V237" s="5">
        <v>-17.664190999999999</v>
      </c>
      <c r="W237" s="5">
        <v>-32.886225000000003</v>
      </c>
      <c r="X237" s="5">
        <v>6.3876749999999998</v>
      </c>
      <c r="Y237" s="5">
        <v>-7.7325670000000004</v>
      </c>
      <c r="Z237" s="3"/>
      <c r="AA237" s="5">
        <v>31.9039</v>
      </c>
      <c r="AB237" s="5">
        <v>41.835149999999999</v>
      </c>
      <c r="AC237" s="5">
        <v>3.3883000000000001</v>
      </c>
      <c r="AD237" s="5">
        <v>3.8323499999999999</v>
      </c>
      <c r="AE237" s="5">
        <v>5.4083459999999999</v>
      </c>
      <c r="AF237" s="5">
        <v>2.2521620000000002</v>
      </c>
      <c r="AG237" s="5">
        <v>0.70699999999999996</v>
      </c>
      <c r="AH237" s="5">
        <v>12.895547000000001</v>
      </c>
      <c r="AI237" s="5">
        <v>0.56905719294544288</v>
      </c>
      <c r="AJ237" s="5">
        <v>15.086660894532351</v>
      </c>
      <c r="AK237" s="5">
        <v>17.6875</v>
      </c>
      <c r="AL237" s="5">
        <v>166.5419</v>
      </c>
      <c r="AM237" s="5">
        <v>37.42633</v>
      </c>
      <c r="AN237" s="5">
        <v>23.574135999999999</v>
      </c>
      <c r="AO237" s="5">
        <v>4</v>
      </c>
      <c r="AP237" s="6"/>
    </row>
    <row r="238" spans="1:42" ht="15.75" customHeight="1" x14ac:dyDescent="0.25">
      <c r="A238" s="3" t="s">
        <v>869</v>
      </c>
      <c r="B238" s="3">
        <v>543227</v>
      </c>
      <c r="C238" s="3" t="s">
        <v>870</v>
      </c>
      <c r="D238" s="3" t="s">
        <v>871</v>
      </c>
      <c r="E238" s="3" t="s">
        <v>71</v>
      </c>
      <c r="F238" s="3" t="s">
        <v>72</v>
      </c>
      <c r="G238" s="4">
        <v>44809</v>
      </c>
      <c r="H238" s="5">
        <v>1015.05</v>
      </c>
      <c r="I238" s="5">
        <v>-0.55841300000000005</v>
      </c>
      <c r="J238" s="5">
        <v>785.6</v>
      </c>
      <c r="K238" s="5">
        <v>1568</v>
      </c>
      <c r="L238" s="3"/>
      <c r="M238" s="3"/>
      <c r="N238" s="3"/>
      <c r="O238" s="3"/>
      <c r="P238" s="5">
        <v>285.55</v>
      </c>
      <c r="Q238" s="5">
        <v>1580.8</v>
      </c>
      <c r="R238" s="5">
        <v>14905.182298440001</v>
      </c>
      <c r="S238" s="5">
        <v>14589.687012099999</v>
      </c>
      <c r="T238" s="5">
        <v>-2.041112</v>
      </c>
      <c r="U238" s="5">
        <v>4.7793549999999998</v>
      </c>
      <c r="V238" s="5">
        <v>7.1010289999999996</v>
      </c>
      <c r="W238" s="5">
        <v>-32.467315999999997</v>
      </c>
      <c r="X238" s="3"/>
      <c r="Y238" s="3"/>
      <c r="Z238" s="3"/>
      <c r="AA238" s="5">
        <v>73.857500000000002</v>
      </c>
      <c r="AB238" s="5">
        <v>97.287999999999997</v>
      </c>
      <c r="AC238" s="5">
        <v>20.726900000000001</v>
      </c>
      <c r="AD238" s="5">
        <v>24.487400000000001</v>
      </c>
      <c r="AE238" s="5">
        <v>2.1574059999999999</v>
      </c>
      <c r="AF238" s="5">
        <v>2.0319050000000001</v>
      </c>
      <c r="AG238" s="5">
        <v>0.3695</v>
      </c>
      <c r="AH238" s="5">
        <v>46.204988</v>
      </c>
      <c r="AI238" s="5">
        <v>12.653385767292608</v>
      </c>
      <c r="AJ238" s="5">
        <v>88.657996064953608</v>
      </c>
      <c r="AK238" s="5">
        <v>13.741300000000001</v>
      </c>
      <c r="AL238" s="5">
        <v>48.965400000000002</v>
      </c>
      <c r="AM238" s="5">
        <v>11.781359</v>
      </c>
      <c r="AN238" s="5">
        <v>10.860547</v>
      </c>
      <c r="AO238" s="5">
        <v>3.75</v>
      </c>
      <c r="AP238" s="6"/>
    </row>
    <row r="239" spans="1:42" ht="15.75" customHeight="1" x14ac:dyDescent="0.25">
      <c r="A239" s="3" t="s">
        <v>872</v>
      </c>
      <c r="B239" s="3">
        <v>532343</v>
      </c>
      <c r="C239" s="3" t="s">
        <v>873</v>
      </c>
      <c r="D239" s="3" t="s">
        <v>874</v>
      </c>
      <c r="E239" s="3" t="s">
        <v>62</v>
      </c>
      <c r="F239" s="3" t="s">
        <v>85</v>
      </c>
      <c r="G239" s="4">
        <v>44809</v>
      </c>
      <c r="H239" s="5">
        <v>1038.05</v>
      </c>
      <c r="I239" s="5">
        <v>1.1892579999999999</v>
      </c>
      <c r="J239" s="5">
        <v>519.45000000000005</v>
      </c>
      <c r="K239" s="5">
        <v>1043</v>
      </c>
      <c r="L239" s="5">
        <v>240.1</v>
      </c>
      <c r="M239" s="5">
        <v>1043</v>
      </c>
      <c r="N239" s="5">
        <v>240.1</v>
      </c>
      <c r="O239" s="5">
        <v>1043</v>
      </c>
      <c r="P239" s="5">
        <v>3.0550000000000002</v>
      </c>
      <c r="Q239" s="5">
        <v>1043</v>
      </c>
      <c r="R239" s="5">
        <v>49347.29853118</v>
      </c>
      <c r="S239" s="5">
        <v>62373.002460830001</v>
      </c>
      <c r="T239" s="5">
        <v>8.7589710000000007</v>
      </c>
      <c r="U239" s="5">
        <v>11.128359</v>
      </c>
      <c r="V239" s="5">
        <v>42.140216000000002</v>
      </c>
      <c r="W239" s="5">
        <v>92.089192999999995</v>
      </c>
      <c r="X239" s="5">
        <v>41.531489999999998</v>
      </c>
      <c r="Y239" s="5">
        <v>11.058911999999999</v>
      </c>
      <c r="Z239" s="5">
        <v>39.330221999999999</v>
      </c>
      <c r="AA239" s="5">
        <v>46.001199999999997</v>
      </c>
      <c r="AB239" s="5">
        <v>38.754950000000001</v>
      </c>
      <c r="AC239" s="5">
        <v>10.486599999999999</v>
      </c>
      <c r="AD239" s="5">
        <v>7.2310999999999996</v>
      </c>
      <c r="AE239" s="5">
        <v>4.11496</v>
      </c>
      <c r="AF239" s="5">
        <v>6.1936900000000001</v>
      </c>
      <c r="AG239" s="5">
        <v>0.36099999999999999</v>
      </c>
      <c r="AH239" s="5">
        <v>18.860216999999999</v>
      </c>
      <c r="AI239" s="5">
        <v>1.8289193564067754</v>
      </c>
      <c r="AJ239" s="5">
        <v>-31.629639608232488</v>
      </c>
      <c r="AK239" s="5">
        <v>22.579899999999999</v>
      </c>
      <c r="AL239" s="5">
        <v>99.050399999999996</v>
      </c>
      <c r="AM239" s="5">
        <v>-32.838560000000001</v>
      </c>
      <c r="AN239" s="5">
        <v>-55.286465999999997</v>
      </c>
      <c r="AO239" s="5">
        <v>3.75</v>
      </c>
      <c r="AP239" s="6"/>
    </row>
    <row r="240" spans="1:42" ht="15.75" customHeight="1" x14ac:dyDescent="0.25">
      <c r="A240" s="3" t="s">
        <v>875</v>
      </c>
      <c r="B240" s="3">
        <v>532514</v>
      </c>
      <c r="C240" s="3" t="s">
        <v>876</v>
      </c>
      <c r="D240" s="3" t="s">
        <v>877</v>
      </c>
      <c r="E240" s="3" t="s">
        <v>278</v>
      </c>
      <c r="F240" s="3" t="s">
        <v>279</v>
      </c>
      <c r="G240" s="4">
        <v>44809</v>
      </c>
      <c r="H240" s="5">
        <v>415.3</v>
      </c>
      <c r="I240" s="5">
        <v>-0.70531999999999995</v>
      </c>
      <c r="J240" s="5">
        <v>327.2</v>
      </c>
      <c r="K240" s="5">
        <v>604</v>
      </c>
      <c r="L240" s="5">
        <v>284.05</v>
      </c>
      <c r="M240" s="5">
        <v>604</v>
      </c>
      <c r="N240" s="5">
        <v>215.2</v>
      </c>
      <c r="O240" s="5">
        <v>604</v>
      </c>
      <c r="P240" s="5">
        <v>11.13</v>
      </c>
      <c r="Q240" s="5">
        <v>604</v>
      </c>
      <c r="R240" s="5">
        <v>29106.033264000002</v>
      </c>
      <c r="S240" s="5">
        <v>26567.043448</v>
      </c>
      <c r="T240" s="5">
        <v>-0.76463599999999998</v>
      </c>
      <c r="U240" s="5">
        <v>18.133977999999999</v>
      </c>
      <c r="V240" s="5">
        <v>16.510028999999999</v>
      </c>
      <c r="W240" s="5">
        <v>-25.593478000000001</v>
      </c>
      <c r="X240" s="5">
        <v>8.2885629999999999</v>
      </c>
      <c r="Y240" s="5">
        <v>10.469958999999999</v>
      </c>
      <c r="Z240" s="5">
        <v>23.997952000000002</v>
      </c>
      <c r="AA240" s="5">
        <v>17.0654</v>
      </c>
      <c r="AB240" s="5">
        <v>27.745750000000001</v>
      </c>
      <c r="AC240" s="5">
        <v>3.6351</v>
      </c>
      <c r="AD240" s="5">
        <v>5.6811499999999997</v>
      </c>
      <c r="AE240" s="5">
        <v>8.1342739999999996</v>
      </c>
      <c r="AF240" s="5">
        <v>0.81274599999999997</v>
      </c>
      <c r="AG240" s="5">
        <v>1.3243</v>
      </c>
      <c r="AH240" s="5">
        <v>11.574490000000001</v>
      </c>
      <c r="AI240" s="5">
        <v>2.7369236268851238</v>
      </c>
      <c r="AJ240" s="5">
        <v>18.827036271078999</v>
      </c>
      <c r="AK240" s="5">
        <v>24.365100000000002</v>
      </c>
      <c r="AL240" s="5">
        <v>114.38420000000001</v>
      </c>
      <c r="AM240" s="5">
        <v>22.085286</v>
      </c>
      <c r="AN240" s="5">
        <v>11.449714</v>
      </c>
      <c r="AO240" s="5">
        <v>3.6</v>
      </c>
      <c r="AP240" s="6"/>
    </row>
    <row r="241" spans="1:42" ht="15.75" customHeight="1" x14ac:dyDescent="0.25">
      <c r="A241" s="3" t="s">
        <v>878</v>
      </c>
      <c r="B241" s="3">
        <v>532720</v>
      </c>
      <c r="C241" s="3" t="s">
        <v>879</v>
      </c>
      <c r="D241" s="3" t="s">
        <v>880</v>
      </c>
      <c r="E241" s="3" t="s">
        <v>99</v>
      </c>
      <c r="F241" s="3" t="s">
        <v>127</v>
      </c>
      <c r="G241" s="4">
        <v>44809</v>
      </c>
      <c r="H241" s="5">
        <v>214.9</v>
      </c>
      <c r="I241" s="5">
        <v>2.7737919999999998</v>
      </c>
      <c r="J241" s="5">
        <v>128.1</v>
      </c>
      <c r="K241" s="5">
        <v>217</v>
      </c>
      <c r="L241" s="5">
        <v>76.456033000000005</v>
      </c>
      <c r="M241" s="5">
        <v>245.890895</v>
      </c>
      <c r="N241" s="5">
        <v>76.456033000000005</v>
      </c>
      <c r="O241" s="5">
        <v>327.76405399999999</v>
      </c>
      <c r="P241" s="5">
        <v>16.723994999999999</v>
      </c>
      <c r="Q241" s="5">
        <v>327.76405399999999</v>
      </c>
      <c r="R241" s="5">
        <v>26563.89328</v>
      </c>
      <c r="S241" s="5">
        <v>83082.1400288</v>
      </c>
      <c r="T241" s="5">
        <v>4.0930010000000001</v>
      </c>
      <c r="U241" s="5">
        <v>10.289967000000001</v>
      </c>
      <c r="V241" s="5">
        <v>15.258782999999999</v>
      </c>
      <c r="W241" s="5">
        <v>30.124130000000001</v>
      </c>
      <c r="X241" s="5">
        <v>2.3027839999999999</v>
      </c>
      <c r="Y241" s="5">
        <v>-3.7050070000000002</v>
      </c>
      <c r="Z241" s="5">
        <v>9.0247130000000002</v>
      </c>
      <c r="AA241" s="5">
        <v>9.0052000000000003</v>
      </c>
      <c r="AB241" s="5">
        <v>18.453700000000001</v>
      </c>
      <c r="AC241" s="5">
        <v>1.5550999999999999</v>
      </c>
      <c r="AD241" s="5">
        <v>1.62565</v>
      </c>
      <c r="AE241" s="5">
        <v>10.196597000000001</v>
      </c>
      <c r="AF241" s="5">
        <v>0.20696800000000001</v>
      </c>
      <c r="AG241" s="5">
        <v>1.6752</v>
      </c>
      <c r="AH241" s="5">
        <v>9.8557430000000004</v>
      </c>
      <c r="AI241" s="5">
        <v>2.3442976680480934</v>
      </c>
      <c r="AJ241" s="5">
        <v>1470.8689523809524</v>
      </c>
      <c r="AK241" s="5">
        <v>23.8752</v>
      </c>
      <c r="AL241" s="5">
        <v>138.2559</v>
      </c>
      <c r="AM241" s="5">
        <v>0.14647199999999999</v>
      </c>
      <c r="AN241" s="5">
        <v>-27.945661000000001</v>
      </c>
      <c r="AO241" s="5">
        <v>3.6</v>
      </c>
      <c r="AP241" s="6"/>
    </row>
    <row r="242" spans="1:42" ht="15.75" customHeight="1" x14ac:dyDescent="0.25">
      <c r="A242" s="3" t="s">
        <v>881</v>
      </c>
      <c r="B242" s="3">
        <v>533758</v>
      </c>
      <c r="C242" s="3" t="s">
        <v>882</v>
      </c>
      <c r="D242" s="3" t="s">
        <v>883</v>
      </c>
      <c r="E242" s="3" t="s">
        <v>182</v>
      </c>
      <c r="F242" s="3" t="s">
        <v>419</v>
      </c>
      <c r="G242" s="4">
        <v>44809</v>
      </c>
      <c r="H242" s="5">
        <v>1057.45</v>
      </c>
      <c r="I242" s="5">
        <v>2.1197490000000001</v>
      </c>
      <c r="J242" s="5">
        <v>750.1</v>
      </c>
      <c r="K242" s="5">
        <v>1146.95</v>
      </c>
      <c r="L242" s="5">
        <v>102.5</v>
      </c>
      <c r="M242" s="5">
        <v>1146.95</v>
      </c>
      <c r="N242" s="5">
        <v>100.33</v>
      </c>
      <c r="O242" s="5">
        <v>1146.95</v>
      </c>
      <c r="P242" s="5">
        <v>2.25</v>
      </c>
      <c r="Q242" s="5">
        <v>1146.95</v>
      </c>
      <c r="R242" s="5">
        <v>26464.660070000002</v>
      </c>
      <c r="S242" s="5">
        <v>26098.17614</v>
      </c>
      <c r="T242" s="5">
        <v>8.3286379999999998</v>
      </c>
      <c r="U242" s="5">
        <v>0.44167899999999999</v>
      </c>
      <c r="V242" s="5">
        <v>6.0897920000000001</v>
      </c>
      <c r="W242" s="5">
        <v>24.464454</v>
      </c>
      <c r="X242" s="5">
        <v>101.53183</v>
      </c>
      <c r="Y242" s="5">
        <v>46.153931</v>
      </c>
      <c r="Z242" s="5">
        <v>53.039093000000001</v>
      </c>
      <c r="AA242" s="5">
        <v>51.183900000000001</v>
      </c>
      <c r="AB242" s="5">
        <v>30.185700000000001</v>
      </c>
      <c r="AC242" s="5">
        <v>11.1053</v>
      </c>
      <c r="AD242" s="5">
        <v>5.1223999999999998</v>
      </c>
      <c r="AE242" s="5">
        <v>3.1874660000000001</v>
      </c>
      <c r="AF242" s="5">
        <v>1.642852</v>
      </c>
      <c r="AG242" s="5">
        <v>0.33100000000000002</v>
      </c>
      <c r="AH242" s="5">
        <v>28.271705000000001</v>
      </c>
      <c r="AI242" s="5">
        <v>1.9577450149542126</v>
      </c>
      <c r="AJ242" s="5">
        <v>40.608031286922099</v>
      </c>
      <c r="AK242" s="5">
        <v>20.658799999999999</v>
      </c>
      <c r="AL242" s="5">
        <v>95.215800000000002</v>
      </c>
      <c r="AM242" s="5">
        <v>26.037154999999998</v>
      </c>
      <c r="AN242" s="5">
        <v>0.636436</v>
      </c>
      <c r="AO242" s="5">
        <v>3.5</v>
      </c>
      <c r="AP242" s="6"/>
    </row>
    <row r="243" spans="1:42" ht="15.75" customHeight="1" x14ac:dyDescent="0.25">
      <c r="A243" s="3" t="s">
        <v>884</v>
      </c>
      <c r="B243" s="3">
        <v>513375</v>
      </c>
      <c r="C243" s="3" t="s">
        <v>885</v>
      </c>
      <c r="D243" s="3" t="s">
        <v>886</v>
      </c>
      <c r="E243" s="3" t="s">
        <v>182</v>
      </c>
      <c r="F243" s="3" t="s">
        <v>448</v>
      </c>
      <c r="G243" s="4">
        <v>44809</v>
      </c>
      <c r="H243" s="5">
        <v>854</v>
      </c>
      <c r="I243" s="5">
        <v>-0.876328</v>
      </c>
      <c r="J243" s="5">
        <v>652</v>
      </c>
      <c r="K243" s="5">
        <v>1035</v>
      </c>
      <c r="L243" s="5">
        <v>175</v>
      </c>
      <c r="M243" s="5">
        <v>1035</v>
      </c>
      <c r="N243" s="5">
        <v>175</v>
      </c>
      <c r="O243" s="5">
        <v>1035</v>
      </c>
      <c r="P243" s="5">
        <v>6.45</v>
      </c>
      <c r="Q243" s="5">
        <v>1035</v>
      </c>
      <c r="R243" s="5">
        <v>16215.9101608</v>
      </c>
      <c r="S243" s="5">
        <v>16216.105322019999</v>
      </c>
      <c r="T243" s="5">
        <v>5.1529889999999998</v>
      </c>
      <c r="U243" s="5">
        <v>-1.134522</v>
      </c>
      <c r="V243" s="5">
        <v>22.437276000000001</v>
      </c>
      <c r="W243" s="5">
        <v>4.152692</v>
      </c>
      <c r="X243" s="5">
        <v>44.832383</v>
      </c>
      <c r="Y243" s="5">
        <v>20.028233</v>
      </c>
      <c r="Z243" s="5">
        <v>19.20543</v>
      </c>
      <c r="AA243" s="5">
        <v>48.414299999999997</v>
      </c>
      <c r="AB243" s="5">
        <v>29.220949999999998</v>
      </c>
      <c r="AC243" s="5">
        <v>6.6809000000000003</v>
      </c>
      <c r="AD243" s="5">
        <v>4.1697499999999996</v>
      </c>
      <c r="AE243" s="5">
        <v>3.260154</v>
      </c>
      <c r="AF243" s="5">
        <v>3.1554350000000002</v>
      </c>
      <c r="AG243" s="5">
        <v>0.40970000000000001</v>
      </c>
      <c r="AH243" s="5">
        <v>26.985015000000001</v>
      </c>
      <c r="AI243" s="5">
        <v>4.3677101610696312</v>
      </c>
      <c r="AJ243" s="5">
        <v>66.314875375926775</v>
      </c>
      <c r="AK243" s="5">
        <v>17.641500000000001</v>
      </c>
      <c r="AL243" s="5">
        <v>127.84269999999999</v>
      </c>
      <c r="AM243" s="5">
        <v>12.879436999999999</v>
      </c>
      <c r="AN243" s="5">
        <v>-17.031813</v>
      </c>
      <c r="AO243" s="5">
        <v>3.5</v>
      </c>
      <c r="AP243" s="6"/>
    </row>
    <row r="244" spans="1:42" ht="15.75" customHeight="1" x14ac:dyDescent="0.25">
      <c r="A244" s="3" t="s">
        <v>887</v>
      </c>
      <c r="B244" s="3">
        <v>532809</v>
      </c>
      <c r="C244" s="3" t="s">
        <v>888</v>
      </c>
      <c r="D244" s="3" t="s">
        <v>889</v>
      </c>
      <c r="E244" s="3" t="s">
        <v>131</v>
      </c>
      <c r="F244" s="3" t="s">
        <v>890</v>
      </c>
      <c r="G244" s="4">
        <v>44809</v>
      </c>
      <c r="H244" s="5">
        <v>106.25</v>
      </c>
      <c r="I244" s="5">
        <v>1.4319809999999999</v>
      </c>
      <c r="J244" s="5">
        <v>93</v>
      </c>
      <c r="K244" s="5">
        <v>222.7</v>
      </c>
      <c r="L244" s="5">
        <v>20.100000000000001</v>
      </c>
      <c r="M244" s="5">
        <v>242.85</v>
      </c>
      <c r="N244" s="5">
        <v>20.100000000000001</v>
      </c>
      <c r="O244" s="5">
        <v>242.85</v>
      </c>
      <c r="P244" s="5">
        <v>5.55</v>
      </c>
      <c r="Q244" s="5">
        <v>242.85</v>
      </c>
      <c r="R244" s="5">
        <v>7398.5576179899999</v>
      </c>
      <c r="S244" s="5">
        <v>8091.8140399599997</v>
      </c>
      <c r="T244" s="5">
        <v>-0.74731400000000003</v>
      </c>
      <c r="U244" s="5">
        <v>0.85429500000000003</v>
      </c>
      <c r="V244" s="5">
        <v>-5.429462</v>
      </c>
      <c r="W244" s="5">
        <v>-44.196429000000002</v>
      </c>
      <c r="X244" s="5">
        <v>29.92071</v>
      </c>
      <c r="Y244" s="5">
        <v>22.961012</v>
      </c>
      <c r="Z244" s="5">
        <v>27.788208999999998</v>
      </c>
      <c r="AA244" s="5">
        <v>15.1624</v>
      </c>
      <c r="AB244" s="5">
        <v>13.06705</v>
      </c>
      <c r="AC244" s="5">
        <v>2.4125999999999999</v>
      </c>
      <c r="AD244" s="5">
        <v>1.7488999999999999</v>
      </c>
      <c r="AE244" s="5">
        <v>8.0664549999999995</v>
      </c>
      <c r="AF244" s="5">
        <v>1.2170019999999999</v>
      </c>
      <c r="AG244" s="5">
        <v>3.2972000000000001</v>
      </c>
      <c r="AH244" s="5">
        <v>8.8977350000000008</v>
      </c>
      <c r="AI244" s="5">
        <v>1.2668381257671002</v>
      </c>
      <c r="AJ244" s="5">
        <v>10.515917121246579</v>
      </c>
      <c r="AK244" s="5">
        <v>7.0008999999999997</v>
      </c>
      <c r="AL244" s="5">
        <v>43.997700000000002</v>
      </c>
      <c r="AM244" s="5">
        <v>10.094219000000001</v>
      </c>
      <c r="AN244" s="5">
        <v>7.3519740000000002</v>
      </c>
      <c r="AO244" s="5">
        <v>3.5</v>
      </c>
      <c r="AP244" s="6"/>
    </row>
    <row r="245" spans="1:42" ht="15.75" customHeight="1" x14ac:dyDescent="0.25">
      <c r="A245" s="3" t="s">
        <v>891</v>
      </c>
      <c r="B245" s="3">
        <v>540530</v>
      </c>
      <c r="C245" s="3" t="s">
        <v>892</v>
      </c>
      <c r="D245" s="3" t="s">
        <v>893</v>
      </c>
      <c r="E245" s="3" t="s">
        <v>99</v>
      </c>
      <c r="F245" s="3" t="s">
        <v>256</v>
      </c>
      <c r="G245" s="4">
        <v>44809</v>
      </c>
      <c r="H245" s="5">
        <v>42.05</v>
      </c>
      <c r="I245" s="5">
        <v>0.83932899999999999</v>
      </c>
      <c r="J245" s="5">
        <v>30.6</v>
      </c>
      <c r="K245" s="5">
        <v>47.3</v>
      </c>
      <c r="L245" s="5">
        <v>18</v>
      </c>
      <c r="M245" s="5">
        <v>58.25</v>
      </c>
      <c r="N245" s="5">
        <v>18</v>
      </c>
      <c r="O245" s="5">
        <v>92.6</v>
      </c>
      <c r="P245" s="5">
        <v>18</v>
      </c>
      <c r="Q245" s="5">
        <v>102.35</v>
      </c>
      <c r="R245" s="5">
        <v>8427.9989999999998</v>
      </c>
      <c r="S245" s="5">
        <v>69194.273499999996</v>
      </c>
      <c r="T245" s="5">
        <v>5.388471</v>
      </c>
      <c r="U245" s="5">
        <v>12.885906</v>
      </c>
      <c r="V245" s="5">
        <v>18.117978000000001</v>
      </c>
      <c r="W245" s="5">
        <v>-2.998847</v>
      </c>
      <c r="X245" s="5">
        <v>6.2574339999999999</v>
      </c>
      <c r="Y245" s="5">
        <v>-12.599268</v>
      </c>
      <c r="Z245" s="3"/>
      <c r="AA245" s="5">
        <v>4.8898999999999999</v>
      </c>
      <c r="AB245" s="5">
        <v>5.6123000000000003</v>
      </c>
      <c r="AC245" s="5">
        <v>0.5665</v>
      </c>
      <c r="AD245" s="5">
        <v>0.66639999999999999</v>
      </c>
      <c r="AE245" s="5">
        <v>9.9766670000000008</v>
      </c>
      <c r="AF245" s="5">
        <v>0.31950499999999998</v>
      </c>
      <c r="AG245" s="5">
        <v>8.3233999999999995</v>
      </c>
      <c r="AH245" s="5">
        <v>10.073881999999999</v>
      </c>
      <c r="AI245" s="5">
        <v>1.2283241855137013</v>
      </c>
      <c r="AJ245" s="5">
        <v>-10.457482659784349</v>
      </c>
      <c r="AK245" s="5">
        <v>8.6096000000000004</v>
      </c>
      <c r="AL245" s="5">
        <v>74.322299999999998</v>
      </c>
      <c r="AM245" s="5">
        <v>-4.0258250000000002</v>
      </c>
      <c r="AN245" s="5">
        <v>-3.9540440000000001</v>
      </c>
      <c r="AO245" s="5">
        <v>3.5</v>
      </c>
      <c r="AP245" s="6"/>
    </row>
    <row r="246" spans="1:42" ht="15.75" customHeight="1" x14ac:dyDescent="0.25">
      <c r="A246" s="3" t="s">
        <v>894</v>
      </c>
      <c r="B246" s="3">
        <v>532636</v>
      </c>
      <c r="C246" s="3" t="s">
        <v>895</v>
      </c>
      <c r="D246" s="3" t="s">
        <v>896</v>
      </c>
      <c r="E246" s="3" t="s">
        <v>99</v>
      </c>
      <c r="F246" s="3" t="s">
        <v>312</v>
      </c>
      <c r="G246" s="4">
        <v>44809</v>
      </c>
      <c r="H246" s="5">
        <v>338.55</v>
      </c>
      <c r="I246" s="5">
        <v>-1.469732</v>
      </c>
      <c r="J246" s="5">
        <v>260.2</v>
      </c>
      <c r="K246" s="5">
        <v>396</v>
      </c>
      <c r="L246" s="5">
        <v>58.15</v>
      </c>
      <c r="M246" s="5">
        <v>396</v>
      </c>
      <c r="N246" s="5">
        <v>58.15</v>
      </c>
      <c r="O246" s="5">
        <v>874</v>
      </c>
      <c r="P246" s="5">
        <v>14.9</v>
      </c>
      <c r="Q246" s="5">
        <v>874</v>
      </c>
      <c r="R246" s="5">
        <v>12847.402554169999</v>
      </c>
      <c r="S246" s="5">
        <v>40968.082171665003</v>
      </c>
      <c r="T246" s="5">
        <v>-2.2802709999999999</v>
      </c>
      <c r="U246" s="5">
        <v>1.559922</v>
      </c>
      <c r="V246" s="5">
        <v>4.1371890000000002</v>
      </c>
      <c r="W246" s="5">
        <v>22.110009000000002</v>
      </c>
      <c r="X246" s="5">
        <v>40.795034999999999</v>
      </c>
      <c r="Y246" s="5">
        <v>-11.325822000000001</v>
      </c>
      <c r="Z246" s="3"/>
      <c r="AA246" s="5">
        <v>10.2628</v>
      </c>
      <c r="AB246" s="5">
        <v>10.921250000000001</v>
      </c>
      <c r="AC246" s="5">
        <v>1.8951</v>
      </c>
      <c r="AD246" s="5">
        <v>1.8949</v>
      </c>
      <c r="AE246" s="5">
        <v>12.292846000000001</v>
      </c>
      <c r="AF246" s="5">
        <v>1.60476</v>
      </c>
      <c r="AG246" s="5">
        <v>1.0338000000000001</v>
      </c>
      <c r="AH246" s="5">
        <v>8.5112299999999994</v>
      </c>
      <c r="AI246" s="5">
        <v>1.7719059514107223</v>
      </c>
      <c r="AJ246" s="5">
        <v>7.2025610164391747</v>
      </c>
      <c r="AK246" s="5">
        <v>32.963700000000003</v>
      </c>
      <c r="AL246" s="5">
        <v>178.5163</v>
      </c>
      <c r="AM246" s="5">
        <v>46.989646999999998</v>
      </c>
      <c r="AN246" s="5">
        <v>47.630242000000003</v>
      </c>
      <c r="AO246" s="5">
        <v>3.5</v>
      </c>
      <c r="AP246" s="6"/>
    </row>
    <row r="247" spans="1:42" ht="15.75" customHeight="1" x14ac:dyDescent="0.25">
      <c r="A247" s="3" t="s">
        <v>897</v>
      </c>
      <c r="B247" s="3">
        <v>542830</v>
      </c>
      <c r="C247" s="3" t="s">
        <v>898</v>
      </c>
      <c r="D247" s="3" t="s">
        <v>899</v>
      </c>
      <c r="E247" s="3" t="s">
        <v>131</v>
      </c>
      <c r="F247" s="3" t="s">
        <v>900</v>
      </c>
      <c r="G247" s="4">
        <v>44809</v>
      </c>
      <c r="H247" s="5">
        <v>710.9</v>
      </c>
      <c r="I247" s="5">
        <v>-0.245562</v>
      </c>
      <c r="J247" s="5">
        <v>557</v>
      </c>
      <c r="K247" s="5">
        <v>1279.26</v>
      </c>
      <c r="L247" s="3"/>
      <c r="M247" s="3"/>
      <c r="N247" s="3"/>
      <c r="O247" s="3"/>
      <c r="P247" s="5">
        <v>125</v>
      </c>
      <c r="Q247" s="5">
        <v>1279.26</v>
      </c>
      <c r="R247" s="5">
        <v>56872</v>
      </c>
      <c r="S247" s="5">
        <v>55292.431199999999</v>
      </c>
      <c r="T247" s="5">
        <v>-1.078411</v>
      </c>
      <c r="U247" s="5">
        <v>11.251956</v>
      </c>
      <c r="V247" s="5">
        <v>6.8379919999999998</v>
      </c>
      <c r="W247" s="5">
        <v>23.854489999999998</v>
      </c>
      <c r="X247" s="3"/>
      <c r="Y247" s="3"/>
      <c r="Z247" s="3"/>
      <c r="AA247" s="5">
        <v>68.794899999999998</v>
      </c>
      <c r="AB247" s="5">
        <v>114.89485000000001</v>
      </c>
      <c r="AC247" s="5">
        <v>26.707899999999999</v>
      </c>
      <c r="AD247" s="5">
        <v>34.323999999999998</v>
      </c>
      <c r="AE247" s="5">
        <v>2.1838310000000001</v>
      </c>
      <c r="AF247" s="5">
        <v>0.38579200000000002</v>
      </c>
      <c r="AG247" s="5">
        <v>0.49230000000000002</v>
      </c>
      <c r="AH247" s="5">
        <v>47.144213999999998</v>
      </c>
      <c r="AI247" s="5">
        <v>22.852100635713679</v>
      </c>
      <c r="AJ247" s="5">
        <v>108.58725634836973</v>
      </c>
      <c r="AK247" s="5">
        <v>10.333600000000001</v>
      </c>
      <c r="AL247" s="5">
        <v>26.617599999999999</v>
      </c>
      <c r="AM247" s="5">
        <v>6.5468089999999997</v>
      </c>
      <c r="AN247" s="5">
        <v>7.6841900000000001</v>
      </c>
      <c r="AO247" s="5">
        <v>3.5</v>
      </c>
      <c r="AP247" s="6"/>
    </row>
    <row r="248" spans="1:42" ht="15.75" customHeight="1" x14ac:dyDescent="0.25">
      <c r="A248" s="3" t="s">
        <v>901</v>
      </c>
      <c r="B248" s="3">
        <v>530813</v>
      </c>
      <c r="C248" s="3" t="s">
        <v>902</v>
      </c>
      <c r="D248" s="3" t="s">
        <v>903</v>
      </c>
      <c r="E248" s="3" t="s">
        <v>54</v>
      </c>
      <c r="F248" s="3" t="s">
        <v>904</v>
      </c>
      <c r="G248" s="4">
        <v>44809</v>
      </c>
      <c r="H248" s="5">
        <v>321.85000000000002</v>
      </c>
      <c r="I248" s="5">
        <v>3.057957</v>
      </c>
      <c r="J248" s="5">
        <v>184.5</v>
      </c>
      <c r="K248" s="5">
        <v>337.95</v>
      </c>
      <c r="L248" s="5">
        <v>91.25</v>
      </c>
      <c r="M248" s="5">
        <v>339.6</v>
      </c>
      <c r="N248" s="5">
        <v>91.25</v>
      </c>
      <c r="O248" s="5">
        <v>675</v>
      </c>
      <c r="P248" s="5">
        <v>1.0249999999999999</v>
      </c>
      <c r="Q248" s="5">
        <v>675</v>
      </c>
      <c r="R248" s="5">
        <v>7576.0236740199998</v>
      </c>
      <c r="S248" s="5">
        <v>7479.45327662</v>
      </c>
      <c r="T248" s="5">
        <v>14.009919</v>
      </c>
      <c r="U248" s="5">
        <v>29.360931999999998</v>
      </c>
      <c r="V248" s="5">
        <v>42.980896999999999</v>
      </c>
      <c r="W248" s="5">
        <v>24.482692</v>
      </c>
      <c r="X248" s="5">
        <v>15.368544</v>
      </c>
      <c r="Y248" s="5">
        <v>-7.4463900000000001</v>
      </c>
      <c r="Z248" s="5">
        <v>30.568255000000001</v>
      </c>
      <c r="AA248" s="5">
        <v>15.682399999999999</v>
      </c>
      <c r="AB248" s="5">
        <v>11.494350000000001</v>
      </c>
      <c r="AC248" s="5">
        <v>1.7889999999999999</v>
      </c>
      <c r="AD248" s="5">
        <v>1.8601000000000001</v>
      </c>
      <c r="AE248" s="5">
        <v>9.1318090000000005</v>
      </c>
      <c r="AF248" s="5">
        <v>6.8735220000000004</v>
      </c>
      <c r="AG248" s="5">
        <v>1.0874999999999999</v>
      </c>
      <c r="AH248" s="5">
        <v>10.117896999999999</v>
      </c>
      <c r="AI248" s="5">
        <v>1.7129163970128061</v>
      </c>
      <c r="AJ248" s="5">
        <v>19.743110192114248</v>
      </c>
      <c r="AK248" s="5">
        <v>20.523</v>
      </c>
      <c r="AL248" s="5">
        <v>179.90110000000001</v>
      </c>
      <c r="AM248" s="5">
        <v>16.301189000000001</v>
      </c>
      <c r="AN248" s="5">
        <v>14.589634999999999</v>
      </c>
      <c r="AO248" s="5">
        <v>3.5</v>
      </c>
      <c r="AP248" s="6"/>
    </row>
    <row r="249" spans="1:42" ht="15.75" customHeight="1" x14ac:dyDescent="0.25">
      <c r="A249" s="3" t="s">
        <v>905</v>
      </c>
      <c r="B249" s="3">
        <v>542907</v>
      </c>
      <c r="C249" s="3" t="s">
        <v>906</v>
      </c>
      <c r="D249" s="3" t="s">
        <v>907</v>
      </c>
      <c r="E249" s="3" t="s">
        <v>115</v>
      </c>
      <c r="F249" s="3" t="s">
        <v>289</v>
      </c>
      <c r="G249" s="4">
        <v>44809</v>
      </c>
      <c r="H249" s="5">
        <v>596.20000000000005</v>
      </c>
      <c r="I249" s="5">
        <v>0.53115299999999999</v>
      </c>
      <c r="J249" s="5">
        <v>549.29999999999995</v>
      </c>
      <c r="K249" s="5">
        <v>897</v>
      </c>
      <c r="L249" s="3"/>
      <c r="M249" s="3"/>
      <c r="N249" s="3"/>
      <c r="O249" s="3"/>
      <c r="P249" s="5">
        <v>75</v>
      </c>
      <c r="Q249" s="5">
        <v>897</v>
      </c>
      <c r="R249" s="5">
        <v>6588.3346976100001</v>
      </c>
      <c r="S249" s="5">
        <v>6637.5929846999998</v>
      </c>
      <c r="T249" s="5">
        <v>2.6868759999999998</v>
      </c>
      <c r="U249" s="5">
        <v>-1.470831</v>
      </c>
      <c r="V249" s="5">
        <v>-6.265231</v>
      </c>
      <c r="W249" s="5">
        <v>-10.366083</v>
      </c>
      <c r="X249" s="3"/>
      <c r="Y249" s="3"/>
      <c r="Z249" s="3"/>
      <c r="AA249" s="5">
        <v>26.600899999999999</v>
      </c>
      <c r="AB249" s="5">
        <v>28.9254</v>
      </c>
      <c r="AC249" s="5">
        <v>5.1418999999999997</v>
      </c>
      <c r="AD249" s="5">
        <v>6.3402000000000003</v>
      </c>
      <c r="AE249" s="5">
        <v>5.295356</v>
      </c>
      <c r="AF249" s="5">
        <v>3.1410990000000001</v>
      </c>
      <c r="AG249" s="5">
        <v>0.58730000000000004</v>
      </c>
      <c r="AH249" s="5">
        <v>15.702214</v>
      </c>
      <c r="AI249" s="5">
        <v>2.2483420506001419</v>
      </c>
      <c r="AJ249" s="5">
        <v>-337.86331782615383</v>
      </c>
      <c r="AK249" s="5">
        <v>22.401499999999999</v>
      </c>
      <c r="AL249" s="5">
        <v>115.89019999999999</v>
      </c>
      <c r="AM249" s="5">
        <v>-1.7637320000000001</v>
      </c>
      <c r="AN249" s="5">
        <v>-18.310706</v>
      </c>
      <c r="AO249" s="5">
        <v>3.5</v>
      </c>
      <c r="AP249" s="6"/>
    </row>
    <row r="250" spans="1:42" ht="15.75" customHeight="1" x14ac:dyDescent="0.25">
      <c r="A250" s="3" t="s">
        <v>908</v>
      </c>
      <c r="B250" s="3">
        <v>540762</v>
      </c>
      <c r="C250" s="3" t="s">
        <v>909</v>
      </c>
      <c r="D250" s="3" t="s">
        <v>910</v>
      </c>
      <c r="E250" s="3" t="s">
        <v>62</v>
      </c>
      <c r="F250" s="3" t="s">
        <v>63</v>
      </c>
      <c r="G250" s="4">
        <v>44809</v>
      </c>
      <c r="H250" s="5">
        <v>2487.85</v>
      </c>
      <c r="I250" s="5">
        <v>8.5307329999999997</v>
      </c>
      <c r="J250" s="5">
        <v>1281</v>
      </c>
      <c r="K250" s="5">
        <v>2515</v>
      </c>
      <c r="L250" s="5">
        <v>254</v>
      </c>
      <c r="M250" s="5">
        <v>2515</v>
      </c>
      <c r="N250" s="3"/>
      <c r="O250" s="3"/>
      <c r="P250" s="5">
        <v>211</v>
      </c>
      <c r="Q250" s="5">
        <v>2515</v>
      </c>
      <c r="R250" s="5">
        <v>48215.134510000004</v>
      </c>
      <c r="S250" s="5">
        <v>44134.647586499988</v>
      </c>
      <c r="T250" s="5">
        <v>15.695119</v>
      </c>
      <c r="U250" s="5">
        <v>12.090560999999999</v>
      </c>
      <c r="V250" s="5">
        <v>58.805694000000003</v>
      </c>
      <c r="W250" s="5">
        <v>86.230256999999995</v>
      </c>
      <c r="X250" s="5">
        <v>95.903626000000003</v>
      </c>
      <c r="Y250" s="3"/>
      <c r="Z250" s="3"/>
      <c r="AA250" s="5">
        <v>58.747399999999999</v>
      </c>
      <c r="AB250" s="5">
        <v>56.500100000000003</v>
      </c>
      <c r="AC250" s="5">
        <v>14.5192</v>
      </c>
      <c r="AD250" s="5">
        <v>9.6138499999999993</v>
      </c>
      <c r="AE250" s="5">
        <v>3.024664</v>
      </c>
      <c r="AF250" s="5">
        <v>1.0220149999999999</v>
      </c>
      <c r="AG250" s="5">
        <v>0.14069999999999999</v>
      </c>
      <c r="AH250" s="5">
        <v>26.025089000000001</v>
      </c>
      <c r="AI250" s="5">
        <v>3.6005277007989616</v>
      </c>
      <c r="AJ250" s="5">
        <v>54.959174856660852</v>
      </c>
      <c r="AK250" s="5">
        <v>42.521099999999997</v>
      </c>
      <c r="AL250" s="5">
        <v>172.04839999999999</v>
      </c>
      <c r="AM250" s="5">
        <v>45.479005000000001</v>
      </c>
      <c r="AN250" s="5">
        <v>29.783826000000001</v>
      </c>
      <c r="AO250" s="5">
        <v>3.5</v>
      </c>
      <c r="AP250" s="6"/>
    </row>
    <row r="251" spans="1:42" ht="15.75" customHeight="1" x14ac:dyDescent="0.25">
      <c r="A251" s="3" t="s">
        <v>911</v>
      </c>
      <c r="B251" s="3">
        <v>502986</v>
      </c>
      <c r="C251" s="3" t="s">
        <v>912</v>
      </c>
      <c r="D251" s="3" t="s">
        <v>913</v>
      </c>
      <c r="E251" s="3" t="s">
        <v>49</v>
      </c>
      <c r="F251" s="3" t="s">
        <v>914</v>
      </c>
      <c r="G251" s="4">
        <v>44809</v>
      </c>
      <c r="H251" s="5">
        <v>328.8</v>
      </c>
      <c r="I251" s="5">
        <v>0.36630000000000001</v>
      </c>
      <c r="J251" s="5">
        <v>245.5</v>
      </c>
      <c r="K251" s="5">
        <v>576</v>
      </c>
      <c r="L251" s="5">
        <v>118.58</v>
      </c>
      <c r="M251" s="5">
        <v>576</v>
      </c>
      <c r="N251" s="5">
        <v>118.58</v>
      </c>
      <c r="O251" s="5">
        <v>576</v>
      </c>
      <c r="P251" s="5">
        <v>3.6266669999999999</v>
      </c>
      <c r="Q251" s="5">
        <v>576</v>
      </c>
      <c r="R251" s="5">
        <v>9505.0704119999991</v>
      </c>
      <c r="S251" s="5">
        <v>10884.82579225</v>
      </c>
      <c r="T251" s="5">
        <v>-1.894674</v>
      </c>
      <c r="U251" s="5">
        <v>3.6896879999999999</v>
      </c>
      <c r="V251" s="5">
        <v>13.320696</v>
      </c>
      <c r="W251" s="5">
        <v>-14.783329999999999</v>
      </c>
      <c r="X251" s="5">
        <v>23.6737</v>
      </c>
      <c r="Y251" s="5">
        <v>6.0205900000000003</v>
      </c>
      <c r="Z251" s="5">
        <v>22.613603999999999</v>
      </c>
      <c r="AA251" s="5">
        <v>6.0925000000000002</v>
      </c>
      <c r="AB251" s="5">
        <v>9.8705999999999996</v>
      </c>
      <c r="AC251" s="5">
        <v>1.1852</v>
      </c>
      <c r="AD251" s="5">
        <v>1.1476500000000001</v>
      </c>
      <c r="AE251" s="5">
        <v>21.526606000000001</v>
      </c>
      <c r="AF251" s="5">
        <v>0.59575500000000003</v>
      </c>
      <c r="AG251" s="5">
        <v>2.0666000000000002</v>
      </c>
      <c r="AH251" s="5">
        <v>4.3191179999999996</v>
      </c>
      <c r="AI251" s="5">
        <v>0.90462448720877109</v>
      </c>
      <c r="AJ251" s="5">
        <v>56.450115286851172</v>
      </c>
      <c r="AK251" s="5">
        <v>54.008899999999997</v>
      </c>
      <c r="AL251" s="5">
        <v>277.6216</v>
      </c>
      <c r="AM251" s="5">
        <v>29.770156</v>
      </c>
      <c r="AN251" s="5">
        <v>-24.011669000000001</v>
      </c>
      <c r="AO251" s="5">
        <v>3.5</v>
      </c>
      <c r="AP251" s="6"/>
    </row>
    <row r="252" spans="1:42" ht="15.75" customHeight="1" x14ac:dyDescent="0.25">
      <c r="A252" s="3" t="s">
        <v>915</v>
      </c>
      <c r="B252" s="3">
        <v>500877</v>
      </c>
      <c r="C252" s="3" t="s">
        <v>916</v>
      </c>
      <c r="D252" s="3" t="s">
        <v>917</v>
      </c>
      <c r="E252" s="3" t="s">
        <v>62</v>
      </c>
      <c r="F252" s="3" t="s">
        <v>81</v>
      </c>
      <c r="G252" s="4">
        <v>44809</v>
      </c>
      <c r="H252" s="5">
        <v>254.6</v>
      </c>
      <c r="I252" s="5">
        <v>1.051796</v>
      </c>
      <c r="J252" s="5">
        <v>165.85</v>
      </c>
      <c r="K252" s="5">
        <v>268.3</v>
      </c>
      <c r="L252" s="5">
        <v>73.400000000000006</v>
      </c>
      <c r="M252" s="5">
        <v>268.3</v>
      </c>
      <c r="N252" s="5">
        <v>73.400000000000006</v>
      </c>
      <c r="O252" s="5">
        <v>307.25</v>
      </c>
      <c r="P252" s="5">
        <v>3.7</v>
      </c>
      <c r="Q252" s="5">
        <v>307.25</v>
      </c>
      <c r="R252" s="5">
        <v>16169.67008516</v>
      </c>
      <c r="S252" s="5">
        <v>20565.609801359999</v>
      </c>
      <c r="T252" s="5">
        <v>3.7912759999999999</v>
      </c>
      <c r="U252" s="5">
        <v>9.6468559999999997</v>
      </c>
      <c r="V252" s="5">
        <v>16.628492999999999</v>
      </c>
      <c r="W252" s="5">
        <v>14.144811000000001</v>
      </c>
      <c r="X252" s="5">
        <v>13.117775</v>
      </c>
      <c r="Y252" s="5">
        <v>0.30921100000000001</v>
      </c>
      <c r="Z252" s="5">
        <v>10.697115999999999</v>
      </c>
      <c r="AA252" s="5">
        <v>22.995999999999999</v>
      </c>
      <c r="AB252" s="5">
        <v>18.029800000000002</v>
      </c>
      <c r="AC252" s="5">
        <v>1.3511</v>
      </c>
      <c r="AD252" s="5">
        <v>1.1695500000000001</v>
      </c>
      <c r="AE252" s="5">
        <v>7.1369239999999996</v>
      </c>
      <c r="AF252" s="5">
        <v>-5.3958019999999998</v>
      </c>
      <c r="AG252" s="5">
        <v>1.2778</v>
      </c>
      <c r="AH252" s="5">
        <v>7.3691820000000003</v>
      </c>
      <c r="AI252" s="5">
        <v>0.7249312292156922</v>
      </c>
      <c r="AJ252" s="5">
        <v>7.2225880374885429</v>
      </c>
      <c r="AK252" s="5">
        <v>11.045400000000001</v>
      </c>
      <c r="AL252" s="5">
        <v>187.99629999999999</v>
      </c>
      <c r="AM252" s="5">
        <v>35.250574999999998</v>
      </c>
      <c r="AN252" s="5">
        <v>1.484963</v>
      </c>
      <c r="AO252" s="5">
        <v>3.25</v>
      </c>
      <c r="AP252" s="6"/>
    </row>
    <row r="253" spans="1:42" ht="15.75" customHeight="1" x14ac:dyDescent="0.25">
      <c r="A253" s="3" t="s">
        <v>918</v>
      </c>
      <c r="B253" s="3">
        <v>543318</v>
      </c>
      <c r="C253" s="3" t="s">
        <v>919</v>
      </c>
      <c r="D253" s="3" t="s">
        <v>920</v>
      </c>
      <c r="E253" s="3" t="s">
        <v>76</v>
      </c>
      <c r="F253" s="3" t="s">
        <v>532</v>
      </c>
      <c r="G253" s="4">
        <v>44809</v>
      </c>
      <c r="H253" s="5">
        <v>1790.3</v>
      </c>
      <c r="I253" s="5">
        <v>1.9358880000000001</v>
      </c>
      <c r="J253" s="5">
        <v>1440.9</v>
      </c>
      <c r="K253" s="5">
        <v>2705</v>
      </c>
      <c r="L253" s="3"/>
      <c r="M253" s="3"/>
      <c r="N253" s="3"/>
      <c r="O253" s="3"/>
      <c r="P253" s="5">
        <v>1422.1</v>
      </c>
      <c r="Q253" s="5">
        <v>2705</v>
      </c>
      <c r="R253" s="5">
        <v>19053.702619650001</v>
      </c>
      <c r="S253" s="5">
        <v>18385.59234684</v>
      </c>
      <c r="T253" s="5">
        <v>0.358765</v>
      </c>
      <c r="U253" s="5">
        <v>9.9017800000000005</v>
      </c>
      <c r="V253" s="5">
        <v>-0.94062999999999997</v>
      </c>
      <c r="W253" s="5">
        <v>10.481655999999999</v>
      </c>
      <c r="X253" s="3"/>
      <c r="Y253" s="3"/>
      <c r="Z253" s="3"/>
      <c r="AA253" s="5">
        <v>80.470100000000002</v>
      </c>
      <c r="AB253" s="5">
        <v>106.4117</v>
      </c>
      <c r="AC253" s="5">
        <v>22.906700000000001</v>
      </c>
      <c r="AD253" s="5">
        <v>25.928599999999999</v>
      </c>
      <c r="AE253" s="5">
        <v>1.8334239999999999</v>
      </c>
      <c r="AF253" s="5">
        <v>6.6097710000000003</v>
      </c>
      <c r="AG253" s="5">
        <v>0.18149999999999999</v>
      </c>
      <c r="AH253" s="5">
        <v>53.269029000000003</v>
      </c>
      <c r="AI253" s="5">
        <v>24.660198821782178</v>
      </c>
      <c r="AJ253" s="5">
        <v>149.74028543086172</v>
      </c>
      <c r="AK253" s="5">
        <v>22.287800000000001</v>
      </c>
      <c r="AL253" s="5">
        <v>78.296000000000006</v>
      </c>
      <c r="AM253" s="5">
        <v>11.979381999999999</v>
      </c>
      <c r="AN253" s="5">
        <v>-0.68094500000000002</v>
      </c>
      <c r="AO253" s="5">
        <v>3.25</v>
      </c>
      <c r="AP253" s="6"/>
    </row>
    <row r="254" spans="1:42" ht="15.75" customHeight="1" x14ac:dyDescent="0.25">
      <c r="A254" s="3" t="s">
        <v>921</v>
      </c>
      <c r="B254" s="3">
        <v>509480</v>
      </c>
      <c r="C254" s="3" t="s">
        <v>922</v>
      </c>
      <c r="D254" s="3" t="s">
        <v>923</v>
      </c>
      <c r="E254" s="3" t="s">
        <v>115</v>
      </c>
      <c r="F254" s="3" t="s">
        <v>123</v>
      </c>
      <c r="G254" s="4">
        <v>44809</v>
      </c>
      <c r="H254" s="5">
        <v>660.5</v>
      </c>
      <c r="I254" s="5">
        <v>-1.144952</v>
      </c>
      <c r="J254" s="5">
        <v>543.6</v>
      </c>
      <c r="K254" s="5">
        <v>856.95</v>
      </c>
      <c r="L254" s="5">
        <v>358</v>
      </c>
      <c r="M254" s="5">
        <v>872.95</v>
      </c>
      <c r="N254" s="5">
        <v>232</v>
      </c>
      <c r="O254" s="5">
        <v>872.95</v>
      </c>
      <c r="P254" s="5">
        <v>1.6443449999999999</v>
      </c>
      <c r="Q254" s="5">
        <v>872.95</v>
      </c>
      <c r="R254" s="5">
        <v>64157.61789645</v>
      </c>
      <c r="S254" s="5">
        <v>65221.834280629999</v>
      </c>
      <c r="T254" s="5">
        <v>5.3018000000000003E-2</v>
      </c>
      <c r="U254" s="5">
        <v>-0.97451299999999996</v>
      </c>
      <c r="V254" s="5">
        <v>8.4742979999999992</v>
      </c>
      <c r="W254" s="5">
        <v>-20.550910999999999</v>
      </c>
      <c r="X254" s="5">
        <v>22.438248000000002</v>
      </c>
      <c r="Y254" s="5">
        <v>21.963540999999999</v>
      </c>
      <c r="Z254" s="5">
        <v>29.455741</v>
      </c>
      <c r="AA254" s="5">
        <v>67.849400000000003</v>
      </c>
      <c r="AB254" s="5">
        <v>75.014899999999997</v>
      </c>
      <c r="AC254" s="5">
        <v>15.385</v>
      </c>
      <c r="AD254" s="5">
        <v>16.991949999999999</v>
      </c>
      <c r="AE254" s="5">
        <v>2.1483629999999998</v>
      </c>
      <c r="AF254" s="5">
        <v>4.3812499999999996</v>
      </c>
      <c r="AG254" s="5">
        <v>0.46929999999999999</v>
      </c>
      <c r="AH254" s="5">
        <v>41.863075000000002</v>
      </c>
      <c r="AI254" s="5">
        <v>6.5985481725734569</v>
      </c>
      <c r="AJ254" s="5">
        <v>113.25263529823478</v>
      </c>
      <c r="AK254" s="5">
        <v>9.7355</v>
      </c>
      <c r="AL254" s="5">
        <v>42.934800000000003</v>
      </c>
      <c r="AM254" s="5">
        <v>5.8323900000000002</v>
      </c>
      <c r="AN254" s="5">
        <v>-2.1461960000000002</v>
      </c>
      <c r="AO254" s="5">
        <v>3.1</v>
      </c>
      <c r="AP254" s="6"/>
    </row>
    <row r="255" spans="1:42" ht="15.75" customHeight="1" x14ac:dyDescent="0.25">
      <c r="A255" s="3" t="s">
        <v>924</v>
      </c>
      <c r="B255" s="3">
        <v>542651</v>
      </c>
      <c r="C255" s="3" t="s">
        <v>925</v>
      </c>
      <c r="D255" s="3" t="s">
        <v>926</v>
      </c>
      <c r="E255" s="3" t="s">
        <v>71</v>
      </c>
      <c r="F255" s="3" t="s">
        <v>72</v>
      </c>
      <c r="G255" s="4">
        <v>44809</v>
      </c>
      <c r="H255" s="5">
        <v>556.79999999999995</v>
      </c>
      <c r="I255" s="5">
        <v>-1.3115920000000001</v>
      </c>
      <c r="J255" s="5">
        <v>300.25</v>
      </c>
      <c r="K255" s="5">
        <v>801</v>
      </c>
      <c r="L255" s="5">
        <v>34.35</v>
      </c>
      <c r="M255" s="5">
        <v>801</v>
      </c>
      <c r="N255" s="3"/>
      <c r="O255" s="3"/>
      <c r="P255" s="5">
        <v>34.35</v>
      </c>
      <c r="Q255" s="5">
        <v>801</v>
      </c>
      <c r="R255" s="5">
        <v>15272.55154368</v>
      </c>
      <c r="S255" s="5">
        <v>14455.70145696</v>
      </c>
      <c r="T255" s="5">
        <v>-1.7296149999999999</v>
      </c>
      <c r="U255" s="5">
        <v>7.0254690000000002</v>
      </c>
      <c r="V255" s="5">
        <v>0.81477500000000003</v>
      </c>
      <c r="W255" s="5">
        <v>68.880801000000005</v>
      </c>
      <c r="X255" s="5">
        <v>79.173849000000004</v>
      </c>
      <c r="Y255" s="3"/>
      <c r="Z255" s="3"/>
      <c r="AA255" s="5">
        <v>51.008000000000003</v>
      </c>
      <c r="AB255" s="5">
        <v>39.497100000000003</v>
      </c>
      <c r="AC255" s="5">
        <v>11.058299999999999</v>
      </c>
      <c r="AD255" s="5">
        <v>3.5856499999999998</v>
      </c>
      <c r="AE255" s="5">
        <v>3.1437430000000002</v>
      </c>
      <c r="AF255" s="5">
        <v>0.97803899999999999</v>
      </c>
      <c r="AG255" s="5">
        <v>0.55649999999999999</v>
      </c>
      <c r="AH255" s="5">
        <v>27.683475000000001</v>
      </c>
      <c r="AI255" s="5">
        <v>5.9875241719837744</v>
      </c>
      <c r="AJ255" s="5">
        <v>32.153417006000126</v>
      </c>
      <c r="AK255" s="5">
        <v>10.921799999999999</v>
      </c>
      <c r="AL255" s="5">
        <v>50.378599999999999</v>
      </c>
      <c r="AM255" s="5">
        <v>17.591114999999999</v>
      </c>
      <c r="AN255" s="5">
        <v>15.351884999999999</v>
      </c>
      <c r="AO255" s="5">
        <v>3.1</v>
      </c>
      <c r="AP255" s="6"/>
    </row>
    <row r="256" spans="1:42" ht="15.75" customHeight="1" x14ac:dyDescent="0.25">
      <c r="A256" s="3" t="s">
        <v>927</v>
      </c>
      <c r="B256" s="3">
        <v>524208</v>
      </c>
      <c r="C256" s="3" t="s">
        <v>928</v>
      </c>
      <c r="D256" s="3" t="s">
        <v>929</v>
      </c>
      <c r="E256" s="3" t="s">
        <v>76</v>
      </c>
      <c r="F256" s="3" t="s">
        <v>332</v>
      </c>
      <c r="G256" s="4">
        <v>44809</v>
      </c>
      <c r="H256" s="5">
        <v>845.1</v>
      </c>
      <c r="I256" s="5">
        <v>0.85929100000000003</v>
      </c>
      <c r="J256" s="5">
        <v>668.85</v>
      </c>
      <c r="K256" s="5">
        <v>1168.4000000000001</v>
      </c>
      <c r="L256" s="5">
        <v>331.02499999999998</v>
      </c>
      <c r="M256" s="5">
        <v>1168.4000000000001</v>
      </c>
      <c r="N256" s="5">
        <v>208.75</v>
      </c>
      <c r="O256" s="5">
        <v>1168.4000000000001</v>
      </c>
      <c r="P256" s="5">
        <v>3.3374999999999999</v>
      </c>
      <c r="Q256" s="5">
        <v>1168.4000000000001</v>
      </c>
      <c r="R256" s="5">
        <v>30635.215997849999</v>
      </c>
      <c r="S256" s="5">
        <v>32798.483011949997</v>
      </c>
      <c r="T256" s="5">
        <v>4.4429340000000002</v>
      </c>
      <c r="U256" s="5">
        <v>4.4171250000000004</v>
      </c>
      <c r="V256" s="5">
        <v>17.293545999999999</v>
      </c>
      <c r="W256" s="5">
        <v>-7.4674259999999997</v>
      </c>
      <c r="X256" s="5">
        <v>29.146536000000001</v>
      </c>
      <c r="Y256" s="5">
        <v>31.669986000000002</v>
      </c>
      <c r="Z256" s="5">
        <v>46.145985000000003</v>
      </c>
      <c r="AA256" s="5">
        <v>23.0166</v>
      </c>
      <c r="AB256" s="5">
        <v>31.35135</v>
      </c>
      <c r="AC256" s="5">
        <v>5.0212000000000003</v>
      </c>
      <c r="AD256" s="5">
        <v>6.1939000000000002</v>
      </c>
      <c r="AE256" s="5">
        <v>5.0810279999999999</v>
      </c>
      <c r="AF256" s="5">
        <v>1.5522579999999999</v>
      </c>
      <c r="AG256" s="5">
        <v>0.41399999999999998</v>
      </c>
      <c r="AH256" s="5">
        <v>16.519503</v>
      </c>
      <c r="AI256" s="5">
        <v>4.001872708798702</v>
      </c>
      <c r="AJ256" s="5">
        <v>35.103546421892723</v>
      </c>
      <c r="AK256" s="5">
        <v>36.727899999999998</v>
      </c>
      <c r="AL256" s="5">
        <v>168.35740000000001</v>
      </c>
      <c r="AM256" s="5">
        <v>50.086661999999997</v>
      </c>
      <c r="AN256" s="5">
        <v>-31.882460999999999</v>
      </c>
      <c r="AO256" s="5">
        <v>3</v>
      </c>
      <c r="AP256" s="6"/>
    </row>
    <row r="257" spans="1:42" ht="15.75" customHeight="1" x14ac:dyDescent="0.25">
      <c r="A257" s="3" t="s">
        <v>930</v>
      </c>
      <c r="B257" s="3">
        <v>532749</v>
      </c>
      <c r="C257" s="3" t="s">
        <v>931</v>
      </c>
      <c r="D257" s="3" t="s">
        <v>932</v>
      </c>
      <c r="E257" s="3" t="s">
        <v>131</v>
      </c>
      <c r="F257" s="3" t="s">
        <v>774</v>
      </c>
      <c r="G257" s="4">
        <v>44809</v>
      </c>
      <c r="H257" s="5">
        <v>338.1</v>
      </c>
      <c r="I257" s="5">
        <v>-3.3033030000000001</v>
      </c>
      <c r="J257" s="5">
        <v>220.55</v>
      </c>
      <c r="K257" s="5">
        <v>412</v>
      </c>
      <c r="L257" s="5">
        <v>48.6</v>
      </c>
      <c r="M257" s="5">
        <v>412</v>
      </c>
      <c r="N257" s="5">
        <v>48.6</v>
      </c>
      <c r="O257" s="5">
        <v>412</v>
      </c>
      <c r="P257" s="5">
        <v>27.184999999999999</v>
      </c>
      <c r="Q257" s="5">
        <v>412</v>
      </c>
      <c r="R257" s="5">
        <v>8311.8795769200005</v>
      </c>
      <c r="S257" s="5">
        <v>9644.6285638000008</v>
      </c>
      <c r="T257" s="5">
        <v>0.103627</v>
      </c>
      <c r="U257" s="5">
        <v>13.551636999999999</v>
      </c>
      <c r="V257" s="5">
        <v>-0.191882</v>
      </c>
      <c r="W257" s="5">
        <v>49.106946000000001</v>
      </c>
      <c r="X257" s="5">
        <v>56.062924000000002</v>
      </c>
      <c r="Y257" s="5">
        <v>14.931089</v>
      </c>
      <c r="Z257" s="5">
        <v>17.881720000000001</v>
      </c>
      <c r="AA257" s="5">
        <v>7.7436999999999996</v>
      </c>
      <c r="AB257" s="5">
        <v>15.34295</v>
      </c>
      <c r="AC257" s="5">
        <v>2.4297</v>
      </c>
      <c r="AD257" s="5">
        <v>1.4025000000000001</v>
      </c>
      <c r="AE257" s="5">
        <v>15.820460000000001</v>
      </c>
      <c r="AF257" s="5">
        <v>0.222219</v>
      </c>
      <c r="AG257" s="5">
        <v>0.88680000000000003</v>
      </c>
      <c r="AH257" s="5">
        <v>5.3979520000000001</v>
      </c>
      <c r="AI257" s="5">
        <v>0.3727683056654697</v>
      </c>
      <c r="AJ257" s="5">
        <v>9.7747719464214313</v>
      </c>
      <c r="AK257" s="5">
        <v>43.686999999999998</v>
      </c>
      <c r="AL257" s="5">
        <v>139.2373</v>
      </c>
      <c r="AM257" s="5">
        <v>34.608873000000003</v>
      </c>
      <c r="AN257" s="5">
        <v>16.547823000000001</v>
      </c>
      <c r="AO257" s="5">
        <v>3</v>
      </c>
      <c r="AP257" s="6"/>
    </row>
    <row r="258" spans="1:42" ht="15.75" customHeight="1" x14ac:dyDescent="0.25">
      <c r="A258" s="3" t="s">
        <v>933</v>
      </c>
      <c r="B258" s="3">
        <v>532830</v>
      </c>
      <c r="C258" s="3" t="s">
        <v>934</v>
      </c>
      <c r="D258" s="3" t="s">
        <v>935</v>
      </c>
      <c r="E258" s="3" t="s">
        <v>115</v>
      </c>
      <c r="F258" s="3" t="s">
        <v>289</v>
      </c>
      <c r="G258" s="4">
        <v>44809</v>
      </c>
      <c r="H258" s="5">
        <v>2305.1</v>
      </c>
      <c r="I258" s="5">
        <v>-0.40398400000000001</v>
      </c>
      <c r="J258" s="5">
        <v>1581.55</v>
      </c>
      <c r="K258" s="5">
        <v>2525</v>
      </c>
      <c r="L258" s="5">
        <v>559.23749999999995</v>
      </c>
      <c r="M258" s="5">
        <v>2525</v>
      </c>
      <c r="N258" s="5">
        <v>405.84</v>
      </c>
      <c r="O258" s="5">
        <v>2525</v>
      </c>
      <c r="P258" s="5">
        <v>1.8029999999999999</v>
      </c>
      <c r="Q258" s="5">
        <v>2525</v>
      </c>
      <c r="R258" s="5">
        <v>46301.428688760003</v>
      </c>
      <c r="S258" s="5">
        <v>45983.830841770003</v>
      </c>
      <c r="T258" s="5">
        <v>9.3137950000000007</v>
      </c>
      <c r="U258" s="5">
        <v>17.415444000000001</v>
      </c>
      <c r="V258" s="5">
        <v>32.017983000000001</v>
      </c>
      <c r="W258" s="5">
        <v>9.7509879999999995</v>
      </c>
      <c r="X258" s="5">
        <v>43.3538</v>
      </c>
      <c r="Y258" s="5">
        <v>41.373370000000001</v>
      </c>
      <c r="Z258" s="5">
        <v>52.318351</v>
      </c>
      <c r="AA258" s="5">
        <v>92.825599999999994</v>
      </c>
      <c r="AB258" s="5">
        <v>72.586299999999994</v>
      </c>
      <c r="AC258" s="5">
        <v>19.070599999999999</v>
      </c>
      <c r="AD258" s="5">
        <v>12.2951</v>
      </c>
      <c r="AE258" s="5">
        <v>1.622482</v>
      </c>
      <c r="AF258" s="5">
        <v>3.2347160000000001</v>
      </c>
      <c r="AG258" s="5">
        <v>0.13020000000000001</v>
      </c>
      <c r="AH258" s="5">
        <v>54.762214</v>
      </c>
      <c r="AI258" s="5">
        <v>9.5339089238669832</v>
      </c>
      <c r="AJ258" s="5">
        <v>85.253965547339348</v>
      </c>
      <c r="AK258" s="5">
        <v>24.824999999999999</v>
      </c>
      <c r="AL258" s="5">
        <v>120.8351</v>
      </c>
      <c r="AM258" s="5">
        <v>27.0199</v>
      </c>
      <c r="AN258" s="5">
        <v>10.084576999999999</v>
      </c>
      <c r="AO258" s="5">
        <v>3</v>
      </c>
      <c r="AP258" s="6"/>
    </row>
    <row r="259" spans="1:42" ht="15.75" customHeight="1" x14ac:dyDescent="0.25">
      <c r="A259" s="3" t="s">
        <v>936</v>
      </c>
      <c r="B259" s="3">
        <v>500031</v>
      </c>
      <c r="C259" s="3" t="s">
        <v>937</v>
      </c>
      <c r="D259" s="3" t="s">
        <v>938</v>
      </c>
      <c r="E259" s="3" t="s">
        <v>157</v>
      </c>
      <c r="F259" s="3" t="s">
        <v>727</v>
      </c>
      <c r="G259" s="4">
        <v>44809</v>
      </c>
      <c r="H259" s="5">
        <v>1224.25</v>
      </c>
      <c r="I259" s="5">
        <v>0.163633</v>
      </c>
      <c r="J259" s="5">
        <v>858.55</v>
      </c>
      <c r="K259" s="5">
        <v>1588.95</v>
      </c>
      <c r="L259" s="5">
        <v>260</v>
      </c>
      <c r="M259" s="5">
        <v>1588.95</v>
      </c>
      <c r="N259" s="5">
        <v>260</v>
      </c>
      <c r="O259" s="5">
        <v>1588.95</v>
      </c>
      <c r="P259" s="5">
        <v>1.606625</v>
      </c>
      <c r="Q259" s="5">
        <v>1588.95</v>
      </c>
      <c r="R259" s="5">
        <v>14066.923626649999</v>
      </c>
      <c r="S259" s="5">
        <v>13927.356658680001</v>
      </c>
      <c r="T259" s="5">
        <v>2.0424999999999999E-2</v>
      </c>
      <c r="U259" s="5">
        <v>7.2069710000000002</v>
      </c>
      <c r="V259" s="5">
        <v>23.699100999999999</v>
      </c>
      <c r="W259" s="5">
        <v>1.7030110000000001</v>
      </c>
      <c r="X259" s="5">
        <v>49.237141000000001</v>
      </c>
      <c r="Y259" s="5">
        <v>29.433018000000001</v>
      </c>
      <c r="Z259" s="5">
        <v>21.990829000000002</v>
      </c>
      <c r="AA259" s="5">
        <v>73.180700000000002</v>
      </c>
      <c r="AB259" s="5">
        <v>63.7729</v>
      </c>
      <c r="AC259" s="5">
        <v>8.0364000000000004</v>
      </c>
      <c r="AD259" s="5">
        <v>5.5448500000000003</v>
      </c>
      <c r="AE259" s="5">
        <v>2.7925529999999998</v>
      </c>
      <c r="AF259" s="5">
        <v>24.94586</v>
      </c>
      <c r="AG259" s="5">
        <v>0.24529999999999999</v>
      </c>
      <c r="AH259" s="5">
        <v>35.484614999999998</v>
      </c>
      <c r="AI259" s="5">
        <v>2.766498115272364</v>
      </c>
      <c r="AJ259" s="5">
        <v>15.388180503396532</v>
      </c>
      <c r="AK259" s="5">
        <v>16.828199999999999</v>
      </c>
      <c r="AL259" s="5">
        <v>153.24</v>
      </c>
      <c r="AM259" s="5">
        <v>79.577466999999999</v>
      </c>
      <c r="AN259" s="5">
        <v>68.13655</v>
      </c>
      <c r="AO259" s="5">
        <v>3</v>
      </c>
      <c r="AP259" s="6"/>
    </row>
    <row r="260" spans="1:42" ht="15.75" customHeight="1" x14ac:dyDescent="0.25">
      <c r="A260" s="3" t="s">
        <v>939</v>
      </c>
      <c r="B260" s="3">
        <v>532454</v>
      </c>
      <c r="C260" s="3" t="s">
        <v>940</v>
      </c>
      <c r="D260" s="3" t="s">
        <v>941</v>
      </c>
      <c r="E260" s="3" t="s">
        <v>307</v>
      </c>
      <c r="F260" s="3" t="s">
        <v>308</v>
      </c>
      <c r="G260" s="4">
        <v>44809</v>
      </c>
      <c r="H260" s="5">
        <v>740.4</v>
      </c>
      <c r="I260" s="5">
        <v>0.73469399999999996</v>
      </c>
      <c r="J260" s="5">
        <v>628.75</v>
      </c>
      <c r="K260" s="5">
        <v>792.65</v>
      </c>
      <c r="L260" s="5">
        <v>319.35450400000002</v>
      </c>
      <c r="M260" s="5">
        <v>792.65</v>
      </c>
      <c r="N260" s="5">
        <v>249.39846700000001</v>
      </c>
      <c r="O260" s="5">
        <v>792.65</v>
      </c>
      <c r="P260" s="5">
        <v>9.3012069999999998</v>
      </c>
      <c r="Q260" s="5">
        <v>792.65</v>
      </c>
      <c r="R260" s="5">
        <v>441244.42582607997</v>
      </c>
      <c r="S260" s="5">
        <v>556081.02625608002</v>
      </c>
      <c r="T260" s="5">
        <v>1.3066979999999999</v>
      </c>
      <c r="U260" s="5">
        <v>6.6397810000000002</v>
      </c>
      <c r="V260" s="5">
        <v>7.8514200000000001</v>
      </c>
      <c r="W260" s="5">
        <v>14.609748</v>
      </c>
      <c r="X260" s="5">
        <v>29.722404999999998</v>
      </c>
      <c r="Y260" s="5">
        <v>14.567461</v>
      </c>
      <c r="Z260" s="5">
        <v>12.649991999999999</v>
      </c>
      <c r="AA260" s="5">
        <v>79.100200000000001</v>
      </c>
      <c r="AB260" s="5">
        <v>143.21449999999999</v>
      </c>
      <c r="AC260" s="5">
        <v>5.9520999999999997</v>
      </c>
      <c r="AD260" s="5">
        <v>3.5060500000000001</v>
      </c>
      <c r="AE260" s="5">
        <v>4.9942549999999999</v>
      </c>
      <c r="AF260" s="5">
        <v>2.8784149999999999</v>
      </c>
      <c r="AG260" s="5">
        <v>0.40500000000000003</v>
      </c>
      <c r="AH260" s="5">
        <v>9.0273330000000005</v>
      </c>
      <c r="AI260" s="5">
        <v>3.6020570624156005</v>
      </c>
      <c r="AJ260" s="5">
        <v>8.0202052803350252</v>
      </c>
      <c r="AK260" s="5">
        <v>9.3666</v>
      </c>
      <c r="AL260" s="5">
        <v>124.4773</v>
      </c>
      <c r="AM260" s="5">
        <v>98.419678000000005</v>
      </c>
      <c r="AN260" s="5">
        <v>18.113775</v>
      </c>
      <c r="AO260" s="5">
        <v>3</v>
      </c>
      <c r="AP260" s="6"/>
    </row>
    <row r="261" spans="1:42" ht="15.75" customHeight="1" x14ac:dyDescent="0.25">
      <c r="A261" s="3" t="s">
        <v>942</v>
      </c>
      <c r="B261" s="3">
        <v>511196</v>
      </c>
      <c r="C261" s="3" t="s">
        <v>943</v>
      </c>
      <c r="D261" s="3" t="s">
        <v>944</v>
      </c>
      <c r="E261" s="3" t="s">
        <v>99</v>
      </c>
      <c r="F261" s="3" t="s">
        <v>256</v>
      </c>
      <c r="G261" s="4">
        <v>44809</v>
      </c>
      <c r="H261" s="5">
        <v>638.6</v>
      </c>
      <c r="I261" s="5">
        <v>0.424595</v>
      </c>
      <c r="J261" s="5">
        <v>406.65</v>
      </c>
      <c r="K261" s="5">
        <v>722</v>
      </c>
      <c r="L261" s="5">
        <v>253.3</v>
      </c>
      <c r="M261" s="5">
        <v>722</v>
      </c>
      <c r="N261" s="5">
        <v>216.5</v>
      </c>
      <c r="O261" s="5">
        <v>722</v>
      </c>
      <c r="P261" s="5">
        <v>2.764812</v>
      </c>
      <c r="Q261" s="5">
        <v>722</v>
      </c>
      <c r="R261" s="5">
        <v>8499.8935693750009</v>
      </c>
      <c r="S261" s="5">
        <v>32788.871396875002</v>
      </c>
      <c r="T261" s="5">
        <v>0.25117699999999998</v>
      </c>
      <c r="U261" s="5">
        <v>10.093957</v>
      </c>
      <c r="V261" s="5">
        <v>36.031525999999999</v>
      </c>
      <c r="W261" s="5">
        <v>8.9668119999999991</v>
      </c>
      <c r="X261" s="5">
        <v>16.719944000000002</v>
      </c>
      <c r="Y261" s="5">
        <v>2.51233</v>
      </c>
      <c r="Z261" s="5">
        <v>42.114021000000001</v>
      </c>
      <c r="AA261" s="5">
        <v>16.206700000000001</v>
      </c>
      <c r="AB261" s="5">
        <v>15.535</v>
      </c>
      <c r="AC261" s="5">
        <v>2.6324999999999998</v>
      </c>
      <c r="AD261" s="5">
        <v>2.7216999999999998</v>
      </c>
      <c r="AE261" s="5">
        <v>5.9710890000000001</v>
      </c>
      <c r="AF261" s="5">
        <v>1.045463</v>
      </c>
      <c r="AG261" s="5">
        <v>0.47</v>
      </c>
      <c r="AH261" s="5">
        <v>16.738282000000002</v>
      </c>
      <c r="AI261" s="5">
        <v>3.9566778243469072</v>
      </c>
      <c r="AJ261" s="5">
        <v>-2.1703856186137358</v>
      </c>
      <c r="AK261" s="5">
        <v>39.388100000000001</v>
      </c>
      <c r="AL261" s="5">
        <v>242.48830000000001</v>
      </c>
      <c r="AM261" s="5">
        <v>-294.118517</v>
      </c>
      <c r="AN261" s="5">
        <v>-307.51759600000003</v>
      </c>
      <c r="AO261" s="5">
        <v>3</v>
      </c>
      <c r="AP261" s="6"/>
    </row>
    <row r="262" spans="1:42" ht="15.75" customHeight="1" x14ac:dyDescent="0.25">
      <c r="A262" s="3" t="s">
        <v>945</v>
      </c>
      <c r="B262" s="3">
        <v>524742</v>
      </c>
      <c r="C262" s="3" t="s">
        <v>946</v>
      </c>
      <c r="D262" s="3" t="s">
        <v>947</v>
      </c>
      <c r="E262" s="3" t="s">
        <v>44</v>
      </c>
      <c r="F262" s="3" t="s">
        <v>45</v>
      </c>
      <c r="G262" s="4">
        <v>44809</v>
      </c>
      <c r="H262" s="5">
        <v>775</v>
      </c>
      <c r="I262" s="5">
        <v>0.27819100000000002</v>
      </c>
      <c r="J262" s="5">
        <v>626</v>
      </c>
      <c r="K262" s="5">
        <v>1008.4</v>
      </c>
      <c r="L262" s="5">
        <v>176.2</v>
      </c>
      <c r="M262" s="5">
        <v>1034.8</v>
      </c>
      <c r="N262" s="5">
        <v>176.2</v>
      </c>
      <c r="O262" s="5">
        <v>1034.8</v>
      </c>
      <c r="P262" s="5">
        <v>0.18</v>
      </c>
      <c r="Q262" s="5">
        <v>1034.8</v>
      </c>
      <c r="R262" s="5">
        <v>5874.5420050000002</v>
      </c>
      <c r="S262" s="5">
        <v>5412.7807426700001</v>
      </c>
      <c r="T262" s="5">
        <v>1.4729950000000001</v>
      </c>
      <c r="U262" s="5">
        <v>-4.972105</v>
      </c>
      <c r="V262" s="5">
        <v>2.040816</v>
      </c>
      <c r="W262" s="5">
        <v>4.715579</v>
      </c>
      <c r="X262" s="5">
        <v>22.80105</v>
      </c>
      <c r="Y262" s="5">
        <v>3.6426810000000001</v>
      </c>
      <c r="Z262" s="3"/>
      <c r="AA262" s="5">
        <v>18.734100000000002</v>
      </c>
      <c r="AB262" s="5">
        <v>18.7347</v>
      </c>
      <c r="AC262" s="5">
        <v>3.746</v>
      </c>
      <c r="AD262" s="5">
        <v>4.5161499999999997</v>
      </c>
      <c r="AE262" s="5">
        <v>8.2148889999999994</v>
      </c>
      <c r="AF262" s="5">
        <v>0.82236500000000001</v>
      </c>
      <c r="AG262" s="5">
        <v>0.25800000000000001</v>
      </c>
      <c r="AH262" s="5">
        <v>12.089385999999999</v>
      </c>
      <c r="AI262" s="5">
        <v>4.4663133923819665</v>
      </c>
      <c r="AJ262" s="5">
        <v>22.103648816186777</v>
      </c>
      <c r="AK262" s="5">
        <v>41.421900000000001</v>
      </c>
      <c r="AL262" s="5">
        <v>207.1542</v>
      </c>
      <c r="AM262" s="5">
        <v>35.135108000000002</v>
      </c>
      <c r="AN262" s="5">
        <v>28.174067999999998</v>
      </c>
      <c r="AO262" s="5">
        <v>3</v>
      </c>
      <c r="AP262" s="6"/>
    </row>
    <row r="263" spans="1:42" ht="15.75" customHeight="1" x14ac:dyDescent="0.25">
      <c r="A263" s="3" t="s">
        <v>948</v>
      </c>
      <c r="B263" s="3">
        <v>500878</v>
      </c>
      <c r="C263" s="3" t="s">
        <v>949</v>
      </c>
      <c r="D263" s="3" t="s">
        <v>950</v>
      </c>
      <c r="E263" s="3" t="s">
        <v>62</v>
      </c>
      <c r="F263" s="3" t="s">
        <v>81</v>
      </c>
      <c r="G263" s="4">
        <v>44809</v>
      </c>
      <c r="H263" s="5">
        <v>1388.9</v>
      </c>
      <c r="I263" s="5">
        <v>-1.9796039999999999</v>
      </c>
      <c r="J263" s="5">
        <v>890</v>
      </c>
      <c r="K263" s="5">
        <v>1435</v>
      </c>
      <c r="L263" s="5">
        <v>600</v>
      </c>
      <c r="M263" s="5">
        <v>1763.15</v>
      </c>
      <c r="N263" s="5">
        <v>600</v>
      </c>
      <c r="O263" s="5">
        <v>2030</v>
      </c>
      <c r="P263" s="5">
        <v>13.424868999999999</v>
      </c>
      <c r="Q263" s="5">
        <v>2030</v>
      </c>
      <c r="R263" s="5">
        <v>5618.1132778800002</v>
      </c>
      <c r="S263" s="5">
        <v>7778.6972555800003</v>
      </c>
      <c r="T263" s="5">
        <v>0.62669799999999998</v>
      </c>
      <c r="U263" s="5">
        <v>4.9136990000000003</v>
      </c>
      <c r="V263" s="5">
        <v>36.783534000000003</v>
      </c>
      <c r="W263" s="5">
        <v>5.9460699999999997</v>
      </c>
      <c r="X263" s="5">
        <v>15.796885</v>
      </c>
      <c r="Y263" s="5">
        <v>-4.0220450000000003</v>
      </c>
      <c r="Z263" s="5">
        <v>28.903953000000001</v>
      </c>
      <c r="AA263" s="5">
        <v>99.219800000000006</v>
      </c>
      <c r="AB263" s="5">
        <v>17.121449999999999</v>
      </c>
      <c r="AC263" s="5">
        <v>1.7105999999999999</v>
      </c>
      <c r="AD263" s="5">
        <v>1.53295</v>
      </c>
      <c r="AE263" s="5">
        <v>3.659529</v>
      </c>
      <c r="AF263" s="5">
        <v>-2.8754249999999999</v>
      </c>
      <c r="AG263" s="5">
        <v>0.21659999999999999</v>
      </c>
      <c r="AH263" s="5">
        <v>10.816215</v>
      </c>
      <c r="AI263" s="5">
        <v>0.54675373006209005</v>
      </c>
      <c r="AJ263" s="5">
        <v>9.0777250850393454</v>
      </c>
      <c r="AK263" s="5">
        <v>13.9604</v>
      </c>
      <c r="AL263" s="5">
        <v>809.74109999999996</v>
      </c>
      <c r="AM263" s="5">
        <v>153.00123600000001</v>
      </c>
      <c r="AN263" s="5">
        <v>-137.26823200000001</v>
      </c>
      <c r="AO263" s="5">
        <v>3</v>
      </c>
      <c r="AP263" s="6"/>
    </row>
    <row r="264" spans="1:42" ht="15.75" customHeight="1" x14ac:dyDescent="0.25">
      <c r="A264" s="3" t="s">
        <v>951</v>
      </c>
      <c r="B264" s="3">
        <v>532868</v>
      </c>
      <c r="C264" s="3" t="s">
        <v>952</v>
      </c>
      <c r="D264" s="3" t="s">
        <v>953</v>
      </c>
      <c r="E264" s="3" t="s">
        <v>293</v>
      </c>
      <c r="F264" s="3" t="s">
        <v>954</v>
      </c>
      <c r="G264" s="4">
        <v>44809</v>
      </c>
      <c r="H264" s="5">
        <v>394.1</v>
      </c>
      <c r="I264" s="5">
        <v>-0.22784799999999999</v>
      </c>
      <c r="J264" s="5">
        <v>294.7</v>
      </c>
      <c r="K264" s="5">
        <v>449.8</v>
      </c>
      <c r="L264" s="5">
        <v>114.5</v>
      </c>
      <c r="M264" s="5">
        <v>449.8</v>
      </c>
      <c r="N264" s="5">
        <v>114.5</v>
      </c>
      <c r="O264" s="5">
        <v>449.8</v>
      </c>
      <c r="P264" s="5">
        <v>72.349999999999994</v>
      </c>
      <c r="Q264" s="5">
        <v>1225</v>
      </c>
      <c r="R264" s="5">
        <v>97737.682711410016</v>
      </c>
      <c r="S264" s="5">
        <v>100535.36676994</v>
      </c>
      <c r="T264" s="5">
        <v>3.7105260000000002</v>
      </c>
      <c r="U264" s="5">
        <v>7.2089230000000004</v>
      </c>
      <c r="V264" s="5">
        <v>19.189475000000002</v>
      </c>
      <c r="W264" s="5">
        <v>14.663951000000001</v>
      </c>
      <c r="X264" s="5">
        <v>33.956873999999999</v>
      </c>
      <c r="Y264" s="5">
        <v>15.955063000000001</v>
      </c>
      <c r="Z264" s="5">
        <v>7.1691909999999996</v>
      </c>
      <c r="AA264" s="5">
        <v>59.839500000000001</v>
      </c>
      <c r="AB264" s="5">
        <v>31.036000000000001</v>
      </c>
      <c r="AC264" s="5">
        <v>2.6688999999999998</v>
      </c>
      <c r="AD264" s="5">
        <v>1.3691</v>
      </c>
      <c r="AE264" s="5">
        <v>2.384201</v>
      </c>
      <c r="AF264" s="5">
        <v>8.439228</v>
      </c>
      <c r="AG264" s="5">
        <v>0.76160000000000005</v>
      </c>
      <c r="AH264" s="5">
        <v>46.692225999999998</v>
      </c>
      <c r="AI264" s="5">
        <v>16.236871015885068</v>
      </c>
      <c r="AJ264" s="5">
        <v>34.514116555886233</v>
      </c>
      <c r="AK264" s="5">
        <v>6.5984999999999996</v>
      </c>
      <c r="AL264" s="5">
        <v>147.9427</v>
      </c>
      <c r="AM264" s="5">
        <v>11.440246999999999</v>
      </c>
      <c r="AN264" s="5">
        <v>6.4583199999999996</v>
      </c>
      <c r="AO264" s="5">
        <v>3</v>
      </c>
      <c r="AP264" s="6"/>
    </row>
    <row r="265" spans="1:42" ht="15.75" customHeight="1" x14ac:dyDescent="0.25">
      <c r="A265" s="3" t="s">
        <v>955</v>
      </c>
      <c r="B265" s="3">
        <v>543187</v>
      </c>
      <c r="C265" s="3" t="s">
        <v>956</v>
      </c>
      <c r="D265" s="3" t="s">
        <v>957</v>
      </c>
      <c r="E265" s="3" t="s">
        <v>110</v>
      </c>
      <c r="F265" s="3" t="s">
        <v>591</v>
      </c>
      <c r="G265" s="4">
        <v>44809</v>
      </c>
      <c r="H265" s="5">
        <v>3809.1</v>
      </c>
      <c r="I265" s="5">
        <v>1.0143599999999999</v>
      </c>
      <c r="J265" s="5">
        <v>2160</v>
      </c>
      <c r="K265" s="5">
        <v>4042.6</v>
      </c>
      <c r="L265" s="3"/>
      <c r="M265" s="3"/>
      <c r="N265" s="3"/>
      <c r="O265" s="3"/>
      <c r="P265" s="5">
        <v>714</v>
      </c>
      <c r="Q265" s="5">
        <v>4042.6</v>
      </c>
      <c r="R265" s="5">
        <v>16155.258784875001</v>
      </c>
      <c r="S265" s="5">
        <v>16023.520634625</v>
      </c>
      <c r="T265" s="5">
        <v>3.4055900000000001</v>
      </c>
      <c r="U265" s="5">
        <v>10.588201</v>
      </c>
      <c r="V265" s="5">
        <v>12.631952</v>
      </c>
      <c r="W265" s="5">
        <v>56.711168000000001</v>
      </c>
      <c r="X265" s="3"/>
      <c r="Y265" s="3"/>
      <c r="Z265" s="3"/>
      <c r="AA265" s="5">
        <v>108.4246</v>
      </c>
      <c r="AB265" s="5">
        <v>85.365300000000005</v>
      </c>
      <c r="AC265" s="5">
        <v>14.249700000000001</v>
      </c>
      <c r="AD265" s="5">
        <v>11.8994</v>
      </c>
      <c r="AE265" s="5">
        <v>1.5563480000000001</v>
      </c>
      <c r="AF265" s="5">
        <v>3.7324700000000002</v>
      </c>
      <c r="AG265" s="5">
        <v>7.8700000000000006E-2</v>
      </c>
      <c r="AH265" s="5">
        <v>57.66968</v>
      </c>
      <c r="AI265" s="5">
        <v>4.0765225296177139</v>
      </c>
      <c r="AJ265" s="5">
        <v>-127.51802655991001</v>
      </c>
      <c r="AK265" s="5">
        <v>35.156700000000001</v>
      </c>
      <c r="AL265" s="5">
        <v>267.50389999999999</v>
      </c>
      <c r="AM265" s="5">
        <v>-29.879716999999999</v>
      </c>
      <c r="AN265" s="5">
        <v>-74.018867999999998</v>
      </c>
      <c r="AO265" s="5">
        <v>3</v>
      </c>
      <c r="AP265" s="6"/>
    </row>
    <row r="266" spans="1:42" ht="15.75" customHeight="1" x14ac:dyDescent="0.25">
      <c r="A266" s="3" t="s">
        <v>958</v>
      </c>
      <c r="B266" s="3">
        <v>543258</v>
      </c>
      <c r="C266" s="3" t="s">
        <v>959</v>
      </c>
      <c r="D266" s="3" t="s">
        <v>960</v>
      </c>
      <c r="E266" s="3" t="s">
        <v>115</v>
      </c>
      <c r="F266" s="3" t="s">
        <v>123</v>
      </c>
      <c r="G266" s="4">
        <v>44809</v>
      </c>
      <c r="H266" s="5">
        <v>1546.85</v>
      </c>
      <c r="I266" s="5">
        <v>-2.6893560000000001</v>
      </c>
      <c r="J266" s="5">
        <v>1353.6</v>
      </c>
      <c r="K266" s="5">
        <v>2695</v>
      </c>
      <c r="L266" s="3"/>
      <c r="M266" s="3"/>
      <c r="N266" s="3"/>
      <c r="O266" s="3"/>
      <c r="P266" s="5">
        <v>1353.6</v>
      </c>
      <c r="Q266" s="5">
        <v>3348</v>
      </c>
      <c r="R266" s="5">
        <v>7332.0473525950001</v>
      </c>
      <c r="S266" s="5">
        <v>7301.6947923099997</v>
      </c>
      <c r="T266" s="5">
        <v>-7.3964319999999999</v>
      </c>
      <c r="U266" s="5">
        <v>-2.2589410000000001</v>
      </c>
      <c r="V266" s="5">
        <v>-1.568565</v>
      </c>
      <c r="W266" s="5">
        <v>-41.095942999999998</v>
      </c>
      <c r="X266" s="3"/>
      <c r="Y266" s="3"/>
      <c r="Z266" s="3"/>
      <c r="AA266" s="5">
        <v>79.392399999999995</v>
      </c>
      <c r="AB266" s="5">
        <v>107.1195</v>
      </c>
      <c r="AC266" s="5">
        <v>10.9917</v>
      </c>
      <c r="AD266" s="5">
        <v>12.9839</v>
      </c>
      <c r="AE266" s="5">
        <v>1.9192610000000001</v>
      </c>
      <c r="AF266" s="5">
        <v>3.2135349999999998</v>
      </c>
      <c r="AG266" s="5">
        <v>0.1946</v>
      </c>
      <c r="AH266" s="5">
        <v>45.791857</v>
      </c>
      <c r="AI266" s="5">
        <v>7.5282176480683658</v>
      </c>
      <c r="AJ266" s="5">
        <v>112.47041155429669</v>
      </c>
      <c r="AK266" s="5">
        <v>19.414300000000001</v>
      </c>
      <c r="AL266" s="5">
        <v>140.22890000000001</v>
      </c>
      <c r="AM266" s="5">
        <v>13.704492</v>
      </c>
      <c r="AN266" s="5">
        <v>-11.212197</v>
      </c>
      <c r="AO266" s="5">
        <v>3</v>
      </c>
      <c r="AP266" s="6"/>
    </row>
    <row r="267" spans="1:42" ht="15.75" customHeight="1" x14ac:dyDescent="0.25">
      <c r="A267" s="3" t="s">
        <v>961</v>
      </c>
      <c r="B267" s="3">
        <v>531213</v>
      </c>
      <c r="C267" s="3" t="s">
        <v>962</v>
      </c>
      <c r="D267" s="3" t="s">
        <v>963</v>
      </c>
      <c r="E267" s="3" t="s">
        <v>99</v>
      </c>
      <c r="F267" s="3" t="s">
        <v>127</v>
      </c>
      <c r="G267" s="4">
        <v>44809</v>
      </c>
      <c r="H267" s="5">
        <v>104.45</v>
      </c>
      <c r="I267" s="5">
        <v>1.3585640000000001</v>
      </c>
      <c r="J267" s="5">
        <v>81.5</v>
      </c>
      <c r="K267" s="5">
        <v>224.5</v>
      </c>
      <c r="L267" s="5">
        <v>74.25</v>
      </c>
      <c r="M267" s="5">
        <v>224.5</v>
      </c>
      <c r="N267" s="5">
        <v>66.25</v>
      </c>
      <c r="O267" s="5">
        <v>224.5</v>
      </c>
      <c r="P267" s="5">
        <v>0.16250000000000001</v>
      </c>
      <c r="Q267" s="5">
        <v>224.5</v>
      </c>
      <c r="R267" s="5">
        <v>8836.3609707600008</v>
      </c>
      <c r="S267" s="5">
        <v>30136.609682344999</v>
      </c>
      <c r="T267" s="5">
        <v>-0.38149699999999998</v>
      </c>
      <c r="U267" s="5">
        <v>2.7545500000000001</v>
      </c>
      <c r="V267" s="5">
        <v>10.470649999999999</v>
      </c>
      <c r="W267" s="5">
        <v>-36.174762999999999</v>
      </c>
      <c r="X267" s="5">
        <v>-4.3877560000000004</v>
      </c>
      <c r="Y267" s="5">
        <v>0.64414400000000005</v>
      </c>
      <c r="Z267" s="5">
        <v>11.585637999999999</v>
      </c>
      <c r="AA267" s="5">
        <v>7.5269000000000004</v>
      </c>
      <c r="AB267" s="5">
        <v>9.2393000000000001</v>
      </c>
      <c r="AC267" s="5">
        <v>1.0230999999999999</v>
      </c>
      <c r="AD267" s="5">
        <v>2.1564000000000001</v>
      </c>
      <c r="AE267" s="5">
        <v>12.762276</v>
      </c>
      <c r="AF267" s="5">
        <v>0.83549799999999996</v>
      </c>
      <c r="AG267" s="5">
        <v>2.8736000000000002</v>
      </c>
      <c r="AH267" s="5">
        <v>7.9200780000000002</v>
      </c>
      <c r="AI267" s="5">
        <v>1.494155508714142</v>
      </c>
      <c r="AJ267" s="5">
        <v>-20.885644118908111</v>
      </c>
      <c r="AK267" s="5">
        <v>13.870200000000001</v>
      </c>
      <c r="AL267" s="5">
        <v>102.0406</v>
      </c>
      <c r="AM267" s="5">
        <v>-4.9986470000000001</v>
      </c>
      <c r="AN267" s="5">
        <v>-19.65333</v>
      </c>
      <c r="AO267" s="5">
        <v>3</v>
      </c>
      <c r="AP267" s="6"/>
    </row>
    <row r="268" spans="1:42" ht="15.75" customHeight="1" x14ac:dyDescent="0.25">
      <c r="A268" s="3" t="s">
        <v>964</v>
      </c>
      <c r="B268" s="3">
        <v>540749</v>
      </c>
      <c r="C268" s="3" t="s">
        <v>965</v>
      </c>
      <c r="D268" s="3" t="s">
        <v>966</v>
      </c>
      <c r="E268" s="3" t="s">
        <v>99</v>
      </c>
      <c r="F268" s="3" t="s">
        <v>312</v>
      </c>
      <c r="G268" s="4">
        <v>44809</v>
      </c>
      <c r="H268" s="5">
        <v>752.25</v>
      </c>
      <c r="I268" s="5">
        <v>-0.112867</v>
      </c>
      <c r="J268" s="5">
        <v>460.3</v>
      </c>
      <c r="K268" s="5">
        <v>846.95</v>
      </c>
      <c r="L268" s="5">
        <v>443.95</v>
      </c>
      <c r="M268" s="5">
        <v>1270</v>
      </c>
      <c r="N268" s="3"/>
      <c r="O268" s="3"/>
      <c r="P268" s="5">
        <v>365</v>
      </c>
      <c r="Q268" s="5">
        <v>1270</v>
      </c>
      <c r="R268" s="5">
        <v>4074.5086852200002</v>
      </c>
      <c r="S268" s="5">
        <v>7632.7755481149998</v>
      </c>
      <c r="T268" s="5">
        <v>1.9861709999999999</v>
      </c>
      <c r="U268" s="5">
        <v>33.165162000000002</v>
      </c>
      <c r="V268" s="5">
        <v>37.234333999999997</v>
      </c>
      <c r="W268" s="5">
        <v>-3.3780749999999999</v>
      </c>
      <c r="X268" s="5">
        <v>7.823359</v>
      </c>
      <c r="Y268" s="3"/>
      <c r="Z268" s="3"/>
      <c r="AA268" s="5">
        <v>24.159400000000002</v>
      </c>
      <c r="AB268" s="5">
        <v>25.520299999999999</v>
      </c>
      <c r="AC268" s="5">
        <v>2.9874000000000001</v>
      </c>
      <c r="AD268" s="5">
        <v>3.6069499999999999</v>
      </c>
      <c r="AE268" s="5">
        <v>7.8173389999999996</v>
      </c>
      <c r="AF268" s="5">
        <v>21.784714000000001</v>
      </c>
      <c r="AG268" s="5">
        <v>0.3977</v>
      </c>
      <c r="AH268" s="5">
        <v>12.890632999999999</v>
      </c>
      <c r="AI268" s="5">
        <v>5.5135808567311013</v>
      </c>
      <c r="AJ268" s="5">
        <v>-5.0782135260786179</v>
      </c>
      <c r="AK268" s="5">
        <v>30.853400000000001</v>
      </c>
      <c r="AL268" s="5">
        <v>249.5153</v>
      </c>
      <c r="AM268" s="5">
        <v>-146.784018</v>
      </c>
      <c r="AN268" s="5">
        <v>-142.69346200000001</v>
      </c>
      <c r="AO268" s="5">
        <v>3</v>
      </c>
      <c r="AP268" s="6"/>
    </row>
    <row r="269" spans="1:42" ht="15.75" customHeight="1" x14ac:dyDescent="0.25">
      <c r="A269" s="3" t="s">
        <v>967</v>
      </c>
      <c r="B269" s="3">
        <v>505355</v>
      </c>
      <c r="C269" s="3" t="s">
        <v>968</v>
      </c>
      <c r="D269" s="3" t="s">
        <v>969</v>
      </c>
      <c r="E269" s="3" t="s">
        <v>293</v>
      </c>
      <c r="F269" s="3" t="s">
        <v>970</v>
      </c>
      <c r="G269" s="4">
        <v>44809</v>
      </c>
      <c r="H269" s="5">
        <v>567.6</v>
      </c>
      <c r="I269" s="5">
        <v>-0.80391500000000005</v>
      </c>
      <c r="J269" s="5">
        <v>501.95</v>
      </c>
      <c r="K269" s="5">
        <v>687.15</v>
      </c>
      <c r="L269" s="5">
        <v>380</v>
      </c>
      <c r="M269" s="5">
        <v>816.9</v>
      </c>
      <c r="N269" s="5">
        <v>380</v>
      </c>
      <c r="O269" s="5">
        <v>816.9</v>
      </c>
      <c r="P269" s="5">
        <v>0.46250000000000002</v>
      </c>
      <c r="Q269" s="5">
        <v>816.9</v>
      </c>
      <c r="R269" s="5">
        <v>3999.3073295999998</v>
      </c>
      <c r="S269" s="5">
        <v>3832.9723067999998</v>
      </c>
      <c r="T269" s="5">
        <v>9.6992999999999996E-2</v>
      </c>
      <c r="U269" s="5">
        <v>-1.2955399999999999</v>
      </c>
      <c r="V269" s="5">
        <v>5.6098239999999997</v>
      </c>
      <c r="W269" s="5">
        <v>-5.7142860000000004</v>
      </c>
      <c r="X269" s="5">
        <v>2.4755750000000001</v>
      </c>
      <c r="Y269" s="5">
        <v>1.6043700000000001</v>
      </c>
      <c r="Z269" s="5">
        <v>15.968097999999999</v>
      </c>
      <c r="AA269" s="5">
        <v>20.148900000000001</v>
      </c>
      <c r="AB269" s="5">
        <v>20.74455</v>
      </c>
      <c r="AC269" s="5">
        <v>2.3068</v>
      </c>
      <c r="AD269" s="5">
        <v>2.87995</v>
      </c>
      <c r="AE269" s="5">
        <v>7.6223429999999999</v>
      </c>
      <c r="AF269" s="5">
        <v>9.3017149999999997</v>
      </c>
      <c r="AG269" s="5">
        <v>0.52939999999999998</v>
      </c>
      <c r="AH269" s="5">
        <v>13.718977000000001</v>
      </c>
      <c r="AI269" s="5">
        <v>10.860540974685126</v>
      </c>
      <c r="AJ269" s="5">
        <v>24.503622750407597</v>
      </c>
      <c r="AK269" s="5">
        <v>28.458100000000002</v>
      </c>
      <c r="AL269" s="5">
        <v>248.5728</v>
      </c>
      <c r="AM269" s="5">
        <v>23.163909</v>
      </c>
      <c r="AN269" s="5">
        <v>10.254797</v>
      </c>
      <c r="AO269" s="5">
        <v>3</v>
      </c>
      <c r="AP269" s="6"/>
    </row>
    <row r="270" spans="1:42" ht="15.75" customHeight="1" x14ac:dyDescent="0.25">
      <c r="A270" s="3" t="s">
        <v>971</v>
      </c>
      <c r="B270" s="3">
        <v>500730</v>
      </c>
      <c r="C270" s="3" t="s">
        <v>972</v>
      </c>
      <c r="D270" s="3" t="s">
        <v>973</v>
      </c>
      <c r="E270" s="3" t="s">
        <v>115</v>
      </c>
      <c r="F270" s="3" t="s">
        <v>974</v>
      </c>
      <c r="G270" s="4">
        <v>44809</v>
      </c>
      <c r="H270" s="5">
        <v>285.7</v>
      </c>
      <c r="I270" s="5">
        <v>2.1816879999999998</v>
      </c>
      <c r="J270" s="5">
        <v>190.7</v>
      </c>
      <c r="K270" s="5">
        <v>321.3</v>
      </c>
      <c r="L270" s="5">
        <v>44.7</v>
      </c>
      <c r="M270" s="5">
        <v>321.3</v>
      </c>
      <c r="N270" s="5">
        <v>44.7</v>
      </c>
      <c r="O270" s="5">
        <v>321.3</v>
      </c>
      <c r="P270" s="5">
        <v>4.75</v>
      </c>
      <c r="Q270" s="5">
        <v>321.3</v>
      </c>
      <c r="R270" s="5">
        <v>4760.4142530999998</v>
      </c>
      <c r="S270" s="5">
        <v>4625.1743268</v>
      </c>
      <c r="T270" s="5">
        <v>8.0559759999999994</v>
      </c>
      <c r="U270" s="5">
        <v>8.4456249999999997</v>
      </c>
      <c r="V270" s="5">
        <v>10.565015000000001</v>
      </c>
      <c r="W270" s="5">
        <v>0.86495999999999995</v>
      </c>
      <c r="X270" s="5">
        <v>49.240988999999999</v>
      </c>
      <c r="Y270" s="5">
        <v>15.649381</v>
      </c>
      <c r="Z270" s="5">
        <v>34.137362000000003</v>
      </c>
      <c r="AA270" s="5">
        <v>24.398399999999999</v>
      </c>
      <c r="AB270" s="5">
        <v>20.47925</v>
      </c>
      <c r="AC270" s="5">
        <v>3.1598000000000002</v>
      </c>
      <c r="AD270" s="5">
        <v>2.4548999999999999</v>
      </c>
      <c r="AE270" s="5">
        <v>5.7501730000000002</v>
      </c>
      <c r="AF270" s="5">
        <v>1.9301569999999999</v>
      </c>
      <c r="AG270" s="5">
        <v>1.0497000000000001</v>
      </c>
      <c r="AH270" s="5">
        <v>14.491256</v>
      </c>
      <c r="AI270" s="5">
        <v>2.7426322675446935</v>
      </c>
      <c r="AJ270" s="5">
        <v>-157.52528964592986</v>
      </c>
      <c r="AK270" s="5">
        <v>11.713900000000001</v>
      </c>
      <c r="AL270" s="5">
        <v>90.447900000000004</v>
      </c>
      <c r="AM270" s="5">
        <v>-1.814252</v>
      </c>
      <c r="AN270" s="5">
        <v>-4.0691600000000001</v>
      </c>
      <c r="AO270" s="5">
        <v>3</v>
      </c>
      <c r="AP270" s="6"/>
    </row>
    <row r="271" spans="1:42" ht="15.75" customHeight="1" x14ac:dyDescent="0.25">
      <c r="A271" s="3" t="s">
        <v>975</v>
      </c>
      <c r="B271" s="3">
        <v>533273</v>
      </c>
      <c r="C271" s="3" t="s">
        <v>976</v>
      </c>
      <c r="D271" s="3" t="s">
        <v>977</v>
      </c>
      <c r="E271" s="3" t="s">
        <v>293</v>
      </c>
      <c r="F271" s="3" t="s">
        <v>954</v>
      </c>
      <c r="G271" s="4">
        <v>44809</v>
      </c>
      <c r="H271" s="5">
        <v>1040.3</v>
      </c>
      <c r="I271" s="5">
        <v>1.661292</v>
      </c>
      <c r="J271" s="5">
        <v>705.55</v>
      </c>
      <c r="K271" s="5">
        <v>1051.9000000000001</v>
      </c>
      <c r="L271" s="5">
        <v>290</v>
      </c>
      <c r="M271" s="5">
        <v>1051.9000000000001</v>
      </c>
      <c r="N271" s="5">
        <v>290</v>
      </c>
      <c r="O271" s="5">
        <v>1051.9000000000001</v>
      </c>
      <c r="P271" s="5">
        <v>153.15</v>
      </c>
      <c r="Q271" s="5">
        <v>1051.9000000000001</v>
      </c>
      <c r="R271" s="5">
        <v>37758.274301265003</v>
      </c>
      <c r="S271" s="5">
        <v>38870.486433915001</v>
      </c>
      <c r="T271" s="5">
        <v>7.4412599999999998</v>
      </c>
      <c r="U271" s="5">
        <v>16.040156</v>
      </c>
      <c r="V271" s="5">
        <v>36.164921</v>
      </c>
      <c r="W271" s="5">
        <v>36.423841000000003</v>
      </c>
      <c r="X271" s="5">
        <v>24.912789</v>
      </c>
      <c r="Y271" s="5">
        <v>21.431812000000001</v>
      </c>
      <c r="Z271" s="5">
        <v>16.363758000000001</v>
      </c>
      <c r="AA271" s="5">
        <v>27.569800000000001</v>
      </c>
      <c r="AB271" s="5">
        <v>29.302700000000002</v>
      </c>
      <c r="AC271" s="5">
        <v>3.5045999999999999</v>
      </c>
      <c r="AD271" s="5">
        <v>2.3860999999999999</v>
      </c>
      <c r="AE271" s="5">
        <v>4.180218</v>
      </c>
      <c r="AF271" s="5">
        <v>1.1106769999999999</v>
      </c>
      <c r="AG271" s="5">
        <v>0.28889999999999999</v>
      </c>
      <c r="AH271" s="5">
        <v>24.019777999999999</v>
      </c>
      <c r="AI271" s="5">
        <v>11.363288010901853</v>
      </c>
      <c r="AJ271" s="5">
        <v>35.330133172679616</v>
      </c>
      <c r="AK271" s="5">
        <v>37.666200000000003</v>
      </c>
      <c r="AL271" s="5">
        <v>296.3109</v>
      </c>
      <c r="AM271" s="5">
        <v>29.392751000000001</v>
      </c>
      <c r="AN271" s="5">
        <v>-5.0212199999999996</v>
      </c>
      <c r="AO271" s="5">
        <v>3</v>
      </c>
      <c r="AP271" s="6"/>
    </row>
    <row r="272" spans="1:42" ht="15.75" customHeight="1" x14ac:dyDescent="0.25">
      <c r="A272" s="3" t="s">
        <v>978</v>
      </c>
      <c r="B272" s="3">
        <v>500355</v>
      </c>
      <c r="C272" s="3" t="s">
        <v>979</v>
      </c>
      <c r="D272" s="3" t="s">
        <v>980</v>
      </c>
      <c r="E272" s="3" t="s">
        <v>76</v>
      </c>
      <c r="F272" s="3" t="s">
        <v>77</v>
      </c>
      <c r="G272" s="4">
        <v>44809</v>
      </c>
      <c r="H272" s="5">
        <v>225.25</v>
      </c>
      <c r="I272" s="5">
        <v>-0.353904</v>
      </c>
      <c r="J272" s="5">
        <v>182.5</v>
      </c>
      <c r="K272" s="5">
        <v>324.85000000000002</v>
      </c>
      <c r="L272" s="5">
        <v>125</v>
      </c>
      <c r="M272" s="5">
        <v>362.6</v>
      </c>
      <c r="N272" s="5">
        <v>125</v>
      </c>
      <c r="O272" s="5">
        <v>362.6</v>
      </c>
      <c r="P272" s="5">
        <v>1.9366669999999999</v>
      </c>
      <c r="Q272" s="5">
        <v>362.6</v>
      </c>
      <c r="R272" s="5">
        <v>4383.3287805999998</v>
      </c>
      <c r="S272" s="5">
        <v>4181.026914</v>
      </c>
      <c r="T272" s="5">
        <v>-0.353904</v>
      </c>
      <c r="U272" s="5">
        <v>1.054284</v>
      </c>
      <c r="V272" s="5">
        <v>11.981109</v>
      </c>
      <c r="W272" s="5">
        <v>-19.323066000000001</v>
      </c>
      <c r="X272" s="5">
        <v>12.845891</v>
      </c>
      <c r="Y272" s="5">
        <v>0.26851999999999998</v>
      </c>
      <c r="Z272" s="5">
        <v>5.121035</v>
      </c>
      <c r="AA272" s="5">
        <v>29.353300000000001</v>
      </c>
      <c r="AB272" s="5">
        <v>23.844850000000001</v>
      </c>
      <c r="AC272" s="5">
        <v>2.4847000000000001</v>
      </c>
      <c r="AD272" s="5">
        <v>3.07395</v>
      </c>
      <c r="AE272" s="5">
        <v>5.6042189999999996</v>
      </c>
      <c r="AF272" s="5">
        <v>23.904817999999999</v>
      </c>
      <c r="AG272" s="5">
        <v>1.331</v>
      </c>
      <c r="AH272" s="5">
        <v>14.433759</v>
      </c>
      <c r="AI272" s="5">
        <v>1.6078529750568558</v>
      </c>
      <c r="AJ272" s="5">
        <v>26.434928279452258</v>
      </c>
      <c r="AK272" s="5">
        <v>7.6788999999999996</v>
      </c>
      <c r="AL272" s="5">
        <v>90.7149</v>
      </c>
      <c r="AM272" s="5">
        <v>8.5265930000000001</v>
      </c>
      <c r="AN272" s="5">
        <v>-1.103256</v>
      </c>
      <c r="AO272" s="5">
        <v>3</v>
      </c>
      <c r="AP272" s="6"/>
    </row>
    <row r="273" spans="1:42" ht="15.75" customHeight="1" x14ac:dyDescent="0.25">
      <c r="A273" s="3" t="s">
        <v>981</v>
      </c>
      <c r="B273" s="3">
        <v>532163</v>
      </c>
      <c r="C273" s="3" t="s">
        <v>982</v>
      </c>
      <c r="D273" s="3" t="s">
        <v>983</v>
      </c>
      <c r="E273" s="3" t="s">
        <v>131</v>
      </c>
      <c r="F273" s="3" t="s">
        <v>800</v>
      </c>
      <c r="G273" s="4">
        <v>44809</v>
      </c>
      <c r="H273" s="5">
        <v>412.1</v>
      </c>
      <c r="I273" s="5">
        <v>1.2134000000000001E-2</v>
      </c>
      <c r="J273" s="5">
        <v>325</v>
      </c>
      <c r="K273" s="5">
        <v>550.58500000000004</v>
      </c>
      <c r="L273" s="5">
        <v>18.184999999999999</v>
      </c>
      <c r="M273" s="5">
        <v>550.58500000000004</v>
      </c>
      <c r="N273" s="5">
        <v>18.184999999999999</v>
      </c>
      <c r="O273" s="5">
        <v>550.58500000000004</v>
      </c>
      <c r="P273" s="5">
        <v>3.0260039999999999</v>
      </c>
      <c r="Q273" s="5">
        <v>550.58500000000004</v>
      </c>
      <c r="R273" s="5">
        <v>7966.8881267999996</v>
      </c>
      <c r="S273" s="5">
        <v>7094.0719252500003</v>
      </c>
      <c r="T273" s="5">
        <v>1.4025589999999999</v>
      </c>
      <c r="U273" s="5">
        <v>1.552489</v>
      </c>
      <c r="V273" s="5">
        <v>-0.45893699999999998</v>
      </c>
      <c r="W273" s="5">
        <v>24.221917000000001</v>
      </c>
      <c r="X273" s="5">
        <v>131.386684</v>
      </c>
      <c r="Y273" s="5">
        <v>54.356715000000001</v>
      </c>
      <c r="Z273" s="5">
        <v>47.248342999999998</v>
      </c>
      <c r="AA273" s="5">
        <v>47.757399999999997</v>
      </c>
      <c r="AB273" s="5">
        <v>23.7407</v>
      </c>
      <c r="AC273" s="5">
        <v>6.0940000000000003</v>
      </c>
      <c r="AD273" s="5">
        <v>3.7418499999999999</v>
      </c>
      <c r="AE273" s="5">
        <v>3.8044880000000001</v>
      </c>
      <c r="AF273" s="5">
        <v>0.61574300000000004</v>
      </c>
      <c r="AG273" s="5">
        <v>7.2900000000000006E-2</v>
      </c>
      <c r="AH273" s="5">
        <v>29.130177</v>
      </c>
      <c r="AI273" s="5">
        <v>12.352339065072794</v>
      </c>
      <c r="AJ273" s="5">
        <v>84.372478181671838</v>
      </c>
      <c r="AK273" s="5">
        <v>8.6521000000000008</v>
      </c>
      <c r="AL273" s="5">
        <v>67.804299999999998</v>
      </c>
      <c r="AM273" s="5">
        <v>4.8973440000000004</v>
      </c>
      <c r="AN273" s="5">
        <v>2.8072910000000002</v>
      </c>
      <c r="AO273" s="5">
        <v>3</v>
      </c>
      <c r="AP273" s="6"/>
    </row>
    <row r="274" spans="1:42" ht="15.75" customHeight="1" x14ac:dyDescent="0.25">
      <c r="A274" s="3" t="s">
        <v>984</v>
      </c>
      <c r="B274" s="3">
        <v>532784</v>
      </c>
      <c r="C274" s="3" t="s">
        <v>985</v>
      </c>
      <c r="D274" s="3" t="s">
        <v>986</v>
      </c>
      <c r="E274" s="3" t="s">
        <v>293</v>
      </c>
      <c r="F274" s="3" t="s">
        <v>954</v>
      </c>
      <c r="G274" s="4">
        <v>44809</v>
      </c>
      <c r="H274" s="5">
        <v>708.1</v>
      </c>
      <c r="I274" s="5">
        <v>0.69681499999999996</v>
      </c>
      <c r="J274" s="5">
        <v>480.2</v>
      </c>
      <c r="K274" s="5">
        <v>1045</v>
      </c>
      <c r="L274" s="5">
        <v>117.9</v>
      </c>
      <c r="M274" s="5">
        <v>1045</v>
      </c>
      <c r="N274" s="5">
        <v>117.9</v>
      </c>
      <c r="O274" s="5">
        <v>1045</v>
      </c>
      <c r="P274" s="5">
        <v>61</v>
      </c>
      <c r="Q274" s="5">
        <v>1248</v>
      </c>
      <c r="R274" s="5">
        <v>6725.9936654949997</v>
      </c>
      <c r="S274" s="5">
        <v>9000.1949048749993</v>
      </c>
      <c r="T274" s="5">
        <v>-0.56171899999999997</v>
      </c>
      <c r="U274" s="5">
        <v>5.2076370000000001</v>
      </c>
      <c r="V274" s="5">
        <v>32.826861999999998</v>
      </c>
      <c r="W274" s="5">
        <v>-7.9732279999999998</v>
      </c>
      <c r="X274" s="5">
        <v>9.8115279999999991</v>
      </c>
      <c r="Y274" s="5">
        <v>12.718581</v>
      </c>
      <c r="Z274" s="5">
        <v>7.7717609999999997</v>
      </c>
      <c r="AA274" s="5">
        <v>56.190399999999997</v>
      </c>
      <c r="AB274" s="5">
        <v>20.644549999999999</v>
      </c>
      <c r="AC274" s="5">
        <v>2.6646000000000001</v>
      </c>
      <c r="AD274" s="5">
        <v>1.9149</v>
      </c>
      <c r="AE274" s="5">
        <v>11.203777000000001</v>
      </c>
      <c r="AF274" s="5">
        <v>-9.6833720000000003</v>
      </c>
      <c r="AG274" s="5">
        <v>0.4239</v>
      </c>
      <c r="AH274" s="5">
        <v>9.0636399999999995</v>
      </c>
      <c r="AI274" s="5">
        <v>2.4019690256035284</v>
      </c>
      <c r="AJ274" s="5">
        <v>8.1905450206346888</v>
      </c>
      <c r="AK274" s="5">
        <v>12.6205</v>
      </c>
      <c r="AL274" s="5">
        <v>266.13929999999999</v>
      </c>
      <c r="AM274" s="5">
        <v>86.581406000000001</v>
      </c>
      <c r="AN274" s="5">
        <v>13.465301999999999</v>
      </c>
      <c r="AO274" s="5">
        <v>3</v>
      </c>
      <c r="AP274" s="6"/>
    </row>
    <row r="275" spans="1:42" ht="15.75" customHeight="1" x14ac:dyDescent="0.25">
      <c r="A275" s="3" t="s">
        <v>987</v>
      </c>
      <c r="B275" s="3">
        <v>500260</v>
      </c>
      <c r="C275" s="3" t="s">
        <v>988</v>
      </c>
      <c r="D275" s="3" t="s">
        <v>989</v>
      </c>
      <c r="E275" s="3" t="s">
        <v>115</v>
      </c>
      <c r="F275" s="3" t="s">
        <v>116</v>
      </c>
      <c r="G275" s="4">
        <v>44809</v>
      </c>
      <c r="H275" s="5">
        <v>755.4</v>
      </c>
      <c r="I275" s="5">
        <v>0.95556300000000005</v>
      </c>
      <c r="J275" s="5">
        <v>575.65</v>
      </c>
      <c r="K275" s="5">
        <v>1119.5999999999999</v>
      </c>
      <c r="L275" s="5">
        <v>455</v>
      </c>
      <c r="M275" s="5">
        <v>1132.7</v>
      </c>
      <c r="N275" s="5">
        <v>455</v>
      </c>
      <c r="O275" s="5">
        <v>1132.7</v>
      </c>
      <c r="P275" s="5">
        <v>16</v>
      </c>
      <c r="Q275" s="5">
        <v>1132.7</v>
      </c>
      <c r="R275" s="5">
        <v>17849.526385199999</v>
      </c>
      <c r="S275" s="5">
        <v>21424.958562100001</v>
      </c>
      <c r="T275" s="5">
        <v>1.2057880000000001</v>
      </c>
      <c r="U275" s="5">
        <v>2.6428430000000001</v>
      </c>
      <c r="V275" s="5">
        <v>19.752694999999999</v>
      </c>
      <c r="W275" s="5">
        <v>-27.830324000000001</v>
      </c>
      <c r="X275" s="5">
        <v>2.3404440000000002</v>
      </c>
      <c r="Y275" s="5">
        <v>1.6324669999999999</v>
      </c>
      <c r="Z275" s="5">
        <v>15.263396</v>
      </c>
      <c r="AA275" s="5">
        <v>21.803100000000001</v>
      </c>
      <c r="AB275" s="5">
        <v>29.868500000000001</v>
      </c>
      <c r="AC275" s="5">
        <v>2.6526999999999998</v>
      </c>
      <c r="AD275" s="5">
        <v>3.7626499999999998</v>
      </c>
      <c r="AE275" s="5">
        <v>4.034351</v>
      </c>
      <c r="AF275" s="5">
        <v>3.3975469999999999</v>
      </c>
      <c r="AG275" s="5">
        <v>0.39710000000000001</v>
      </c>
      <c r="AH275" s="5">
        <v>17.062978999999999</v>
      </c>
      <c r="AI275" s="5">
        <v>2.7709943531070111</v>
      </c>
      <c r="AJ275" s="5">
        <v>15.727979262483588</v>
      </c>
      <c r="AK275" s="5">
        <v>34.662599999999998</v>
      </c>
      <c r="AL275" s="5">
        <v>284.89530000000002</v>
      </c>
      <c r="AM275" s="5">
        <v>48.027507</v>
      </c>
      <c r="AN275" s="5">
        <v>-22.757511999999998</v>
      </c>
      <c r="AO275" s="5">
        <v>3</v>
      </c>
      <c r="AP275" s="6"/>
    </row>
    <row r="276" spans="1:42" ht="15.75" customHeight="1" x14ac:dyDescent="0.25">
      <c r="A276" s="3" t="s">
        <v>990</v>
      </c>
      <c r="B276" s="3">
        <v>500148</v>
      </c>
      <c r="C276" s="3" t="s">
        <v>991</v>
      </c>
      <c r="D276" s="3" t="s">
        <v>992</v>
      </c>
      <c r="E276" s="3" t="s">
        <v>115</v>
      </c>
      <c r="F276" s="3" t="s">
        <v>837</v>
      </c>
      <c r="G276" s="4">
        <v>44809</v>
      </c>
      <c r="H276" s="5">
        <v>763.5</v>
      </c>
      <c r="I276" s="5">
        <v>1.7118500000000001</v>
      </c>
      <c r="J276" s="5">
        <v>431.65</v>
      </c>
      <c r="K276" s="5">
        <v>811.05</v>
      </c>
      <c r="L276" s="5">
        <v>118.25</v>
      </c>
      <c r="M276" s="5">
        <v>811.05</v>
      </c>
      <c r="N276" s="5">
        <v>118.25</v>
      </c>
      <c r="O276" s="5">
        <v>811.05</v>
      </c>
      <c r="P276" s="5">
        <v>9.0500000000000007</v>
      </c>
      <c r="Q276" s="5">
        <v>811.05</v>
      </c>
      <c r="R276" s="5">
        <v>5513.3469561000002</v>
      </c>
      <c r="S276" s="5">
        <v>9407.4246066399992</v>
      </c>
      <c r="T276" s="5">
        <v>-5.1434959999999998</v>
      </c>
      <c r="U276" s="5">
        <v>21.984342999999999</v>
      </c>
      <c r="V276" s="5">
        <v>23.824197000000002</v>
      </c>
      <c r="W276" s="5">
        <v>56.087090000000003</v>
      </c>
      <c r="X276" s="5">
        <v>54.906461999999998</v>
      </c>
      <c r="Y276" s="5">
        <v>12.528606</v>
      </c>
      <c r="Z276" s="5">
        <v>22.933696999999999</v>
      </c>
      <c r="AA276" s="5">
        <v>4.5598000000000001</v>
      </c>
      <c r="AB276" s="5">
        <v>4.8711500000000001</v>
      </c>
      <c r="AC276" s="5">
        <v>0.78059999999999996</v>
      </c>
      <c r="AD276" s="5">
        <v>0.51600000000000001</v>
      </c>
      <c r="AE276" s="5">
        <v>21.750437000000002</v>
      </c>
      <c r="AF276" s="5">
        <v>0.16403400000000001</v>
      </c>
      <c r="AG276" s="5">
        <v>0.3931</v>
      </c>
      <c r="AH276" s="5">
        <v>3.7622629999999999</v>
      </c>
      <c r="AI276" s="5">
        <v>0.38545062348465148</v>
      </c>
      <c r="AJ276" s="5">
        <v>7.966757830571467</v>
      </c>
      <c r="AK276" s="5">
        <v>167.3861</v>
      </c>
      <c r="AL276" s="5">
        <v>977.74869999999999</v>
      </c>
      <c r="AM276" s="5">
        <v>95.835705000000004</v>
      </c>
      <c r="AN276" s="5">
        <v>-93.837090000000003</v>
      </c>
      <c r="AO276" s="5">
        <v>3</v>
      </c>
      <c r="AP276" s="6"/>
    </row>
    <row r="277" spans="1:42" ht="15.75" customHeight="1" x14ac:dyDescent="0.25">
      <c r="A277" s="3" t="s">
        <v>993</v>
      </c>
      <c r="B277" s="3">
        <v>524230</v>
      </c>
      <c r="C277" s="3" t="s">
        <v>994</v>
      </c>
      <c r="D277" s="3" t="s">
        <v>995</v>
      </c>
      <c r="E277" s="3" t="s">
        <v>76</v>
      </c>
      <c r="F277" s="3" t="s">
        <v>525</v>
      </c>
      <c r="G277" s="4">
        <v>44809</v>
      </c>
      <c r="H277" s="5">
        <v>100.2</v>
      </c>
      <c r="I277" s="5">
        <v>1.008065</v>
      </c>
      <c r="J277" s="5">
        <v>66</v>
      </c>
      <c r="K277" s="5">
        <v>112.65</v>
      </c>
      <c r="L277" s="5">
        <v>22</v>
      </c>
      <c r="M277" s="5">
        <v>112.65</v>
      </c>
      <c r="N277" s="5">
        <v>22</v>
      </c>
      <c r="O277" s="5">
        <v>112.65</v>
      </c>
      <c r="P277" s="5">
        <v>4</v>
      </c>
      <c r="Q277" s="5">
        <v>150.44999999999999</v>
      </c>
      <c r="R277" s="5">
        <v>5527.9147620000003</v>
      </c>
      <c r="S277" s="5">
        <v>6021.9743925000002</v>
      </c>
      <c r="T277" s="5">
        <v>-4.6168490000000002</v>
      </c>
      <c r="U277" s="5">
        <v>6.5390750000000004</v>
      </c>
      <c r="V277" s="5">
        <v>7.6262080000000001</v>
      </c>
      <c r="W277" s="5">
        <v>33.778371</v>
      </c>
      <c r="X277" s="5">
        <v>35.138956999999998</v>
      </c>
      <c r="Y277" s="5">
        <v>1.3829180000000001</v>
      </c>
      <c r="Z277" s="5">
        <v>6.5358090000000004</v>
      </c>
      <c r="AA277" s="5">
        <v>7.1482999999999999</v>
      </c>
      <c r="AB277" s="5">
        <v>18.361699999999999</v>
      </c>
      <c r="AC277" s="5">
        <v>1.3353999999999999</v>
      </c>
      <c r="AD277" s="5">
        <v>1.1346499999999999</v>
      </c>
      <c r="AE277" s="5">
        <v>22.121417000000001</v>
      </c>
      <c r="AF277" s="5">
        <v>0.42895100000000003</v>
      </c>
      <c r="AG277" s="5">
        <v>3.7143999999999999</v>
      </c>
      <c r="AH277" s="5">
        <v>4.4406569999999999</v>
      </c>
      <c r="AI277" s="5">
        <v>0.3594694987248</v>
      </c>
      <c r="AJ277" s="5">
        <v>1.0588698500932847</v>
      </c>
      <c r="AK277" s="5">
        <v>14.010300000000001</v>
      </c>
      <c r="AL277" s="5">
        <v>74.996899999999997</v>
      </c>
      <c r="AM277" s="5">
        <v>94.628867999999997</v>
      </c>
      <c r="AN277" s="5">
        <v>87.126647000000006</v>
      </c>
      <c r="AO277" s="5">
        <v>2.98</v>
      </c>
      <c r="AP277" s="6"/>
    </row>
    <row r="278" spans="1:42" ht="15.75" customHeight="1" x14ac:dyDescent="0.25">
      <c r="A278" s="3" t="s">
        <v>996</v>
      </c>
      <c r="B278" s="3">
        <v>532134</v>
      </c>
      <c r="C278" s="3" t="s">
        <v>997</v>
      </c>
      <c r="D278" s="3" t="s">
        <v>998</v>
      </c>
      <c r="E278" s="3" t="s">
        <v>99</v>
      </c>
      <c r="F278" s="3" t="s">
        <v>369</v>
      </c>
      <c r="G278" s="4">
        <v>44809</v>
      </c>
      <c r="H278" s="5">
        <v>133.85</v>
      </c>
      <c r="I278" s="5">
        <v>2.0587110000000002</v>
      </c>
      <c r="J278" s="5">
        <v>76.7</v>
      </c>
      <c r="K278" s="5">
        <v>134.80000000000001</v>
      </c>
      <c r="L278" s="5">
        <v>36</v>
      </c>
      <c r="M278" s="5">
        <v>134.80000000000001</v>
      </c>
      <c r="N278" s="5">
        <v>36</v>
      </c>
      <c r="O278" s="5">
        <v>206.65</v>
      </c>
      <c r="P278" s="5">
        <v>6.02</v>
      </c>
      <c r="Q278" s="5">
        <v>228.9</v>
      </c>
      <c r="R278" s="5">
        <v>69218.682765915</v>
      </c>
      <c r="S278" s="5">
        <v>47094.069766690001</v>
      </c>
      <c r="T278" s="5">
        <v>4.3257989999999999</v>
      </c>
      <c r="U278" s="5">
        <v>12.858347</v>
      </c>
      <c r="V278" s="5">
        <v>31.032795</v>
      </c>
      <c r="W278" s="5">
        <v>69.002525000000006</v>
      </c>
      <c r="X278" s="5">
        <v>12.783502</v>
      </c>
      <c r="Y278" s="5">
        <v>-0.435056</v>
      </c>
      <c r="Z278" s="5">
        <v>0.61579499999999998</v>
      </c>
      <c r="AA278" s="5">
        <v>8.0420999999999996</v>
      </c>
      <c r="AB278" s="5">
        <v>26.756250000000001</v>
      </c>
      <c r="AC278" s="5">
        <v>0.73540000000000005</v>
      </c>
      <c r="AD278" s="5">
        <v>0.60229999999999995</v>
      </c>
      <c r="AE278" s="5">
        <v>108.276774</v>
      </c>
      <c r="AF278" s="5">
        <v>0.43784400000000001</v>
      </c>
      <c r="AG278" s="5">
        <v>2.1292</v>
      </c>
      <c r="AH278" s="5">
        <v>2.1004679999999998</v>
      </c>
      <c r="AI278" s="5">
        <v>0.91870113687666466</v>
      </c>
      <c r="AJ278" s="5">
        <v>10.596972528167784</v>
      </c>
      <c r="AK278" s="5">
        <v>16.643699999999999</v>
      </c>
      <c r="AL278" s="5">
        <v>181.99860000000001</v>
      </c>
      <c r="AM278" s="5">
        <v>12.630966000000001</v>
      </c>
      <c r="AN278" s="5">
        <v>-27.353584999999999</v>
      </c>
      <c r="AO278" s="5">
        <v>2.85</v>
      </c>
      <c r="AP278" s="6"/>
    </row>
    <row r="279" spans="1:42" ht="15.75" customHeight="1" x14ac:dyDescent="0.25">
      <c r="A279" s="3" t="s">
        <v>999</v>
      </c>
      <c r="B279" s="3">
        <v>500113</v>
      </c>
      <c r="C279" s="3" t="s">
        <v>1000</v>
      </c>
      <c r="D279" s="3" t="s">
        <v>1001</v>
      </c>
      <c r="E279" s="3" t="s">
        <v>182</v>
      </c>
      <c r="F279" s="3" t="s">
        <v>339</v>
      </c>
      <c r="G279" s="4">
        <v>44809</v>
      </c>
      <c r="H279" s="5">
        <v>80.5</v>
      </c>
      <c r="I279" s="5">
        <v>1.6414139999999999</v>
      </c>
      <c r="J279" s="5">
        <v>63.6</v>
      </c>
      <c r="K279" s="5">
        <v>131.80000000000001</v>
      </c>
      <c r="L279" s="5">
        <v>20.149999999999999</v>
      </c>
      <c r="M279" s="5">
        <v>151.30000000000001</v>
      </c>
      <c r="N279" s="5">
        <v>20.149999999999999</v>
      </c>
      <c r="O279" s="5">
        <v>151.30000000000001</v>
      </c>
      <c r="P279" s="5">
        <v>0.79</v>
      </c>
      <c r="Q279" s="5">
        <v>151.30000000000001</v>
      </c>
      <c r="R279" s="5">
        <v>33250.728576449997</v>
      </c>
      <c r="S279" s="5">
        <v>69594.080288879995</v>
      </c>
      <c r="T279" s="5">
        <v>-1.468788</v>
      </c>
      <c r="U279" s="5">
        <v>4.6133850000000001</v>
      </c>
      <c r="V279" s="5">
        <v>6.4111039999999999</v>
      </c>
      <c r="W279" s="5">
        <v>-34.258881000000002</v>
      </c>
      <c r="X279" s="5">
        <v>35.650705000000002</v>
      </c>
      <c r="Y279" s="5">
        <v>5.2595640000000001</v>
      </c>
      <c r="Z279" s="5">
        <v>17.969884</v>
      </c>
      <c r="AA279" s="5">
        <v>3.6337000000000002</v>
      </c>
      <c r="AB279" s="5">
        <v>9.1980500000000003</v>
      </c>
      <c r="AC279" s="5">
        <v>0.60599999999999998</v>
      </c>
      <c r="AD279" s="5">
        <v>0.62785000000000002</v>
      </c>
      <c r="AE279" s="5">
        <v>20.629137</v>
      </c>
      <c r="AF279" s="5">
        <v>0.15373600000000001</v>
      </c>
      <c r="AG279" s="5">
        <v>10.8696</v>
      </c>
      <c r="AH279" s="5">
        <v>3.8679320000000001</v>
      </c>
      <c r="AI279" s="5">
        <v>0.31115449522254968</v>
      </c>
      <c r="AJ279" s="5">
        <v>1.4191294707019138</v>
      </c>
      <c r="AK279" s="5">
        <v>22.153600000000001</v>
      </c>
      <c r="AL279" s="5">
        <v>132.84790000000001</v>
      </c>
      <c r="AM279" s="5">
        <v>56.724851000000001</v>
      </c>
      <c r="AN279" s="5">
        <v>34.316975999999997</v>
      </c>
      <c r="AO279" s="5">
        <v>2.8</v>
      </c>
      <c r="AP279" s="6"/>
    </row>
    <row r="280" spans="1:42" ht="15.75" customHeight="1" x14ac:dyDescent="0.25">
      <c r="A280" s="3" t="s">
        <v>1002</v>
      </c>
      <c r="B280" s="3">
        <v>541195</v>
      </c>
      <c r="C280" s="3" t="s">
        <v>1003</v>
      </c>
      <c r="D280" s="3" t="s">
        <v>1004</v>
      </c>
      <c r="E280" s="3" t="s">
        <v>182</v>
      </c>
      <c r="F280" s="3" t="s">
        <v>819</v>
      </c>
      <c r="G280" s="4">
        <v>44809</v>
      </c>
      <c r="H280" s="5">
        <v>210.05</v>
      </c>
      <c r="I280" s="5">
        <v>4.0624229999999999</v>
      </c>
      <c r="J280" s="5">
        <v>155.55000000000001</v>
      </c>
      <c r="K280" s="5">
        <v>214.6</v>
      </c>
      <c r="L280" s="5">
        <v>114.6</v>
      </c>
      <c r="M280" s="5">
        <v>278.8</v>
      </c>
      <c r="N280" s="3"/>
      <c r="O280" s="3"/>
      <c r="P280" s="5">
        <v>86.05</v>
      </c>
      <c r="Q280" s="5">
        <v>278.8</v>
      </c>
      <c r="R280" s="5">
        <v>3934.14</v>
      </c>
      <c r="S280" s="5">
        <v>3846.0733</v>
      </c>
      <c r="T280" s="5">
        <v>10.407359</v>
      </c>
      <c r="U280" s="5">
        <v>24.326723999999999</v>
      </c>
      <c r="V280" s="5">
        <v>22.692757</v>
      </c>
      <c r="W280" s="5">
        <v>12.627345999999999</v>
      </c>
      <c r="X280" s="5">
        <v>22.256297</v>
      </c>
      <c r="Y280" s="3"/>
      <c r="Z280" s="3"/>
      <c r="AA280" s="5">
        <v>22.392600000000002</v>
      </c>
      <c r="AB280" s="5">
        <v>19.926300000000001</v>
      </c>
      <c r="AC280" s="5">
        <v>3.2587999999999999</v>
      </c>
      <c r="AD280" s="5">
        <v>3.4181499999999998</v>
      </c>
      <c r="AE280" s="5">
        <v>7.3065009999999999</v>
      </c>
      <c r="AF280" s="5">
        <v>2.7294429999999998</v>
      </c>
      <c r="AG280" s="5">
        <v>1.4762</v>
      </c>
      <c r="AH280" s="5">
        <v>12.806925</v>
      </c>
      <c r="AI280" s="5">
        <v>4.7204883983787251</v>
      </c>
      <c r="AJ280" s="5">
        <v>22.368293872761118</v>
      </c>
      <c r="AK280" s="5">
        <v>9.3780999999999999</v>
      </c>
      <c r="AL280" s="5">
        <v>64.440899999999999</v>
      </c>
      <c r="AM280" s="5">
        <v>9.3882890000000003</v>
      </c>
      <c r="AN280" s="5">
        <v>-0.149813</v>
      </c>
      <c r="AO280" s="5">
        <v>2.78</v>
      </c>
      <c r="AP280" s="6"/>
    </row>
    <row r="281" spans="1:42" ht="15.75" customHeight="1" x14ac:dyDescent="0.25">
      <c r="A281" s="3" t="s">
        <v>1005</v>
      </c>
      <c r="B281" s="3">
        <v>533655</v>
      </c>
      <c r="C281" s="3" t="s">
        <v>1006</v>
      </c>
      <c r="D281" s="3" t="s">
        <v>1007</v>
      </c>
      <c r="E281" s="3" t="s">
        <v>110</v>
      </c>
      <c r="F281" s="3" t="s">
        <v>591</v>
      </c>
      <c r="G281" s="4">
        <v>44809</v>
      </c>
      <c r="H281" s="5">
        <v>231.25</v>
      </c>
      <c r="I281" s="5">
        <v>8.0860009999999996</v>
      </c>
      <c r="J281" s="5">
        <v>131</v>
      </c>
      <c r="K281" s="5">
        <v>242.8</v>
      </c>
      <c r="L281" s="5">
        <v>45.5</v>
      </c>
      <c r="M281" s="5">
        <v>242.8</v>
      </c>
      <c r="N281" s="5">
        <v>45.5</v>
      </c>
      <c r="O281" s="5">
        <v>242.8</v>
      </c>
      <c r="P281" s="5">
        <v>30</v>
      </c>
      <c r="Q281" s="5">
        <v>242.8</v>
      </c>
      <c r="R281" s="5">
        <v>7489.3715368599997</v>
      </c>
      <c r="S281" s="5">
        <v>6173.11893986</v>
      </c>
      <c r="T281" s="5">
        <v>15.509491000000001</v>
      </c>
      <c r="U281" s="5">
        <v>24.027889999999999</v>
      </c>
      <c r="V281" s="5">
        <v>37.281092000000001</v>
      </c>
      <c r="W281" s="5">
        <v>61.374738000000001</v>
      </c>
      <c r="X281" s="5">
        <v>30.900416</v>
      </c>
      <c r="Y281" s="5">
        <v>12.165889</v>
      </c>
      <c r="Z281" s="5">
        <v>17.968973999999999</v>
      </c>
      <c r="AA281" s="5">
        <v>26.681999999999999</v>
      </c>
      <c r="AB281" s="5">
        <v>30.544799999999999</v>
      </c>
      <c r="AC281" s="5">
        <v>8.3689999999999998</v>
      </c>
      <c r="AD281" s="5">
        <v>6.9206500000000002</v>
      </c>
      <c r="AE281" s="5">
        <v>3.2336119999999999</v>
      </c>
      <c r="AF281" s="5">
        <v>1.1960919999999999</v>
      </c>
      <c r="AG281" s="5">
        <v>1.1008</v>
      </c>
      <c r="AH281" s="5">
        <v>29.829035999999999</v>
      </c>
      <c r="AI281" s="5">
        <v>8.0772325196393524</v>
      </c>
      <c r="AJ281" s="5">
        <v>17.278871949953974</v>
      </c>
      <c r="AK281" s="5">
        <v>8.6819000000000006</v>
      </c>
      <c r="AL281" s="5">
        <v>27.6797</v>
      </c>
      <c r="AM281" s="5">
        <v>13.406774</v>
      </c>
      <c r="AN281" s="5">
        <v>13.486267</v>
      </c>
      <c r="AO281" s="5">
        <v>2.5499999999999998</v>
      </c>
      <c r="AP281" s="6"/>
    </row>
    <row r="282" spans="1:42" ht="15.75" customHeight="1" x14ac:dyDescent="0.25">
      <c r="A282" s="3" t="s">
        <v>1008</v>
      </c>
      <c r="B282" s="3">
        <v>500003</v>
      </c>
      <c r="C282" s="3" t="s">
        <v>1009</v>
      </c>
      <c r="D282" s="3" t="s">
        <v>1010</v>
      </c>
      <c r="E282" s="3" t="s">
        <v>131</v>
      </c>
      <c r="F282" s="3" t="s">
        <v>774</v>
      </c>
      <c r="G282" s="4">
        <v>44809</v>
      </c>
      <c r="H282" s="5">
        <v>280.35000000000002</v>
      </c>
      <c r="I282" s="5">
        <v>-1.4760150000000001</v>
      </c>
      <c r="J282" s="5">
        <v>167.25</v>
      </c>
      <c r="K282" s="5">
        <v>303.60000000000002</v>
      </c>
      <c r="L282" s="5">
        <v>107.25</v>
      </c>
      <c r="M282" s="5">
        <v>394.4</v>
      </c>
      <c r="N282" s="5">
        <v>107.25</v>
      </c>
      <c r="O282" s="5">
        <v>394.4</v>
      </c>
      <c r="P282" s="5">
        <v>0.249</v>
      </c>
      <c r="Q282" s="5">
        <v>394.4</v>
      </c>
      <c r="R282" s="5">
        <v>9840.2849999999999</v>
      </c>
      <c r="S282" s="5">
        <v>10225.469300000001</v>
      </c>
      <c r="T282" s="5">
        <v>4.882155</v>
      </c>
      <c r="U282" s="5">
        <v>4.3745349999999998</v>
      </c>
      <c r="V282" s="5">
        <v>25.408186000000001</v>
      </c>
      <c r="W282" s="5">
        <v>8.1805900000000005</v>
      </c>
      <c r="X282" s="5">
        <v>14.491847</v>
      </c>
      <c r="Y282" s="5">
        <v>8.1080400000000008</v>
      </c>
      <c r="Z282" s="5">
        <v>37.341962000000002</v>
      </c>
      <c r="AA282" s="5">
        <v>24.952500000000001</v>
      </c>
      <c r="AB282" s="5">
        <v>37.903849999999998</v>
      </c>
      <c r="AC282" s="5">
        <v>4.3014000000000001</v>
      </c>
      <c r="AD282" s="5">
        <v>4.8487999999999998</v>
      </c>
      <c r="AE282" s="5">
        <v>6.5322550000000001</v>
      </c>
      <c r="AF282" s="5">
        <v>1.0760670000000001</v>
      </c>
      <c r="AG282" s="5">
        <v>0.89190000000000003</v>
      </c>
      <c r="AH282" s="5">
        <v>16.213918</v>
      </c>
      <c r="AI282" s="5">
        <v>1.5901178010471204</v>
      </c>
      <c r="AJ282" s="5">
        <v>37.433466223361762</v>
      </c>
      <c r="AK282" s="5">
        <v>11.2333</v>
      </c>
      <c r="AL282" s="5">
        <v>65.164500000000004</v>
      </c>
      <c r="AM282" s="5">
        <v>7.4892880000000002</v>
      </c>
      <c r="AN282" s="5">
        <v>-3.5336720000000001</v>
      </c>
      <c r="AO282" s="5">
        <v>2.5</v>
      </c>
      <c r="AP282" s="6"/>
    </row>
    <row r="283" spans="1:42" ht="15.75" customHeight="1" x14ac:dyDescent="0.25">
      <c r="A283" s="3" t="s">
        <v>1011</v>
      </c>
      <c r="B283" s="3">
        <v>500038</v>
      </c>
      <c r="C283" s="3" t="s">
        <v>1012</v>
      </c>
      <c r="D283" s="3" t="s">
        <v>1013</v>
      </c>
      <c r="E283" s="3" t="s">
        <v>54</v>
      </c>
      <c r="F283" s="3" t="s">
        <v>478</v>
      </c>
      <c r="G283" s="4">
        <v>44809</v>
      </c>
      <c r="H283" s="5">
        <v>362.1</v>
      </c>
      <c r="I283" s="5">
        <v>0.29081800000000002</v>
      </c>
      <c r="J283" s="5">
        <v>297.60000000000002</v>
      </c>
      <c r="K283" s="5">
        <v>525.9</v>
      </c>
      <c r="L283" s="5">
        <v>68.8</v>
      </c>
      <c r="M283" s="5">
        <v>525.9</v>
      </c>
      <c r="N283" s="5">
        <v>58.7</v>
      </c>
      <c r="O283" s="5">
        <v>525.9</v>
      </c>
      <c r="P283" s="5">
        <v>6.5</v>
      </c>
      <c r="Q283" s="5">
        <v>525.9</v>
      </c>
      <c r="R283" s="5">
        <v>7388.2884000000004</v>
      </c>
      <c r="S283" s="5">
        <v>8570.1568000000007</v>
      </c>
      <c r="T283" s="5">
        <v>3.1917930000000001</v>
      </c>
      <c r="U283" s="5">
        <v>-0.65843600000000002</v>
      </c>
      <c r="V283" s="5">
        <v>-9.8132000000000001</v>
      </c>
      <c r="W283" s="5">
        <v>-2.135135</v>
      </c>
      <c r="X283" s="5">
        <v>39.739505000000001</v>
      </c>
      <c r="Y283" s="5">
        <v>15.9061</v>
      </c>
      <c r="Z283" s="5">
        <v>18.040061000000001</v>
      </c>
      <c r="AA283" s="5">
        <v>18.4513</v>
      </c>
      <c r="AB283" s="5">
        <v>7.1793500000000003</v>
      </c>
      <c r="AC283" s="5">
        <v>2.6543999999999999</v>
      </c>
      <c r="AD283" s="5">
        <v>1.58585</v>
      </c>
      <c r="AE283" s="5">
        <v>6.7702179999999998</v>
      </c>
      <c r="AF283" s="5">
        <v>-3.5429629999999999</v>
      </c>
      <c r="AG283" s="5">
        <v>0.69069999999999998</v>
      </c>
      <c r="AH283" s="5">
        <v>13.137058</v>
      </c>
      <c r="AI283" s="5">
        <v>1.543837033340814</v>
      </c>
      <c r="AJ283" s="5">
        <v>10.635951827986462</v>
      </c>
      <c r="AK283" s="5">
        <v>19.6084</v>
      </c>
      <c r="AL283" s="5">
        <v>136.3015</v>
      </c>
      <c r="AM283" s="5">
        <v>34.044908</v>
      </c>
      <c r="AN283" s="5">
        <v>11.69603</v>
      </c>
      <c r="AO283" s="5">
        <v>2.5</v>
      </c>
      <c r="AP283" s="6"/>
    </row>
    <row r="284" spans="1:42" ht="15.75" customHeight="1" x14ac:dyDescent="0.25">
      <c r="A284" s="3" t="s">
        <v>1014</v>
      </c>
      <c r="B284" s="3">
        <v>539876</v>
      </c>
      <c r="C284" s="3" t="s">
        <v>1015</v>
      </c>
      <c r="D284" s="3" t="s">
        <v>1016</v>
      </c>
      <c r="E284" s="3" t="s">
        <v>157</v>
      </c>
      <c r="F284" s="3" t="s">
        <v>727</v>
      </c>
      <c r="G284" s="4">
        <v>44809</v>
      </c>
      <c r="H284" s="5">
        <v>392.7</v>
      </c>
      <c r="I284" s="5">
        <v>-0.64516099999999998</v>
      </c>
      <c r="J284" s="5">
        <v>312</v>
      </c>
      <c r="K284" s="5">
        <v>512.79999999999995</v>
      </c>
      <c r="L284" s="5">
        <v>177.3</v>
      </c>
      <c r="M284" s="5">
        <v>512.79999999999995</v>
      </c>
      <c r="N284" s="5">
        <v>177.3</v>
      </c>
      <c r="O284" s="5">
        <v>512.79999999999995</v>
      </c>
      <c r="P284" s="5">
        <v>125</v>
      </c>
      <c r="Q284" s="5">
        <v>512.79999999999995</v>
      </c>
      <c r="R284" s="5">
        <v>24965.57357448</v>
      </c>
      <c r="S284" s="5">
        <v>25192.998980479999</v>
      </c>
      <c r="T284" s="5">
        <v>-5.2364860000000002</v>
      </c>
      <c r="U284" s="5">
        <v>0.99009899999999995</v>
      </c>
      <c r="V284" s="5">
        <v>7.7661910000000001</v>
      </c>
      <c r="W284" s="5">
        <v>-16.950406999999998</v>
      </c>
      <c r="X284" s="5">
        <v>19.851977999999999</v>
      </c>
      <c r="Y284" s="5">
        <v>12.517623</v>
      </c>
      <c r="Z284" s="3"/>
      <c r="AA284" s="5">
        <v>41.290700000000001</v>
      </c>
      <c r="AB284" s="5">
        <v>39.651299999999999</v>
      </c>
      <c r="AC284" s="5">
        <v>10.2041</v>
      </c>
      <c r="AD284" s="5">
        <v>13.63255</v>
      </c>
      <c r="AE284" s="5">
        <v>3.7108639999999999</v>
      </c>
      <c r="AF284" s="5">
        <v>2.5887150000000001</v>
      </c>
      <c r="AG284" s="5">
        <v>0.63649999999999995</v>
      </c>
      <c r="AH284" s="5">
        <v>27.153773000000001</v>
      </c>
      <c r="AI284" s="5">
        <v>4.0224429233022425</v>
      </c>
      <c r="AJ284" s="5">
        <v>34.512391239016836</v>
      </c>
      <c r="AK284" s="5">
        <v>9.5106000000000002</v>
      </c>
      <c r="AL284" s="5">
        <v>38.484499999999997</v>
      </c>
      <c r="AM284" s="5">
        <v>11.420586999999999</v>
      </c>
      <c r="AN284" s="5">
        <v>8.6836120000000001</v>
      </c>
      <c r="AO284" s="5">
        <v>2.5</v>
      </c>
      <c r="AP284" s="6"/>
    </row>
    <row r="285" spans="1:42" ht="15.75" customHeight="1" x14ac:dyDescent="0.25">
      <c r="A285" s="3" t="s">
        <v>1017</v>
      </c>
      <c r="B285" s="3">
        <v>532296</v>
      </c>
      <c r="C285" s="3" t="s">
        <v>1018</v>
      </c>
      <c r="D285" s="3" t="s">
        <v>1019</v>
      </c>
      <c r="E285" s="3" t="s">
        <v>44</v>
      </c>
      <c r="F285" s="3" t="s">
        <v>45</v>
      </c>
      <c r="G285" s="4">
        <v>44809</v>
      </c>
      <c r="H285" s="5">
        <v>371.45</v>
      </c>
      <c r="I285" s="5">
        <v>0.48694700000000002</v>
      </c>
      <c r="J285" s="5">
        <v>348.5</v>
      </c>
      <c r="K285" s="5">
        <v>551.79999999999995</v>
      </c>
      <c r="L285" s="5">
        <v>161.65</v>
      </c>
      <c r="M285" s="5">
        <v>690.95</v>
      </c>
      <c r="N285" s="5">
        <v>161.65</v>
      </c>
      <c r="O285" s="5">
        <v>711.9</v>
      </c>
      <c r="P285" s="5">
        <v>1.89</v>
      </c>
      <c r="Q285" s="5">
        <v>1262.9000000000001</v>
      </c>
      <c r="R285" s="5">
        <v>10485.368676960001</v>
      </c>
      <c r="S285" s="5">
        <v>12690.590727319999</v>
      </c>
      <c r="T285" s="5">
        <v>-1.641732</v>
      </c>
      <c r="U285" s="5">
        <v>-1.6807829999999999</v>
      </c>
      <c r="V285" s="5">
        <v>-4.5483750000000001</v>
      </c>
      <c r="W285" s="5">
        <v>-30.407494</v>
      </c>
      <c r="X285" s="5">
        <v>-0.98532900000000001</v>
      </c>
      <c r="Y285" s="5">
        <v>-9.229355</v>
      </c>
      <c r="Z285" s="5">
        <v>-1.486219</v>
      </c>
      <c r="AA285" s="5">
        <v>12.6684</v>
      </c>
      <c r="AB285" s="5">
        <v>15.04345</v>
      </c>
      <c r="AC285" s="5">
        <v>1.1296999999999999</v>
      </c>
      <c r="AD285" s="5">
        <v>2.1425000000000001</v>
      </c>
      <c r="AE285" s="5">
        <v>17.578855999999998</v>
      </c>
      <c r="AF285" s="5">
        <v>-2.1448860000000001</v>
      </c>
      <c r="AG285" s="5">
        <v>0.67310000000000003</v>
      </c>
      <c r="AH285" s="5">
        <v>5.1389250000000004</v>
      </c>
      <c r="AI285" s="5">
        <v>0.8775727882290032</v>
      </c>
      <c r="AJ285" s="5">
        <v>9.4577637319555645</v>
      </c>
      <c r="AK285" s="5">
        <v>29.332799999999999</v>
      </c>
      <c r="AL285" s="5">
        <v>328.93340000000001</v>
      </c>
      <c r="AM285" s="5">
        <v>39.290215000000003</v>
      </c>
      <c r="AN285" s="5">
        <v>4.5712159999999997</v>
      </c>
      <c r="AO285" s="5">
        <v>2.5</v>
      </c>
      <c r="AP285" s="6"/>
    </row>
    <row r="286" spans="1:42" ht="15.75" customHeight="1" x14ac:dyDescent="0.25">
      <c r="A286" s="3" t="s">
        <v>1020</v>
      </c>
      <c r="B286" s="3">
        <v>538835</v>
      </c>
      <c r="C286" s="3" t="s">
        <v>1021</v>
      </c>
      <c r="D286" s="3" t="s">
        <v>1022</v>
      </c>
      <c r="E286" s="3" t="s">
        <v>71</v>
      </c>
      <c r="F286" s="3" t="s">
        <v>72</v>
      </c>
      <c r="G286" s="4">
        <v>44809</v>
      </c>
      <c r="H286" s="5">
        <v>614.04999999999995</v>
      </c>
      <c r="I286" s="5">
        <v>2.6839460000000002</v>
      </c>
      <c r="J286" s="5">
        <v>562.65</v>
      </c>
      <c r="K286" s="5">
        <v>986.65</v>
      </c>
      <c r="L286" s="5">
        <v>43.8</v>
      </c>
      <c r="M286" s="5">
        <v>986.65</v>
      </c>
      <c r="N286" s="5">
        <v>43.8</v>
      </c>
      <c r="O286" s="5">
        <v>986.65</v>
      </c>
      <c r="P286" s="5">
        <v>43.8</v>
      </c>
      <c r="Q286" s="5">
        <v>986.65</v>
      </c>
      <c r="R286" s="5">
        <v>8304.2621209299996</v>
      </c>
      <c r="S286" s="5">
        <v>7575.5432453900003</v>
      </c>
      <c r="T286" s="5">
        <v>4.5814529999999998</v>
      </c>
      <c r="U286" s="5">
        <v>-1.0075769999999999</v>
      </c>
      <c r="V286" s="5">
        <v>-9.6985290000000006</v>
      </c>
      <c r="W286" s="5">
        <v>-5.5670900000000003</v>
      </c>
      <c r="X286" s="5">
        <v>43.259385999999999</v>
      </c>
      <c r="Y286" s="5">
        <v>41.084964999999997</v>
      </c>
      <c r="Z286" s="3"/>
      <c r="AA286" s="5">
        <v>24.131499999999999</v>
      </c>
      <c r="AB286" s="5">
        <v>32.703249999999997</v>
      </c>
      <c r="AC286" s="5">
        <v>4.6280999999999999</v>
      </c>
      <c r="AD286" s="5">
        <v>3.1111499999999999</v>
      </c>
      <c r="AE286" s="5">
        <v>5.8302040000000002</v>
      </c>
      <c r="AF286" s="5">
        <v>0.27444600000000002</v>
      </c>
      <c r="AG286" s="5">
        <v>0.40689999999999998</v>
      </c>
      <c r="AH286" s="5">
        <v>14.491491999999999</v>
      </c>
      <c r="AI286" s="5">
        <v>4.1291420620346226</v>
      </c>
      <c r="AJ286" s="5">
        <v>18.334254258163938</v>
      </c>
      <c r="AK286" s="5">
        <v>25.437799999999999</v>
      </c>
      <c r="AL286" s="5">
        <v>132.63570000000001</v>
      </c>
      <c r="AM286" s="5">
        <v>33.662098</v>
      </c>
      <c r="AN286" s="5">
        <v>16.496500000000001</v>
      </c>
      <c r="AO286" s="5">
        <v>2.5</v>
      </c>
      <c r="AP286" s="6"/>
    </row>
    <row r="287" spans="1:42" ht="15.75" customHeight="1" x14ac:dyDescent="0.25">
      <c r="A287" s="3" t="s">
        <v>1023</v>
      </c>
      <c r="B287" s="3">
        <v>541956</v>
      </c>
      <c r="C287" s="3" t="s">
        <v>1024</v>
      </c>
      <c r="D287" s="3" t="s">
        <v>1025</v>
      </c>
      <c r="E287" s="3" t="s">
        <v>293</v>
      </c>
      <c r="F287" s="3" t="s">
        <v>293</v>
      </c>
      <c r="G287" s="4">
        <v>44809</v>
      </c>
      <c r="H287" s="5">
        <v>42.6</v>
      </c>
      <c r="I287" s="5">
        <v>-1.045296</v>
      </c>
      <c r="J287" s="5">
        <v>34.799999999999997</v>
      </c>
      <c r="K287" s="5">
        <v>53.4</v>
      </c>
      <c r="L287" s="5">
        <v>29</v>
      </c>
      <c r="M287" s="5">
        <v>59.9</v>
      </c>
      <c r="N287" s="3"/>
      <c r="O287" s="3"/>
      <c r="P287" s="5">
        <v>29</v>
      </c>
      <c r="Q287" s="5">
        <v>59.9</v>
      </c>
      <c r="R287" s="5">
        <v>4006.5970523999999</v>
      </c>
      <c r="S287" s="5">
        <v>-115.2797393</v>
      </c>
      <c r="T287" s="5">
        <v>5.7071959999999997</v>
      </c>
      <c r="U287" s="5">
        <v>7.9847910000000004</v>
      </c>
      <c r="V287" s="5">
        <v>7.7117570000000004</v>
      </c>
      <c r="W287" s="5">
        <v>-1.956272</v>
      </c>
      <c r="X287" s="5">
        <v>7.6060850000000002</v>
      </c>
      <c r="Y287" s="3"/>
      <c r="Z287" s="3"/>
      <c r="AA287" s="5">
        <v>6.1837999999999997</v>
      </c>
      <c r="AB287" s="5">
        <v>9.1236999999999995</v>
      </c>
      <c r="AC287" s="5">
        <v>0.83509999999999995</v>
      </c>
      <c r="AD287" s="5">
        <v>0.95189999999999997</v>
      </c>
      <c r="AE287" s="5">
        <v>-646.67572199999995</v>
      </c>
      <c r="AF287" s="5">
        <v>0.87531999999999999</v>
      </c>
      <c r="AG287" s="5">
        <v>5.8685</v>
      </c>
      <c r="AH287" s="5">
        <v>-0.131575</v>
      </c>
      <c r="AI287" s="5">
        <v>0.48626465220145787</v>
      </c>
      <c r="AJ287" s="5">
        <v>2.8508588675110289</v>
      </c>
      <c r="AK287" s="5">
        <v>6.8890000000000002</v>
      </c>
      <c r="AL287" s="5">
        <v>51.009700000000002</v>
      </c>
      <c r="AM287" s="5">
        <v>14.943115000000001</v>
      </c>
      <c r="AN287" s="5">
        <v>14.198618</v>
      </c>
      <c r="AO287" s="5">
        <v>2.5</v>
      </c>
      <c r="AP287" s="6"/>
    </row>
    <row r="288" spans="1:42" ht="15.75" customHeight="1" x14ac:dyDescent="0.25">
      <c r="A288" s="3" t="s">
        <v>1026</v>
      </c>
      <c r="B288" s="3">
        <v>532926</v>
      </c>
      <c r="C288" s="3" t="s">
        <v>1027</v>
      </c>
      <c r="D288" s="3" t="s">
        <v>1028</v>
      </c>
      <c r="E288" s="3" t="s">
        <v>54</v>
      </c>
      <c r="F288" s="3" t="s">
        <v>55</v>
      </c>
      <c r="G288" s="4">
        <v>44809</v>
      </c>
      <c r="H288" s="5">
        <v>189.3</v>
      </c>
      <c r="I288" s="5">
        <v>7.9301999999999997E-2</v>
      </c>
      <c r="J288" s="5">
        <v>130.15</v>
      </c>
      <c r="K288" s="5">
        <v>198.4</v>
      </c>
      <c r="L288" s="5">
        <v>85</v>
      </c>
      <c r="M288" s="5">
        <v>198.4</v>
      </c>
      <c r="N288" s="5">
        <v>85</v>
      </c>
      <c r="O288" s="5">
        <v>249</v>
      </c>
      <c r="P288" s="5">
        <v>10.5</v>
      </c>
      <c r="Q288" s="5">
        <v>249</v>
      </c>
      <c r="R288" s="5">
        <v>6976.9642359999998</v>
      </c>
      <c r="S288" s="5">
        <v>6861.0878012599997</v>
      </c>
      <c r="T288" s="5">
        <v>-0.15822800000000001</v>
      </c>
      <c r="U288" s="5">
        <v>9.9303139999999992</v>
      </c>
      <c r="V288" s="5">
        <v>19.923978000000002</v>
      </c>
      <c r="W288" s="5">
        <v>12.444312</v>
      </c>
      <c r="X288" s="5">
        <v>10.500518</v>
      </c>
      <c r="Y288" s="5">
        <v>-0.52260899999999999</v>
      </c>
      <c r="Z288" s="5">
        <v>9.6059590000000004</v>
      </c>
      <c r="AA288" s="5">
        <v>41.179000000000002</v>
      </c>
      <c r="AB288" s="5">
        <v>30.928249999999998</v>
      </c>
      <c r="AC288" s="5">
        <v>4.6784999999999997</v>
      </c>
      <c r="AD288" s="5">
        <v>4.31745</v>
      </c>
      <c r="AE288" s="5">
        <v>3.5213209999999999</v>
      </c>
      <c r="AF288" s="5">
        <v>-21.632670999999998</v>
      </c>
      <c r="AG288" s="5">
        <v>1.32</v>
      </c>
      <c r="AH288" s="5">
        <v>25.210685000000002</v>
      </c>
      <c r="AI288" s="5">
        <v>3.0758695916307</v>
      </c>
      <c r="AJ288" s="5">
        <v>34.444142816801836</v>
      </c>
      <c r="AK288" s="5">
        <v>4.6139999999999999</v>
      </c>
      <c r="AL288" s="5">
        <v>40.611699999999999</v>
      </c>
      <c r="AM288" s="5">
        <v>5.5161720000000001</v>
      </c>
      <c r="AN288" s="5">
        <v>4.504359</v>
      </c>
      <c r="AO288" s="5">
        <v>2.5</v>
      </c>
      <c r="AP288" s="6"/>
    </row>
    <row r="289" spans="1:42" ht="15.75" customHeight="1" x14ac:dyDescent="0.25">
      <c r="A289" s="3" t="s">
        <v>1029</v>
      </c>
      <c r="B289" s="3">
        <v>517569</v>
      </c>
      <c r="C289" s="3" t="s">
        <v>1030</v>
      </c>
      <c r="D289" s="3" t="s">
        <v>1031</v>
      </c>
      <c r="E289" s="3" t="s">
        <v>110</v>
      </c>
      <c r="F289" s="3" t="s">
        <v>415</v>
      </c>
      <c r="G289" s="4">
        <v>44809</v>
      </c>
      <c r="H289" s="5">
        <v>1474.3</v>
      </c>
      <c r="I289" s="5">
        <v>2.0841989999999999</v>
      </c>
      <c r="J289" s="5">
        <v>770</v>
      </c>
      <c r="K289" s="5">
        <v>1505</v>
      </c>
      <c r="L289" s="5">
        <v>208.3</v>
      </c>
      <c r="M289" s="5">
        <v>1505</v>
      </c>
      <c r="N289" s="5">
        <v>208.3</v>
      </c>
      <c r="O289" s="5">
        <v>1505</v>
      </c>
      <c r="P289" s="5">
        <v>0.36</v>
      </c>
      <c r="Q289" s="5">
        <v>1505</v>
      </c>
      <c r="R289" s="5">
        <v>13297.07113434</v>
      </c>
      <c r="S289" s="5">
        <v>12998.27978253</v>
      </c>
      <c r="T289" s="5">
        <v>5.2470020000000002</v>
      </c>
      <c r="U289" s="5">
        <v>6.1220080000000001</v>
      </c>
      <c r="V289" s="5">
        <v>13.521214000000001</v>
      </c>
      <c r="W289" s="5">
        <v>89.097672000000003</v>
      </c>
      <c r="X289" s="5">
        <v>46.141641999999997</v>
      </c>
      <c r="Y289" s="5">
        <v>41.939449000000003</v>
      </c>
      <c r="Z289" s="5">
        <v>57.197845000000001</v>
      </c>
      <c r="AA289" s="5">
        <v>32.258600000000001</v>
      </c>
      <c r="AB289" s="5">
        <v>20.172149999999998</v>
      </c>
      <c r="AC289" s="5">
        <v>5.9645999999999999</v>
      </c>
      <c r="AD289" s="5">
        <v>4.4450500000000002</v>
      </c>
      <c r="AE289" s="5">
        <v>4.5964450000000001</v>
      </c>
      <c r="AF289" s="5">
        <v>1.008011</v>
      </c>
      <c r="AG289" s="5">
        <v>0.17</v>
      </c>
      <c r="AH289" s="5">
        <v>19.997077000000001</v>
      </c>
      <c r="AI289" s="5">
        <v>2.1192577990469208</v>
      </c>
      <c r="AJ289" s="5">
        <v>58.16359877672069</v>
      </c>
      <c r="AK289" s="5">
        <v>45.755299999999998</v>
      </c>
      <c r="AL289" s="5">
        <v>247.45830000000001</v>
      </c>
      <c r="AM289" s="5">
        <v>25.372066</v>
      </c>
      <c r="AN289" s="5">
        <v>12.900949000000001</v>
      </c>
      <c r="AO289" s="5">
        <v>2.5</v>
      </c>
      <c r="AP289" s="6"/>
    </row>
    <row r="290" spans="1:42" ht="15.75" customHeight="1" x14ac:dyDescent="0.25">
      <c r="A290" s="3" t="s">
        <v>1032</v>
      </c>
      <c r="B290" s="3">
        <v>532756</v>
      </c>
      <c r="C290" s="3" t="s">
        <v>1033</v>
      </c>
      <c r="D290" s="3" t="s">
        <v>1034</v>
      </c>
      <c r="E290" s="3" t="s">
        <v>182</v>
      </c>
      <c r="F290" s="3" t="s">
        <v>558</v>
      </c>
      <c r="G290" s="4">
        <v>44809</v>
      </c>
      <c r="H290" s="5">
        <v>273.10000000000002</v>
      </c>
      <c r="I290" s="5">
        <v>-0.16450400000000001</v>
      </c>
      <c r="J290" s="5">
        <v>163.95</v>
      </c>
      <c r="K290" s="5">
        <v>312</v>
      </c>
      <c r="L290" s="5">
        <v>58.6</v>
      </c>
      <c r="M290" s="5">
        <v>312</v>
      </c>
      <c r="N290" s="5">
        <v>58.6</v>
      </c>
      <c r="O290" s="5">
        <v>312</v>
      </c>
      <c r="P290" s="5">
        <v>34.65</v>
      </c>
      <c r="Q290" s="5">
        <v>384.1</v>
      </c>
      <c r="R290" s="5">
        <v>10381.91666323</v>
      </c>
      <c r="S290" s="5">
        <v>11083.030315649999</v>
      </c>
      <c r="T290" s="5">
        <v>-3.3274339999999998</v>
      </c>
      <c r="U290" s="5">
        <v>2.8625240000000001</v>
      </c>
      <c r="V290" s="5">
        <v>39.800358000000003</v>
      </c>
      <c r="W290" s="5">
        <v>20.787261999999998</v>
      </c>
      <c r="X290" s="5">
        <v>20.508952000000001</v>
      </c>
      <c r="Y290" s="5">
        <v>2.8718020000000002</v>
      </c>
      <c r="Z290" s="5">
        <v>17.585183000000001</v>
      </c>
      <c r="AA290" s="5">
        <v>17.395099999999999</v>
      </c>
      <c r="AB290" s="5">
        <v>62.861199999999997</v>
      </c>
      <c r="AC290" s="5">
        <v>1.9227000000000001</v>
      </c>
      <c r="AD290" s="5">
        <v>1.6974</v>
      </c>
      <c r="AE290" s="5">
        <v>7.8629350000000002</v>
      </c>
      <c r="AF290" s="5">
        <v>0.95014699999999996</v>
      </c>
      <c r="AG290" s="5">
        <v>0.91339999999999999</v>
      </c>
      <c r="AH290" s="5">
        <v>9.6954560000000001</v>
      </c>
      <c r="AI290" s="5">
        <v>1.098569368379974</v>
      </c>
      <c r="AJ290" s="5">
        <v>9.8762525335140783</v>
      </c>
      <c r="AK290" s="5">
        <v>15.734299999999999</v>
      </c>
      <c r="AL290" s="5">
        <v>142.3484</v>
      </c>
      <c r="AM290" s="5">
        <v>27.728831</v>
      </c>
      <c r="AN290" s="5">
        <v>9.08995</v>
      </c>
      <c r="AO290" s="5">
        <v>2.5</v>
      </c>
      <c r="AP290" s="6"/>
    </row>
    <row r="291" spans="1:42" ht="15.75" customHeight="1" x14ac:dyDescent="0.25">
      <c r="A291" s="3" t="s">
        <v>1035</v>
      </c>
      <c r="B291" s="3">
        <v>513683</v>
      </c>
      <c r="C291" s="3" t="s">
        <v>1036</v>
      </c>
      <c r="D291" s="3" t="s">
        <v>1037</v>
      </c>
      <c r="E291" s="3" t="s">
        <v>278</v>
      </c>
      <c r="F291" s="3" t="s">
        <v>662</v>
      </c>
      <c r="G291" s="4">
        <v>44809</v>
      </c>
      <c r="H291" s="5">
        <v>77.900000000000006</v>
      </c>
      <c r="I291" s="5">
        <v>0.32195800000000002</v>
      </c>
      <c r="J291" s="5">
        <v>51.4</v>
      </c>
      <c r="K291" s="5">
        <v>92.4</v>
      </c>
      <c r="L291" s="5">
        <v>34.950000000000003</v>
      </c>
      <c r="M291" s="5">
        <v>92.4</v>
      </c>
      <c r="N291" s="5">
        <v>34.950000000000003</v>
      </c>
      <c r="O291" s="5">
        <v>119.75</v>
      </c>
      <c r="P291" s="5">
        <v>4.9000000000000004</v>
      </c>
      <c r="Q291" s="5">
        <v>277.95</v>
      </c>
      <c r="R291" s="5">
        <v>10801.89918411</v>
      </c>
      <c r="S291" s="5">
        <v>37205.92008584</v>
      </c>
      <c r="T291" s="5">
        <v>1.4983709999999999</v>
      </c>
      <c r="U291" s="5">
        <v>11.285714</v>
      </c>
      <c r="V291" s="5">
        <v>1.366298</v>
      </c>
      <c r="W291" s="5">
        <v>48.522402</v>
      </c>
      <c r="X291" s="5">
        <v>12.992053</v>
      </c>
      <c r="Y291" s="5">
        <v>-4.8436279999999998</v>
      </c>
      <c r="Z291" s="5">
        <v>3.2148999999999997E-2</v>
      </c>
      <c r="AA291" s="5">
        <v>8.2612000000000005</v>
      </c>
      <c r="AB291" s="5">
        <v>6.1986499999999998</v>
      </c>
      <c r="AC291" s="5">
        <v>0.73150000000000004</v>
      </c>
      <c r="AD291" s="5">
        <v>0.62709999999999999</v>
      </c>
      <c r="AE291" s="5">
        <v>10.621325000000001</v>
      </c>
      <c r="AF291" s="5">
        <v>0.101142</v>
      </c>
      <c r="AG291" s="5">
        <v>3.2113</v>
      </c>
      <c r="AH291" s="5">
        <v>6.9467689999999997</v>
      </c>
      <c r="AI291" s="5">
        <v>0.84559021480556018</v>
      </c>
      <c r="AJ291" s="5">
        <v>2.4607374499646899</v>
      </c>
      <c r="AK291" s="5">
        <v>9.4236000000000004</v>
      </c>
      <c r="AL291" s="5">
        <v>106.42740000000001</v>
      </c>
      <c r="AM291" s="5">
        <v>31.657098999999999</v>
      </c>
      <c r="AN291" s="5">
        <v>1.9419599999999999</v>
      </c>
      <c r="AO291" s="5">
        <v>2.5</v>
      </c>
      <c r="AP291" s="6"/>
    </row>
    <row r="292" spans="1:42" ht="15.75" customHeight="1" x14ac:dyDescent="0.25">
      <c r="A292" s="3" t="s">
        <v>1038</v>
      </c>
      <c r="B292" s="3">
        <v>531768</v>
      </c>
      <c r="C292" s="3" t="s">
        <v>1039</v>
      </c>
      <c r="D292" s="3" t="s">
        <v>1040</v>
      </c>
      <c r="E292" s="3" t="s">
        <v>44</v>
      </c>
      <c r="F292" s="3" t="s">
        <v>1041</v>
      </c>
      <c r="G292" s="4">
        <v>44809</v>
      </c>
      <c r="H292" s="5">
        <v>872.25</v>
      </c>
      <c r="I292" s="5">
        <v>-3.029461</v>
      </c>
      <c r="J292" s="5">
        <v>651.1</v>
      </c>
      <c r="K292" s="5">
        <v>1078</v>
      </c>
      <c r="L292" s="5">
        <v>190.15</v>
      </c>
      <c r="M292" s="5">
        <v>1165</v>
      </c>
      <c r="N292" s="5">
        <v>165.1</v>
      </c>
      <c r="O292" s="5">
        <v>1165</v>
      </c>
      <c r="P292" s="5">
        <v>0.5</v>
      </c>
      <c r="Q292" s="5">
        <v>1165</v>
      </c>
      <c r="R292" s="5">
        <v>8378.4715412000005</v>
      </c>
      <c r="S292" s="5">
        <v>8385.5004925600006</v>
      </c>
      <c r="T292" s="5">
        <v>15.019450000000001</v>
      </c>
      <c r="U292" s="5">
        <v>18.255151999999999</v>
      </c>
      <c r="V292" s="5">
        <v>14.408447000000001</v>
      </c>
      <c r="W292" s="5">
        <v>-9.1027509999999996</v>
      </c>
      <c r="X292" s="5">
        <v>63.15099</v>
      </c>
      <c r="Y292" s="5">
        <v>33.813743000000002</v>
      </c>
      <c r="Z292" s="5">
        <v>36.451565000000002</v>
      </c>
      <c r="AA292" s="5">
        <v>61.663499999999999</v>
      </c>
      <c r="AB292" s="5">
        <v>36.897500000000001</v>
      </c>
      <c r="AC292" s="5">
        <v>7.5206999999999997</v>
      </c>
      <c r="AD292" s="5">
        <v>7.1089500000000001</v>
      </c>
      <c r="AE292" s="5">
        <v>2.624492</v>
      </c>
      <c r="AF292" s="5">
        <v>2.7046269999999999</v>
      </c>
      <c r="AG292" s="5">
        <v>0.28620000000000001</v>
      </c>
      <c r="AH292" s="5">
        <v>35.466259000000001</v>
      </c>
      <c r="AI292" s="5">
        <v>8.7274563377787597</v>
      </c>
      <c r="AJ292" s="5">
        <v>70.56636504457947</v>
      </c>
      <c r="AK292" s="5">
        <v>14.1656</v>
      </c>
      <c r="AL292" s="5">
        <v>116.14619999999999</v>
      </c>
      <c r="AM292" s="5">
        <v>12.383298</v>
      </c>
      <c r="AN292" s="5">
        <v>2.479031</v>
      </c>
      <c r="AO292" s="5">
        <v>2.5</v>
      </c>
      <c r="AP292" s="6"/>
    </row>
    <row r="293" spans="1:42" ht="15.75" customHeight="1" x14ac:dyDescent="0.25">
      <c r="A293" s="3" t="s">
        <v>1042</v>
      </c>
      <c r="B293" s="3">
        <v>530517</v>
      </c>
      <c r="C293" s="3" t="s">
        <v>1043</v>
      </c>
      <c r="D293" s="3" t="s">
        <v>1044</v>
      </c>
      <c r="E293" s="3" t="s">
        <v>157</v>
      </c>
      <c r="F293" s="3" t="s">
        <v>158</v>
      </c>
      <c r="G293" s="4">
        <v>44809</v>
      </c>
      <c r="H293" s="5">
        <v>1010.05</v>
      </c>
      <c r="I293" s="5">
        <v>0.35270699999999999</v>
      </c>
      <c r="J293" s="5">
        <v>925</v>
      </c>
      <c r="K293" s="5">
        <v>1448</v>
      </c>
      <c r="L293" s="5">
        <v>461.05</v>
      </c>
      <c r="M293" s="5">
        <v>1448</v>
      </c>
      <c r="N293" s="5">
        <v>242.375</v>
      </c>
      <c r="O293" s="5">
        <v>1448</v>
      </c>
      <c r="P293" s="5">
        <v>0.65749999999999997</v>
      </c>
      <c r="Q293" s="5">
        <v>1448</v>
      </c>
      <c r="R293" s="5">
        <v>25127.839713469999</v>
      </c>
      <c r="S293" s="5">
        <v>24927.48617634</v>
      </c>
      <c r="T293" s="5">
        <v>2.6421420000000002</v>
      </c>
      <c r="U293" s="5">
        <v>-0.56116200000000005</v>
      </c>
      <c r="V293" s="5">
        <v>2.605648</v>
      </c>
      <c r="W293" s="5">
        <v>-16.122737000000001</v>
      </c>
      <c r="X293" s="5">
        <v>29.773686000000001</v>
      </c>
      <c r="Y293" s="5">
        <v>31.530269000000001</v>
      </c>
      <c r="Z293" s="5">
        <v>41.247380999999997</v>
      </c>
      <c r="AA293" s="5">
        <v>104.5295</v>
      </c>
      <c r="AB293" s="5">
        <v>73.133750000000006</v>
      </c>
      <c r="AC293" s="5">
        <v>13.9877</v>
      </c>
      <c r="AD293" s="5">
        <v>12.611649999999999</v>
      </c>
      <c r="AE293" s="5">
        <v>1.462064</v>
      </c>
      <c r="AF293" s="5">
        <v>7.04094</v>
      </c>
      <c r="AG293" s="5">
        <v>0.2477</v>
      </c>
      <c r="AH293" s="5">
        <v>54.388824999999997</v>
      </c>
      <c r="AI293" s="5">
        <v>8.9001978944670928</v>
      </c>
      <c r="AJ293" s="5">
        <v>448.79156480567957</v>
      </c>
      <c r="AK293" s="5">
        <v>9.6570999999999998</v>
      </c>
      <c r="AL293" s="5">
        <v>72.166899999999998</v>
      </c>
      <c r="AM293" s="5">
        <v>2.249498</v>
      </c>
      <c r="AN293" s="5">
        <v>-3.0072320000000001</v>
      </c>
      <c r="AO293" s="5">
        <v>2.5</v>
      </c>
      <c r="AP293" s="6"/>
    </row>
    <row r="294" spans="1:42" ht="15.75" customHeight="1" x14ac:dyDescent="0.25">
      <c r="A294" s="3" t="s">
        <v>1045</v>
      </c>
      <c r="B294" s="3">
        <v>534076</v>
      </c>
      <c r="C294" s="3" t="s">
        <v>1046</v>
      </c>
      <c r="D294" s="3" t="s">
        <v>1047</v>
      </c>
      <c r="E294" s="3" t="s">
        <v>110</v>
      </c>
      <c r="F294" s="3" t="s">
        <v>206</v>
      </c>
      <c r="G294" s="4">
        <v>44809</v>
      </c>
      <c r="H294" s="5">
        <v>613.65</v>
      </c>
      <c r="I294" s="5">
        <v>-1.548211</v>
      </c>
      <c r="J294" s="5">
        <v>323.3</v>
      </c>
      <c r="K294" s="5">
        <v>675</v>
      </c>
      <c r="L294" s="5">
        <v>108</v>
      </c>
      <c r="M294" s="5">
        <v>675</v>
      </c>
      <c r="N294" s="5">
        <v>108</v>
      </c>
      <c r="O294" s="5">
        <v>675</v>
      </c>
      <c r="P294" s="5">
        <v>22.75</v>
      </c>
      <c r="Q294" s="5">
        <v>675</v>
      </c>
      <c r="R294" s="5">
        <v>9846.5356039599992</v>
      </c>
      <c r="S294" s="5">
        <v>10033.561507640001</v>
      </c>
      <c r="T294" s="5">
        <v>9.9928299999999997</v>
      </c>
      <c r="U294" s="5">
        <v>21.587081000000001</v>
      </c>
      <c r="V294" s="5">
        <v>7.6295710000000003</v>
      </c>
      <c r="W294" s="5">
        <v>66.030844000000002</v>
      </c>
      <c r="X294" s="5">
        <v>45.822648000000001</v>
      </c>
      <c r="Y294" s="5">
        <v>32.785656000000003</v>
      </c>
      <c r="Z294" s="5">
        <v>35.808917999999998</v>
      </c>
      <c r="AA294" s="5">
        <v>32.6723</v>
      </c>
      <c r="AB294" s="5">
        <v>30.440999999999999</v>
      </c>
      <c r="AC294" s="5">
        <v>8.8621999999999996</v>
      </c>
      <c r="AD294" s="5">
        <v>6.8606499999999997</v>
      </c>
      <c r="AE294" s="5">
        <v>4.1764999999999999</v>
      </c>
      <c r="AF294" s="5">
        <v>1.047056</v>
      </c>
      <c r="AG294" s="5">
        <v>0.4073</v>
      </c>
      <c r="AH294" s="5">
        <v>23.040552000000002</v>
      </c>
      <c r="AI294" s="5">
        <v>4.5419212785509444</v>
      </c>
      <c r="AJ294" s="5">
        <v>361.19495264150254</v>
      </c>
      <c r="AK294" s="5">
        <v>18.719200000000001</v>
      </c>
      <c r="AL294" s="5">
        <v>69.012</v>
      </c>
      <c r="AM294" s="5">
        <v>1.6932720000000001</v>
      </c>
      <c r="AN294" s="5">
        <v>-2.664787</v>
      </c>
      <c r="AO294" s="5">
        <v>2.5</v>
      </c>
      <c r="AP294" s="6"/>
    </row>
    <row r="295" spans="1:42" ht="15.75" customHeight="1" x14ac:dyDescent="0.25">
      <c r="A295" s="3" t="s">
        <v>1048</v>
      </c>
      <c r="B295" s="3">
        <v>543066</v>
      </c>
      <c r="C295" s="3" t="s">
        <v>1049</v>
      </c>
      <c r="D295" s="3" t="s">
        <v>1050</v>
      </c>
      <c r="E295" s="3" t="s">
        <v>99</v>
      </c>
      <c r="F295" s="3" t="s">
        <v>127</v>
      </c>
      <c r="G295" s="4">
        <v>44809</v>
      </c>
      <c r="H295" s="5">
        <v>936.35</v>
      </c>
      <c r="I295" s="5">
        <v>0.41286899999999999</v>
      </c>
      <c r="J295" s="5">
        <v>655.7</v>
      </c>
      <c r="K295" s="5">
        <v>1160.5999999999999</v>
      </c>
      <c r="L295" s="3"/>
      <c r="M295" s="3"/>
      <c r="N295" s="3"/>
      <c r="O295" s="3"/>
      <c r="P295" s="5">
        <v>495</v>
      </c>
      <c r="Q295" s="5">
        <v>1165</v>
      </c>
      <c r="R295" s="5">
        <v>88313.615029680004</v>
      </c>
      <c r="S295" s="5">
        <v>108938.76364390001</v>
      </c>
      <c r="T295" s="5">
        <v>3.1222470000000002</v>
      </c>
      <c r="U295" s="5">
        <v>-0.84714400000000001</v>
      </c>
      <c r="V295" s="5">
        <v>21.069303999999999</v>
      </c>
      <c r="W295" s="5">
        <v>-15.518564</v>
      </c>
      <c r="X295" s="3"/>
      <c r="Y295" s="3"/>
      <c r="Z295" s="3"/>
      <c r="AA295" s="5">
        <v>45.558900000000001</v>
      </c>
      <c r="AB295" s="5">
        <v>65.5899</v>
      </c>
      <c r="AC295" s="5">
        <v>10.598000000000001</v>
      </c>
      <c r="AD295" s="5">
        <v>10.821999999999999</v>
      </c>
      <c r="AE295" s="5">
        <v>4.1736829999999996</v>
      </c>
      <c r="AF295" s="5">
        <v>0.39145600000000003</v>
      </c>
      <c r="AG295" s="5">
        <v>0.26700000000000002</v>
      </c>
      <c r="AH295" s="5">
        <v>28.189249</v>
      </c>
      <c r="AI295" s="5">
        <v>8.1999870964988766</v>
      </c>
      <c r="AJ295" s="5">
        <v>-20.110308423549345</v>
      </c>
      <c r="AK295" s="5">
        <v>20.549199999999999</v>
      </c>
      <c r="AL295" s="5">
        <v>88.337500000000006</v>
      </c>
      <c r="AM295" s="5">
        <v>-46.560147999999998</v>
      </c>
      <c r="AN295" s="5">
        <v>-73.755910999999998</v>
      </c>
      <c r="AO295" s="5">
        <v>2.5</v>
      </c>
      <c r="AP295" s="6"/>
    </row>
    <row r="296" spans="1:42" ht="15.75" customHeight="1" x14ac:dyDescent="0.25">
      <c r="A296" s="3" t="s">
        <v>1051</v>
      </c>
      <c r="B296" s="3">
        <v>540180</v>
      </c>
      <c r="C296" s="3" t="s">
        <v>1052</v>
      </c>
      <c r="D296" s="3" t="s">
        <v>1053</v>
      </c>
      <c r="E296" s="3" t="s">
        <v>54</v>
      </c>
      <c r="F296" s="3" t="s">
        <v>701</v>
      </c>
      <c r="G296" s="4">
        <v>44809</v>
      </c>
      <c r="H296" s="5">
        <v>1033.4000000000001</v>
      </c>
      <c r="I296" s="5">
        <v>0.174486</v>
      </c>
      <c r="J296" s="5">
        <v>539.20000000000005</v>
      </c>
      <c r="K296" s="5">
        <v>1084.1500000000001</v>
      </c>
      <c r="L296" s="5">
        <v>214.31111100000001</v>
      </c>
      <c r="M296" s="5">
        <v>1084.1500000000001</v>
      </c>
      <c r="N296" s="5">
        <v>143.88148100000001</v>
      </c>
      <c r="O296" s="5">
        <v>1084.1500000000001</v>
      </c>
      <c r="P296" s="5">
        <v>100.740741</v>
      </c>
      <c r="Q296" s="5">
        <v>1084.1500000000001</v>
      </c>
      <c r="R296" s="5">
        <v>67140.696471300005</v>
      </c>
      <c r="S296" s="5">
        <v>70091.368761200007</v>
      </c>
      <c r="T296" s="5">
        <v>0.97713499999999998</v>
      </c>
      <c r="U296" s="5">
        <v>2.9539230000000001</v>
      </c>
      <c r="V296" s="5">
        <v>40.860557</v>
      </c>
      <c r="W296" s="5">
        <v>70.762874999999994</v>
      </c>
      <c r="X296" s="5">
        <v>54.245299000000003</v>
      </c>
      <c r="Y296" s="5">
        <v>46.332635000000003</v>
      </c>
      <c r="Z296" s="3"/>
      <c r="AA296" s="5">
        <v>51.715200000000003</v>
      </c>
      <c r="AB296" s="5">
        <v>56.423650000000002</v>
      </c>
      <c r="AC296" s="5">
        <v>13.9445</v>
      </c>
      <c r="AD296" s="5">
        <v>7.1410999999999998</v>
      </c>
      <c r="AE296" s="5">
        <v>2.9151060000000002</v>
      </c>
      <c r="AF296" s="5">
        <v>0.93947800000000004</v>
      </c>
      <c r="AG296" s="5">
        <v>0.16120000000000001</v>
      </c>
      <c r="AH296" s="5">
        <v>27.588401999999999</v>
      </c>
      <c r="AI296" s="5">
        <v>5.5532136488949684</v>
      </c>
      <c r="AJ296" s="5">
        <v>54.522898300744991</v>
      </c>
      <c r="AK296" s="5">
        <v>19.987300000000001</v>
      </c>
      <c r="AL296" s="5">
        <v>74.126099999999994</v>
      </c>
      <c r="AM296" s="5">
        <v>28.437139999999999</v>
      </c>
      <c r="AN296" s="5">
        <v>4.0128120000000003</v>
      </c>
      <c r="AO296" s="5">
        <v>2.5</v>
      </c>
      <c r="AP296" s="6"/>
    </row>
    <row r="297" spans="1:42" ht="15.75" customHeight="1" x14ac:dyDescent="0.25">
      <c r="A297" s="3" t="s">
        <v>1054</v>
      </c>
      <c r="B297" s="3">
        <v>507880</v>
      </c>
      <c r="C297" s="3" t="s">
        <v>1055</v>
      </c>
      <c r="D297" s="3" t="s">
        <v>1056</v>
      </c>
      <c r="E297" s="3" t="s">
        <v>115</v>
      </c>
      <c r="F297" s="3" t="s">
        <v>837</v>
      </c>
      <c r="G297" s="4">
        <v>44809</v>
      </c>
      <c r="H297" s="5">
        <v>586.95000000000005</v>
      </c>
      <c r="I297" s="5">
        <v>-0.69368099999999999</v>
      </c>
      <c r="J297" s="5">
        <v>472.4</v>
      </c>
      <c r="K297" s="5">
        <v>774.6</v>
      </c>
      <c r="L297" s="5">
        <v>187.65</v>
      </c>
      <c r="M297" s="5">
        <v>774.6</v>
      </c>
      <c r="N297" s="5">
        <v>187.65</v>
      </c>
      <c r="O297" s="5">
        <v>774.6</v>
      </c>
      <c r="P297" s="5">
        <v>2.62</v>
      </c>
      <c r="Q297" s="5">
        <v>774.6</v>
      </c>
      <c r="R297" s="5">
        <v>8310.5565529350006</v>
      </c>
      <c r="S297" s="5">
        <v>8441.9330252700001</v>
      </c>
      <c r="T297" s="5">
        <v>-0.71048</v>
      </c>
      <c r="U297" s="5">
        <v>-2.1668470000000002</v>
      </c>
      <c r="V297" s="5">
        <v>-0.83628999999999998</v>
      </c>
      <c r="W297" s="5">
        <v>20.659883000000001</v>
      </c>
      <c r="X297" s="5">
        <v>13.179817</v>
      </c>
      <c r="Y297" s="5">
        <v>19.740414000000001</v>
      </c>
      <c r="Z297" s="5">
        <v>22.681408000000001</v>
      </c>
      <c r="AA297" s="5">
        <v>62.336199999999998</v>
      </c>
      <c r="AB297" s="5">
        <v>50.235599999999998</v>
      </c>
      <c r="AC297" s="5">
        <v>13.4504</v>
      </c>
      <c r="AD297" s="5">
        <v>10.855499999999999</v>
      </c>
      <c r="AE297" s="5">
        <v>2.654731</v>
      </c>
      <c r="AF297" s="5">
        <v>8.7853080000000006</v>
      </c>
      <c r="AG297" s="5">
        <v>0.42570000000000002</v>
      </c>
      <c r="AH297" s="5">
        <v>32.079089000000003</v>
      </c>
      <c r="AI297" s="5">
        <v>4.9647570974156316</v>
      </c>
      <c r="AJ297" s="5">
        <v>-350.95255713407937</v>
      </c>
      <c r="AK297" s="5">
        <v>9.4286999999999992</v>
      </c>
      <c r="AL297" s="5">
        <v>43.697499999999998</v>
      </c>
      <c r="AM297" s="5">
        <v>-1.6740900000000001</v>
      </c>
      <c r="AN297" s="5">
        <v>-6.3365150000000003</v>
      </c>
      <c r="AO297" s="5">
        <v>2.5</v>
      </c>
      <c r="AP297" s="6"/>
    </row>
    <row r="298" spans="1:42" ht="15.75" customHeight="1" x14ac:dyDescent="0.25">
      <c r="A298" s="3" t="s">
        <v>1057</v>
      </c>
      <c r="B298" s="3">
        <v>505537</v>
      </c>
      <c r="C298" s="3" t="s">
        <v>1058</v>
      </c>
      <c r="D298" s="3" t="s">
        <v>1059</v>
      </c>
      <c r="E298" s="3" t="s">
        <v>131</v>
      </c>
      <c r="F298" s="3" t="s">
        <v>800</v>
      </c>
      <c r="G298" s="4">
        <v>44809</v>
      </c>
      <c r="H298" s="5">
        <v>251</v>
      </c>
      <c r="I298" s="5">
        <v>0.90452299999999997</v>
      </c>
      <c r="J298" s="5">
        <v>176.6</v>
      </c>
      <c r="K298" s="5">
        <v>378.7</v>
      </c>
      <c r="L298" s="5">
        <v>114</v>
      </c>
      <c r="M298" s="5">
        <v>378.7</v>
      </c>
      <c r="N298" s="5">
        <v>114</v>
      </c>
      <c r="O298" s="5">
        <v>619.35</v>
      </c>
      <c r="P298" s="5">
        <v>30.05</v>
      </c>
      <c r="Q298" s="5">
        <v>822.5</v>
      </c>
      <c r="R298" s="5">
        <v>24109.037442000001</v>
      </c>
      <c r="S298" s="5">
        <v>22453.817975400001</v>
      </c>
      <c r="T298" s="5">
        <v>-2.7697080000000001</v>
      </c>
      <c r="U298" s="5">
        <v>3.4411700000000001</v>
      </c>
      <c r="V298" s="5">
        <v>-0.19880700000000001</v>
      </c>
      <c r="W298" s="5">
        <v>42.290249000000003</v>
      </c>
      <c r="X298" s="5">
        <v>-10.954624000000001</v>
      </c>
      <c r="Y298" s="5">
        <v>-13.609253000000001</v>
      </c>
      <c r="Z298" s="5">
        <v>4.0348160000000002</v>
      </c>
      <c r="AA298" s="5">
        <v>28.134899999999998</v>
      </c>
      <c r="AB298" s="5">
        <v>25.179099999999998</v>
      </c>
      <c r="AC298" s="5">
        <v>2.1991999999999998</v>
      </c>
      <c r="AD298" s="5">
        <v>2.7031499999999999</v>
      </c>
      <c r="AE298" s="5">
        <v>7.0486370000000003</v>
      </c>
      <c r="AF298" s="5">
        <v>-1.595502</v>
      </c>
      <c r="AG298" s="5">
        <v>1.1944999999999999</v>
      </c>
      <c r="AH298" s="5">
        <v>12.894043999999999</v>
      </c>
      <c r="AI298" s="5">
        <v>2.9187449309751612</v>
      </c>
      <c r="AJ298" s="5">
        <v>15.577332455902306</v>
      </c>
      <c r="AK298" s="5">
        <v>8.9266000000000005</v>
      </c>
      <c r="AL298" s="5">
        <v>114.20140000000001</v>
      </c>
      <c r="AM298" s="5">
        <v>16.105098999999999</v>
      </c>
      <c r="AN298" s="5">
        <v>9.7086369999999995</v>
      </c>
      <c r="AO298" s="5">
        <v>2.5</v>
      </c>
      <c r="AP298" s="6"/>
    </row>
    <row r="299" spans="1:42" ht="15.75" customHeight="1" x14ac:dyDescent="0.25">
      <c r="A299" s="3" t="s">
        <v>1060</v>
      </c>
      <c r="B299" s="3">
        <v>532321</v>
      </c>
      <c r="C299" s="3" t="s">
        <v>1061</v>
      </c>
      <c r="D299" s="3" t="s">
        <v>1062</v>
      </c>
      <c r="E299" s="3" t="s">
        <v>44</v>
      </c>
      <c r="F299" s="3" t="s">
        <v>45</v>
      </c>
      <c r="G299" s="4">
        <v>44809</v>
      </c>
      <c r="H299" s="5">
        <v>371.2</v>
      </c>
      <c r="I299" s="5">
        <v>0.67805800000000005</v>
      </c>
      <c r="J299" s="5">
        <v>319</v>
      </c>
      <c r="K299" s="5">
        <v>573.20000000000005</v>
      </c>
      <c r="L299" s="5">
        <v>202</v>
      </c>
      <c r="M299" s="5">
        <v>673.7</v>
      </c>
      <c r="N299" s="5">
        <v>202</v>
      </c>
      <c r="O299" s="5">
        <v>673.7</v>
      </c>
      <c r="P299" s="5">
        <v>5.5333329999999998</v>
      </c>
      <c r="Q299" s="5">
        <v>673.7</v>
      </c>
      <c r="R299" s="5">
        <v>37557.834577595</v>
      </c>
      <c r="S299" s="5">
        <v>38106.476811879998</v>
      </c>
      <c r="T299" s="5">
        <v>-2.9669319999999999</v>
      </c>
      <c r="U299" s="5">
        <v>1.810203</v>
      </c>
      <c r="V299" s="5">
        <v>2.2026430000000001</v>
      </c>
      <c r="W299" s="5">
        <v>-33.195357000000001</v>
      </c>
      <c r="X299" s="5">
        <v>17.256278999999999</v>
      </c>
      <c r="Y299" s="5">
        <v>-6.0245790000000001</v>
      </c>
      <c r="Z299" s="5">
        <v>7.4757959999999999</v>
      </c>
      <c r="AA299" s="5">
        <v>8.5002999999999993</v>
      </c>
      <c r="AB299" s="5">
        <v>20.729099999999999</v>
      </c>
      <c r="AC299" s="5">
        <v>2.234</v>
      </c>
      <c r="AD299" s="5">
        <v>3.6684999999999999</v>
      </c>
      <c r="AE299" s="5">
        <v>7.6986480000000004</v>
      </c>
      <c r="AF299" s="5">
        <v>0.28584100000000001</v>
      </c>
      <c r="AG299" s="5">
        <v>0.67379999999999995</v>
      </c>
      <c r="AH299" s="5">
        <v>11.132154</v>
      </c>
      <c r="AI299" s="5">
        <v>2.5213199815787353</v>
      </c>
      <c r="AJ299" s="5">
        <v>17.849833457342807</v>
      </c>
      <c r="AK299" s="5">
        <v>43.651299999999999</v>
      </c>
      <c r="AL299" s="5">
        <v>166.09469999999999</v>
      </c>
      <c r="AM299" s="5">
        <v>20.547851999999999</v>
      </c>
      <c r="AN299" s="5">
        <v>14.730468999999999</v>
      </c>
      <c r="AO299" s="5">
        <v>2.5</v>
      </c>
      <c r="AP299" s="6"/>
    </row>
    <row r="300" spans="1:42" ht="15.75" customHeight="1" x14ac:dyDescent="0.25">
      <c r="A300" s="3" t="s">
        <v>1063</v>
      </c>
      <c r="B300" s="3">
        <v>503100</v>
      </c>
      <c r="C300" s="3" t="s">
        <v>1064</v>
      </c>
      <c r="D300" s="3" t="s">
        <v>1065</v>
      </c>
      <c r="E300" s="3" t="s">
        <v>293</v>
      </c>
      <c r="F300" s="3" t="s">
        <v>954</v>
      </c>
      <c r="G300" s="4">
        <v>44809</v>
      </c>
      <c r="H300" s="5">
        <v>1389.05</v>
      </c>
      <c r="I300" s="5">
        <v>-4.3175999999999999E-2</v>
      </c>
      <c r="J300" s="5">
        <v>827.25</v>
      </c>
      <c r="K300" s="5">
        <v>1448.95</v>
      </c>
      <c r="L300" s="5">
        <v>465.05</v>
      </c>
      <c r="M300" s="5">
        <v>1448.95</v>
      </c>
      <c r="N300" s="5">
        <v>452.2</v>
      </c>
      <c r="O300" s="5">
        <v>1448.95</v>
      </c>
      <c r="P300" s="5">
        <v>0.77600000000000002</v>
      </c>
      <c r="Q300" s="5">
        <v>1448.95</v>
      </c>
      <c r="R300" s="5">
        <v>24803.326157675001</v>
      </c>
      <c r="S300" s="5">
        <v>26375.819187075002</v>
      </c>
      <c r="T300" s="5">
        <v>-0.61531899999999995</v>
      </c>
      <c r="U300" s="5">
        <v>8.4348170000000007</v>
      </c>
      <c r="V300" s="5">
        <v>21.303816000000001</v>
      </c>
      <c r="W300" s="5">
        <v>58.558301</v>
      </c>
      <c r="X300" s="5">
        <v>27.501498000000002</v>
      </c>
      <c r="Y300" s="5">
        <v>22.092668</v>
      </c>
      <c r="Z300" s="5">
        <v>22.968707999999999</v>
      </c>
      <c r="AA300" s="5">
        <v>25.292000000000002</v>
      </c>
      <c r="AB300" s="5">
        <v>52.08775</v>
      </c>
      <c r="AC300" s="5">
        <v>3.3986000000000001</v>
      </c>
      <c r="AD300" s="5">
        <v>2.9969000000000001</v>
      </c>
      <c r="AE300" s="5">
        <v>3.6578780000000002</v>
      </c>
      <c r="AF300" s="5">
        <v>0.62283900000000003</v>
      </c>
      <c r="AG300" s="5">
        <v>0.17369999999999999</v>
      </c>
      <c r="AH300" s="5">
        <v>24.731079000000001</v>
      </c>
      <c r="AI300" s="5">
        <v>13.291573820865937</v>
      </c>
      <c r="AJ300" s="5">
        <v>31.774396880063765</v>
      </c>
      <c r="AK300" s="5">
        <v>54.985799999999998</v>
      </c>
      <c r="AL300" s="5">
        <v>409.20030000000003</v>
      </c>
      <c r="AM300" s="5">
        <v>43.726725000000002</v>
      </c>
      <c r="AN300" s="5">
        <v>26.137789000000001</v>
      </c>
      <c r="AO300" s="5">
        <v>2.4</v>
      </c>
      <c r="AP300" s="6"/>
    </row>
    <row r="301" spans="1:42" ht="15.75" customHeight="1" x14ac:dyDescent="0.25">
      <c r="A301" s="3" t="s">
        <v>1066</v>
      </c>
      <c r="B301" s="3">
        <v>532497</v>
      </c>
      <c r="C301" s="3" t="s">
        <v>1067</v>
      </c>
      <c r="D301" s="3" t="s">
        <v>1068</v>
      </c>
      <c r="E301" s="3" t="s">
        <v>54</v>
      </c>
      <c r="F301" s="3" t="s">
        <v>1069</v>
      </c>
      <c r="G301" s="4">
        <v>44809</v>
      </c>
      <c r="H301" s="5">
        <v>1037.8499999999999</v>
      </c>
      <c r="I301" s="5">
        <v>1.09585</v>
      </c>
      <c r="J301" s="5">
        <v>723.2</v>
      </c>
      <c r="K301" s="5">
        <v>1299.8499999999999</v>
      </c>
      <c r="L301" s="5">
        <v>220</v>
      </c>
      <c r="M301" s="5">
        <v>1299.8499999999999</v>
      </c>
      <c r="N301" s="5">
        <v>147.5</v>
      </c>
      <c r="O301" s="5">
        <v>1299.8499999999999</v>
      </c>
      <c r="P301" s="5">
        <v>2.4</v>
      </c>
      <c r="Q301" s="5">
        <v>1299.8499999999999</v>
      </c>
      <c r="R301" s="5">
        <v>13821.867301</v>
      </c>
      <c r="S301" s="5">
        <v>13883.70510435</v>
      </c>
      <c r="T301" s="5">
        <v>2.8913999999999999E-2</v>
      </c>
      <c r="U301" s="5">
        <v>12.675062</v>
      </c>
      <c r="V301" s="5">
        <v>32.201771000000001</v>
      </c>
      <c r="W301" s="5">
        <v>15.999776000000001</v>
      </c>
      <c r="X301" s="5">
        <v>51.283582000000003</v>
      </c>
      <c r="Y301" s="5">
        <v>44.691732000000002</v>
      </c>
      <c r="Z301" s="5">
        <v>25.438898999999999</v>
      </c>
      <c r="AA301" s="5">
        <v>52.287799999999997</v>
      </c>
      <c r="AB301" s="5">
        <v>32.0015</v>
      </c>
      <c r="AC301" s="5">
        <v>6.7222999999999997</v>
      </c>
      <c r="AD301" s="5">
        <v>4.1909999999999998</v>
      </c>
      <c r="AE301" s="5">
        <v>2.549715</v>
      </c>
      <c r="AF301" s="5">
        <v>1.7549060000000001</v>
      </c>
      <c r="AG301" s="5">
        <v>0.28889999999999999</v>
      </c>
      <c r="AH301" s="5">
        <v>33.661057</v>
      </c>
      <c r="AI301" s="5">
        <v>1.0804993250136743</v>
      </c>
      <c r="AJ301" s="5">
        <v>36.659676014151586</v>
      </c>
      <c r="AK301" s="5">
        <v>19.775200000000002</v>
      </c>
      <c r="AL301" s="5">
        <v>153.81630000000001</v>
      </c>
      <c r="AM301" s="5">
        <v>28.227606000000002</v>
      </c>
      <c r="AN301" s="5">
        <v>20.097553000000001</v>
      </c>
      <c r="AO301" s="5">
        <v>2.4</v>
      </c>
      <c r="AP301" s="6"/>
    </row>
    <row r="302" spans="1:42" ht="15.75" customHeight="1" x14ac:dyDescent="0.25">
      <c r="A302" s="3" t="s">
        <v>1070</v>
      </c>
      <c r="B302" s="3">
        <v>532612</v>
      </c>
      <c r="C302" s="3" t="s">
        <v>1071</v>
      </c>
      <c r="D302" s="3" t="s">
        <v>1072</v>
      </c>
      <c r="E302" s="3" t="s">
        <v>44</v>
      </c>
      <c r="F302" s="3" t="s">
        <v>45</v>
      </c>
      <c r="G302" s="4">
        <v>44809</v>
      </c>
      <c r="H302" s="5">
        <v>368.15</v>
      </c>
      <c r="I302" s="5">
        <v>0.91831099999999999</v>
      </c>
      <c r="J302" s="5">
        <v>322.7</v>
      </c>
      <c r="K302" s="5">
        <v>513.65</v>
      </c>
      <c r="L302" s="5">
        <v>132.44999999999999</v>
      </c>
      <c r="M302" s="5">
        <v>530.25</v>
      </c>
      <c r="N302" s="5">
        <v>132.44999999999999</v>
      </c>
      <c r="O302" s="5">
        <v>530.25</v>
      </c>
      <c r="P302" s="5">
        <v>13.866667</v>
      </c>
      <c r="Q302" s="5">
        <v>530.25</v>
      </c>
      <c r="R302" s="5">
        <v>3404.9556172500002</v>
      </c>
      <c r="S302" s="5">
        <v>3586.0767504</v>
      </c>
      <c r="T302" s="5">
        <v>2.96462</v>
      </c>
      <c r="U302" s="5">
        <v>-8.3976109999999995</v>
      </c>
      <c r="V302" s="5">
        <v>1.614684</v>
      </c>
      <c r="W302" s="5">
        <v>-23.133939000000002</v>
      </c>
      <c r="X302" s="5">
        <v>32.741491000000003</v>
      </c>
      <c r="Y302" s="5">
        <v>13.628704000000001</v>
      </c>
      <c r="Z302" s="5">
        <v>18.124928000000001</v>
      </c>
      <c r="AA302" s="5">
        <v>22.153300000000002</v>
      </c>
      <c r="AB302" s="5">
        <v>49.06955</v>
      </c>
      <c r="AC302" s="5">
        <v>3.61</v>
      </c>
      <c r="AD302" s="5">
        <v>3.2876500000000002</v>
      </c>
      <c r="AE302" s="5">
        <v>6.6198499999999996</v>
      </c>
      <c r="AF302" s="5">
        <v>1.4797819999999999</v>
      </c>
      <c r="AG302" s="5">
        <v>0.61140000000000005</v>
      </c>
      <c r="AH302" s="5">
        <v>11.403195</v>
      </c>
      <c r="AI302" s="5">
        <v>2.2437632566621857</v>
      </c>
      <c r="AJ302" s="5">
        <v>19.587994486813741</v>
      </c>
      <c r="AK302" s="5">
        <v>16.679300000000001</v>
      </c>
      <c r="AL302" s="5">
        <v>102.3556</v>
      </c>
      <c r="AM302" s="5">
        <v>18.863565999999999</v>
      </c>
      <c r="AN302" s="5">
        <v>-3.8262999999999998E-2</v>
      </c>
      <c r="AO302" s="5">
        <v>2.25</v>
      </c>
      <c r="AP302" s="6"/>
    </row>
    <row r="303" spans="1:42" ht="15.75" customHeight="1" x14ac:dyDescent="0.25">
      <c r="A303" s="3" t="s">
        <v>1073</v>
      </c>
      <c r="B303" s="3">
        <v>500165</v>
      </c>
      <c r="C303" s="3" t="s">
        <v>1074</v>
      </c>
      <c r="D303" s="3" t="s">
        <v>1075</v>
      </c>
      <c r="E303" s="3" t="s">
        <v>115</v>
      </c>
      <c r="F303" s="3" t="s">
        <v>123</v>
      </c>
      <c r="G303" s="4">
        <v>44809</v>
      </c>
      <c r="H303" s="5">
        <v>497.1</v>
      </c>
      <c r="I303" s="5">
        <v>-0.520312</v>
      </c>
      <c r="J303" s="5">
        <v>358.15</v>
      </c>
      <c r="K303" s="5">
        <v>675</v>
      </c>
      <c r="L303" s="5">
        <v>293.7</v>
      </c>
      <c r="M303" s="5">
        <v>680</v>
      </c>
      <c r="N303" s="5">
        <v>293.7</v>
      </c>
      <c r="O303" s="5">
        <v>680</v>
      </c>
      <c r="P303" s="5">
        <v>2.1615000000000002</v>
      </c>
      <c r="Q303" s="5">
        <v>680</v>
      </c>
      <c r="R303" s="5">
        <v>26789.699281199999</v>
      </c>
      <c r="S303" s="5">
        <v>26798.496218200002</v>
      </c>
      <c r="T303" s="5">
        <v>0.85209999999999997</v>
      </c>
      <c r="U303" s="5">
        <v>-0.57999999999999996</v>
      </c>
      <c r="V303" s="5">
        <v>20.406927</v>
      </c>
      <c r="W303" s="5">
        <v>-19.764344999999999</v>
      </c>
      <c r="X303" s="5">
        <v>2.2757350000000001</v>
      </c>
      <c r="Y303" s="5">
        <v>0.65855900000000001</v>
      </c>
      <c r="Z303" s="5">
        <v>18.784980000000001</v>
      </c>
      <c r="AA303" s="5">
        <v>66.644400000000005</v>
      </c>
      <c r="AB303" s="5">
        <v>53.466450000000002</v>
      </c>
      <c r="AC303" s="5">
        <v>6.2392000000000003</v>
      </c>
      <c r="AD303" s="5">
        <v>7.5568999999999997</v>
      </c>
      <c r="AE303" s="5">
        <v>2.1865079999999999</v>
      </c>
      <c r="AF303" s="5">
        <v>-8.7438330000000004</v>
      </c>
      <c r="AG303" s="5">
        <v>0.45200000000000001</v>
      </c>
      <c r="AH303" s="5">
        <v>36.501261999999997</v>
      </c>
      <c r="AI303" s="5">
        <v>3.8173057813381668</v>
      </c>
      <c r="AJ303" s="5">
        <v>1081.5381219701251</v>
      </c>
      <c r="AK303" s="5">
        <v>7.4424999999999999</v>
      </c>
      <c r="AL303" s="5">
        <v>79.497399999999999</v>
      </c>
      <c r="AM303" s="5">
        <v>0.45963999999999999</v>
      </c>
      <c r="AN303" s="5">
        <v>-2.4466510000000001</v>
      </c>
      <c r="AO303" s="5">
        <v>2.25</v>
      </c>
      <c r="AP303" s="6"/>
    </row>
    <row r="304" spans="1:42" ht="15.75" customHeight="1" x14ac:dyDescent="0.25">
      <c r="A304" s="3" t="s">
        <v>1076</v>
      </c>
      <c r="B304" s="3">
        <v>543426</v>
      </c>
      <c r="C304" s="3" t="s">
        <v>1077</v>
      </c>
      <c r="D304" s="3" t="s">
        <v>1078</v>
      </c>
      <c r="E304" s="3" t="s">
        <v>157</v>
      </c>
      <c r="F304" s="3" t="s">
        <v>158</v>
      </c>
      <c r="G304" s="4">
        <v>44809</v>
      </c>
      <c r="H304" s="5">
        <v>830.2</v>
      </c>
      <c r="I304" s="5">
        <v>4.453951</v>
      </c>
      <c r="J304" s="5">
        <v>426</v>
      </c>
      <c r="K304" s="5">
        <v>939.9</v>
      </c>
      <c r="L304" s="3"/>
      <c r="M304" s="3"/>
      <c r="N304" s="3"/>
      <c r="O304" s="3"/>
      <c r="P304" s="5">
        <v>426</v>
      </c>
      <c r="Q304" s="5">
        <v>939.9</v>
      </c>
      <c r="R304" s="5">
        <v>22445.474322145001</v>
      </c>
      <c r="S304" s="5">
        <v>20733.173081544999</v>
      </c>
      <c r="T304" s="5">
        <v>6.6957969999999998</v>
      </c>
      <c r="U304" s="5">
        <v>12.55423</v>
      </c>
      <c r="V304" s="5">
        <v>43.496673000000001</v>
      </c>
      <c r="W304" s="3"/>
      <c r="X304" s="3"/>
      <c r="Y304" s="3"/>
      <c r="Z304" s="3"/>
      <c r="AA304" s="5">
        <v>106.0796</v>
      </c>
      <c r="AB304" s="5">
        <v>194.10874999999999</v>
      </c>
      <c r="AC304" s="5">
        <v>16.423500000000001</v>
      </c>
      <c r="AD304" s="5">
        <v>7.14215</v>
      </c>
      <c r="AE304" s="5">
        <v>1.540278</v>
      </c>
      <c r="AF304" s="3"/>
      <c r="AG304" s="5">
        <v>0.2722</v>
      </c>
      <c r="AH304" s="5">
        <v>44.320118999999998</v>
      </c>
      <c r="AI304" s="5">
        <v>16.713810596909088</v>
      </c>
      <c r="AJ304" s="5">
        <v>102.16605819926171</v>
      </c>
      <c r="AK304" s="3"/>
      <c r="AL304" s="3"/>
      <c r="AM304" s="5">
        <v>8.0917130000000004</v>
      </c>
      <c r="AN304" s="5">
        <v>6.3770090000000001</v>
      </c>
      <c r="AO304" s="5">
        <v>2.25</v>
      </c>
      <c r="AP304" s="6"/>
    </row>
    <row r="305" spans="1:42" ht="15.75" customHeight="1" x14ac:dyDescent="0.25">
      <c r="A305" s="3" t="s">
        <v>1079</v>
      </c>
      <c r="B305" s="3">
        <v>500690</v>
      </c>
      <c r="C305" s="3" t="s">
        <v>1080</v>
      </c>
      <c r="D305" s="3" t="s">
        <v>1081</v>
      </c>
      <c r="E305" s="3" t="s">
        <v>76</v>
      </c>
      <c r="F305" s="3" t="s">
        <v>525</v>
      </c>
      <c r="G305" s="4">
        <v>44809</v>
      </c>
      <c r="H305" s="5">
        <v>157.19999999999999</v>
      </c>
      <c r="I305" s="5">
        <v>0.19120500000000001</v>
      </c>
      <c r="J305" s="5">
        <v>102.15</v>
      </c>
      <c r="K305" s="5">
        <v>198.8</v>
      </c>
      <c r="L305" s="5">
        <v>29.8</v>
      </c>
      <c r="M305" s="5">
        <v>198.8</v>
      </c>
      <c r="N305" s="5">
        <v>29.8</v>
      </c>
      <c r="O305" s="5">
        <v>198.8</v>
      </c>
      <c r="P305" s="5">
        <v>1.62</v>
      </c>
      <c r="Q305" s="5">
        <v>198.8</v>
      </c>
      <c r="R305" s="5">
        <v>6264.0667715999998</v>
      </c>
      <c r="S305" s="5">
        <v>6039.3156456999995</v>
      </c>
      <c r="T305" s="5">
        <v>-5.043793</v>
      </c>
      <c r="U305" s="5">
        <v>-2.812983</v>
      </c>
      <c r="V305" s="5">
        <v>-5.3866990000000001</v>
      </c>
      <c r="W305" s="5">
        <v>49.287748999999998</v>
      </c>
      <c r="X305" s="5">
        <v>28.233540000000001</v>
      </c>
      <c r="Y305" s="5">
        <v>2.3665379999999998</v>
      </c>
      <c r="Z305" s="5">
        <v>8.0288190000000004</v>
      </c>
      <c r="AA305" s="5">
        <v>5.6485000000000003</v>
      </c>
      <c r="AB305" s="5">
        <v>9.0713500000000007</v>
      </c>
      <c r="AC305" s="5">
        <v>0.51659999999999995</v>
      </c>
      <c r="AD305" s="5">
        <v>0.4924</v>
      </c>
      <c r="AE305" s="5">
        <v>30.534582</v>
      </c>
      <c r="AF305" s="5">
        <v>2.918987</v>
      </c>
      <c r="AG305" s="5">
        <v>1.5912999999999999</v>
      </c>
      <c r="AH305" s="5">
        <v>3.2911440000000001</v>
      </c>
      <c r="AI305" s="5">
        <v>0.61113562028043256</v>
      </c>
      <c r="AJ305" s="5">
        <v>3.506111069436995</v>
      </c>
      <c r="AK305" s="5">
        <v>27.812899999999999</v>
      </c>
      <c r="AL305" s="5">
        <v>304.0788</v>
      </c>
      <c r="AM305" s="5">
        <v>44.836005</v>
      </c>
      <c r="AN305" s="5">
        <v>39.958185999999998</v>
      </c>
      <c r="AO305" s="5">
        <v>2.2000000000000002</v>
      </c>
      <c r="AP305" s="6"/>
    </row>
    <row r="306" spans="1:42" ht="15.75" customHeight="1" x14ac:dyDescent="0.25">
      <c r="A306" s="3" t="s">
        <v>1082</v>
      </c>
      <c r="B306" s="3">
        <v>533206</v>
      </c>
      <c r="C306" s="3" t="s">
        <v>1083</v>
      </c>
      <c r="D306" s="3" t="s">
        <v>1084</v>
      </c>
      <c r="E306" s="3" t="s">
        <v>278</v>
      </c>
      <c r="F306" s="3" t="s">
        <v>662</v>
      </c>
      <c r="G306" s="4">
        <v>44809</v>
      </c>
      <c r="H306" s="5">
        <v>31.2</v>
      </c>
      <c r="I306" s="5">
        <v>-0.16</v>
      </c>
      <c r="J306" s="5">
        <v>25.45</v>
      </c>
      <c r="K306" s="5">
        <v>33.799999999999997</v>
      </c>
      <c r="L306" s="5">
        <v>17.149999999999999</v>
      </c>
      <c r="M306" s="5">
        <v>33.799999999999997</v>
      </c>
      <c r="N306" s="5">
        <v>17.149999999999999</v>
      </c>
      <c r="O306" s="5">
        <v>40.15</v>
      </c>
      <c r="P306" s="5">
        <v>17.149999999999999</v>
      </c>
      <c r="Q306" s="5">
        <v>40.15</v>
      </c>
      <c r="R306" s="5">
        <v>12260.960945999999</v>
      </c>
      <c r="S306" s="5">
        <v>13109.880945999999</v>
      </c>
      <c r="T306" s="5">
        <v>7.9584780000000004</v>
      </c>
      <c r="U306" s="5">
        <v>9.8591549999999994</v>
      </c>
      <c r="V306" s="5">
        <v>12.432432</v>
      </c>
      <c r="W306" s="5">
        <v>15.769944000000001</v>
      </c>
      <c r="X306" s="5">
        <v>8.8377970000000001</v>
      </c>
      <c r="Y306" s="5">
        <v>-0.12771399999999999</v>
      </c>
      <c r="Z306" s="5">
        <v>5.0022440000000001</v>
      </c>
      <c r="AA306" s="5">
        <v>10.245699999999999</v>
      </c>
      <c r="AB306" s="5">
        <v>7.1581000000000001</v>
      </c>
      <c r="AC306" s="5">
        <v>0.89239999999999997</v>
      </c>
      <c r="AD306" s="5">
        <v>0.83779999999999999</v>
      </c>
      <c r="AE306" s="5">
        <v>16.208919000000002</v>
      </c>
      <c r="AF306" s="5">
        <v>3.255233</v>
      </c>
      <c r="AG306" s="5">
        <v>5.4486999999999997</v>
      </c>
      <c r="AH306" s="5">
        <v>5.7254889999999996</v>
      </c>
      <c r="AI306" s="5">
        <v>4.4445833424562196</v>
      </c>
      <c r="AJ306" s="5">
        <v>6.1841277815045519</v>
      </c>
      <c r="AK306" s="5">
        <v>3.0451999999999999</v>
      </c>
      <c r="AL306" s="5">
        <v>34.963099999999997</v>
      </c>
      <c r="AM306" s="5">
        <v>5.0451680000000003</v>
      </c>
      <c r="AN306" s="5">
        <v>-0.53404799999999997</v>
      </c>
      <c r="AO306" s="5">
        <v>2.2000000000000002</v>
      </c>
      <c r="AP306" s="6"/>
    </row>
    <row r="307" spans="1:42" ht="15.75" customHeight="1" x14ac:dyDescent="0.25">
      <c r="A307" s="3" t="s">
        <v>1085</v>
      </c>
      <c r="B307" s="3">
        <v>515030</v>
      </c>
      <c r="C307" s="3" t="s">
        <v>1086</v>
      </c>
      <c r="D307" s="3" t="s">
        <v>1087</v>
      </c>
      <c r="E307" s="3" t="s">
        <v>115</v>
      </c>
      <c r="F307" s="3" t="s">
        <v>1088</v>
      </c>
      <c r="G307" s="4">
        <v>44809</v>
      </c>
      <c r="H307" s="5">
        <v>663.85</v>
      </c>
      <c r="I307" s="5">
        <v>3.042297</v>
      </c>
      <c r="J307" s="5">
        <v>345.25</v>
      </c>
      <c r="K307" s="5">
        <v>673.15</v>
      </c>
      <c r="L307" s="5">
        <v>118.4</v>
      </c>
      <c r="M307" s="5">
        <v>673.15</v>
      </c>
      <c r="N307" s="5">
        <v>118.4</v>
      </c>
      <c r="O307" s="5">
        <v>673.15</v>
      </c>
      <c r="P307" s="5">
        <v>5.9429679999999996</v>
      </c>
      <c r="Q307" s="5">
        <v>673.15</v>
      </c>
      <c r="R307" s="5">
        <v>16137.525069435</v>
      </c>
      <c r="S307" s="5">
        <v>16770.191556400001</v>
      </c>
      <c r="T307" s="5">
        <v>5.2226980000000003</v>
      </c>
      <c r="U307" s="5">
        <v>15.042024</v>
      </c>
      <c r="V307" s="5">
        <v>46.399824000000002</v>
      </c>
      <c r="W307" s="5">
        <v>81.231230999999994</v>
      </c>
      <c r="X307" s="5">
        <v>54.659106999999999</v>
      </c>
      <c r="Y307" s="5">
        <v>12.172431</v>
      </c>
      <c r="Z307" s="5">
        <v>26.175352</v>
      </c>
      <c r="AA307" s="5">
        <v>38.769199999999998</v>
      </c>
      <c r="AB307" s="5">
        <v>38.700699999999998</v>
      </c>
      <c r="AC307" s="5">
        <v>8.6576000000000004</v>
      </c>
      <c r="AD307" s="5">
        <v>5.6179500000000004</v>
      </c>
      <c r="AE307" s="5">
        <v>4.2932930000000002</v>
      </c>
      <c r="AF307" s="5">
        <v>1.879993</v>
      </c>
      <c r="AG307" s="5">
        <v>0.30120000000000002</v>
      </c>
      <c r="AH307" s="5">
        <v>18.957723000000001</v>
      </c>
      <c r="AI307" s="5">
        <v>4.6352884773399019</v>
      </c>
      <c r="AJ307" s="5">
        <v>27.535619338352728</v>
      </c>
      <c r="AK307" s="5">
        <v>17.126999999999999</v>
      </c>
      <c r="AL307" s="5">
        <v>76.695400000000006</v>
      </c>
      <c r="AM307" s="5">
        <v>24.107775</v>
      </c>
      <c r="AN307" s="5">
        <v>15.284245</v>
      </c>
      <c r="AO307" s="5">
        <v>2</v>
      </c>
      <c r="AP307" s="6"/>
    </row>
    <row r="308" spans="1:42" ht="15.75" customHeight="1" x14ac:dyDescent="0.25">
      <c r="A308" s="3" t="s">
        <v>1089</v>
      </c>
      <c r="B308" s="3">
        <v>532149</v>
      </c>
      <c r="C308" s="3" t="s">
        <v>1090</v>
      </c>
      <c r="D308" s="3" t="s">
        <v>1091</v>
      </c>
      <c r="E308" s="3" t="s">
        <v>99</v>
      </c>
      <c r="F308" s="3" t="s">
        <v>369</v>
      </c>
      <c r="G308" s="4">
        <v>44809</v>
      </c>
      <c r="H308" s="5">
        <v>50.9</v>
      </c>
      <c r="I308" s="5">
        <v>0</v>
      </c>
      <c r="J308" s="5">
        <v>40.4</v>
      </c>
      <c r="K308" s="5">
        <v>65.8</v>
      </c>
      <c r="L308" s="5">
        <v>30.4</v>
      </c>
      <c r="M308" s="5">
        <v>101.45</v>
      </c>
      <c r="N308" s="5">
        <v>30.4</v>
      </c>
      <c r="O308" s="5">
        <v>216.8</v>
      </c>
      <c r="P308" s="5">
        <v>8.75</v>
      </c>
      <c r="Q308" s="5">
        <v>589</v>
      </c>
      <c r="R308" s="5">
        <v>20887.151296299999</v>
      </c>
      <c r="S308" s="5">
        <v>-44000.622803699996</v>
      </c>
      <c r="T308" s="5">
        <v>-1.926782</v>
      </c>
      <c r="U308" s="5">
        <v>4.4102560000000004</v>
      </c>
      <c r="V308" s="5">
        <v>7.383966</v>
      </c>
      <c r="W308" s="5">
        <v>-14.165260999999999</v>
      </c>
      <c r="X308" s="5">
        <v>-7.2773940000000001</v>
      </c>
      <c r="Y308" s="5">
        <v>-18.591066999999999</v>
      </c>
      <c r="Z308" s="5">
        <v>-15.122623000000001</v>
      </c>
      <c r="AA308" s="5">
        <v>6.1166</v>
      </c>
      <c r="AB308" s="5">
        <v>10.316649999999999</v>
      </c>
      <c r="AC308" s="5">
        <v>0.41439999999999999</v>
      </c>
      <c r="AD308" s="5">
        <v>0.51080000000000003</v>
      </c>
      <c r="AE308" s="5">
        <v>-69.641969000000003</v>
      </c>
      <c r="AF308" s="5">
        <v>1.769979</v>
      </c>
      <c r="AG308" s="5">
        <v>3.9293</v>
      </c>
      <c r="AH308" s="5">
        <v>-4.6244259999999997</v>
      </c>
      <c r="AI308" s="5">
        <v>0.53626278602250554</v>
      </c>
      <c r="AJ308" s="5">
        <v>-0.58858751022856071</v>
      </c>
      <c r="AK308" s="5">
        <v>8.3216000000000001</v>
      </c>
      <c r="AL308" s="5">
        <v>122.8158</v>
      </c>
      <c r="AM308" s="5">
        <v>-86.478218999999996</v>
      </c>
      <c r="AN308" s="5">
        <v>-105.957345</v>
      </c>
      <c r="AO308" s="5">
        <v>2</v>
      </c>
      <c r="AP308" s="6"/>
    </row>
    <row r="309" spans="1:42" ht="15.75" customHeight="1" x14ac:dyDescent="0.25">
      <c r="A309" s="3" t="s">
        <v>1092</v>
      </c>
      <c r="B309" s="3">
        <v>543425</v>
      </c>
      <c r="C309" s="3" t="s">
        <v>1093</v>
      </c>
      <c r="D309" s="3" t="s">
        <v>1094</v>
      </c>
      <c r="E309" s="3" t="s">
        <v>71</v>
      </c>
      <c r="F309" s="3" t="s">
        <v>72</v>
      </c>
      <c r="G309" s="4">
        <v>44809</v>
      </c>
      <c r="H309" s="5">
        <v>1370.1</v>
      </c>
      <c r="I309" s="5">
        <v>1.7942720000000001</v>
      </c>
      <c r="J309" s="5">
        <v>1128.8</v>
      </c>
      <c r="K309" s="5">
        <v>1918.35</v>
      </c>
      <c r="L309" s="3"/>
      <c r="M309" s="3"/>
      <c r="N309" s="3"/>
      <c r="O309" s="3"/>
      <c r="P309" s="5">
        <v>1128.8</v>
      </c>
      <c r="Q309" s="5">
        <v>1918.35</v>
      </c>
      <c r="R309" s="5">
        <v>7344.8615600100002</v>
      </c>
      <c r="S309" s="5">
        <v>7026.8276207899999</v>
      </c>
      <c r="T309" s="5">
        <v>6.9262889999999997</v>
      </c>
      <c r="U309" s="5">
        <v>4.8398820000000002</v>
      </c>
      <c r="V309" s="5">
        <v>4.8920529999999998</v>
      </c>
      <c r="W309" s="3"/>
      <c r="X309" s="3"/>
      <c r="Y309" s="3"/>
      <c r="Z309" s="3"/>
      <c r="AA309" s="5">
        <v>84.402299999999997</v>
      </c>
      <c r="AB309" s="5">
        <v>124.3259</v>
      </c>
      <c r="AC309" s="5">
        <v>16.142900000000001</v>
      </c>
      <c r="AD309" s="5">
        <v>6.0583</v>
      </c>
      <c r="AE309" s="5">
        <v>1.6676519999999999</v>
      </c>
      <c r="AF309" s="3"/>
      <c r="AG309" s="5">
        <v>0.14610000000000001</v>
      </c>
      <c r="AH309" s="5">
        <v>55.005512000000003</v>
      </c>
      <c r="AI309" s="5">
        <v>36.643563707420697</v>
      </c>
      <c r="AJ309" s="5">
        <v>255.41836404010266</v>
      </c>
      <c r="AK309" s="3"/>
      <c r="AL309" s="3"/>
      <c r="AM309" s="5">
        <v>5.4009349999999996</v>
      </c>
      <c r="AN309" s="5">
        <v>0.50034699999999999</v>
      </c>
      <c r="AO309" s="5">
        <v>2</v>
      </c>
      <c r="AP309" s="6"/>
    </row>
    <row r="310" spans="1:42" ht="15.75" customHeight="1" x14ac:dyDescent="0.25">
      <c r="A310" s="3" t="s">
        <v>1095</v>
      </c>
      <c r="B310" s="3">
        <v>511243</v>
      </c>
      <c r="C310" s="3" t="s">
        <v>1096</v>
      </c>
      <c r="D310" s="3" t="s">
        <v>1097</v>
      </c>
      <c r="E310" s="3" t="s">
        <v>99</v>
      </c>
      <c r="F310" s="3" t="s">
        <v>312</v>
      </c>
      <c r="G310" s="4">
        <v>44809</v>
      </c>
      <c r="H310" s="5">
        <v>799.75</v>
      </c>
      <c r="I310" s="5">
        <v>1.170145</v>
      </c>
      <c r="J310" s="5">
        <v>469.25</v>
      </c>
      <c r="K310" s="5">
        <v>814.4</v>
      </c>
      <c r="L310" s="5">
        <v>117.4</v>
      </c>
      <c r="M310" s="5">
        <v>814.4</v>
      </c>
      <c r="N310" s="5">
        <v>117.4</v>
      </c>
      <c r="O310" s="5">
        <v>814.4</v>
      </c>
      <c r="P310" s="5">
        <v>4.05</v>
      </c>
      <c r="Q310" s="5">
        <v>814.4</v>
      </c>
      <c r="R310" s="5">
        <v>65707.081798225001</v>
      </c>
      <c r="S310" s="5">
        <v>129826.98212525999</v>
      </c>
      <c r="T310" s="5">
        <v>0.44586799999999999</v>
      </c>
      <c r="U310" s="5">
        <v>4.8096459999999999</v>
      </c>
      <c r="V310" s="5">
        <v>21.468712</v>
      </c>
      <c r="W310" s="5">
        <v>39.951002000000003</v>
      </c>
      <c r="X310" s="5">
        <v>43.658369</v>
      </c>
      <c r="Y310" s="5">
        <v>28.639458000000001</v>
      </c>
      <c r="Z310" s="5">
        <v>34.532369000000003</v>
      </c>
      <c r="AA310" s="5">
        <v>27.524000000000001</v>
      </c>
      <c r="AB310" s="5">
        <v>22.892499999999998</v>
      </c>
      <c r="AC310" s="5">
        <v>5.3494999999999999</v>
      </c>
      <c r="AD310" s="5">
        <v>4.1521499999999998</v>
      </c>
      <c r="AE310" s="5">
        <v>5.9225640000000004</v>
      </c>
      <c r="AF310" s="5">
        <v>1.0627450000000001</v>
      </c>
      <c r="AG310" s="5">
        <v>0.25009999999999999</v>
      </c>
      <c r="AH310" s="5">
        <v>16.958587999999999</v>
      </c>
      <c r="AI310" s="5">
        <v>6.351928699621439</v>
      </c>
      <c r="AJ310" s="5">
        <v>-11.793787443613105</v>
      </c>
      <c r="AK310" s="5">
        <v>29.052900000000001</v>
      </c>
      <c r="AL310" s="5">
        <v>149.48230000000001</v>
      </c>
      <c r="AM310" s="5">
        <v>-67.856160000000003</v>
      </c>
      <c r="AN310" s="5">
        <v>-80.642470000000003</v>
      </c>
      <c r="AO310" s="5">
        <v>2</v>
      </c>
      <c r="AP310" s="6"/>
    </row>
    <row r="311" spans="1:42" ht="15.75" customHeight="1" x14ac:dyDescent="0.25">
      <c r="A311" s="3" t="s">
        <v>1098</v>
      </c>
      <c r="B311" s="3">
        <v>540699</v>
      </c>
      <c r="C311" s="3" t="s">
        <v>1099</v>
      </c>
      <c r="D311" s="3" t="s">
        <v>1100</v>
      </c>
      <c r="E311" s="3" t="s">
        <v>110</v>
      </c>
      <c r="F311" s="3" t="s">
        <v>111</v>
      </c>
      <c r="G311" s="4">
        <v>44809</v>
      </c>
      <c r="H311" s="5">
        <v>4204.7</v>
      </c>
      <c r="I311" s="5">
        <v>2.3215629999999998</v>
      </c>
      <c r="J311" s="5">
        <v>3180.55</v>
      </c>
      <c r="K311" s="5">
        <v>6243.6</v>
      </c>
      <c r="L311" s="5">
        <v>486</v>
      </c>
      <c r="M311" s="5">
        <v>6243.6</v>
      </c>
      <c r="N311" s="3"/>
      <c r="O311" s="3"/>
      <c r="P311" s="5">
        <v>312</v>
      </c>
      <c r="Q311" s="5">
        <v>6243.6</v>
      </c>
      <c r="R311" s="5">
        <v>24950.019861075001</v>
      </c>
      <c r="S311" s="5">
        <v>24510.285736775</v>
      </c>
      <c r="T311" s="5">
        <v>3.2233510000000001</v>
      </c>
      <c r="U311" s="5">
        <v>9.5887200000000004</v>
      </c>
      <c r="V311" s="5">
        <v>15.37269</v>
      </c>
      <c r="W311" s="5">
        <v>-0.837225</v>
      </c>
      <c r="X311" s="5">
        <v>100.578881</v>
      </c>
      <c r="Y311" s="3"/>
      <c r="Z311" s="3"/>
      <c r="AA311" s="5">
        <v>114.6126</v>
      </c>
      <c r="AB311" s="5">
        <v>77.697699999999998</v>
      </c>
      <c r="AC311" s="5">
        <v>24.1919</v>
      </c>
      <c r="AD311" s="5">
        <v>13.596299999999999</v>
      </c>
      <c r="AE311" s="5">
        <v>1.3792789999999999</v>
      </c>
      <c r="AF311" s="5">
        <v>3.2952509999999999</v>
      </c>
      <c r="AG311" s="5">
        <v>4.7600000000000003E-2</v>
      </c>
      <c r="AH311" s="5">
        <v>56.320884999999997</v>
      </c>
      <c r="AI311" s="5">
        <v>2.1352451987894581</v>
      </c>
      <c r="AJ311" s="5">
        <v>91.479137130875557</v>
      </c>
      <c r="AK311" s="5">
        <v>36.683999999999997</v>
      </c>
      <c r="AL311" s="5">
        <v>173.79589999999999</v>
      </c>
      <c r="AM311" s="5">
        <v>45.954507</v>
      </c>
      <c r="AN311" s="5">
        <v>-35.449030999999998</v>
      </c>
      <c r="AO311" s="5">
        <v>2</v>
      </c>
      <c r="AP311" s="6"/>
    </row>
    <row r="312" spans="1:42" ht="15.75" customHeight="1" x14ac:dyDescent="0.25">
      <c r="A312" s="3" t="s">
        <v>1101</v>
      </c>
      <c r="B312" s="3">
        <v>532178</v>
      </c>
      <c r="C312" s="3" t="s">
        <v>1102</v>
      </c>
      <c r="D312" s="3" t="s">
        <v>1103</v>
      </c>
      <c r="E312" s="3" t="s">
        <v>293</v>
      </c>
      <c r="F312" s="3" t="s">
        <v>293</v>
      </c>
      <c r="G312" s="4">
        <v>44809</v>
      </c>
      <c r="H312" s="5">
        <v>71.900000000000006</v>
      </c>
      <c r="I312" s="5">
        <v>6.0471979999999999</v>
      </c>
      <c r="J312" s="5">
        <v>56</v>
      </c>
      <c r="K312" s="5">
        <v>82.5</v>
      </c>
      <c r="L312" s="5">
        <v>49.2</v>
      </c>
      <c r="M312" s="5">
        <v>123</v>
      </c>
      <c r="N312" s="5">
        <v>49.2</v>
      </c>
      <c r="O312" s="5">
        <v>206.4</v>
      </c>
      <c r="P312" s="5">
        <v>4.75</v>
      </c>
      <c r="Q312" s="5">
        <v>269</v>
      </c>
      <c r="R312" s="5">
        <v>4041.0846618700002</v>
      </c>
      <c r="S312" s="5">
        <v>2284.7717008049999</v>
      </c>
      <c r="T312" s="5">
        <v>5.7352939999999997</v>
      </c>
      <c r="U312" s="5">
        <v>3.3788640000000001</v>
      </c>
      <c r="V312" s="5">
        <v>17.772317999999999</v>
      </c>
      <c r="W312" s="5">
        <v>0</v>
      </c>
      <c r="X312" s="5">
        <v>-12.067482999999999</v>
      </c>
      <c r="Y312" s="5">
        <v>-14.224444999999999</v>
      </c>
      <c r="Z312" s="5">
        <v>-3.7457880000000001</v>
      </c>
      <c r="AA312" s="5">
        <v>20.040099999999999</v>
      </c>
      <c r="AB312" s="5">
        <v>19.628450000000001</v>
      </c>
      <c r="AC312" s="5">
        <v>2.2185000000000001</v>
      </c>
      <c r="AD312" s="5">
        <v>2.3996</v>
      </c>
      <c r="AE312" s="5">
        <v>21.097246999999999</v>
      </c>
      <c r="AF312" s="5">
        <v>-13.715218</v>
      </c>
      <c r="AG312" s="5">
        <v>4.1725000000000003</v>
      </c>
      <c r="AH312" s="5">
        <v>5.4502230000000003</v>
      </c>
      <c r="AI312" s="5">
        <v>1.3553891645832592</v>
      </c>
      <c r="AJ312" s="5">
        <v>23.572357407258338</v>
      </c>
      <c r="AK312" s="5">
        <v>3.5878000000000001</v>
      </c>
      <c r="AL312" s="5">
        <v>32.409100000000002</v>
      </c>
      <c r="AM312" s="5">
        <v>3.0501830000000001</v>
      </c>
      <c r="AN312" s="5">
        <v>3.7284109999999999</v>
      </c>
      <c r="AO312" s="5">
        <v>2</v>
      </c>
      <c r="AP312" s="6"/>
    </row>
    <row r="313" spans="1:42" ht="15.75" customHeight="1" x14ac:dyDescent="0.25">
      <c r="A313" s="3" t="s">
        <v>1104</v>
      </c>
      <c r="B313" s="3">
        <v>500086</v>
      </c>
      <c r="C313" s="3" t="s">
        <v>1105</v>
      </c>
      <c r="D313" s="3" t="s">
        <v>1106</v>
      </c>
      <c r="E313" s="3" t="s">
        <v>110</v>
      </c>
      <c r="F313" s="3" t="s">
        <v>823</v>
      </c>
      <c r="G313" s="4">
        <v>44809</v>
      </c>
      <c r="H313" s="5">
        <v>172.4</v>
      </c>
      <c r="I313" s="5">
        <v>8.155583</v>
      </c>
      <c r="J313" s="5">
        <v>130.25</v>
      </c>
      <c r="K313" s="5">
        <v>193.8</v>
      </c>
      <c r="L313" s="5">
        <v>121.9</v>
      </c>
      <c r="M313" s="5">
        <v>220.6</v>
      </c>
      <c r="N313" s="5">
        <v>121.9</v>
      </c>
      <c r="O313" s="5">
        <v>304.7</v>
      </c>
      <c r="P313" s="5">
        <v>3.8495200000000001</v>
      </c>
      <c r="Q313" s="5">
        <v>304.7</v>
      </c>
      <c r="R313" s="5">
        <v>14654</v>
      </c>
      <c r="S313" s="5">
        <v>12843.45</v>
      </c>
      <c r="T313" s="5">
        <v>7.1472959999999999</v>
      </c>
      <c r="U313" s="5">
        <v>10.159744</v>
      </c>
      <c r="V313" s="5">
        <v>17.040054000000001</v>
      </c>
      <c r="W313" s="5">
        <v>-9.0957030000000003</v>
      </c>
      <c r="X313" s="5">
        <v>-0.13497899999999999</v>
      </c>
      <c r="Y313" s="5">
        <v>-3.2673179999999999</v>
      </c>
      <c r="Z313" s="5">
        <v>1.8801939999999999</v>
      </c>
      <c r="AA313" s="5">
        <v>3.2309999999999999</v>
      </c>
      <c r="AB313" s="5">
        <v>20.242450000000002</v>
      </c>
      <c r="AC313" s="5">
        <v>1.359</v>
      </c>
      <c r="AD313" s="5">
        <v>2.3872</v>
      </c>
      <c r="AE313" s="5">
        <v>8.7238310000000006</v>
      </c>
      <c r="AF313" s="5">
        <v>-1.1174189999999999</v>
      </c>
      <c r="AG313" s="5">
        <v>1.1597999999999999</v>
      </c>
      <c r="AH313" s="5">
        <v>8.0107839999999992</v>
      </c>
      <c r="AI313" s="5">
        <v>0.93850289127289654</v>
      </c>
      <c r="AJ313" s="5">
        <v>239.24897959183673</v>
      </c>
      <c r="AK313" s="5">
        <v>53.374400000000001</v>
      </c>
      <c r="AL313" s="5">
        <v>126.89279999999999</v>
      </c>
      <c r="AM313" s="5">
        <v>0.72058800000000001</v>
      </c>
      <c r="AN313" s="5">
        <v>0.81247100000000005</v>
      </c>
      <c r="AO313" s="5">
        <v>2</v>
      </c>
      <c r="AP313" s="6"/>
    </row>
    <row r="314" spans="1:42" ht="15.75" customHeight="1" x14ac:dyDescent="0.25">
      <c r="A314" s="3" t="s">
        <v>1107</v>
      </c>
      <c r="B314" s="3">
        <v>539336</v>
      </c>
      <c r="C314" s="3" t="s">
        <v>1108</v>
      </c>
      <c r="D314" s="3" t="s">
        <v>1109</v>
      </c>
      <c r="E314" s="3" t="s">
        <v>278</v>
      </c>
      <c r="F314" s="3" t="s">
        <v>279</v>
      </c>
      <c r="G314" s="4">
        <v>44809</v>
      </c>
      <c r="H314" s="5">
        <v>483.2</v>
      </c>
      <c r="I314" s="5">
        <v>0.38433600000000001</v>
      </c>
      <c r="J314" s="5">
        <v>403.55</v>
      </c>
      <c r="K314" s="5">
        <v>721.8</v>
      </c>
      <c r="L314" s="5">
        <v>162.19999999999999</v>
      </c>
      <c r="M314" s="5">
        <v>786.65</v>
      </c>
      <c r="N314" s="5">
        <v>115</v>
      </c>
      <c r="O314" s="5">
        <v>786.65</v>
      </c>
      <c r="P314" s="5">
        <v>90.64</v>
      </c>
      <c r="Q314" s="5">
        <v>786.65</v>
      </c>
      <c r="R314" s="5">
        <v>33225.149383124997</v>
      </c>
      <c r="S314" s="5">
        <v>33595.428666874999</v>
      </c>
      <c r="T314" s="5">
        <v>5.421621</v>
      </c>
      <c r="U314" s="5">
        <v>8.7186409999999999</v>
      </c>
      <c r="V314" s="5">
        <v>-13.226183000000001</v>
      </c>
      <c r="W314" s="5">
        <v>-31.025623</v>
      </c>
      <c r="X314" s="5">
        <v>42.581696000000001</v>
      </c>
      <c r="Y314" s="5">
        <v>24.744987999999999</v>
      </c>
      <c r="Z314" s="3"/>
      <c r="AA314" s="5">
        <v>27.7255</v>
      </c>
      <c r="AB314" s="5">
        <v>28.402650000000001</v>
      </c>
      <c r="AC314" s="5">
        <v>5.5273000000000003</v>
      </c>
      <c r="AD314" s="5">
        <v>6.2329999999999997</v>
      </c>
      <c r="AE314" s="5">
        <v>5.1927089999999998</v>
      </c>
      <c r="AF314" s="5">
        <v>0.65320900000000004</v>
      </c>
      <c r="AG314" s="5">
        <v>0.41389999999999999</v>
      </c>
      <c r="AH314" s="5">
        <v>16.358091000000002</v>
      </c>
      <c r="AI314" s="5">
        <v>1.748355284357066</v>
      </c>
      <c r="AJ314" s="5">
        <v>19.994192462795024</v>
      </c>
      <c r="AK314" s="5">
        <v>17.408200000000001</v>
      </c>
      <c r="AL314" s="5">
        <v>87.320400000000006</v>
      </c>
      <c r="AM314" s="5">
        <v>24.139163</v>
      </c>
      <c r="AN314" s="5">
        <v>4.2831200000000003</v>
      </c>
      <c r="AO314" s="5">
        <v>2</v>
      </c>
      <c r="AP314" s="6"/>
    </row>
    <row r="315" spans="1:42" ht="15.75" customHeight="1" x14ac:dyDescent="0.25">
      <c r="A315" s="3" t="s">
        <v>1110</v>
      </c>
      <c r="B315" s="3">
        <v>532702</v>
      </c>
      <c r="C315" s="3" t="s">
        <v>1111</v>
      </c>
      <c r="D315" s="3" t="s">
        <v>1112</v>
      </c>
      <c r="E315" s="3" t="s">
        <v>278</v>
      </c>
      <c r="F315" s="3" t="s">
        <v>279</v>
      </c>
      <c r="G315" s="4">
        <v>44809</v>
      </c>
      <c r="H315" s="5">
        <v>233.7</v>
      </c>
      <c r="I315" s="5">
        <v>-1.57928</v>
      </c>
      <c r="J315" s="5">
        <v>209.45</v>
      </c>
      <c r="K315" s="5">
        <v>357.6</v>
      </c>
      <c r="L315" s="5">
        <v>146</v>
      </c>
      <c r="M315" s="5">
        <v>383</v>
      </c>
      <c r="N315" s="5">
        <v>146</v>
      </c>
      <c r="O315" s="5">
        <v>383</v>
      </c>
      <c r="P315" s="5">
        <v>25.25</v>
      </c>
      <c r="Q315" s="5">
        <v>383</v>
      </c>
      <c r="R315" s="5">
        <v>13182.79880024</v>
      </c>
      <c r="S315" s="5">
        <v>13861.128779999999</v>
      </c>
      <c r="T315" s="5">
        <v>-3.4097949999999999</v>
      </c>
      <c r="U315" s="5">
        <v>-1.9714769999999999</v>
      </c>
      <c r="V315" s="5">
        <v>-8.370908</v>
      </c>
      <c r="W315" s="5">
        <v>-33.304794999999999</v>
      </c>
      <c r="X315" s="5">
        <v>2.5968010000000001</v>
      </c>
      <c r="Y315" s="5">
        <v>4.5036569999999996</v>
      </c>
      <c r="Z315" s="5">
        <v>11.505425000000001</v>
      </c>
      <c r="AA315" s="5">
        <v>8.2292000000000005</v>
      </c>
      <c r="AB315" s="5">
        <v>10.369149999999999</v>
      </c>
      <c r="AC315" s="5">
        <v>1.5446</v>
      </c>
      <c r="AD315" s="5">
        <v>2.2428499999999998</v>
      </c>
      <c r="AE315" s="5">
        <v>21.898910000000001</v>
      </c>
      <c r="AF315" s="5">
        <v>0.32497500000000001</v>
      </c>
      <c r="AG315" s="5">
        <v>0.85599999999999998</v>
      </c>
      <c r="AH315" s="5">
        <v>3.988073</v>
      </c>
      <c r="AI315" s="5">
        <v>0.64275235802930275</v>
      </c>
      <c r="AJ315" s="5">
        <v>4.8015394008288146</v>
      </c>
      <c r="AK315" s="5">
        <v>28.392900000000001</v>
      </c>
      <c r="AL315" s="5">
        <v>151.27160000000001</v>
      </c>
      <c r="AM315" s="5">
        <v>48.661475000000003</v>
      </c>
      <c r="AN315" s="5">
        <v>25.310907</v>
      </c>
      <c r="AO315" s="5">
        <v>2</v>
      </c>
      <c r="AP315" s="6"/>
    </row>
    <row r="316" spans="1:42" ht="15.75" customHeight="1" x14ac:dyDescent="0.25">
      <c r="A316" s="3" t="s">
        <v>1113</v>
      </c>
      <c r="B316" s="3">
        <v>542726</v>
      </c>
      <c r="C316" s="3" t="s">
        <v>1114</v>
      </c>
      <c r="D316" s="3" t="s">
        <v>1115</v>
      </c>
      <c r="E316" s="3" t="s">
        <v>131</v>
      </c>
      <c r="F316" s="3" t="s">
        <v>427</v>
      </c>
      <c r="G316" s="4">
        <v>44809</v>
      </c>
      <c r="H316" s="5">
        <v>4660.75</v>
      </c>
      <c r="I316" s="5">
        <v>-1.926436</v>
      </c>
      <c r="J316" s="5">
        <v>3676</v>
      </c>
      <c r="K316" s="5">
        <v>9710.7000000000007</v>
      </c>
      <c r="L316" s="5">
        <v>1201.5</v>
      </c>
      <c r="M316" s="5">
        <v>9951.9500000000007</v>
      </c>
      <c r="N316" s="3"/>
      <c r="O316" s="3"/>
      <c r="P316" s="5">
        <v>952</v>
      </c>
      <c r="Q316" s="5">
        <v>9951.9500000000007</v>
      </c>
      <c r="R316" s="5">
        <v>14249.553468300001</v>
      </c>
      <c r="S316" s="5">
        <v>12183.314685879999</v>
      </c>
      <c r="T316" s="5">
        <v>6.4973489999999998</v>
      </c>
      <c r="U316" s="5">
        <v>3.883874</v>
      </c>
      <c r="V316" s="5">
        <v>3.3689300000000002</v>
      </c>
      <c r="W316" s="5">
        <v>-42.725037999999998</v>
      </c>
      <c r="X316" s="5">
        <v>56.311332999999998</v>
      </c>
      <c r="Y316" s="3"/>
      <c r="Z316" s="3"/>
      <c r="AA316" s="5">
        <v>55.553800000000003</v>
      </c>
      <c r="AB316" s="5">
        <v>71.311599999999999</v>
      </c>
      <c r="AC316" s="5">
        <v>7.8512000000000004</v>
      </c>
      <c r="AD316" s="5">
        <v>16.090250000000001</v>
      </c>
      <c r="AE316" s="5">
        <v>3.6725180000000002</v>
      </c>
      <c r="AF316" s="5">
        <v>1.537714</v>
      </c>
      <c r="AG316" s="5">
        <v>4.2999999999999997E-2</v>
      </c>
      <c r="AH316" s="5">
        <v>33.178961999999999</v>
      </c>
      <c r="AI316" s="5">
        <v>17.890211510734463</v>
      </c>
      <c r="AJ316" s="5">
        <v>35.418984843430756</v>
      </c>
      <c r="AK316" s="5">
        <v>83.783600000000007</v>
      </c>
      <c r="AL316" s="5">
        <v>592.84140000000002</v>
      </c>
      <c r="AM316" s="5">
        <v>131.677413</v>
      </c>
      <c r="AN316" s="5">
        <v>162.79612499999999</v>
      </c>
      <c r="AO316" s="5">
        <v>2</v>
      </c>
      <c r="AP316" s="6"/>
    </row>
    <row r="317" spans="1:42" ht="15.75" customHeight="1" x14ac:dyDescent="0.25">
      <c r="A317" s="3" t="s">
        <v>1116</v>
      </c>
      <c r="B317" s="3">
        <v>540750</v>
      </c>
      <c r="C317" s="3" t="s">
        <v>1117</v>
      </c>
      <c r="D317" s="3" t="s">
        <v>1118</v>
      </c>
      <c r="E317" s="3" t="s">
        <v>131</v>
      </c>
      <c r="F317" s="3" t="s">
        <v>266</v>
      </c>
      <c r="G317" s="4">
        <v>44809</v>
      </c>
      <c r="H317" s="5">
        <v>160.65</v>
      </c>
      <c r="I317" s="5">
        <v>1.6772149999999999</v>
      </c>
      <c r="J317" s="5">
        <v>150.69999999999999</v>
      </c>
      <c r="K317" s="5">
        <v>318.71666699999997</v>
      </c>
      <c r="L317" s="5">
        <v>37.016666999999998</v>
      </c>
      <c r="M317" s="5">
        <v>318.71666699999997</v>
      </c>
      <c r="N317" s="3"/>
      <c r="O317" s="3"/>
      <c r="P317" s="5">
        <v>37.016666999999998</v>
      </c>
      <c r="Q317" s="5">
        <v>318.71666699999997</v>
      </c>
      <c r="R317" s="5">
        <v>14432.63269998</v>
      </c>
      <c r="S317" s="5">
        <v>12819.820373735</v>
      </c>
      <c r="T317" s="5">
        <v>0.75258700000000001</v>
      </c>
      <c r="U317" s="5">
        <v>-1.6227799999999999</v>
      </c>
      <c r="V317" s="5">
        <v>-11.876029000000001</v>
      </c>
      <c r="W317" s="5">
        <v>-10.625869</v>
      </c>
      <c r="X317" s="5">
        <v>52.986218000000001</v>
      </c>
      <c r="Y317" s="3"/>
      <c r="Z317" s="3"/>
      <c r="AA317" s="5">
        <v>45.735599999999998</v>
      </c>
      <c r="AB317" s="5">
        <v>45.472149999999999</v>
      </c>
      <c r="AC317" s="5">
        <v>19.046700000000001</v>
      </c>
      <c r="AD317" s="5">
        <v>16.608650000000001</v>
      </c>
      <c r="AE317" s="5">
        <v>3.5670410000000001</v>
      </c>
      <c r="AF317" s="5">
        <v>2.0433270000000001</v>
      </c>
      <c r="AG317" s="5">
        <v>1.2453000000000001</v>
      </c>
      <c r="AH317" s="5">
        <v>30.067219000000001</v>
      </c>
      <c r="AI317" s="5">
        <v>32.924305476300191</v>
      </c>
      <c r="AJ317" s="5">
        <v>18.932497298354523</v>
      </c>
      <c r="AK317" s="5">
        <v>3.5114999999999998</v>
      </c>
      <c r="AL317" s="5">
        <v>8.4319000000000006</v>
      </c>
      <c r="AM317" s="5">
        <v>8.4910979999999991</v>
      </c>
      <c r="AN317" s="5">
        <v>8.9317049999999991</v>
      </c>
      <c r="AO317" s="5">
        <v>2</v>
      </c>
      <c r="AP317" s="6"/>
    </row>
    <row r="318" spans="1:42" ht="15.75" customHeight="1" x14ac:dyDescent="0.25">
      <c r="A318" s="3" t="s">
        <v>1119</v>
      </c>
      <c r="B318" s="3">
        <v>533148</v>
      </c>
      <c r="C318" s="3" t="s">
        <v>1120</v>
      </c>
      <c r="D318" s="3" t="s">
        <v>1121</v>
      </c>
      <c r="E318" s="3" t="s">
        <v>110</v>
      </c>
      <c r="F318" s="3" t="s">
        <v>676</v>
      </c>
      <c r="G318" s="4">
        <v>44809</v>
      </c>
      <c r="H318" s="5">
        <v>355.9</v>
      </c>
      <c r="I318" s="5">
        <v>2.0355500000000002</v>
      </c>
      <c r="J318" s="5">
        <v>182.05</v>
      </c>
      <c r="K318" s="5">
        <v>408.7</v>
      </c>
      <c r="L318" s="5">
        <v>34.75</v>
      </c>
      <c r="M318" s="5">
        <v>408.7</v>
      </c>
      <c r="N318" s="5">
        <v>34.75</v>
      </c>
      <c r="O318" s="5">
        <v>408.7</v>
      </c>
      <c r="P318" s="5">
        <v>33.65</v>
      </c>
      <c r="Q318" s="5">
        <v>408.7</v>
      </c>
      <c r="R318" s="5">
        <v>58215.160938960013</v>
      </c>
      <c r="S318" s="5">
        <v>63824.986377200003</v>
      </c>
      <c r="T318" s="5">
        <v>11.410235999999999</v>
      </c>
      <c r="U318" s="5">
        <v>30.032883000000002</v>
      </c>
      <c r="V318" s="5">
        <v>36.595663000000002</v>
      </c>
      <c r="W318" s="5">
        <v>39.568626999999999</v>
      </c>
      <c r="X318" s="5">
        <v>75.050095999999996</v>
      </c>
      <c r="Y318" s="5">
        <v>39.778517999999998</v>
      </c>
      <c r="Z318" s="5">
        <v>22.439913000000001</v>
      </c>
      <c r="AA318" s="5">
        <v>27.881499999999999</v>
      </c>
      <c r="AB318" s="5">
        <v>23.497450000000001</v>
      </c>
      <c r="AC318" s="5">
        <v>3.2467000000000001</v>
      </c>
      <c r="AD318" s="5">
        <v>0.98250000000000004</v>
      </c>
      <c r="AE318" s="5">
        <v>5.9316449999999996</v>
      </c>
      <c r="AF318" s="5">
        <v>0.81014299999999995</v>
      </c>
      <c r="AG318" s="5">
        <v>0.56479999999999997</v>
      </c>
      <c r="AH318" s="5">
        <v>14.445239000000001</v>
      </c>
      <c r="AI318" s="5">
        <v>6.161671149716077</v>
      </c>
      <c r="AJ318" s="5">
        <v>19.720382563510537</v>
      </c>
      <c r="AK318" s="5">
        <v>12.700200000000001</v>
      </c>
      <c r="AL318" s="5">
        <v>109.06319999999999</v>
      </c>
      <c r="AM318" s="5">
        <v>18.003806000000001</v>
      </c>
      <c r="AN318" s="5">
        <v>0.81955500000000003</v>
      </c>
      <c r="AO318" s="5">
        <v>2</v>
      </c>
      <c r="AP318" s="6"/>
    </row>
    <row r="319" spans="1:42" ht="15.75" customHeight="1" x14ac:dyDescent="0.25">
      <c r="A319" s="3" t="s">
        <v>1122</v>
      </c>
      <c r="B319" s="3">
        <v>540222</v>
      </c>
      <c r="C319" s="3" t="s">
        <v>1123</v>
      </c>
      <c r="D319" s="3" t="s">
        <v>1124</v>
      </c>
      <c r="E319" s="3" t="s">
        <v>44</v>
      </c>
      <c r="F319" s="3" t="s">
        <v>45</v>
      </c>
      <c r="G319" s="4">
        <v>44809</v>
      </c>
      <c r="H319" s="5">
        <v>562.85</v>
      </c>
      <c r="I319" s="5">
        <v>-1.0895349999999999</v>
      </c>
      <c r="J319" s="5">
        <v>436.8</v>
      </c>
      <c r="K319" s="5">
        <v>669.15</v>
      </c>
      <c r="L319" s="5">
        <v>59</v>
      </c>
      <c r="M319" s="5">
        <v>723.75</v>
      </c>
      <c r="N319" s="5">
        <v>59</v>
      </c>
      <c r="O319" s="5">
        <v>723.75</v>
      </c>
      <c r="P319" s="5">
        <v>59</v>
      </c>
      <c r="Q319" s="5">
        <v>723.75</v>
      </c>
      <c r="R319" s="5">
        <v>30237.209780450001</v>
      </c>
      <c r="S319" s="5">
        <v>32264.077721599999</v>
      </c>
      <c r="T319" s="5">
        <v>-0.77567200000000003</v>
      </c>
      <c r="U319" s="5">
        <v>3.4936099999999999</v>
      </c>
      <c r="V319" s="5">
        <v>1.5974729999999999</v>
      </c>
      <c r="W319" s="5">
        <v>-13.713015</v>
      </c>
      <c r="X319" s="5">
        <v>105.307137</v>
      </c>
      <c r="Y319" s="5">
        <v>38.753298999999998</v>
      </c>
      <c r="Z319" s="3"/>
      <c r="AA319" s="5">
        <v>36.107999999999997</v>
      </c>
      <c r="AB319" s="5">
        <v>31.156099999999999</v>
      </c>
      <c r="AC319" s="5">
        <v>8.4118999999999993</v>
      </c>
      <c r="AD319" s="5">
        <v>3.7505999999999999</v>
      </c>
      <c r="AE319" s="5">
        <v>3.8876819999999999</v>
      </c>
      <c r="AF319" s="5">
        <v>1.098077</v>
      </c>
      <c r="AG319" s="5">
        <v>0.35539999999999999</v>
      </c>
      <c r="AH319" s="5">
        <v>21.618196999999999</v>
      </c>
      <c r="AI319" s="5">
        <v>5.8193132385137831</v>
      </c>
      <c r="AJ319" s="5">
        <v>33.18758619300845</v>
      </c>
      <c r="AK319" s="5">
        <v>15.5838</v>
      </c>
      <c r="AL319" s="5">
        <v>66.893100000000004</v>
      </c>
      <c r="AM319" s="5">
        <v>16.955428999999999</v>
      </c>
      <c r="AN319" s="5">
        <v>-2.5035820000000002</v>
      </c>
      <c r="AO319" s="5">
        <v>2</v>
      </c>
      <c r="AP319" s="6"/>
    </row>
    <row r="320" spans="1:42" ht="15.75" customHeight="1" x14ac:dyDescent="0.25">
      <c r="A320" s="3" t="s">
        <v>1125</v>
      </c>
      <c r="B320" s="3">
        <v>532313</v>
      </c>
      <c r="C320" s="3" t="s">
        <v>1126</v>
      </c>
      <c r="D320" s="3" t="s">
        <v>1127</v>
      </c>
      <c r="E320" s="3" t="s">
        <v>293</v>
      </c>
      <c r="F320" s="3" t="s">
        <v>954</v>
      </c>
      <c r="G320" s="4">
        <v>44809</v>
      </c>
      <c r="H320" s="5">
        <v>519.54999999999995</v>
      </c>
      <c r="I320" s="5">
        <v>0.62947900000000001</v>
      </c>
      <c r="J320" s="5">
        <v>218.5</v>
      </c>
      <c r="K320" s="5">
        <v>533</v>
      </c>
      <c r="L320" s="5">
        <v>57.066667000000002</v>
      </c>
      <c r="M320" s="5">
        <v>533</v>
      </c>
      <c r="N320" s="5">
        <v>57.066667000000002</v>
      </c>
      <c r="O320" s="5">
        <v>533</v>
      </c>
      <c r="P320" s="5">
        <v>2.8956110000000002</v>
      </c>
      <c r="Q320" s="5">
        <v>533</v>
      </c>
      <c r="R320" s="5">
        <v>8041.0124067899997</v>
      </c>
      <c r="S320" s="5">
        <v>8034.1656295900002</v>
      </c>
      <c r="T320" s="5">
        <v>1.872549</v>
      </c>
      <c r="U320" s="5">
        <v>25.313555000000001</v>
      </c>
      <c r="V320" s="5">
        <v>27.044871000000001</v>
      </c>
      <c r="W320" s="5">
        <v>95.233919999999998</v>
      </c>
      <c r="X320" s="5">
        <v>61.257038999999999</v>
      </c>
      <c r="Y320" s="5">
        <v>28.259865999999999</v>
      </c>
      <c r="Z320" s="5">
        <v>17.121874999999999</v>
      </c>
      <c r="AA320" s="5">
        <v>32.9861</v>
      </c>
      <c r="AB320" s="5">
        <v>24.136399999999998</v>
      </c>
      <c r="AC320" s="5">
        <v>4.4747000000000003</v>
      </c>
      <c r="AD320" s="5">
        <v>1.1413500000000001</v>
      </c>
      <c r="AE320" s="5">
        <v>-0.47406199999999998</v>
      </c>
      <c r="AF320" s="5">
        <v>2.666744</v>
      </c>
      <c r="AG320" s="5">
        <v>0.38490000000000002</v>
      </c>
      <c r="AH320" s="5">
        <v>-128.711401</v>
      </c>
      <c r="AI320" s="5">
        <v>23.657690449233577</v>
      </c>
      <c r="AJ320" s="5">
        <v>-154.64585762429249</v>
      </c>
      <c r="AK320" s="5">
        <v>15.773300000000001</v>
      </c>
      <c r="AL320" s="5">
        <v>116.2754</v>
      </c>
      <c r="AM320" s="5">
        <v>-3.3650799999999998</v>
      </c>
      <c r="AN320" s="5">
        <v>12.315262000000001</v>
      </c>
      <c r="AO320" s="5">
        <v>2</v>
      </c>
      <c r="AP320" s="6"/>
    </row>
    <row r="321" spans="1:42" ht="15.75" customHeight="1" x14ac:dyDescent="0.25">
      <c r="A321" s="3" t="s">
        <v>1128</v>
      </c>
      <c r="B321" s="3">
        <v>540768</v>
      </c>
      <c r="C321" s="3" t="s">
        <v>1129</v>
      </c>
      <c r="D321" s="3" t="s">
        <v>1130</v>
      </c>
      <c r="E321" s="3" t="s">
        <v>131</v>
      </c>
      <c r="F321" s="3" t="s">
        <v>774</v>
      </c>
      <c r="G321" s="4">
        <v>44809</v>
      </c>
      <c r="H321" s="5">
        <v>493.5</v>
      </c>
      <c r="I321" s="5">
        <v>2.2797930000000002</v>
      </c>
      <c r="J321" s="5">
        <v>391.1</v>
      </c>
      <c r="K321" s="5">
        <v>814</v>
      </c>
      <c r="L321" s="5">
        <v>195</v>
      </c>
      <c r="M321" s="5">
        <v>821</v>
      </c>
      <c r="N321" s="3"/>
      <c r="O321" s="3"/>
      <c r="P321" s="5">
        <v>195</v>
      </c>
      <c r="Q321" s="5">
        <v>821</v>
      </c>
      <c r="R321" s="5">
        <v>3512.5310660700002</v>
      </c>
      <c r="S321" s="5">
        <v>3262.9948379500001</v>
      </c>
      <c r="T321" s="5">
        <v>0.45801500000000001</v>
      </c>
      <c r="U321" s="5">
        <v>3.091707</v>
      </c>
      <c r="V321" s="5">
        <v>3.6111689999999999</v>
      </c>
      <c r="W321" s="5">
        <v>-31.756896999999999</v>
      </c>
      <c r="X321" s="5">
        <v>14.188677999999999</v>
      </c>
      <c r="Y321" s="3"/>
      <c r="Z321" s="3"/>
      <c r="AA321" s="5">
        <v>85.172899999999998</v>
      </c>
      <c r="AB321" s="5">
        <v>94.431250000000006</v>
      </c>
      <c r="AC321" s="5">
        <v>5.8151000000000002</v>
      </c>
      <c r="AD321" s="5">
        <v>5.6951000000000001</v>
      </c>
      <c r="AE321" s="5">
        <v>2.9759060000000002</v>
      </c>
      <c r="AF321" s="5">
        <v>-3.951419</v>
      </c>
      <c r="AG321" s="5">
        <v>0.40639999999999998</v>
      </c>
      <c r="AH321" s="5">
        <v>14.081628</v>
      </c>
      <c r="AI321" s="5">
        <v>0.79656997531958895</v>
      </c>
      <c r="AJ321" s="5">
        <v>17.507506684294473</v>
      </c>
      <c r="AK321" s="5">
        <v>5.7313000000000001</v>
      </c>
      <c r="AL321" s="5">
        <v>83.9452</v>
      </c>
      <c r="AM321" s="5">
        <v>27.915680999999999</v>
      </c>
      <c r="AN321" s="5">
        <v>15.626825999999999</v>
      </c>
      <c r="AO321" s="5">
        <v>2</v>
      </c>
      <c r="AP321" s="6"/>
    </row>
    <row r="322" spans="1:42" ht="15.75" customHeight="1" x14ac:dyDescent="0.25">
      <c r="A322" s="3" t="s">
        <v>1131</v>
      </c>
      <c r="B322" s="3">
        <v>500294</v>
      </c>
      <c r="C322" s="3" t="s">
        <v>1132</v>
      </c>
      <c r="D322" s="3" t="s">
        <v>1133</v>
      </c>
      <c r="E322" s="3" t="s">
        <v>293</v>
      </c>
      <c r="F322" s="3" t="s">
        <v>293</v>
      </c>
      <c r="G322" s="4">
        <v>44809</v>
      </c>
      <c r="H322" s="5">
        <v>74.2</v>
      </c>
      <c r="I322" s="5">
        <v>-0.13458999999999999</v>
      </c>
      <c r="J322" s="5">
        <v>52.2</v>
      </c>
      <c r="K322" s="5">
        <v>87.5</v>
      </c>
      <c r="L322" s="5">
        <v>15.85</v>
      </c>
      <c r="M322" s="5">
        <v>100</v>
      </c>
      <c r="N322" s="5">
        <v>15.85</v>
      </c>
      <c r="O322" s="5">
        <v>141.85</v>
      </c>
      <c r="P322" s="5">
        <v>0.75965099999999997</v>
      </c>
      <c r="Q322" s="5">
        <v>260.835779</v>
      </c>
      <c r="R322" s="5">
        <v>4658.6216829599998</v>
      </c>
      <c r="S322" s="5">
        <v>5338.6624500199996</v>
      </c>
      <c r="T322" s="5">
        <v>7.2254339999999999</v>
      </c>
      <c r="U322" s="5">
        <v>20.552396000000002</v>
      </c>
      <c r="V322" s="5">
        <v>15.396578999999999</v>
      </c>
      <c r="W322" s="5">
        <v>-7.9404469999999998</v>
      </c>
      <c r="X322" s="5">
        <v>10.596765</v>
      </c>
      <c r="Y322" s="5">
        <v>-2.8065989999999998</v>
      </c>
      <c r="Z322" s="5">
        <v>12.849933</v>
      </c>
      <c r="AA322" s="5">
        <v>8.2879000000000005</v>
      </c>
      <c r="AB322" s="5">
        <v>12.085150000000001</v>
      </c>
      <c r="AC322" s="5">
        <v>0.80079999999999996</v>
      </c>
      <c r="AD322" s="5">
        <v>0.90149999999999997</v>
      </c>
      <c r="AE322" s="5">
        <v>20.481853999999998</v>
      </c>
      <c r="AF322" s="5">
        <v>0.12639900000000001</v>
      </c>
      <c r="AG322" s="5">
        <v>2.6953999999999998</v>
      </c>
      <c r="AH322" s="5">
        <v>4.442259</v>
      </c>
      <c r="AI322" s="5">
        <v>0.37584654493703512</v>
      </c>
      <c r="AJ322" s="5">
        <v>3.2910329433506411</v>
      </c>
      <c r="AK322" s="5">
        <v>8.9527999999999999</v>
      </c>
      <c r="AL322" s="5">
        <v>92.653199999999998</v>
      </c>
      <c r="AM322" s="5">
        <v>23.211445000000001</v>
      </c>
      <c r="AN322" s="5">
        <v>15.823071000000001</v>
      </c>
      <c r="AO322" s="5">
        <v>2</v>
      </c>
      <c r="AP322" s="6"/>
    </row>
    <row r="323" spans="1:42" ht="15.75" customHeight="1" x14ac:dyDescent="0.25">
      <c r="A323" s="3" t="s">
        <v>1134</v>
      </c>
      <c r="B323" s="3">
        <v>541301</v>
      </c>
      <c r="C323" s="3" t="s">
        <v>1135</v>
      </c>
      <c r="D323" s="3" t="s">
        <v>1136</v>
      </c>
      <c r="E323" s="3" t="s">
        <v>157</v>
      </c>
      <c r="F323" s="3" t="s">
        <v>727</v>
      </c>
      <c r="G323" s="4">
        <v>44809</v>
      </c>
      <c r="H323" s="5">
        <v>257</v>
      </c>
      <c r="I323" s="5">
        <v>1.1811020000000001</v>
      </c>
      <c r="J323" s="5">
        <v>244</v>
      </c>
      <c r="K323" s="5">
        <v>408.2</v>
      </c>
      <c r="L323" s="5">
        <v>138.15</v>
      </c>
      <c r="M323" s="5">
        <v>408.2</v>
      </c>
      <c r="N323" s="3"/>
      <c r="O323" s="3"/>
      <c r="P323" s="5">
        <v>103.25</v>
      </c>
      <c r="Q323" s="5">
        <v>408.2</v>
      </c>
      <c r="R323" s="5">
        <v>5463.6889790450005</v>
      </c>
      <c r="S323" s="5">
        <v>5270.4548336549997</v>
      </c>
      <c r="T323" s="5">
        <v>-2.2256040000000001</v>
      </c>
      <c r="U323" s="5">
        <v>-2.2813690000000002</v>
      </c>
      <c r="V323" s="5">
        <v>-6.153003</v>
      </c>
      <c r="W323" s="5">
        <v>-22.109411000000001</v>
      </c>
      <c r="X323" s="5">
        <v>18.652950000000001</v>
      </c>
      <c r="Y323" s="3"/>
      <c r="Z323" s="3"/>
      <c r="AA323" s="5">
        <v>38.865299999999998</v>
      </c>
      <c r="AB323" s="5">
        <v>52.031849999999999</v>
      </c>
      <c r="AC323" s="5">
        <v>9.7664000000000009</v>
      </c>
      <c r="AD323" s="5">
        <v>13.513400000000001</v>
      </c>
      <c r="AE323" s="5">
        <v>4.1119479999999999</v>
      </c>
      <c r="AF323" s="5">
        <v>1.7129019999999999</v>
      </c>
      <c r="AG323" s="5">
        <v>0.77869999999999995</v>
      </c>
      <c r="AH323" s="5">
        <v>20.488472999999999</v>
      </c>
      <c r="AI323" s="5">
        <v>2.0635760284645426</v>
      </c>
      <c r="AJ323" s="5">
        <v>480.53553025901493</v>
      </c>
      <c r="AK323" s="5">
        <v>6.6086999999999998</v>
      </c>
      <c r="AL323" s="5">
        <v>26.299299999999999</v>
      </c>
      <c r="AM323" s="5">
        <v>0.53581500000000004</v>
      </c>
      <c r="AN323" s="5">
        <v>-2.8067859999999998</v>
      </c>
      <c r="AO323" s="5">
        <v>2</v>
      </c>
      <c r="AP323" s="6"/>
    </row>
    <row r="324" spans="1:42" ht="15.75" customHeight="1" x14ac:dyDescent="0.25">
      <c r="A324" s="3" t="s">
        <v>1137</v>
      </c>
      <c r="B324" s="3">
        <v>530117</v>
      </c>
      <c r="C324" s="3" t="s">
        <v>1138</v>
      </c>
      <c r="D324" s="3" t="s">
        <v>1139</v>
      </c>
      <c r="E324" s="3" t="s">
        <v>76</v>
      </c>
      <c r="F324" s="3" t="s">
        <v>332</v>
      </c>
      <c r="G324" s="4">
        <v>44809</v>
      </c>
      <c r="H324" s="5">
        <v>1389.95</v>
      </c>
      <c r="I324" s="5">
        <v>-2.2779199999999999</v>
      </c>
      <c r="J324" s="5">
        <v>1015.3</v>
      </c>
      <c r="K324" s="5">
        <v>2268</v>
      </c>
      <c r="L324" s="5">
        <v>355.05</v>
      </c>
      <c r="M324" s="5">
        <v>2268</v>
      </c>
      <c r="N324" s="5">
        <v>319.55</v>
      </c>
      <c r="O324" s="5">
        <v>2268</v>
      </c>
      <c r="P324" s="5">
        <v>1.7561979999999999</v>
      </c>
      <c r="Q324" s="5">
        <v>2268</v>
      </c>
      <c r="R324" s="5">
        <v>5430.1067610600003</v>
      </c>
      <c r="S324" s="5">
        <v>6391.37291843</v>
      </c>
      <c r="T324" s="5">
        <v>0.201853</v>
      </c>
      <c r="U324" s="5">
        <v>11.988880999999999</v>
      </c>
      <c r="V324" s="5">
        <v>17.627893</v>
      </c>
      <c r="W324" s="5">
        <v>-14.732225</v>
      </c>
      <c r="X324" s="5">
        <v>42.430495999999998</v>
      </c>
      <c r="Y324" s="5">
        <v>27.656538999999999</v>
      </c>
      <c r="Z324" s="3"/>
      <c r="AA324" s="5">
        <v>60.012500000000003</v>
      </c>
      <c r="AB324" s="5">
        <v>29.5656</v>
      </c>
      <c r="AC324" s="5">
        <v>6.5096999999999996</v>
      </c>
      <c r="AD324" s="5">
        <v>3.4644499999999998</v>
      </c>
      <c r="AE324" s="5">
        <v>2.8546680000000002</v>
      </c>
      <c r="AF324" s="5">
        <v>2.545903</v>
      </c>
      <c r="AG324" s="5">
        <v>0.14249999999999999</v>
      </c>
      <c r="AH324" s="5">
        <v>28.334697999999999</v>
      </c>
      <c r="AI324" s="5">
        <v>3.7186373763371936</v>
      </c>
      <c r="AJ324" s="5">
        <v>1146.5354956736555</v>
      </c>
      <c r="AK324" s="5">
        <v>23.163499999999999</v>
      </c>
      <c r="AL324" s="5">
        <v>213.54150000000001</v>
      </c>
      <c r="AM324" s="5">
        <v>1.2124349999999999</v>
      </c>
      <c r="AN324" s="5">
        <v>-84.614530000000002</v>
      </c>
      <c r="AO324" s="5">
        <v>2</v>
      </c>
      <c r="AP324" s="6"/>
    </row>
    <row r="325" spans="1:42" ht="15.75" customHeight="1" x14ac:dyDescent="0.25">
      <c r="A325" s="3" t="s">
        <v>1140</v>
      </c>
      <c r="B325" s="3">
        <v>540719</v>
      </c>
      <c r="C325" s="3" t="s">
        <v>1141</v>
      </c>
      <c r="D325" s="3" t="s">
        <v>1142</v>
      </c>
      <c r="E325" s="3" t="s">
        <v>580</v>
      </c>
      <c r="F325" s="3" t="s">
        <v>1143</v>
      </c>
      <c r="G325" s="4">
        <v>44809</v>
      </c>
      <c r="H325" s="5">
        <v>1293.4000000000001</v>
      </c>
      <c r="I325" s="5">
        <v>0.40366400000000002</v>
      </c>
      <c r="J325" s="5">
        <v>1003.5</v>
      </c>
      <c r="K325" s="5">
        <v>1334.7</v>
      </c>
      <c r="L325" s="5">
        <v>519.4</v>
      </c>
      <c r="M325" s="5">
        <v>1334.7</v>
      </c>
      <c r="N325" s="3"/>
      <c r="O325" s="3"/>
      <c r="P325" s="5">
        <v>485</v>
      </c>
      <c r="Q325" s="5">
        <v>1334.7</v>
      </c>
      <c r="R325" s="5">
        <v>129452.38242789001</v>
      </c>
      <c r="S325" s="5">
        <v>125742.841545405</v>
      </c>
      <c r="T325" s="5">
        <v>-1.5452539999999999</v>
      </c>
      <c r="U325" s="5">
        <v>1.1416949999999999</v>
      </c>
      <c r="V325" s="5">
        <v>13.341804</v>
      </c>
      <c r="W325" s="5">
        <v>3.958526</v>
      </c>
      <c r="X325" s="5">
        <v>16.104088999999998</v>
      </c>
      <c r="Y325" s="3"/>
      <c r="Z325" s="3"/>
      <c r="AA325" s="5">
        <v>83.751099999999994</v>
      </c>
      <c r="AB325" s="5">
        <v>67.916499999999999</v>
      </c>
      <c r="AC325" s="5">
        <v>11.007899999999999</v>
      </c>
      <c r="AD325" s="5">
        <v>9.85215</v>
      </c>
      <c r="AE325" s="5">
        <v>9.7910409999999999</v>
      </c>
      <c r="AF325" s="5">
        <v>17.592437</v>
      </c>
      <c r="AG325" s="5">
        <v>0.15459999999999999</v>
      </c>
      <c r="AH325" s="5">
        <v>74.507654000000002</v>
      </c>
      <c r="AI325" s="5">
        <v>2.1167648192131341</v>
      </c>
      <c r="AJ325" s="5">
        <v>5.9240695085118578</v>
      </c>
      <c r="AK325" s="5">
        <v>15.446999999999999</v>
      </c>
      <c r="AL325" s="5">
        <v>117.52509999999999</v>
      </c>
      <c r="AM325" s="5">
        <v>218.43839800000001</v>
      </c>
      <c r="AN325" s="5">
        <v>14.496733000000001</v>
      </c>
      <c r="AO325" s="5">
        <v>2</v>
      </c>
      <c r="AP325" s="6"/>
    </row>
    <row r="326" spans="1:42" ht="15.75" customHeight="1" x14ac:dyDescent="0.25">
      <c r="A326" s="3" t="s">
        <v>1144</v>
      </c>
      <c r="B326" s="3">
        <v>532790</v>
      </c>
      <c r="C326" s="3" t="s">
        <v>1145</v>
      </c>
      <c r="D326" s="3" t="s">
        <v>1146</v>
      </c>
      <c r="E326" s="3" t="s">
        <v>71</v>
      </c>
      <c r="F326" s="3" t="s">
        <v>72</v>
      </c>
      <c r="G326" s="4">
        <v>44809</v>
      </c>
      <c r="H326" s="5">
        <v>744.15</v>
      </c>
      <c r="I326" s="5">
        <v>0.215474</v>
      </c>
      <c r="J326" s="5">
        <v>584.5</v>
      </c>
      <c r="K326" s="5">
        <v>2096.75</v>
      </c>
      <c r="L326" s="5">
        <v>37.1</v>
      </c>
      <c r="M326" s="5">
        <v>2096.75</v>
      </c>
      <c r="N326" s="5">
        <v>26.35</v>
      </c>
      <c r="O326" s="5">
        <v>2096.75</v>
      </c>
      <c r="P326" s="5">
        <v>2.4</v>
      </c>
      <c r="Q326" s="5">
        <v>2096.75</v>
      </c>
      <c r="R326" s="5">
        <v>10099.466911199999</v>
      </c>
      <c r="S326" s="5">
        <v>9209.3695789850008</v>
      </c>
      <c r="T326" s="5">
        <v>1.8616109999999999</v>
      </c>
      <c r="U326" s="5">
        <v>-2.8588209999999998</v>
      </c>
      <c r="V326" s="5">
        <v>-47.035587</v>
      </c>
      <c r="W326" s="5">
        <v>-18.252224999999999</v>
      </c>
      <c r="X326" s="5">
        <v>137.854726</v>
      </c>
      <c r="Y326" s="5">
        <v>87.106622000000002</v>
      </c>
      <c r="Z326" s="5">
        <v>63.354002000000001</v>
      </c>
      <c r="AA326" s="5">
        <v>18.870200000000001</v>
      </c>
      <c r="AB326" s="5">
        <v>32.841099999999997</v>
      </c>
      <c r="AC326" s="5">
        <v>6.9874000000000001</v>
      </c>
      <c r="AD326" s="5">
        <v>1.3232999999999999</v>
      </c>
      <c r="AE326" s="5">
        <v>7.4479519999999999</v>
      </c>
      <c r="AF326" s="5">
        <v>0.30706899999999998</v>
      </c>
      <c r="AG326" s="5">
        <v>0.26879999999999998</v>
      </c>
      <c r="AH326" s="5">
        <v>12.922582999999999</v>
      </c>
      <c r="AI326" s="5">
        <v>2.9882431313233528</v>
      </c>
      <c r="AJ326" s="5">
        <v>20.762754732256312</v>
      </c>
      <c r="AK326" s="5">
        <v>39.427300000000002</v>
      </c>
      <c r="AL326" s="5">
        <v>106.4777</v>
      </c>
      <c r="AM326" s="5">
        <v>35.833269000000001</v>
      </c>
      <c r="AN326" s="5">
        <v>29.207763</v>
      </c>
      <c r="AO326" s="5">
        <v>2</v>
      </c>
      <c r="AP326" s="6"/>
    </row>
    <row r="327" spans="1:42" ht="15.75" customHeight="1" x14ac:dyDescent="0.25">
      <c r="A327" s="3" t="s">
        <v>1147</v>
      </c>
      <c r="B327" s="3">
        <v>532301</v>
      </c>
      <c r="C327" s="3" t="s">
        <v>1148</v>
      </c>
      <c r="D327" s="3" t="s">
        <v>1149</v>
      </c>
      <c r="E327" s="3" t="s">
        <v>54</v>
      </c>
      <c r="F327" s="3" t="s">
        <v>767</v>
      </c>
      <c r="G327" s="4">
        <v>44809</v>
      </c>
      <c r="H327" s="5">
        <v>243.1</v>
      </c>
      <c r="I327" s="5">
        <v>-0.57259700000000002</v>
      </c>
      <c r="J327" s="5">
        <v>181.65</v>
      </c>
      <c r="K327" s="5">
        <v>254.4</v>
      </c>
      <c r="L327" s="5">
        <v>47.1</v>
      </c>
      <c r="M327" s="5">
        <v>254.4</v>
      </c>
      <c r="N327" s="5">
        <v>47.1</v>
      </c>
      <c r="O327" s="5">
        <v>254.4</v>
      </c>
      <c r="P327" s="5">
        <v>4.95</v>
      </c>
      <c r="Q327" s="5">
        <v>254.4</v>
      </c>
      <c r="R327" s="5">
        <v>4536.6522873000004</v>
      </c>
      <c r="S327" s="5">
        <v>5357.4237353999997</v>
      </c>
      <c r="T327" s="5">
        <v>2.6604730000000001</v>
      </c>
      <c r="U327" s="5">
        <v>10.852713</v>
      </c>
      <c r="V327" s="5">
        <v>17.723970999999999</v>
      </c>
      <c r="W327" s="5">
        <v>17.100193000000001</v>
      </c>
      <c r="X327" s="5">
        <v>49.230252999999998</v>
      </c>
      <c r="Y327" s="5">
        <v>11.557346000000001</v>
      </c>
      <c r="Z327" s="5">
        <v>9.6557370000000002</v>
      </c>
      <c r="AA327" s="5">
        <v>27.645700000000001</v>
      </c>
      <c r="AB327" s="5">
        <v>21.671500000000002</v>
      </c>
      <c r="AC327" s="5">
        <v>2.8643999999999998</v>
      </c>
      <c r="AD327" s="5">
        <v>1.6465000000000001</v>
      </c>
      <c r="AE327" s="5">
        <v>7.7337129999999998</v>
      </c>
      <c r="AF327" s="5">
        <v>4.730537</v>
      </c>
      <c r="AG327" s="5">
        <v>0.82340000000000002</v>
      </c>
      <c r="AH327" s="5">
        <v>11.406297</v>
      </c>
      <c r="AI327" s="5">
        <v>1.8196978385370706</v>
      </c>
      <c r="AJ327" s="5">
        <v>31.660833149904633</v>
      </c>
      <c r="AK327" s="5">
        <v>8.7861999999999991</v>
      </c>
      <c r="AL327" s="5">
        <v>84.798900000000003</v>
      </c>
      <c r="AM327" s="5">
        <v>7.6719549999999996</v>
      </c>
      <c r="AN327" s="5">
        <v>2.4414310000000001</v>
      </c>
      <c r="AO327" s="5">
        <v>2</v>
      </c>
      <c r="AP327" s="6"/>
    </row>
    <row r="328" spans="1:42" ht="15.75" customHeight="1" x14ac:dyDescent="0.25">
      <c r="A328" s="3" t="s">
        <v>1150</v>
      </c>
      <c r="B328" s="3">
        <v>532477</v>
      </c>
      <c r="C328" s="3" t="s">
        <v>1151</v>
      </c>
      <c r="D328" s="3" t="s">
        <v>1152</v>
      </c>
      <c r="E328" s="3" t="s">
        <v>99</v>
      </c>
      <c r="F328" s="3" t="s">
        <v>369</v>
      </c>
      <c r="G328" s="4">
        <v>44809</v>
      </c>
      <c r="H328" s="5">
        <v>42.9</v>
      </c>
      <c r="I328" s="5">
        <v>0.94117600000000001</v>
      </c>
      <c r="J328" s="5">
        <v>33.5</v>
      </c>
      <c r="K328" s="5">
        <v>54.8</v>
      </c>
      <c r="L328" s="5">
        <v>22.6</v>
      </c>
      <c r="M328" s="5">
        <v>65.8</v>
      </c>
      <c r="N328" s="5">
        <v>22.6</v>
      </c>
      <c r="O328" s="5">
        <v>196.05</v>
      </c>
      <c r="P328" s="5">
        <v>13.55</v>
      </c>
      <c r="Q328" s="5">
        <v>426.95</v>
      </c>
      <c r="R328" s="5">
        <v>29286.892891809999</v>
      </c>
      <c r="S328" s="5">
        <v>-39465.344269499998</v>
      </c>
      <c r="T328" s="5">
        <v>0.82256200000000002</v>
      </c>
      <c r="U328" s="5">
        <v>10.709676999999999</v>
      </c>
      <c r="V328" s="5">
        <v>11.284046999999999</v>
      </c>
      <c r="W328" s="5">
        <v>21.357849999999999</v>
      </c>
      <c r="X328" s="5">
        <v>-7.2114609999999999</v>
      </c>
      <c r="Y328" s="5">
        <v>-20.595051999999999</v>
      </c>
      <c r="Z328" s="5">
        <v>-12.231472999999999</v>
      </c>
      <c r="AA328" s="5">
        <v>5.1127000000000002</v>
      </c>
      <c r="AB328" s="5">
        <v>6.4285500000000004</v>
      </c>
      <c r="AC328" s="5">
        <v>0.43209999999999998</v>
      </c>
      <c r="AD328" s="5">
        <v>0.42725000000000002</v>
      </c>
      <c r="AE328" s="5">
        <v>-137.29514599999999</v>
      </c>
      <c r="AF328" s="5">
        <v>0.20116700000000001</v>
      </c>
      <c r="AG328" s="5">
        <v>4.4340999999999999</v>
      </c>
      <c r="AH328" s="5">
        <v>-1.782281</v>
      </c>
      <c r="AI328" s="5">
        <v>0.42317837194447322</v>
      </c>
      <c r="AJ328" s="5">
        <v>0.80593845906077977</v>
      </c>
      <c r="AK328" s="5">
        <v>8.3811</v>
      </c>
      <c r="AL328" s="5">
        <v>99.158799999999999</v>
      </c>
      <c r="AM328" s="5">
        <v>53.167831</v>
      </c>
      <c r="AN328" s="5">
        <v>25.202953000000001</v>
      </c>
      <c r="AO328" s="5">
        <v>1.9</v>
      </c>
      <c r="AP328" s="6"/>
    </row>
    <row r="329" spans="1:42" ht="15.75" customHeight="1" x14ac:dyDescent="0.25">
      <c r="A329" s="3" t="s">
        <v>1153</v>
      </c>
      <c r="B329" s="3">
        <v>533098</v>
      </c>
      <c r="C329" s="3" t="s">
        <v>1154</v>
      </c>
      <c r="D329" s="3" t="s">
        <v>1155</v>
      </c>
      <c r="E329" s="3" t="s">
        <v>278</v>
      </c>
      <c r="F329" s="3" t="s">
        <v>662</v>
      </c>
      <c r="G329" s="4">
        <v>44809</v>
      </c>
      <c r="H329" s="5">
        <v>38.9</v>
      </c>
      <c r="I329" s="5">
        <v>0.12870000000000001</v>
      </c>
      <c r="J329" s="5">
        <v>26.9</v>
      </c>
      <c r="K329" s="5">
        <v>40.4</v>
      </c>
      <c r="L329" s="5">
        <v>15.1</v>
      </c>
      <c r="M329" s="5">
        <v>40.4</v>
      </c>
      <c r="N329" s="5">
        <v>15.1</v>
      </c>
      <c r="O329" s="5">
        <v>40.4</v>
      </c>
      <c r="P329" s="5">
        <v>14.65</v>
      </c>
      <c r="Q329" s="5">
        <v>42</v>
      </c>
      <c r="R329" s="5">
        <v>39024.960217425003</v>
      </c>
      <c r="S329" s="5">
        <v>63195.325391450002</v>
      </c>
      <c r="T329" s="5">
        <v>9.4233469999999997</v>
      </c>
      <c r="U329" s="5">
        <v>9.1164100000000001</v>
      </c>
      <c r="V329" s="5">
        <v>19.508448999999999</v>
      </c>
      <c r="W329" s="5">
        <v>40.433213000000002</v>
      </c>
      <c r="X329" s="5">
        <v>18.293417999999999</v>
      </c>
      <c r="Y329" s="5">
        <v>6.3077670000000001</v>
      </c>
      <c r="Z329" s="5">
        <v>8.1316819999999996</v>
      </c>
      <c r="AA329" s="5">
        <v>8.0170999999999992</v>
      </c>
      <c r="AB329" s="5">
        <v>9.5656999999999996</v>
      </c>
      <c r="AC329" s="5">
        <v>1.3842000000000001</v>
      </c>
      <c r="AD329" s="5">
        <v>0.97699999999999998</v>
      </c>
      <c r="AE329" s="5">
        <v>9.5282929999999997</v>
      </c>
      <c r="AF329" s="5">
        <v>4.8335499999999998</v>
      </c>
      <c r="AG329" s="5">
        <v>4.6589</v>
      </c>
      <c r="AH329" s="5">
        <v>10.167785</v>
      </c>
      <c r="AI329" s="5">
        <v>4.0834756631325337</v>
      </c>
      <c r="AJ329" s="5">
        <v>6.0300102780567668</v>
      </c>
      <c r="AK329" s="5">
        <v>4.8459000000000003</v>
      </c>
      <c r="AL329" s="5">
        <v>28.066099999999999</v>
      </c>
      <c r="AM329" s="5">
        <v>6.4427779999999997</v>
      </c>
      <c r="AN329" s="5">
        <v>1.7029019999999999</v>
      </c>
      <c r="AO329" s="5">
        <v>1.81</v>
      </c>
      <c r="AP329" s="6"/>
    </row>
    <row r="330" spans="1:42" ht="15.75" customHeight="1" x14ac:dyDescent="0.25">
      <c r="A330" s="3" t="s">
        <v>1156</v>
      </c>
      <c r="B330" s="3">
        <v>500469</v>
      </c>
      <c r="C330" s="3" t="s">
        <v>1157</v>
      </c>
      <c r="D330" s="3" t="s">
        <v>1158</v>
      </c>
      <c r="E330" s="3" t="s">
        <v>99</v>
      </c>
      <c r="F330" s="3" t="s">
        <v>369</v>
      </c>
      <c r="G330" s="4">
        <v>44809</v>
      </c>
      <c r="H330" s="5">
        <v>123.55</v>
      </c>
      <c r="I330" s="5">
        <v>3.3458800000000002</v>
      </c>
      <c r="J330" s="5">
        <v>78.150000000000006</v>
      </c>
      <c r="K330" s="5">
        <v>129.75</v>
      </c>
      <c r="L330" s="5">
        <v>35.700000000000003</v>
      </c>
      <c r="M330" s="5">
        <v>129.75</v>
      </c>
      <c r="N330" s="5">
        <v>35.700000000000003</v>
      </c>
      <c r="O330" s="5">
        <v>129.75</v>
      </c>
      <c r="P330" s="5">
        <v>0.82884000000000002</v>
      </c>
      <c r="Q330" s="5">
        <v>129.75</v>
      </c>
      <c r="R330" s="5">
        <v>26017.730579365001</v>
      </c>
      <c r="S330" s="5">
        <v>23605.614411535</v>
      </c>
      <c r="T330" s="5">
        <v>8.4723439999999997</v>
      </c>
      <c r="U330" s="5">
        <v>14.451135000000001</v>
      </c>
      <c r="V330" s="5">
        <v>37.049362000000002</v>
      </c>
      <c r="W330" s="5">
        <v>49.124924999999998</v>
      </c>
      <c r="X330" s="5">
        <v>14.665103</v>
      </c>
      <c r="Y330" s="5">
        <v>2.0370550000000001</v>
      </c>
      <c r="Z330" s="5">
        <v>11.7524</v>
      </c>
      <c r="AA330" s="5">
        <v>11.5776</v>
      </c>
      <c r="AB330" s="5">
        <v>11.158300000000001</v>
      </c>
      <c r="AC330" s="5">
        <v>1.3080000000000001</v>
      </c>
      <c r="AD330" s="5">
        <v>1.14195</v>
      </c>
      <c r="AE330" s="5">
        <v>40.830500999999998</v>
      </c>
      <c r="AF330" s="5">
        <v>0.74917800000000001</v>
      </c>
      <c r="AG330" s="5">
        <v>1.4569000000000001</v>
      </c>
      <c r="AH330" s="5">
        <v>6.2348100000000004</v>
      </c>
      <c r="AI330" s="5">
        <v>1.7699569907402495</v>
      </c>
      <c r="AJ330" s="5">
        <v>-3.3469120530853944</v>
      </c>
      <c r="AK330" s="5">
        <v>10.6715</v>
      </c>
      <c r="AL330" s="5">
        <v>94.460300000000004</v>
      </c>
      <c r="AM330" s="5">
        <v>-36.972593000000003</v>
      </c>
      <c r="AN330" s="5">
        <v>-44.763095999999997</v>
      </c>
      <c r="AO330" s="5">
        <v>1.8</v>
      </c>
      <c r="AP330" s="6"/>
    </row>
    <row r="331" spans="1:42" ht="15.75" customHeight="1" x14ac:dyDescent="0.25">
      <c r="A331" s="3" t="s">
        <v>1159</v>
      </c>
      <c r="B331" s="3">
        <v>540680</v>
      </c>
      <c r="C331" s="3" t="s">
        <v>1160</v>
      </c>
      <c r="D331" s="3" t="s">
        <v>1161</v>
      </c>
      <c r="E331" s="3" t="s">
        <v>182</v>
      </c>
      <c r="F331" s="3" t="s">
        <v>392</v>
      </c>
      <c r="G331" s="4">
        <v>44809</v>
      </c>
      <c r="H331" s="5">
        <v>205.05</v>
      </c>
      <c r="I331" s="5">
        <v>2.6533169999999999</v>
      </c>
      <c r="J331" s="5">
        <v>166.65</v>
      </c>
      <c r="K331" s="5">
        <v>319</v>
      </c>
      <c r="L331" s="5">
        <v>44.7</v>
      </c>
      <c r="M331" s="5">
        <v>319</v>
      </c>
      <c r="N331" s="5">
        <v>44.7</v>
      </c>
      <c r="O331" s="5">
        <v>506.45</v>
      </c>
      <c r="P331" s="5">
        <v>10.5</v>
      </c>
      <c r="Q331" s="5">
        <v>506.45</v>
      </c>
      <c r="R331" s="5">
        <v>12446.742446079999</v>
      </c>
      <c r="S331" s="5">
        <v>11053.403964519999</v>
      </c>
      <c r="T331" s="5">
        <v>0.41625899999999999</v>
      </c>
      <c r="U331" s="5">
        <v>2.833501</v>
      </c>
      <c r="V331" s="5">
        <v>3.901697</v>
      </c>
      <c r="W331" s="5">
        <v>-19.271654000000002</v>
      </c>
      <c r="X331" s="5">
        <v>20.275378</v>
      </c>
      <c r="Y331" s="5">
        <v>9.960286</v>
      </c>
      <c r="Z331" s="3"/>
      <c r="AA331" s="5">
        <v>231.78290000000001</v>
      </c>
      <c r="AB331" s="5">
        <v>76.302049999999994</v>
      </c>
      <c r="AC331" s="5">
        <v>5.9273999999999996</v>
      </c>
      <c r="AD331" s="5">
        <v>4.8807</v>
      </c>
      <c r="AE331" s="5">
        <v>1.392825</v>
      </c>
      <c r="AF331" s="5">
        <v>96.832896000000005</v>
      </c>
      <c r="AG331" s="5">
        <v>0.86429999999999996</v>
      </c>
      <c r="AH331" s="5">
        <v>96.342752000000004</v>
      </c>
      <c r="AI331" s="5">
        <v>5.3395433157075134</v>
      </c>
      <c r="AJ331" s="5">
        <v>178.02321695739482</v>
      </c>
      <c r="AK331" s="5">
        <v>0.88360000000000005</v>
      </c>
      <c r="AL331" s="5">
        <v>34.551299999999998</v>
      </c>
      <c r="AM331" s="5">
        <v>1.150412</v>
      </c>
      <c r="AN331" s="5">
        <v>1.9423049999999999</v>
      </c>
      <c r="AO331" s="5">
        <v>1.77</v>
      </c>
      <c r="AP331" s="6"/>
    </row>
    <row r="332" spans="1:42" ht="15.75" customHeight="1" x14ac:dyDescent="0.25">
      <c r="A332" s="3" t="s">
        <v>1162</v>
      </c>
      <c r="B332" s="3">
        <v>500400</v>
      </c>
      <c r="C332" s="3" t="s">
        <v>1163</v>
      </c>
      <c r="D332" s="3" t="s">
        <v>1164</v>
      </c>
      <c r="E332" s="3" t="s">
        <v>278</v>
      </c>
      <c r="F332" s="3" t="s">
        <v>662</v>
      </c>
      <c r="G332" s="4">
        <v>44809</v>
      </c>
      <c r="H332" s="5">
        <v>236.45</v>
      </c>
      <c r="I332" s="5">
        <v>0.53146300000000002</v>
      </c>
      <c r="J332" s="5">
        <v>129.25</v>
      </c>
      <c r="K332" s="5">
        <v>298.05</v>
      </c>
      <c r="L332" s="5">
        <v>27</v>
      </c>
      <c r="M332" s="5">
        <v>298.05</v>
      </c>
      <c r="N332" s="5">
        <v>27</v>
      </c>
      <c r="O332" s="5">
        <v>298.05</v>
      </c>
      <c r="P332" s="5">
        <v>4.2701989999999999</v>
      </c>
      <c r="Q332" s="5">
        <v>298.05</v>
      </c>
      <c r="R332" s="5">
        <v>75553.803588815004</v>
      </c>
      <c r="S332" s="5">
        <v>115629.2593545</v>
      </c>
      <c r="T332" s="5">
        <v>0.57422399999999996</v>
      </c>
      <c r="U332" s="5">
        <v>3.865583</v>
      </c>
      <c r="V332" s="5">
        <v>2.3371559999999998</v>
      </c>
      <c r="W332" s="5">
        <v>76.652969999999996</v>
      </c>
      <c r="X332" s="5">
        <v>63.498592000000002</v>
      </c>
      <c r="Y332" s="5">
        <v>24.689325</v>
      </c>
      <c r="Z332" s="5">
        <v>9.7773489999999992</v>
      </c>
      <c r="AA332" s="5">
        <v>35.215299999999999</v>
      </c>
      <c r="AB332" s="5">
        <v>23.9634</v>
      </c>
      <c r="AC332" s="5">
        <v>3.3538999999999999</v>
      </c>
      <c r="AD332" s="5">
        <v>1.2079</v>
      </c>
      <c r="AE332" s="5">
        <v>4.8429279999999997</v>
      </c>
      <c r="AF332" s="5">
        <v>0.95943599999999996</v>
      </c>
      <c r="AG332" s="5">
        <v>0.74029999999999996</v>
      </c>
      <c r="AH332" s="5">
        <v>14.574094000000001</v>
      </c>
      <c r="AI332" s="5">
        <v>1.6014354665403741</v>
      </c>
      <c r="AJ332" s="5">
        <v>11.288936441304967</v>
      </c>
      <c r="AK332" s="5">
        <v>6.7130000000000001</v>
      </c>
      <c r="AL332" s="5">
        <v>70.484099999999998</v>
      </c>
      <c r="AM332" s="5">
        <v>20.947512</v>
      </c>
      <c r="AN332" s="5">
        <v>-11.435587</v>
      </c>
      <c r="AO332" s="5">
        <v>1.75</v>
      </c>
      <c r="AP332" s="6"/>
    </row>
    <row r="333" spans="1:42" ht="15.75" customHeight="1" x14ac:dyDescent="0.25">
      <c r="A333" s="3" t="s">
        <v>1165</v>
      </c>
      <c r="B333" s="3">
        <v>540777</v>
      </c>
      <c r="C333" s="3" t="s">
        <v>1166</v>
      </c>
      <c r="D333" s="3" t="s">
        <v>1167</v>
      </c>
      <c r="E333" s="3" t="s">
        <v>580</v>
      </c>
      <c r="F333" s="3" t="s">
        <v>1143</v>
      </c>
      <c r="G333" s="4">
        <v>44809</v>
      </c>
      <c r="H333" s="5">
        <v>573.65</v>
      </c>
      <c r="I333" s="5">
        <v>-0.20874999999999999</v>
      </c>
      <c r="J333" s="5">
        <v>497.05</v>
      </c>
      <c r="K333" s="5">
        <v>759.6</v>
      </c>
      <c r="L333" s="5">
        <v>339.15</v>
      </c>
      <c r="M333" s="5">
        <v>775.65</v>
      </c>
      <c r="N333" s="3"/>
      <c r="O333" s="3"/>
      <c r="P333" s="5">
        <v>307</v>
      </c>
      <c r="Q333" s="5">
        <v>775.65</v>
      </c>
      <c r="R333" s="5">
        <v>121174.32421418</v>
      </c>
      <c r="S333" s="5">
        <v>120716.16290323</v>
      </c>
      <c r="T333" s="5">
        <v>1.1906859999999999</v>
      </c>
      <c r="U333" s="5">
        <v>7.244345</v>
      </c>
      <c r="V333" s="5">
        <v>-4.8199769999999997</v>
      </c>
      <c r="W333" s="5">
        <v>-21.888617</v>
      </c>
      <c r="X333" s="5">
        <v>2.3109139999999999</v>
      </c>
      <c r="Y333" s="3"/>
      <c r="Z333" s="3"/>
      <c r="AA333" s="5">
        <v>87.416600000000003</v>
      </c>
      <c r="AB333" s="5">
        <v>97.986599999999996</v>
      </c>
      <c r="AC333" s="5">
        <v>7.6428000000000003</v>
      </c>
      <c r="AD333" s="5">
        <v>17.387550000000001</v>
      </c>
      <c r="AE333" s="5">
        <v>10.173201000000001</v>
      </c>
      <c r="AF333" s="5">
        <v>55.789343000000002</v>
      </c>
      <c r="AG333" s="5">
        <v>0.29649999999999999</v>
      </c>
      <c r="AH333" s="5">
        <v>77.804092999999995</v>
      </c>
      <c r="AI333" s="5">
        <v>2.4695983303889566</v>
      </c>
      <c r="AJ333" s="5">
        <v>20.390994380346914</v>
      </c>
      <c r="AK333" s="5">
        <v>6.5594000000000001</v>
      </c>
      <c r="AL333" s="5">
        <v>75.024600000000007</v>
      </c>
      <c r="AM333" s="5">
        <v>28.128785000000001</v>
      </c>
      <c r="AN333" s="5">
        <v>5.9012609999999999</v>
      </c>
      <c r="AO333" s="5">
        <v>1.7</v>
      </c>
      <c r="AP333" s="6"/>
    </row>
    <row r="334" spans="1:42" ht="15.75" customHeight="1" x14ac:dyDescent="0.25">
      <c r="A334" s="3" t="s">
        <v>1168</v>
      </c>
      <c r="B334" s="3">
        <v>500251</v>
      </c>
      <c r="C334" s="3" t="s">
        <v>1169</v>
      </c>
      <c r="D334" s="3" t="s">
        <v>1170</v>
      </c>
      <c r="E334" s="3" t="s">
        <v>131</v>
      </c>
      <c r="F334" s="3" t="s">
        <v>1171</v>
      </c>
      <c r="G334" s="4">
        <v>44809</v>
      </c>
      <c r="H334" s="5">
        <v>1398.25</v>
      </c>
      <c r="I334" s="5">
        <v>0.51398200000000005</v>
      </c>
      <c r="J334" s="5">
        <v>953</v>
      </c>
      <c r="K334" s="5">
        <v>1522.8</v>
      </c>
      <c r="L334" s="5">
        <v>365</v>
      </c>
      <c r="M334" s="5">
        <v>1522.8</v>
      </c>
      <c r="N334" s="5">
        <v>281.2</v>
      </c>
      <c r="O334" s="5">
        <v>1522.8</v>
      </c>
      <c r="P334" s="5">
        <v>5.4249999999999998</v>
      </c>
      <c r="Q334" s="5">
        <v>1522.8</v>
      </c>
      <c r="R334" s="5">
        <v>49706.034234325001</v>
      </c>
      <c r="S334" s="5">
        <v>49338.318137014998</v>
      </c>
      <c r="T334" s="5">
        <v>0.550122</v>
      </c>
      <c r="U334" s="5">
        <v>6.1894819999999999</v>
      </c>
      <c r="V334" s="5">
        <v>23.815638</v>
      </c>
      <c r="W334" s="5">
        <v>40.428843999999998</v>
      </c>
      <c r="X334" s="5">
        <v>44.099679999999999</v>
      </c>
      <c r="Y334" s="5">
        <v>37.18253</v>
      </c>
      <c r="Z334" s="5">
        <v>29.681529000000001</v>
      </c>
      <c r="AA334" s="5">
        <v>136.9802</v>
      </c>
      <c r="AB334" s="5">
        <v>128.179</v>
      </c>
      <c r="AC334" s="5">
        <v>20.334</v>
      </c>
      <c r="AD334" s="5">
        <v>8.5965000000000007</v>
      </c>
      <c r="AE334" s="5">
        <v>1.7523299999999999</v>
      </c>
      <c r="AF334" s="5">
        <v>-6.618671</v>
      </c>
      <c r="AG334" s="5">
        <v>0.1216</v>
      </c>
      <c r="AH334" s="5">
        <v>45.901660999999997</v>
      </c>
      <c r="AI334" s="5">
        <v>8.5564645596778828</v>
      </c>
      <c r="AJ334" s="5">
        <v>849.96638567587206</v>
      </c>
      <c r="AK334" s="5">
        <v>10.2095</v>
      </c>
      <c r="AL334" s="5">
        <v>68.776499999999999</v>
      </c>
      <c r="AM334" s="5">
        <v>1.6450070000000001</v>
      </c>
      <c r="AN334" s="5">
        <v>-10.12602</v>
      </c>
      <c r="AO334" s="5">
        <v>1.7</v>
      </c>
      <c r="AP334" s="6"/>
    </row>
    <row r="335" spans="1:42" ht="15.75" customHeight="1" x14ac:dyDescent="0.25">
      <c r="A335" s="3" t="s">
        <v>1172</v>
      </c>
      <c r="B335" s="3">
        <v>523405</v>
      </c>
      <c r="C335" s="3" t="s">
        <v>1173</v>
      </c>
      <c r="D335" s="3" t="s">
        <v>1174</v>
      </c>
      <c r="E335" s="3" t="s">
        <v>99</v>
      </c>
      <c r="F335" s="3" t="s">
        <v>127</v>
      </c>
      <c r="G335" s="4">
        <v>44809</v>
      </c>
      <c r="H335" s="5">
        <v>65.05</v>
      </c>
      <c r="I335" s="5">
        <v>1.799687</v>
      </c>
      <c r="J335" s="5">
        <v>57.1</v>
      </c>
      <c r="K335" s="5">
        <v>96.9</v>
      </c>
      <c r="L335" s="5">
        <v>55.45</v>
      </c>
      <c r="M335" s="5">
        <v>126</v>
      </c>
      <c r="N335" s="5">
        <v>55.45</v>
      </c>
      <c r="O335" s="5">
        <v>191.6</v>
      </c>
      <c r="P335" s="5">
        <v>0.1</v>
      </c>
      <c r="Q335" s="5">
        <v>191.6</v>
      </c>
      <c r="R335" s="5">
        <v>6210.7286834400002</v>
      </c>
      <c r="S335" s="5">
        <v>13959.25102032</v>
      </c>
      <c r="T335" s="5">
        <v>0.69659400000000005</v>
      </c>
      <c r="U335" s="5">
        <v>5.8584209999999999</v>
      </c>
      <c r="V335" s="5">
        <v>2.1193089999999999</v>
      </c>
      <c r="W335" s="5">
        <v>-28.712329</v>
      </c>
      <c r="X335" s="5">
        <v>-2.6232139999999999</v>
      </c>
      <c r="Y335" s="5">
        <v>-15.160691999999999</v>
      </c>
      <c r="Z335" s="5">
        <v>15.996672</v>
      </c>
      <c r="AA335" s="5">
        <v>8.3925000000000001</v>
      </c>
      <c r="AB335" s="5">
        <v>12.8879</v>
      </c>
      <c r="AC335" s="5">
        <v>0.78949999999999998</v>
      </c>
      <c r="AD335" s="5">
        <v>1.2341</v>
      </c>
      <c r="AE335" s="5">
        <v>17.272241000000001</v>
      </c>
      <c r="AF335" s="5">
        <v>1.58128</v>
      </c>
      <c r="AG335" s="5">
        <v>2.5365000000000002</v>
      </c>
      <c r="AH335" s="5">
        <v>5.8994629999999999</v>
      </c>
      <c r="AI335" s="5">
        <v>2.0211162944170367</v>
      </c>
      <c r="AJ335" s="5">
        <v>-1.9390167071304358</v>
      </c>
      <c r="AK335" s="5">
        <v>7.7508999999999997</v>
      </c>
      <c r="AL335" s="5">
        <v>82.395700000000005</v>
      </c>
      <c r="AM335" s="5">
        <v>-33.571218999999999</v>
      </c>
      <c r="AN335" s="5">
        <v>-29.134786999999999</v>
      </c>
      <c r="AO335" s="5">
        <v>1.65</v>
      </c>
      <c r="AP335" s="6"/>
    </row>
    <row r="336" spans="1:42" ht="15.75" customHeight="1" x14ac:dyDescent="0.25">
      <c r="A336" s="3" t="s">
        <v>1175</v>
      </c>
      <c r="B336" s="3">
        <v>524735</v>
      </c>
      <c r="C336" s="3" t="s">
        <v>1176</v>
      </c>
      <c r="D336" s="3" t="s">
        <v>1177</v>
      </c>
      <c r="E336" s="3" t="s">
        <v>44</v>
      </c>
      <c r="F336" s="3" t="s">
        <v>45</v>
      </c>
      <c r="G336" s="4">
        <v>44809</v>
      </c>
      <c r="H336" s="5">
        <v>331.5</v>
      </c>
      <c r="I336" s="5">
        <v>-0.70390900000000001</v>
      </c>
      <c r="J336" s="5">
        <v>212</v>
      </c>
      <c r="K336" s="5">
        <v>729.6</v>
      </c>
      <c r="L336" s="5">
        <v>56.9</v>
      </c>
      <c r="M336" s="5">
        <v>742</v>
      </c>
      <c r="N336" s="5">
        <v>56.9</v>
      </c>
      <c r="O336" s="5">
        <v>742</v>
      </c>
      <c r="P336" s="5">
        <v>4.1111110000000002</v>
      </c>
      <c r="Q336" s="5">
        <v>742</v>
      </c>
      <c r="R336" s="5">
        <v>4087.4198624999999</v>
      </c>
      <c r="S336" s="5">
        <v>4732.0910425000002</v>
      </c>
      <c r="T336" s="5">
        <v>0.22675699999999999</v>
      </c>
      <c r="U336" s="5">
        <v>24.436937</v>
      </c>
      <c r="V336" s="5">
        <v>12.908719</v>
      </c>
      <c r="W336" s="5">
        <v>-47.251173999999999</v>
      </c>
      <c r="X336" s="5">
        <v>32.424742999999999</v>
      </c>
      <c r="Y336" s="5">
        <v>19.43561</v>
      </c>
      <c r="Z336" s="5">
        <v>22.644386999999998</v>
      </c>
      <c r="AA336" s="5">
        <v>40.4377</v>
      </c>
      <c r="AB336" s="5">
        <v>22.582750000000001</v>
      </c>
      <c r="AC336" s="5">
        <v>3.8603999999999998</v>
      </c>
      <c r="AD336" s="5">
        <v>2.7618499999999999</v>
      </c>
      <c r="AE336" s="5">
        <v>3.7830949999999999</v>
      </c>
      <c r="AF336" s="5">
        <v>2.1465749999999999</v>
      </c>
      <c r="AG336" s="5">
        <v>0.48249999999999998</v>
      </c>
      <c r="AH336" s="5">
        <v>17.36356</v>
      </c>
      <c r="AI336" s="5">
        <v>2.2179883672029739</v>
      </c>
      <c r="AJ336" s="5">
        <v>13.915426126788613</v>
      </c>
      <c r="AK336" s="5">
        <v>8.2003000000000004</v>
      </c>
      <c r="AL336" s="5">
        <v>85.897400000000005</v>
      </c>
      <c r="AM336" s="5">
        <v>23.822628000000002</v>
      </c>
      <c r="AN336" s="5">
        <v>0.126358</v>
      </c>
      <c r="AO336" s="5">
        <v>1.6</v>
      </c>
      <c r="AP336" s="6"/>
    </row>
    <row r="337" spans="1:42" ht="15.75" customHeight="1" x14ac:dyDescent="0.25">
      <c r="A337" s="3" t="s">
        <v>1178</v>
      </c>
      <c r="B337" s="3">
        <v>542649</v>
      </c>
      <c r="C337" s="3" t="s">
        <v>1179</v>
      </c>
      <c r="D337" s="3" t="s">
        <v>1180</v>
      </c>
      <c r="E337" s="3" t="s">
        <v>293</v>
      </c>
      <c r="F337" s="3" t="s">
        <v>294</v>
      </c>
      <c r="G337" s="4">
        <v>44809</v>
      </c>
      <c r="H337" s="5">
        <v>32.950000000000003</v>
      </c>
      <c r="I337" s="5">
        <v>0.45731699999999997</v>
      </c>
      <c r="J337" s="5">
        <v>29</v>
      </c>
      <c r="K337" s="5">
        <v>44.8</v>
      </c>
      <c r="L337" s="5">
        <v>10</v>
      </c>
      <c r="M337" s="5">
        <v>44.8</v>
      </c>
      <c r="N337" s="3"/>
      <c r="O337" s="3"/>
      <c r="P337" s="5">
        <v>10</v>
      </c>
      <c r="Q337" s="5">
        <v>44.8</v>
      </c>
      <c r="R337" s="5">
        <v>6870.1412295</v>
      </c>
      <c r="S337" s="5">
        <v>10700.950827500001</v>
      </c>
      <c r="T337" s="5">
        <v>2.012384</v>
      </c>
      <c r="U337" s="5">
        <v>6.4620360000000003</v>
      </c>
      <c r="V337" s="5">
        <v>1.07362</v>
      </c>
      <c r="W337" s="5">
        <v>9.8333329999999997</v>
      </c>
      <c r="X337" s="5">
        <v>10.988877</v>
      </c>
      <c r="Y337" s="3"/>
      <c r="Z337" s="3"/>
      <c r="AA337" s="5">
        <v>5.5045999999999999</v>
      </c>
      <c r="AB337" s="5">
        <v>6.4643499999999996</v>
      </c>
      <c r="AC337" s="5">
        <v>1.0288999999999999</v>
      </c>
      <c r="AD337" s="5">
        <v>1.04305</v>
      </c>
      <c r="AE337" s="5">
        <v>22.057310999999999</v>
      </c>
      <c r="AF337" s="5">
        <v>0.26206200000000002</v>
      </c>
      <c r="AG337" s="5">
        <v>5.5538999999999996</v>
      </c>
      <c r="AH337" s="5">
        <v>5.9003920000000001</v>
      </c>
      <c r="AI337" s="5">
        <v>0.34089326238565798</v>
      </c>
      <c r="AJ337" s="5">
        <v>10.453494666088465</v>
      </c>
      <c r="AK337" s="5">
        <v>5.9859</v>
      </c>
      <c r="AL337" s="5">
        <v>32.023200000000003</v>
      </c>
      <c r="AM337" s="5">
        <v>3.152056</v>
      </c>
      <c r="AN337" s="5">
        <v>3.9669639999999999</v>
      </c>
      <c r="AO337" s="5">
        <v>1.58</v>
      </c>
      <c r="AP337" s="6"/>
    </row>
    <row r="338" spans="1:42" ht="15.75" customHeight="1" x14ac:dyDescent="0.25">
      <c r="A338" s="3" t="s">
        <v>1181</v>
      </c>
      <c r="B338" s="3">
        <v>543300</v>
      </c>
      <c r="C338" s="3" t="s">
        <v>1182</v>
      </c>
      <c r="D338" s="3" t="s">
        <v>1183</v>
      </c>
      <c r="E338" s="3" t="s">
        <v>62</v>
      </c>
      <c r="F338" s="3" t="s">
        <v>63</v>
      </c>
      <c r="G338" s="4">
        <v>44809</v>
      </c>
      <c r="H338" s="5">
        <v>522.70000000000005</v>
      </c>
      <c r="I338" s="5">
        <v>-0.24809200000000001</v>
      </c>
      <c r="J338" s="5">
        <v>507.2</v>
      </c>
      <c r="K338" s="5">
        <v>839.9</v>
      </c>
      <c r="L338" s="3"/>
      <c r="M338" s="3"/>
      <c r="N338" s="3"/>
      <c r="O338" s="3"/>
      <c r="P338" s="5">
        <v>295</v>
      </c>
      <c r="Q338" s="5">
        <v>839.9</v>
      </c>
      <c r="R338" s="5">
        <v>30517.820279750002</v>
      </c>
      <c r="S338" s="5">
        <v>30577.452368499999</v>
      </c>
      <c r="T338" s="5">
        <v>-1.525998</v>
      </c>
      <c r="U338" s="5">
        <v>-9.2534720000000004</v>
      </c>
      <c r="V338" s="5">
        <v>-8.7783599999999993</v>
      </c>
      <c r="W338" s="5">
        <v>-0.57066799999999995</v>
      </c>
      <c r="X338" s="3"/>
      <c r="Y338" s="3"/>
      <c r="Z338" s="3"/>
      <c r="AA338" s="5">
        <v>85.924800000000005</v>
      </c>
      <c r="AB338" s="5">
        <v>169.12860000000001</v>
      </c>
      <c r="AC338" s="5">
        <v>14.745200000000001</v>
      </c>
      <c r="AD338" s="5">
        <v>16.017099999999999</v>
      </c>
      <c r="AE338" s="5">
        <v>1.5114639999999999</v>
      </c>
      <c r="AF338" s="5">
        <v>4.4319740000000003</v>
      </c>
      <c r="AG338" s="5">
        <v>0.2949</v>
      </c>
      <c r="AH338" s="5">
        <v>52.380446999999997</v>
      </c>
      <c r="AI338" s="5">
        <v>13.783378767722189</v>
      </c>
      <c r="AJ338" s="5">
        <v>68.644004758975299</v>
      </c>
      <c r="AK338" s="5">
        <v>6.0780000000000003</v>
      </c>
      <c r="AL338" s="5">
        <v>35.418399999999998</v>
      </c>
      <c r="AM338" s="5">
        <v>7.6080899999999998</v>
      </c>
      <c r="AN338" s="5">
        <v>1.1508449999999999</v>
      </c>
      <c r="AO338" s="5">
        <v>1.54</v>
      </c>
      <c r="AP338" s="6"/>
    </row>
    <row r="339" spans="1:42" ht="15.75" customHeight="1" x14ac:dyDescent="0.25">
      <c r="A339" s="3" t="s">
        <v>1184</v>
      </c>
      <c r="B339" s="3">
        <v>543275</v>
      </c>
      <c r="C339" s="3" t="s">
        <v>1185</v>
      </c>
      <c r="D339" s="3" t="s">
        <v>1186</v>
      </c>
      <c r="E339" s="3" t="s">
        <v>76</v>
      </c>
      <c r="F339" s="3" t="s">
        <v>1187</v>
      </c>
      <c r="G339" s="4">
        <v>44809</v>
      </c>
      <c r="H339" s="5">
        <v>764.7</v>
      </c>
      <c r="I339" s="5">
        <v>4.5790999999999998E-2</v>
      </c>
      <c r="J339" s="5">
        <v>546.75</v>
      </c>
      <c r="K339" s="5">
        <v>1107.55</v>
      </c>
      <c r="L339" s="3"/>
      <c r="M339" s="3"/>
      <c r="N339" s="3"/>
      <c r="O339" s="3"/>
      <c r="P339" s="5">
        <v>472.25</v>
      </c>
      <c r="Q339" s="5">
        <v>1107.55</v>
      </c>
      <c r="R339" s="5">
        <v>7710.5812951150001</v>
      </c>
      <c r="S339" s="5">
        <v>8242.5642076549993</v>
      </c>
      <c r="T339" s="5">
        <v>-1.9612000000000001E-2</v>
      </c>
      <c r="U339" s="5">
        <v>0.40044600000000002</v>
      </c>
      <c r="V339" s="5">
        <v>12.134321</v>
      </c>
      <c r="W339" s="5">
        <v>1.3250299999999999</v>
      </c>
      <c r="X339" s="3"/>
      <c r="Y339" s="3"/>
      <c r="Z339" s="3"/>
      <c r="AA339" s="5">
        <v>48.265900000000002</v>
      </c>
      <c r="AB339" s="5">
        <v>67.940899999999999</v>
      </c>
      <c r="AC339" s="5">
        <v>4.3784000000000001</v>
      </c>
      <c r="AD339" s="5">
        <v>4.9089</v>
      </c>
      <c r="AE339" s="5">
        <v>3.2737280000000002</v>
      </c>
      <c r="AF339" s="5">
        <v>0.90244999999999997</v>
      </c>
      <c r="AG339" s="5">
        <v>0.1963</v>
      </c>
      <c r="AH339" s="5">
        <v>24.853126</v>
      </c>
      <c r="AI339" s="5">
        <v>6.7703252892669017</v>
      </c>
      <c r="AJ339" s="5">
        <v>-45.031603232657424</v>
      </c>
      <c r="AK339" s="5">
        <v>15.929500000000001</v>
      </c>
      <c r="AL339" s="5">
        <v>175.6002</v>
      </c>
      <c r="AM339" s="5">
        <v>-17.080411000000002</v>
      </c>
      <c r="AN339" s="5">
        <v>-37.586362000000001</v>
      </c>
      <c r="AO339" s="5">
        <v>1.5</v>
      </c>
      <c r="AP339" s="6"/>
    </row>
    <row r="340" spans="1:42" ht="15.75" customHeight="1" x14ac:dyDescent="0.25">
      <c r="A340" s="3" t="s">
        <v>1188</v>
      </c>
      <c r="B340" s="3">
        <v>532929</v>
      </c>
      <c r="C340" s="3" t="s">
        <v>1189</v>
      </c>
      <c r="D340" s="3" t="s">
        <v>1190</v>
      </c>
      <c r="E340" s="3" t="s">
        <v>293</v>
      </c>
      <c r="F340" s="3" t="s">
        <v>954</v>
      </c>
      <c r="G340" s="4">
        <v>44809</v>
      </c>
      <c r="H340" s="5">
        <v>536.35</v>
      </c>
      <c r="I340" s="5">
        <v>2.7785760000000002</v>
      </c>
      <c r="J340" s="5">
        <v>358.35</v>
      </c>
      <c r="K340" s="5">
        <v>554.70000000000005</v>
      </c>
      <c r="L340" s="5">
        <v>90.5</v>
      </c>
      <c r="M340" s="5">
        <v>554.70000000000005</v>
      </c>
      <c r="N340" s="5">
        <v>90.5</v>
      </c>
      <c r="O340" s="5">
        <v>554.70000000000005</v>
      </c>
      <c r="P340" s="5">
        <v>18.533332999999999</v>
      </c>
      <c r="Q340" s="5">
        <v>554.70000000000005</v>
      </c>
      <c r="R340" s="5">
        <v>12411.38882753</v>
      </c>
      <c r="S340" s="5">
        <v>15430.233483505001</v>
      </c>
      <c r="T340" s="5">
        <v>7.6467640000000001</v>
      </c>
      <c r="U340" s="5">
        <v>4.0749009999999997</v>
      </c>
      <c r="V340" s="5">
        <v>16.610500999999999</v>
      </c>
      <c r="W340" s="5">
        <v>44.900716000000003</v>
      </c>
      <c r="X340" s="5">
        <v>39.634912999999997</v>
      </c>
      <c r="Y340" s="5">
        <v>24.922076000000001</v>
      </c>
      <c r="Z340" s="5">
        <v>33.001145999999999</v>
      </c>
      <c r="AA340" s="5">
        <v>58.950299999999999</v>
      </c>
      <c r="AB340" s="5">
        <v>23.68525</v>
      </c>
      <c r="AC340" s="5">
        <v>4.1856</v>
      </c>
      <c r="AD340" s="5">
        <v>1.8041</v>
      </c>
      <c r="AE340" s="5">
        <v>4.4079709999999999</v>
      </c>
      <c r="AF340" s="5">
        <v>-4.1081219999999998</v>
      </c>
      <c r="AG340" s="5">
        <v>0.28010000000000002</v>
      </c>
      <c r="AH340" s="5">
        <v>16.014606000000001</v>
      </c>
      <c r="AI340" s="5">
        <v>3.5274859676706987</v>
      </c>
      <c r="AJ340" s="5">
        <v>12.025607343936516</v>
      </c>
      <c r="AK340" s="5">
        <v>9.1313999999999993</v>
      </c>
      <c r="AL340" s="5">
        <v>128.6061</v>
      </c>
      <c r="AM340" s="5">
        <v>44.822375000000001</v>
      </c>
      <c r="AN340" s="5">
        <v>20.804307999999999</v>
      </c>
      <c r="AO340" s="5">
        <v>1.5</v>
      </c>
      <c r="AP340" s="6"/>
    </row>
    <row r="341" spans="1:42" ht="15.75" customHeight="1" x14ac:dyDescent="0.25">
      <c r="A341" s="3" t="s">
        <v>1191</v>
      </c>
      <c r="B341" s="3">
        <v>532548</v>
      </c>
      <c r="C341" s="3" t="s">
        <v>1192</v>
      </c>
      <c r="D341" s="3" t="s">
        <v>1193</v>
      </c>
      <c r="E341" s="3" t="s">
        <v>115</v>
      </c>
      <c r="F341" s="3" t="s">
        <v>1194</v>
      </c>
      <c r="G341" s="4">
        <v>44809</v>
      </c>
      <c r="H341" s="5">
        <v>691.1</v>
      </c>
      <c r="I341" s="5">
        <v>3.5045679999999999</v>
      </c>
      <c r="J341" s="5">
        <v>391.55</v>
      </c>
      <c r="K341" s="5">
        <v>749</v>
      </c>
      <c r="L341" s="5">
        <v>95</v>
      </c>
      <c r="M341" s="5">
        <v>749</v>
      </c>
      <c r="N341" s="5">
        <v>95</v>
      </c>
      <c r="O341" s="5">
        <v>749</v>
      </c>
      <c r="P341" s="5">
        <v>5.3</v>
      </c>
      <c r="Q341" s="5">
        <v>749</v>
      </c>
      <c r="R341" s="5">
        <v>15383.2578276</v>
      </c>
      <c r="S341" s="5">
        <v>14804.94642785</v>
      </c>
      <c r="T341" s="5">
        <v>1.999852</v>
      </c>
      <c r="U341" s="5">
        <v>10.886482000000001</v>
      </c>
      <c r="V341" s="5">
        <v>23.620428</v>
      </c>
      <c r="W341" s="5">
        <v>74.344097000000005</v>
      </c>
      <c r="X341" s="5">
        <v>72.325191000000004</v>
      </c>
      <c r="Y341" s="5">
        <v>22.601016000000001</v>
      </c>
      <c r="Z341" s="5">
        <v>29.751384000000002</v>
      </c>
      <c r="AA341" s="5">
        <v>41.130800000000001</v>
      </c>
      <c r="AB341" s="5">
        <v>36.384500000000003</v>
      </c>
      <c r="AC341" s="5">
        <v>9.3263999999999996</v>
      </c>
      <c r="AD341" s="5">
        <v>5.2436499999999997</v>
      </c>
      <c r="AE341" s="5">
        <v>3.814848</v>
      </c>
      <c r="AF341" s="5">
        <v>4.0683939999999996</v>
      </c>
      <c r="AG341" s="5">
        <v>0.21779999999999999</v>
      </c>
      <c r="AH341" s="5">
        <v>23.218710999999999</v>
      </c>
      <c r="AI341" s="5">
        <v>4.4482614039475887</v>
      </c>
      <c r="AJ341" s="5">
        <v>55.699248029667146</v>
      </c>
      <c r="AK341" s="5">
        <v>16.834099999999999</v>
      </c>
      <c r="AL341" s="5">
        <v>74.240600000000001</v>
      </c>
      <c r="AM341" s="5">
        <v>12.431047</v>
      </c>
      <c r="AN341" s="5">
        <v>-2.6234600000000001</v>
      </c>
      <c r="AO341" s="5">
        <v>1.5</v>
      </c>
      <c r="AP341" s="6"/>
    </row>
    <row r="342" spans="1:42" ht="15.75" customHeight="1" x14ac:dyDescent="0.25">
      <c r="A342" s="3" t="s">
        <v>1195</v>
      </c>
      <c r="B342" s="3">
        <v>532482</v>
      </c>
      <c r="C342" s="3" t="s">
        <v>1196</v>
      </c>
      <c r="D342" s="3" t="s">
        <v>1197</v>
      </c>
      <c r="E342" s="3" t="s">
        <v>44</v>
      </c>
      <c r="F342" s="3" t="s">
        <v>45</v>
      </c>
      <c r="G342" s="4">
        <v>44809</v>
      </c>
      <c r="H342" s="5">
        <v>306.05</v>
      </c>
      <c r="I342" s="5">
        <v>0.294937</v>
      </c>
      <c r="J342" s="5">
        <v>226.95</v>
      </c>
      <c r="K342" s="5">
        <v>362.4</v>
      </c>
      <c r="L342" s="5">
        <v>91.15</v>
      </c>
      <c r="M342" s="5">
        <v>438</v>
      </c>
      <c r="N342" s="5">
        <v>71.55</v>
      </c>
      <c r="O342" s="5">
        <v>438</v>
      </c>
      <c r="P342" s="5">
        <v>1.575</v>
      </c>
      <c r="Q342" s="5">
        <v>438</v>
      </c>
      <c r="R342" s="5">
        <v>7597.7583335999998</v>
      </c>
      <c r="S342" s="5">
        <v>8261.1961131200005</v>
      </c>
      <c r="T342" s="5">
        <v>-0.76199700000000004</v>
      </c>
      <c r="U342" s="5">
        <v>-1.1147009999999999</v>
      </c>
      <c r="V342" s="5">
        <v>13.688707000000001</v>
      </c>
      <c r="W342" s="5">
        <v>-10.170237999999999</v>
      </c>
      <c r="X342" s="5">
        <v>49.469749</v>
      </c>
      <c r="Y342" s="5">
        <v>19.233346000000001</v>
      </c>
      <c r="Z342" s="5">
        <v>31.363962000000001</v>
      </c>
      <c r="AA342" s="5">
        <v>18.084499999999998</v>
      </c>
      <c r="AB342" s="5">
        <v>15.777799999999999</v>
      </c>
      <c r="AC342" s="5">
        <v>2.8167</v>
      </c>
      <c r="AD342" s="5">
        <v>2.549191</v>
      </c>
      <c r="AE342" s="5">
        <v>7.2720159999999998</v>
      </c>
      <c r="AF342" s="5">
        <v>0.74481399999999998</v>
      </c>
      <c r="AG342" s="5">
        <v>0.49020000000000002</v>
      </c>
      <c r="AH342" s="5">
        <v>11.059683</v>
      </c>
      <c r="AI342" s="5">
        <v>1.9309969002422083</v>
      </c>
      <c r="AJ342" s="5">
        <v>22.881085743558053</v>
      </c>
      <c r="AK342" s="5">
        <v>16.9206</v>
      </c>
      <c r="AL342" s="5">
        <v>108.6383</v>
      </c>
      <c r="AM342" s="5">
        <v>13.388954</v>
      </c>
      <c r="AN342" s="5">
        <v>-3.3669389999999999</v>
      </c>
      <c r="AO342" s="5">
        <v>1.5</v>
      </c>
      <c r="AP342" s="6"/>
    </row>
    <row r="343" spans="1:42" ht="15.75" customHeight="1" x14ac:dyDescent="0.25">
      <c r="A343" s="3" t="s">
        <v>1198</v>
      </c>
      <c r="B343" s="3">
        <v>520051</v>
      </c>
      <c r="C343" s="3" t="s">
        <v>1199</v>
      </c>
      <c r="D343" s="3" t="s">
        <v>1200</v>
      </c>
      <c r="E343" s="3" t="s">
        <v>62</v>
      </c>
      <c r="F343" s="3" t="s">
        <v>63</v>
      </c>
      <c r="G343" s="4">
        <v>44809</v>
      </c>
      <c r="H343" s="5">
        <v>124.1</v>
      </c>
      <c r="I343" s="5">
        <v>5.1249469999999997</v>
      </c>
      <c r="J343" s="5">
        <v>84.25</v>
      </c>
      <c r="K343" s="5">
        <v>135.55000000000001</v>
      </c>
      <c r="L343" s="5">
        <v>21</v>
      </c>
      <c r="M343" s="5">
        <v>135.55000000000001</v>
      </c>
      <c r="N343" s="5">
        <v>21</v>
      </c>
      <c r="O343" s="5">
        <v>135.55000000000001</v>
      </c>
      <c r="P343" s="5">
        <v>0.1</v>
      </c>
      <c r="Q343" s="5">
        <v>135.55000000000001</v>
      </c>
      <c r="R343" s="5">
        <v>4946.9100028499997</v>
      </c>
      <c r="S343" s="5">
        <v>4851.0539141500003</v>
      </c>
      <c r="T343" s="5">
        <v>5.8422169999999998</v>
      </c>
      <c r="U343" s="5">
        <v>2.6468159999999998</v>
      </c>
      <c r="V343" s="5">
        <v>10.36016</v>
      </c>
      <c r="W343" s="5">
        <v>44.302326000000001</v>
      </c>
      <c r="X343" s="5">
        <v>53.742412000000002</v>
      </c>
      <c r="Y343" s="5">
        <v>19.176535999999999</v>
      </c>
      <c r="Z343" s="5">
        <v>25.979095000000001</v>
      </c>
      <c r="AA343" s="5">
        <v>31.151199999999999</v>
      </c>
      <c r="AB343" s="5">
        <v>28.94115</v>
      </c>
      <c r="AC343" s="5">
        <v>6.8714000000000004</v>
      </c>
      <c r="AD343" s="5">
        <v>5.4404000000000003</v>
      </c>
      <c r="AE343" s="5">
        <v>4.391216</v>
      </c>
      <c r="AF343" s="5">
        <v>2.8926699999999999</v>
      </c>
      <c r="AG343" s="5">
        <v>1.2092000000000001</v>
      </c>
      <c r="AH343" s="5">
        <v>18.887160999999999</v>
      </c>
      <c r="AI343" s="5">
        <v>2.5108223145208566</v>
      </c>
      <c r="AJ343" s="5">
        <v>4546.7922820312497</v>
      </c>
      <c r="AK343" s="5">
        <v>3.9822000000000002</v>
      </c>
      <c r="AL343" s="5">
        <v>18.053100000000001</v>
      </c>
      <c r="AM343" s="5">
        <v>2.7303000000000001E-2</v>
      </c>
      <c r="AN343" s="5">
        <v>-0.90004899999999999</v>
      </c>
      <c r="AO343" s="5">
        <v>1.5</v>
      </c>
      <c r="AP343" s="6"/>
    </row>
    <row r="344" spans="1:42" ht="15.75" customHeight="1" x14ac:dyDescent="0.25">
      <c r="A344" s="3" t="s">
        <v>1201</v>
      </c>
      <c r="B344" s="3">
        <v>526947</v>
      </c>
      <c r="C344" s="3" t="s">
        <v>1202</v>
      </c>
      <c r="D344" s="3" t="s">
        <v>1203</v>
      </c>
      <c r="E344" s="3" t="s">
        <v>115</v>
      </c>
      <c r="F344" s="3" t="s">
        <v>1088</v>
      </c>
      <c r="G344" s="4">
        <v>44809</v>
      </c>
      <c r="H344" s="5">
        <v>336.95</v>
      </c>
      <c r="I344" s="5">
        <v>-1.5341910000000001</v>
      </c>
      <c r="J344" s="5">
        <v>239.85</v>
      </c>
      <c r="K344" s="5">
        <v>487</v>
      </c>
      <c r="L344" s="5">
        <v>130.5</v>
      </c>
      <c r="M344" s="5">
        <v>487</v>
      </c>
      <c r="N344" s="5">
        <v>130.5</v>
      </c>
      <c r="O344" s="5">
        <v>487</v>
      </c>
      <c r="P344" s="5">
        <v>0.50249999999999995</v>
      </c>
      <c r="Q344" s="5">
        <v>487</v>
      </c>
      <c r="R344" s="5">
        <v>3745.14</v>
      </c>
      <c r="S344" s="5">
        <v>3496.4648000000002</v>
      </c>
      <c r="T344" s="5">
        <v>-4.2891630000000003</v>
      </c>
      <c r="U344" s="5">
        <v>8.257028</v>
      </c>
      <c r="V344" s="5">
        <v>27.439485999999999</v>
      </c>
      <c r="W344" s="5">
        <v>9.5238099999999992</v>
      </c>
      <c r="X344" s="5">
        <v>23.819496999999998</v>
      </c>
      <c r="Y344" s="5">
        <v>7.1108609999999999</v>
      </c>
      <c r="Z344" s="5">
        <v>39.027368000000003</v>
      </c>
      <c r="AA344" s="5">
        <v>37.985500000000002</v>
      </c>
      <c r="AB344" s="5">
        <v>36.950699999999998</v>
      </c>
      <c r="AC344" s="5">
        <v>4.9241000000000001</v>
      </c>
      <c r="AD344" s="5">
        <v>4.4470499999999999</v>
      </c>
      <c r="AE344" s="5">
        <v>4.6429260000000001</v>
      </c>
      <c r="AF344" s="5">
        <v>3.9336730000000002</v>
      </c>
      <c r="AG344" s="5">
        <v>0.68169999999999997</v>
      </c>
      <c r="AH344" s="5">
        <v>21.831755000000001</v>
      </c>
      <c r="AI344" s="5">
        <v>10.049480773875009</v>
      </c>
      <c r="AJ344" s="5">
        <v>44.968247240469672</v>
      </c>
      <c r="AK344" s="5">
        <v>8.8823000000000008</v>
      </c>
      <c r="AL344" s="5">
        <v>68.5197</v>
      </c>
      <c r="AM344" s="5">
        <v>7.5030720000000004</v>
      </c>
      <c r="AN344" s="5">
        <v>4.3707120000000002</v>
      </c>
      <c r="AO344" s="5">
        <v>1.5</v>
      </c>
      <c r="AP344" s="6"/>
    </row>
    <row r="345" spans="1:42" ht="15.75" customHeight="1" x14ac:dyDescent="0.25">
      <c r="A345" s="3" t="s">
        <v>1204</v>
      </c>
      <c r="B345" s="3">
        <v>543526</v>
      </c>
      <c r="C345" s="3" t="s">
        <v>1205</v>
      </c>
      <c r="D345" s="3" t="s">
        <v>1206</v>
      </c>
      <c r="E345" s="3" t="s">
        <v>580</v>
      </c>
      <c r="F345" s="3" t="s">
        <v>1143</v>
      </c>
      <c r="G345" s="4">
        <v>44809</v>
      </c>
      <c r="H345" s="5">
        <v>659.8</v>
      </c>
      <c r="I345" s="5">
        <v>-0.72970699999999999</v>
      </c>
      <c r="J345" s="5">
        <v>650</v>
      </c>
      <c r="K345" s="5">
        <v>920</v>
      </c>
      <c r="L345" s="3"/>
      <c r="M345" s="3"/>
      <c r="N345" s="3"/>
      <c r="O345" s="3"/>
      <c r="P345" s="5">
        <v>650</v>
      </c>
      <c r="Q345" s="5">
        <v>920</v>
      </c>
      <c r="R345" s="5">
        <v>417228.47334646498</v>
      </c>
      <c r="S345" s="5">
        <v>383116.95643948996</v>
      </c>
      <c r="T345" s="5">
        <v>-2.806216</v>
      </c>
      <c r="U345" s="5">
        <v>-2.0632329999999999</v>
      </c>
      <c r="V345" s="5">
        <v>-17.550764999999998</v>
      </c>
      <c r="W345" s="3"/>
      <c r="X345" s="3"/>
      <c r="Y345" s="3"/>
      <c r="Z345" s="3"/>
      <c r="AA345" s="5">
        <v>101.15349999999999</v>
      </c>
      <c r="AB345" s="5">
        <v>105.4011</v>
      </c>
      <c r="AC345" s="5">
        <v>13.0502</v>
      </c>
      <c r="AD345" s="5">
        <v>13.572900000000001</v>
      </c>
      <c r="AE345" s="5">
        <v>0</v>
      </c>
      <c r="AF345" s="3"/>
      <c r="AG345" s="5">
        <v>0.22739999999999999</v>
      </c>
      <c r="AH345" s="3"/>
      <c r="AI345" s="5">
        <v>0.97142661055571899</v>
      </c>
      <c r="AJ345" s="5">
        <v>-133.06648923546271</v>
      </c>
      <c r="AK345" s="3"/>
      <c r="AL345" s="3"/>
      <c r="AM345" s="5">
        <v>-4.9572960000000004</v>
      </c>
      <c r="AN345" s="5">
        <v>6.4627299999999996</v>
      </c>
      <c r="AO345" s="5">
        <v>1.5</v>
      </c>
      <c r="AP345" s="6"/>
    </row>
    <row r="346" spans="1:42" ht="15.75" customHeight="1" x14ac:dyDescent="0.25">
      <c r="A346" s="3" t="s">
        <v>1207</v>
      </c>
      <c r="B346" s="3">
        <v>532539</v>
      </c>
      <c r="C346" s="3" t="s">
        <v>1208</v>
      </c>
      <c r="D346" s="3" t="s">
        <v>1209</v>
      </c>
      <c r="E346" s="3" t="s">
        <v>62</v>
      </c>
      <c r="F346" s="3" t="s">
        <v>63</v>
      </c>
      <c r="G346" s="4">
        <v>44809</v>
      </c>
      <c r="H346" s="5">
        <v>567.5</v>
      </c>
      <c r="I346" s="5">
        <v>-0.54328799999999999</v>
      </c>
      <c r="J346" s="5">
        <v>334.5</v>
      </c>
      <c r="K346" s="5">
        <v>630</v>
      </c>
      <c r="L346" s="5">
        <v>104.125067</v>
      </c>
      <c r="M346" s="5">
        <v>630</v>
      </c>
      <c r="N346" s="5">
        <v>104.125067</v>
      </c>
      <c r="O346" s="5">
        <v>630</v>
      </c>
      <c r="P346" s="5">
        <v>2.520626</v>
      </c>
      <c r="Q346" s="5">
        <v>630</v>
      </c>
      <c r="R346" s="5">
        <v>32469.7241775</v>
      </c>
      <c r="S346" s="5">
        <v>33216.681833800001</v>
      </c>
      <c r="T346" s="5">
        <v>-0.45606000000000002</v>
      </c>
      <c r="U346" s="5">
        <v>7.2576070000000001</v>
      </c>
      <c r="V346" s="5">
        <v>29.094631</v>
      </c>
      <c r="W346" s="5">
        <v>65.766029000000003</v>
      </c>
      <c r="X346" s="5">
        <v>52.435282000000001</v>
      </c>
      <c r="Y346" s="5">
        <v>31.303151</v>
      </c>
      <c r="Z346" s="5">
        <v>58.178539000000001</v>
      </c>
      <c r="AA346" s="5">
        <v>67.7624</v>
      </c>
      <c r="AB346" s="5">
        <v>43.628250000000001</v>
      </c>
      <c r="AC346" s="5">
        <v>8.9835999999999991</v>
      </c>
      <c r="AD346" s="5">
        <v>6.4738499999999997</v>
      </c>
      <c r="AE346" s="5">
        <v>2.23001</v>
      </c>
      <c r="AF346" s="5">
        <v>3.5318679999999998</v>
      </c>
      <c r="AG346" s="5">
        <v>0.13220000000000001</v>
      </c>
      <c r="AH346" s="5">
        <v>31.013774000000002</v>
      </c>
      <c r="AI346" s="5">
        <v>3.5043153173984742</v>
      </c>
      <c r="AJ346" s="5">
        <v>84.803918140148355</v>
      </c>
      <c r="AK346" s="5">
        <v>8.3748000000000005</v>
      </c>
      <c r="AL346" s="5">
        <v>63.170499999999997</v>
      </c>
      <c r="AM346" s="5">
        <v>13.406162</v>
      </c>
      <c r="AN346" s="5">
        <v>-8.1022409999999994</v>
      </c>
      <c r="AO346" s="5">
        <v>1.5</v>
      </c>
      <c r="AP346" s="6"/>
    </row>
    <row r="347" spans="1:42" ht="15.75" customHeight="1" x14ac:dyDescent="0.25">
      <c r="A347" s="3" t="s">
        <v>1210</v>
      </c>
      <c r="B347" s="3">
        <v>533274</v>
      </c>
      <c r="C347" s="3" t="s">
        <v>1211</v>
      </c>
      <c r="D347" s="3" t="s">
        <v>1212</v>
      </c>
      <c r="E347" s="3" t="s">
        <v>293</v>
      </c>
      <c r="F347" s="3" t="s">
        <v>954</v>
      </c>
      <c r="G347" s="4">
        <v>44809</v>
      </c>
      <c r="H347" s="5">
        <v>490.15</v>
      </c>
      <c r="I347" s="5">
        <v>1.9870989999999999</v>
      </c>
      <c r="J347" s="5">
        <v>379</v>
      </c>
      <c r="K347" s="5">
        <v>554.9</v>
      </c>
      <c r="L347" s="5">
        <v>133.65</v>
      </c>
      <c r="M347" s="5">
        <v>554.9</v>
      </c>
      <c r="N347" s="5">
        <v>133.65</v>
      </c>
      <c r="O347" s="5">
        <v>554.9</v>
      </c>
      <c r="P347" s="5">
        <v>57.55</v>
      </c>
      <c r="Q347" s="5">
        <v>554.9</v>
      </c>
      <c r="R347" s="5">
        <v>19640.216737729999</v>
      </c>
      <c r="S347" s="5">
        <v>20868.25848221</v>
      </c>
      <c r="T347" s="5">
        <v>5.6699359999999999</v>
      </c>
      <c r="U347" s="5">
        <v>14.121071000000001</v>
      </c>
      <c r="V347" s="5">
        <v>11.638766</v>
      </c>
      <c r="W347" s="5">
        <v>15.956943000000001</v>
      </c>
      <c r="X347" s="5">
        <v>17.825215</v>
      </c>
      <c r="Y347" s="5">
        <v>13.212191000000001</v>
      </c>
      <c r="Z347" s="5">
        <v>16.201205999999999</v>
      </c>
      <c r="AA347" s="5">
        <v>14.9537</v>
      </c>
      <c r="AB347" s="5">
        <v>23.8751</v>
      </c>
      <c r="AC347" s="5">
        <v>2.101</v>
      </c>
      <c r="AD347" s="5">
        <v>2.1935500000000001</v>
      </c>
      <c r="AE347" s="5">
        <v>8.0556929999999998</v>
      </c>
      <c r="AF347" s="5">
        <v>0.53460799999999997</v>
      </c>
      <c r="AG347" s="5">
        <v>0.30620000000000003</v>
      </c>
      <c r="AH347" s="5">
        <v>10.510329</v>
      </c>
      <c r="AI347" s="5">
        <v>2.7815457997889785</v>
      </c>
      <c r="AJ347" s="5">
        <v>10.600289690052893</v>
      </c>
      <c r="AK347" s="5">
        <v>32.764400000000002</v>
      </c>
      <c r="AL347" s="5">
        <v>233.20169999999999</v>
      </c>
      <c r="AM347" s="5">
        <v>46.216014000000001</v>
      </c>
      <c r="AN347" s="5">
        <v>36.719880000000003</v>
      </c>
      <c r="AO347" s="5">
        <v>1.5</v>
      </c>
      <c r="AP347" s="6"/>
    </row>
    <row r="348" spans="1:42" ht="15.75" customHeight="1" x14ac:dyDescent="0.25">
      <c r="A348" s="3" t="s">
        <v>1213</v>
      </c>
      <c r="B348" s="3">
        <v>512179</v>
      </c>
      <c r="C348" s="3" t="s">
        <v>1214</v>
      </c>
      <c r="D348" s="3" t="s">
        <v>1215</v>
      </c>
      <c r="E348" s="3" t="s">
        <v>293</v>
      </c>
      <c r="F348" s="3" t="s">
        <v>954</v>
      </c>
      <c r="G348" s="4">
        <v>44809</v>
      </c>
      <c r="H348" s="5">
        <v>473.95</v>
      </c>
      <c r="I348" s="5">
        <v>-4.2181000000000003E-2</v>
      </c>
      <c r="J348" s="5">
        <v>373.95</v>
      </c>
      <c r="K348" s="5">
        <v>589.95000000000005</v>
      </c>
      <c r="L348" s="5">
        <v>145</v>
      </c>
      <c r="M348" s="5">
        <v>589.95000000000005</v>
      </c>
      <c r="N348" s="5">
        <v>145</v>
      </c>
      <c r="O348" s="5">
        <v>589.95000000000005</v>
      </c>
      <c r="P348" s="5">
        <v>0.25</v>
      </c>
      <c r="Q348" s="5">
        <v>589.95000000000005</v>
      </c>
      <c r="R348" s="5">
        <v>6940.9975130250004</v>
      </c>
      <c r="S348" s="5">
        <v>7634.0373129250002</v>
      </c>
      <c r="T348" s="5">
        <v>2.9654569999999998</v>
      </c>
      <c r="U348" s="5">
        <v>-7.4768179999999997</v>
      </c>
      <c r="V348" s="5">
        <v>4.0619170000000002</v>
      </c>
      <c r="W348" s="5">
        <v>25.732856000000002</v>
      </c>
      <c r="X348" s="5">
        <v>1.871945</v>
      </c>
      <c r="Y348" s="5">
        <v>12.929065</v>
      </c>
      <c r="Z348" s="5">
        <v>11.687363</v>
      </c>
      <c r="AA348" s="5">
        <v>146.94229999999999</v>
      </c>
      <c r="AB348" s="5">
        <v>36.216200000000001</v>
      </c>
      <c r="AC348" s="5">
        <v>2.4556</v>
      </c>
      <c r="AD348" s="5">
        <v>2.1240000000000001</v>
      </c>
      <c r="AE348" s="5">
        <v>2.0639470000000002</v>
      </c>
      <c r="AF348" s="5">
        <v>-5.5759629999999998</v>
      </c>
      <c r="AG348" s="5">
        <v>0.31669999999999998</v>
      </c>
      <c r="AH348" s="5">
        <v>53.495983000000003</v>
      </c>
      <c r="AI348" s="5">
        <v>12.308675505576234</v>
      </c>
      <c r="AJ348" s="5">
        <v>-224.40117140702591</v>
      </c>
      <c r="AK348" s="5">
        <v>3.2090999999999998</v>
      </c>
      <c r="AL348" s="5">
        <v>192.09790000000001</v>
      </c>
      <c r="AM348" s="5">
        <v>-2.2022930000000001</v>
      </c>
      <c r="AN348" s="5">
        <v>-7.1801209999999998</v>
      </c>
      <c r="AO348" s="5">
        <v>1.5</v>
      </c>
      <c r="AP348" s="6"/>
    </row>
    <row r="349" spans="1:42" ht="15.75" customHeight="1" x14ac:dyDescent="0.25">
      <c r="A349" s="3" t="s">
        <v>1216</v>
      </c>
      <c r="B349" s="3">
        <v>522113</v>
      </c>
      <c r="C349" s="3" t="s">
        <v>1217</v>
      </c>
      <c r="D349" s="3" t="s">
        <v>1218</v>
      </c>
      <c r="E349" s="3" t="s">
        <v>110</v>
      </c>
      <c r="F349" s="3" t="s">
        <v>361</v>
      </c>
      <c r="G349" s="4">
        <v>44809</v>
      </c>
      <c r="H349" s="5">
        <v>3276.65</v>
      </c>
      <c r="I349" s="5">
        <v>1.38934</v>
      </c>
      <c r="J349" s="5">
        <v>1621</v>
      </c>
      <c r="K349" s="5">
        <v>3310</v>
      </c>
      <c r="L349" s="5">
        <v>639.04999999999995</v>
      </c>
      <c r="M349" s="5">
        <v>3310</v>
      </c>
      <c r="N349" s="5">
        <v>495.85</v>
      </c>
      <c r="O349" s="5">
        <v>3310</v>
      </c>
      <c r="P349" s="5">
        <v>20</v>
      </c>
      <c r="Q349" s="5">
        <v>3310</v>
      </c>
      <c r="R349" s="5">
        <v>24608.561015439998</v>
      </c>
      <c r="S349" s="5">
        <v>24240.247043949999</v>
      </c>
      <c r="T349" s="5">
        <v>10.759376</v>
      </c>
      <c r="U349" s="5">
        <v>9.5668019999999991</v>
      </c>
      <c r="V349" s="5">
        <v>30.113568999999998</v>
      </c>
      <c r="W349" s="5">
        <v>98.464567000000002</v>
      </c>
      <c r="X349" s="5">
        <v>68.157381000000001</v>
      </c>
      <c r="Y349" s="5">
        <v>35.965808000000003</v>
      </c>
      <c r="Z349" s="5">
        <v>32.999771000000003</v>
      </c>
      <c r="AA349" s="5">
        <v>63.360399999999998</v>
      </c>
      <c r="AB349" s="5">
        <v>47.442950000000003</v>
      </c>
      <c r="AC349" s="5">
        <v>13.8637</v>
      </c>
      <c r="AD349" s="5">
        <v>6.8979499999999998</v>
      </c>
      <c r="AE349" s="5">
        <v>2.2314579999999999</v>
      </c>
      <c r="AF349" s="5">
        <v>1.8778360000000001</v>
      </c>
      <c r="AG349" s="5">
        <v>4.58E-2</v>
      </c>
      <c r="AH349" s="5">
        <v>39.649711000000003</v>
      </c>
      <c r="AI349" s="5">
        <v>10.10809475935495</v>
      </c>
      <c r="AJ349" s="5">
        <v>748.11701269046023</v>
      </c>
      <c r="AK349" s="5">
        <v>51.634700000000002</v>
      </c>
      <c r="AL349" s="5">
        <v>235.98400000000001</v>
      </c>
      <c r="AM349" s="5">
        <v>4.3730969999999996</v>
      </c>
      <c r="AN349" s="5">
        <v>-4.9189699999999998</v>
      </c>
      <c r="AO349" s="5">
        <v>1.5</v>
      </c>
      <c r="AP349" s="6"/>
    </row>
    <row r="350" spans="1:42" ht="15.75" customHeight="1" x14ac:dyDescent="0.25">
      <c r="A350" s="3" t="s">
        <v>1219</v>
      </c>
      <c r="B350" s="3">
        <v>532922</v>
      </c>
      <c r="C350" s="3" t="s">
        <v>1220</v>
      </c>
      <c r="D350" s="3" t="s">
        <v>1221</v>
      </c>
      <c r="E350" s="3" t="s">
        <v>99</v>
      </c>
      <c r="F350" s="3" t="s">
        <v>127</v>
      </c>
      <c r="G350" s="4">
        <v>44809</v>
      </c>
      <c r="H350" s="5">
        <v>62.7</v>
      </c>
      <c r="I350" s="5">
        <v>4.5</v>
      </c>
      <c r="J350" s="5">
        <v>49.4</v>
      </c>
      <c r="K350" s="5">
        <v>84.95</v>
      </c>
      <c r="L350" s="5">
        <v>29.9</v>
      </c>
      <c r="M350" s="5">
        <v>134.6</v>
      </c>
      <c r="N350" s="5">
        <v>29.9</v>
      </c>
      <c r="O350" s="5">
        <v>342</v>
      </c>
      <c r="P350" s="5">
        <v>21.25</v>
      </c>
      <c r="Q350" s="5">
        <v>342</v>
      </c>
      <c r="R350" s="5">
        <v>5913.2446180500001</v>
      </c>
      <c r="S350" s="5">
        <v>12993.011796074999</v>
      </c>
      <c r="T350" s="5">
        <v>2.4509799999999999</v>
      </c>
      <c r="U350" s="5">
        <v>7.6394849999999996</v>
      </c>
      <c r="V350" s="5">
        <v>14.940422</v>
      </c>
      <c r="W350" s="5">
        <v>-21.869159</v>
      </c>
      <c r="X350" s="5">
        <v>-15.910781</v>
      </c>
      <c r="Y350" s="5">
        <v>-23.591750999999999</v>
      </c>
      <c r="Z350" s="5">
        <v>7.7765519999999997</v>
      </c>
      <c r="AA350" s="5">
        <v>30.004300000000001</v>
      </c>
      <c r="AB350" s="5">
        <v>16.209800000000001</v>
      </c>
      <c r="AC350" s="5">
        <v>0.91239999999999999</v>
      </c>
      <c r="AD350" s="5">
        <v>1.18605</v>
      </c>
      <c r="AE350" s="5">
        <v>27.261482000000001</v>
      </c>
      <c r="AF350" s="5">
        <v>-1.074101</v>
      </c>
      <c r="AG350" s="5">
        <v>2.3126000000000002</v>
      </c>
      <c r="AH350" s="5">
        <v>4.1011220000000002</v>
      </c>
      <c r="AI350" s="5">
        <v>1.2305672107984933</v>
      </c>
      <c r="AJ350" s="5">
        <v>1.0574002830435989</v>
      </c>
      <c r="AK350" s="5">
        <v>2.0897000000000001</v>
      </c>
      <c r="AL350" s="5">
        <v>68.716099999999997</v>
      </c>
      <c r="AM350" s="5">
        <v>62.26061</v>
      </c>
      <c r="AN350" s="5">
        <v>53.619115999999998</v>
      </c>
      <c r="AO350" s="5">
        <v>1.45</v>
      </c>
      <c r="AP350" s="6"/>
    </row>
    <row r="351" spans="1:42" ht="15.75" customHeight="1" x14ac:dyDescent="0.25">
      <c r="A351" s="3" t="s">
        <v>1222</v>
      </c>
      <c r="B351" s="3">
        <v>543257</v>
      </c>
      <c r="C351" s="3" t="s">
        <v>1223</v>
      </c>
      <c r="D351" s="3" t="s">
        <v>1224</v>
      </c>
      <c r="E351" s="3" t="s">
        <v>99</v>
      </c>
      <c r="F351" s="3" t="s">
        <v>1225</v>
      </c>
      <c r="G351" s="4">
        <v>44809</v>
      </c>
      <c r="H351" s="5">
        <v>22.1</v>
      </c>
      <c r="I351" s="5">
        <v>0.68337099999999995</v>
      </c>
      <c r="J351" s="5">
        <v>19.3</v>
      </c>
      <c r="K351" s="5">
        <v>26.4</v>
      </c>
      <c r="L351" s="3"/>
      <c r="M351" s="3"/>
      <c r="N351" s="3"/>
      <c r="O351" s="3"/>
      <c r="P351" s="5">
        <v>19.3</v>
      </c>
      <c r="Q351" s="5">
        <v>26.7</v>
      </c>
      <c r="R351" s="5">
        <v>28881.398260000002</v>
      </c>
      <c r="S351" s="5">
        <v>416863.95520000003</v>
      </c>
      <c r="T351" s="5">
        <v>4</v>
      </c>
      <c r="U351" s="5">
        <v>3.7558690000000001</v>
      </c>
      <c r="V351" s="5">
        <v>3.2710279999999998</v>
      </c>
      <c r="W351" s="5">
        <v>-4.1214750000000002</v>
      </c>
      <c r="X351" s="3"/>
      <c r="Y351" s="3"/>
      <c r="Z351" s="3"/>
      <c r="AA351" s="5">
        <v>4.6214000000000004</v>
      </c>
      <c r="AB351" s="5">
        <v>4.7933000000000003</v>
      </c>
      <c r="AC351" s="5">
        <v>0.67710000000000004</v>
      </c>
      <c r="AD351" s="5">
        <v>0.73770000000000002</v>
      </c>
      <c r="AE351" s="5">
        <v>5.085788</v>
      </c>
      <c r="AF351" s="5">
        <v>0.18990000000000001</v>
      </c>
      <c r="AG351" s="5">
        <v>6.3348000000000004</v>
      </c>
      <c r="AH351" s="5">
        <v>19.658628</v>
      </c>
      <c r="AI351" s="5">
        <v>3.9380263016878425</v>
      </c>
      <c r="AJ351" s="5">
        <v>-0.44838340396013293</v>
      </c>
      <c r="AK351" s="5">
        <v>4.7820999999999998</v>
      </c>
      <c r="AL351" s="5">
        <v>32.641199999999998</v>
      </c>
      <c r="AM351" s="5">
        <v>-49.288176</v>
      </c>
      <c r="AN351" s="5">
        <v>-49.606552999999998</v>
      </c>
      <c r="AO351" s="5">
        <v>1.4</v>
      </c>
      <c r="AP351" s="6"/>
    </row>
    <row r="352" spans="1:42" ht="15.75" customHeight="1" x14ac:dyDescent="0.25">
      <c r="A352" s="3" t="s">
        <v>1226</v>
      </c>
      <c r="B352" s="3">
        <v>532953</v>
      </c>
      <c r="C352" s="3" t="s">
        <v>1227</v>
      </c>
      <c r="D352" s="3" t="s">
        <v>1228</v>
      </c>
      <c r="E352" s="3" t="s">
        <v>157</v>
      </c>
      <c r="F352" s="3" t="s">
        <v>727</v>
      </c>
      <c r="G352" s="4">
        <v>44809</v>
      </c>
      <c r="H352" s="5">
        <v>236.9</v>
      </c>
      <c r="I352" s="5">
        <v>-2.8899360000000001</v>
      </c>
      <c r="J352" s="5">
        <v>181</v>
      </c>
      <c r="K352" s="5">
        <v>274.8</v>
      </c>
      <c r="L352" s="5">
        <v>149</v>
      </c>
      <c r="M352" s="5">
        <v>285</v>
      </c>
      <c r="N352" s="5">
        <v>149</v>
      </c>
      <c r="O352" s="5">
        <v>285</v>
      </c>
      <c r="P352" s="5">
        <v>2.5714290000000002</v>
      </c>
      <c r="Q352" s="5">
        <v>285</v>
      </c>
      <c r="R352" s="5">
        <v>10213.552230699999</v>
      </c>
      <c r="S352" s="5">
        <v>10436.037522049999</v>
      </c>
      <c r="T352" s="5">
        <v>1.0234540000000001</v>
      </c>
      <c r="U352" s="5">
        <v>-0.48309200000000002</v>
      </c>
      <c r="V352" s="5">
        <v>1.260953</v>
      </c>
      <c r="W352" s="5">
        <v>-5.2778890000000001</v>
      </c>
      <c r="X352" s="5">
        <v>2.1353249999999999</v>
      </c>
      <c r="Y352" s="5">
        <v>5.1896610000000001</v>
      </c>
      <c r="Z352" s="5">
        <v>23.344712999999999</v>
      </c>
      <c r="AA352" s="5">
        <v>39.954099999999997</v>
      </c>
      <c r="AB352" s="5">
        <v>54.104550000000003</v>
      </c>
      <c r="AC352" s="5">
        <v>7.1753</v>
      </c>
      <c r="AD352" s="5">
        <v>9.3379999999999992</v>
      </c>
      <c r="AE352" s="5">
        <v>3.572139</v>
      </c>
      <c r="AF352" s="5">
        <v>4.1728449999999997</v>
      </c>
      <c r="AG352" s="5">
        <v>0.54949999999999999</v>
      </c>
      <c r="AH352" s="5">
        <v>26.845389000000001</v>
      </c>
      <c r="AI352" s="5">
        <v>2.5848691794110472</v>
      </c>
      <c r="AJ352" s="5">
        <v>-263.86698678023726</v>
      </c>
      <c r="AK352" s="5">
        <v>5.9218000000000002</v>
      </c>
      <c r="AL352" s="5">
        <v>32.974299999999999</v>
      </c>
      <c r="AM352" s="5">
        <v>-0.89695100000000005</v>
      </c>
      <c r="AN352" s="5">
        <v>-3.859534</v>
      </c>
      <c r="AO352" s="5">
        <v>1.3</v>
      </c>
      <c r="AP352" s="6"/>
    </row>
    <row r="353" spans="1:42" ht="15.75" customHeight="1" x14ac:dyDescent="0.25">
      <c r="A353" s="3" t="s">
        <v>1229</v>
      </c>
      <c r="B353" s="3">
        <v>532848</v>
      </c>
      <c r="C353" s="3" t="s">
        <v>1230</v>
      </c>
      <c r="D353" s="3" t="s">
        <v>1231</v>
      </c>
      <c r="E353" s="3" t="s">
        <v>131</v>
      </c>
      <c r="F353" s="3" t="s">
        <v>1232</v>
      </c>
      <c r="G353" s="4">
        <v>44809</v>
      </c>
      <c r="H353" s="5">
        <v>211.45</v>
      </c>
      <c r="I353" s="5">
        <v>0.14207900000000001</v>
      </c>
      <c r="J353" s="5">
        <v>162.1</v>
      </c>
      <c r="K353" s="5">
        <v>339.7</v>
      </c>
      <c r="L353" s="5">
        <v>53.8</v>
      </c>
      <c r="M353" s="5">
        <v>339.7</v>
      </c>
      <c r="N353" s="5">
        <v>53.8</v>
      </c>
      <c r="O353" s="5">
        <v>401.6</v>
      </c>
      <c r="P353" s="5">
        <v>14.8</v>
      </c>
      <c r="Q353" s="5">
        <v>401.6</v>
      </c>
      <c r="R353" s="5">
        <v>5657.7947651550003</v>
      </c>
      <c r="S353" s="5">
        <v>4940.8225251049998</v>
      </c>
      <c r="T353" s="5">
        <v>-1.398927</v>
      </c>
      <c r="U353" s="5">
        <v>8.4915339999999997</v>
      </c>
      <c r="V353" s="5">
        <v>1.9527479999999999</v>
      </c>
      <c r="W353" s="5">
        <v>2.2980160000000001</v>
      </c>
      <c r="X353" s="5">
        <v>6.9393560000000001</v>
      </c>
      <c r="Y353" s="5">
        <v>2.2269830000000002</v>
      </c>
      <c r="Z353" s="5">
        <v>13.566941999999999</v>
      </c>
      <c r="AA353" s="5">
        <v>36.966999999999999</v>
      </c>
      <c r="AB353" s="5">
        <v>39.092399999999998</v>
      </c>
      <c r="AC353" s="5">
        <v>2.7770000000000001</v>
      </c>
      <c r="AD353" s="5">
        <v>2.7230500000000002</v>
      </c>
      <c r="AE353" s="5">
        <v>5.2959160000000001</v>
      </c>
      <c r="AF353" s="5">
        <v>2.4101119999999998</v>
      </c>
      <c r="AG353" s="5">
        <v>0.59089999999999998</v>
      </c>
      <c r="AH353" s="5">
        <v>17.516919999999999</v>
      </c>
      <c r="AI353" s="5">
        <v>7.1569640180069065</v>
      </c>
      <c r="AJ353" s="5">
        <v>44.715045958705446</v>
      </c>
      <c r="AK353" s="5">
        <v>5.7226999999999997</v>
      </c>
      <c r="AL353" s="5">
        <v>76.180000000000007</v>
      </c>
      <c r="AM353" s="5">
        <v>4.7336330000000002</v>
      </c>
      <c r="AN353" s="5">
        <v>2.8574639999999998</v>
      </c>
      <c r="AO353" s="5">
        <v>1.25</v>
      </c>
      <c r="AP353" s="6"/>
    </row>
    <row r="354" spans="1:42" ht="15.75" customHeight="1" x14ac:dyDescent="0.25">
      <c r="A354" s="3" t="s">
        <v>1233</v>
      </c>
      <c r="B354" s="3">
        <v>501425</v>
      </c>
      <c r="C354" s="3" t="s">
        <v>1234</v>
      </c>
      <c r="D354" s="3" t="s">
        <v>1235</v>
      </c>
      <c r="E354" s="3" t="s">
        <v>54</v>
      </c>
      <c r="F354" s="3" t="s">
        <v>767</v>
      </c>
      <c r="G354" s="4">
        <v>44809</v>
      </c>
      <c r="H354" s="5">
        <v>920.45</v>
      </c>
      <c r="I354" s="5">
        <v>1.477317</v>
      </c>
      <c r="J354" s="5">
        <v>839.9</v>
      </c>
      <c r="K354" s="5">
        <v>1230</v>
      </c>
      <c r="L354" s="5">
        <v>535</v>
      </c>
      <c r="M354" s="5">
        <v>1566.8</v>
      </c>
      <c r="N354" s="5">
        <v>535</v>
      </c>
      <c r="O354" s="5">
        <v>2115</v>
      </c>
      <c r="P354" s="5">
        <v>5.9</v>
      </c>
      <c r="Q354" s="5">
        <v>2115</v>
      </c>
      <c r="R354" s="5">
        <v>6422.1545354999998</v>
      </c>
      <c r="S354" s="5">
        <v>6763.0275060000004</v>
      </c>
      <c r="T354" s="5">
        <v>1.7915399999999999</v>
      </c>
      <c r="U354" s="5">
        <v>-3.8091750000000002</v>
      </c>
      <c r="V354" s="5">
        <v>-6.8700359999999998</v>
      </c>
      <c r="W354" s="5">
        <v>-24.500677</v>
      </c>
      <c r="X354" s="5">
        <v>0.57882</v>
      </c>
      <c r="Y354" s="5">
        <v>-2.3166910000000001</v>
      </c>
      <c r="Z354" s="5">
        <v>24.649139000000002</v>
      </c>
      <c r="AA354" s="5">
        <v>387.31310000000002</v>
      </c>
      <c r="AB354" s="5">
        <v>17.896799999999999</v>
      </c>
      <c r="AC354" s="5">
        <v>1.0946</v>
      </c>
      <c r="AD354" s="5">
        <v>1.68665</v>
      </c>
      <c r="AE354" s="5">
        <v>41.156115</v>
      </c>
      <c r="AF354" s="5">
        <v>36.287427999999998</v>
      </c>
      <c r="AG354" s="5">
        <v>0.1303</v>
      </c>
      <c r="AH354" s="5">
        <v>2.5946669999999998</v>
      </c>
      <c r="AI354" s="5">
        <v>0.43797431968478062</v>
      </c>
      <c r="AJ354" s="5">
        <v>4.4371240966451744</v>
      </c>
      <c r="AK354" s="5">
        <v>2.3769</v>
      </c>
      <c r="AL354" s="5">
        <v>841.04290000000003</v>
      </c>
      <c r="AM354" s="5">
        <v>207.44262699999999</v>
      </c>
      <c r="AN354" s="5">
        <v>132.794287</v>
      </c>
      <c r="AO354" s="5">
        <v>1.2</v>
      </c>
      <c r="AP354" s="6"/>
    </row>
    <row r="355" spans="1:42" ht="15.75" customHeight="1" x14ac:dyDescent="0.25">
      <c r="A355" s="3" t="s">
        <v>1236</v>
      </c>
      <c r="B355" s="3">
        <v>533155</v>
      </c>
      <c r="C355" s="3" t="s">
        <v>1237</v>
      </c>
      <c r="D355" s="3" t="s">
        <v>1238</v>
      </c>
      <c r="E355" s="3" t="s">
        <v>131</v>
      </c>
      <c r="F355" s="3" t="s">
        <v>1239</v>
      </c>
      <c r="G355" s="4">
        <v>44809</v>
      </c>
      <c r="H355" s="5">
        <v>598.9</v>
      </c>
      <c r="I355" s="5">
        <v>-1.236807</v>
      </c>
      <c r="J355" s="5">
        <v>451.2</v>
      </c>
      <c r="K355" s="5">
        <v>918</v>
      </c>
      <c r="L355" s="5">
        <v>227.65</v>
      </c>
      <c r="M355" s="5">
        <v>918</v>
      </c>
      <c r="N355" s="5">
        <v>130.505</v>
      </c>
      <c r="O355" s="5">
        <v>918</v>
      </c>
      <c r="P355" s="5">
        <v>16</v>
      </c>
      <c r="Q355" s="5">
        <v>918</v>
      </c>
      <c r="R355" s="5">
        <v>39508.231350000002</v>
      </c>
      <c r="S355" s="5">
        <v>39483.002331999996</v>
      </c>
      <c r="T355" s="5">
        <v>1.3367169999999999</v>
      </c>
      <c r="U355" s="5">
        <v>5.1993679999999998</v>
      </c>
      <c r="V355" s="5">
        <v>10.213471</v>
      </c>
      <c r="W355" s="5">
        <v>-27.196031999999999</v>
      </c>
      <c r="X355" s="5">
        <v>35.728436000000002</v>
      </c>
      <c r="Y355" s="5">
        <v>34.122407000000003</v>
      </c>
      <c r="Z355" s="5">
        <v>17.153566000000001</v>
      </c>
      <c r="AA355" s="5">
        <v>85.215599999999995</v>
      </c>
      <c r="AB355" s="5">
        <v>85.107349999999997</v>
      </c>
      <c r="AC355" s="5">
        <v>19.184999999999999</v>
      </c>
      <c r="AD355" s="5">
        <v>18.544599999999999</v>
      </c>
      <c r="AE355" s="5">
        <v>2.256901</v>
      </c>
      <c r="AF355" s="5">
        <v>1.728737</v>
      </c>
      <c r="AG355" s="5">
        <v>4.0099999999999997E-2</v>
      </c>
      <c r="AH355" s="5">
        <v>31.726991000000002</v>
      </c>
      <c r="AI355" s="5">
        <v>8.303483384198211</v>
      </c>
      <c r="AJ355" s="5">
        <v>42.481188087831931</v>
      </c>
      <c r="AK355" s="5">
        <v>7.0263</v>
      </c>
      <c r="AL355" s="5">
        <v>31.209299999999999</v>
      </c>
      <c r="AM355" s="5">
        <v>70.472391000000002</v>
      </c>
      <c r="AN355" s="5">
        <v>24.410036000000002</v>
      </c>
      <c r="AO355" s="5">
        <v>1.2</v>
      </c>
      <c r="AP355" s="6"/>
    </row>
    <row r="356" spans="1:42" ht="15.75" customHeight="1" x14ac:dyDescent="0.25">
      <c r="A356" s="3" t="s">
        <v>1240</v>
      </c>
      <c r="B356" s="3">
        <v>522074</v>
      </c>
      <c r="C356" s="3" t="s">
        <v>1241</v>
      </c>
      <c r="D356" s="3" t="s">
        <v>1242</v>
      </c>
      <c r="E356" s="3" t="s">
        <v>110</v>
      </c>
      <c r="F356" s="3" t="s">
        <v>434</v>
      </c>
      <c r="G356" s="4">
        <v>44809</v>
      </c>
      <c r="H356" s="5">
        <v>538.45000000000005</v>
      </c>
      <c r="I356" s="5">
        <v>1.031992</v>
      </c>
      <c r="J356" s="5">
        <v>195.1</v>
      </c>
      <c r="K356" s="5">
        <v>544.45000000000005</v>
      </c>
      <c r="L356" s="5">
        <v>50.6</v>
      </c>
      <c r="M356" s="5">
        <v>544.45000000000005</v>
      </c>
      <c r="N356" s="5">
        <v>50.6</v>
      </c>
      <c r="O356" s="5">
        <v>544.45000000000005</v>
      </c>
      <c r="P356" s="5">
        <v>2</v>
      </c>
      <c r="Q356" s="5">
        <v>544.45000000000005</v>
      </c>
      <c r="R356" s="5">
        <v>17063.965966520002</v>
      </c>
      <c r="S356" s="5">
        <v>17044.950642960001</v>
      </c>
      <c r="T356" s="5">
        <v>8.8327439999999999</v>
      </c>
      <c r="U356" s="5">
        <v>27.594787</v>
      </c>
      <c r="V356" s="5">
        <v>45.546695</v>
      </c>
      <c r="W356" s="5">
        <v>170.102834</v>
      </c>
      <c r="X356" s="5">
        <v>63.763950000000001</v>
      </c>
      <c r="Y356" s="5">
        <v>36.267457</v>
      </c>
      <c r="Z356" s="5">
        <v>29.969474000000002</v>
      </c>
      <c r="AA356" s="5">
        <v>79.531099999999995</v>
      </c>
      <c r="AB356" s="5">
        <v>51.15775</v>
      </c>
      <c r="AC356" s="5">
        <v>15.873799999999999</v>
      </c>
      <c r="AD356" s="5">
        <v>6.2675000000000001</v>
      </c>
      <c r="AE356" s="5">
        <v>2.1679110000000001</v>
      </c>
      <c r="AF356" s="5">
        <v>2.9194369999999998</v>
      </c>
      <c r="AG356" s="5">
        <v>0.21299999999999999</v>
      </c>
      <c r="AH356" s="5">
        <v>43.350087000000002</v>
      </c>
      <c r="AI356" s="5">
        <v>6.2526922160788754</v>
      </c>
      <c r="AJ356" s="5">
        <v>248.88372519063037</v>
      </c>
      <c r="AK356" s="5">
        <v>6.7873000000000001</v>
      </c>
      <c r="AL356" s="5">
        <v>34.005800000000001</v>
      </c>
      <c r="AM356" s="5">
        <v>2.1634530000000001</v>
      </c>
      <c r="AN356" s="5">
        <v>1.170553</v>
      </c>
      <c r="AO356" s="5">
        <v>1.1499999999999999</v>
      </c>
      <c r="AP356" s="6"/>
    </row>
    <row r="357" spans="1:42" ht="15.75" customHeight="1" x14ac:dyDescent="0.25">
      <c r="A357" s="3" t="s">
        <v>1243</v>
      </c>
      <c r="B357" s="3">
        <v>500247</v>
      </c>
      <c r="C357" s="3" t="s">
        <v>1244</v>
      </c>
      <c r="D357" s="3" t="s">
        <v>1245</v>
      </c>
      <c r="E357" s="3" t="s">
        <v>99</v>
      </c>
      <c r="F357" s="3" t="s">
        <v>369</v>
      </c>
      <c r="G357" s="4">
        <v>44809</v>
      </c>
      <c r="H357" s="5">
        <v>1937.9</v>
      </c>
      <c r="I357" s="5">
        <v>0.99278200000000005</v>
      </c>
      <c r="J357" s="5">
        <v>1631</v>
      </c>
      <c r="K357" s="5">
        <v>2253</v>
      </c>
      <c r="L357" s="5">
        <v>1000.35</v>
      </c>
      <c r="M357" s="5">
        <v>2253</v>
      </c>
      <c r="N357" s="5">
        <v>968</v>
      </c>
      <c r="O357" s="5">
        <v>2253</v>
      </c>
      <c r="P357" s="5">
        <v>1.3</v>
      </c>
      <c r="Q357" s="5">
        <v>2253</v>
      </c>
      <c r="R357" s="5">
        <v>384797.3538868</v>
      </c>
      <c r="S357" s="5">
        <v>383378.350179</v>
      </c>
      <c r="T357" s="5">
        <v>1.884808</v>
      </c>
      <c r="U357" s="5">
        <v>5.5759850000000002</v>
      </c>
      <c r="V357" s="5">
        <v>4.2638470000000002</v>
      </c>
      <c r="W357" s="5">
        <v>8.1507939999999994</v>
      </c>
      <c r="X357" s="5">
        <v>10.753707</v>
      </c>
      <c r="Y357" s="5">
        <v>14.654108000000001</v>
      </c>
      <c r="Z357" s="5">
        <v>21.068746000000001</v>
      </c>
      <c r="AA357" s="5">
        <v>29.456399999999999</v>
      </c>
      <c r="AB357" s="5">
        <v>35.645249999999997</v>
      </c>
      <c r="AC357" s="5">
        <v>3.8660000000000001</v>
      </c>
      <c r="AD357" s="5">
        <v>4.3093500000000002</v>
      </c>
      <c r="AE357" s="5">
        <v>8.9917700000000007</v>
      </c>
      <c r="AF357" s="5">
        <v>1.9115139999999999</v>
      </c>
      <c r="AG357" s="5">
        <v>5.6800000000000003E-2</v>
      </c>
      <c r="AH357" s="5">
        <v>22.502189000000001</v>
      </c>
      <c r="AI357" s="5">
        <v>11.040137081309677</v>
      </c>
      <c r="AJ357" s="5">
        <v>45.711291943612117</v>
      </c>
      <c r="AK357" s="5">
        <v>65.664900000000003</v>
      </c>
      <c r="AL357" s="5">
        <v>500.32670000000002</v>
      </c>
      <c r="AM357" s="5">
        <v>42.211188999999997</v>
      </c>
      <c r="AN357" s="5">
        <v>38.894258000000001</v>
      </c>
      <c r="AO357" s="5">
        <v>1.1000000000000001</v>
      </c>
      <c r="AP357" s="6"/>
    </row>
    <row r="358" spans="1:42" ht="15.75" customHeight="1" x14ac:dyDescent="0.25">
      <c r="A358" s="3" t="s">
        <v>1246</v>
      </c>
      <c r="B358" s="3">
        <v>530549</v>
      </c>
      <c r="C358" s="3" t="s">
        <v>1247</v>
      </c>
      <c r="D358" s="3" t="s">
        <v>1248</v>
      </c>
      <c r="E358" s="3" t="s">
        <v>44</v>
      </c>
      <c r="F358" s="3" t="s">
        <v>45</v>
      </c>
      <c r="G358" s="4">
        <v>44809</v>
      </c>
      <c r="H358" s="5">
        <v>381.95</v>
      </c>
      <c r="I358" s="5">
        <v>0.157336</v>
      </c>
      <c r="J358" s="5">
        <v>367.6</v>
      </c>
      <c r="K358" s="5">
        <v>658</v>
      </c>
      <c r="L358" s="5">
        <v>225.15</v>
      </c>
      <c r="M358" s="5">
        <v>695</v>
      </c>
      <c r="N358" s="5">
        <v>190.8</v>
      </c>
      <c r="O358" s="5">
        <v>704.8</v>
      </c>
      <c r="P358" s="5">
        <v>0.39</v>
      </c>
      <c r="Q358" s="5">
        <v>786.9</v>
      </c>
      <c r="R358" s="5">
        <v>3327.5507598300001</v>
      </c>
      <c r="S358" s="5">
        <v>4030.73997074</v>
      </c>
      <c r="T358" s="5">
        <v>-2.6175E-2</v>
      </c>
      <c r="U358" s="5">
        <v>-8.7444749999999996</v>
      </c>
      <c r="V358" s="5">
        <v>-11.060658999999999</v>
      </c>
      <c r="W358" s="5">
        <v>-35.147295999999997</v>
      </c>
      <c r="X358" s="5">
        <v>18.317523000000001</v>
      </c>
      <c r="Y358" s="5">
        <v>-8.4884280000000008</v>
      </c>
      <c r="Z358" s="5">
        <v>15.173444999999999</v>
      </c>
      <c r="AA358" s="5">
        <v>55.5304</v>
      </c>
      <c r="AB358" s="5">
        <v>26.806850000000001</v>
      </c>
      <c r="AC358" s="5">
        <v>1.823</v>
      </c>
      <c r="AD358" s="5">
        <v>2.63645</v>
      </c>
      <c r="AE358" s="5">
        <v>3.672193</v>
      </c>
      <c r="AF358" s="5">
        <v>-5.4854469999999997</v>
      </c>
      <c r="AG358" s="5">
        <v>0.2878</v>
      </c>
      <c r="AH358" s="5">
        <v>18.932461</v>
      </c>
      <c r="AI358" s="5">
        <v>2.8457095306767513</v>
      </c>
      <c r="AJ358" s="5">
        <v>70.691861686763886</v>
      </c>
      <c r="AK358" s="5">
        <v>6.9034000000000004</v>
      </c>
      <c r="AL358" s="5">
        <v>210.2801</v>
      </c>
      <c r="AM358" s="5">
        <v>5.773695</v>
      </c>
      <c r="AN358" s="5">
        <v>-31.721049000000001</v>
      </c>
      <c r="AO358" s="5">
        <v>1.1000000000000001</v>
      </c>
      <c r="AP358" s="6"/>
    </row>
    <row r="359" spans="1:42" ht="15.75" customHeight="1" x14ac:dyDescent="0.25">
      <c r="A359" s="3" t="s">
        <v>1249</v>
      </c>
      <c r="B359" s="3">
        <v>524348</v>
      </c>
      <c r="C359" s="3" t="s">
        <v>1250</v>
      </c>
      <c r="D359" s="3" t="s">
        <v>1251</v>
      </c>
      <c r="E359" s="3" t="s">
        <v>44</v>
      </c>
      <c r="F359" s="3" t="s">
        <v>45</v>
      </c>
      <c r="G359" s="4">
        <v>44809</v>
      </c>
      <c r="H359" s="5">
        <v>433.65</v>
      </c>
      <c r="I359" s="5">
        <v>-0.48192800000000002</v>
      </c>
      <c r="J359" s="5">
        <v>378</v>
      </c>
      <c r="K359" s="5">
        <v>648.29999999999995</v>
      </c>
      <c r="L359" s="5">
        <v>105.25</v>
      </c>
      <c r="M359" s="5">
        <v>1026.95</v>
      </c>
      <c r="N359" s="5">
        <v>104.825</v>
      </c>
      <c r="O359" s="5">
        <v>1026.95</v>
      </c>
      <c r="P359" s="5">
        <v>1.6187499999999999</v>
      </c>
      <c r="Q359" s="5">
        <v>1026.95</v>
      </c>
      <c r="R359" s="5">
        <v>4015.5990000000002</v>
      </c>
      <c r="S359" s="5">
        <v>4549.6651000000002</v>
      </c>
      <c r="T359" s="5">
        <v>-1.0044519999999999</v>
      </c>
      <c r="U359" s="5">
        <v>0.13855200000000001</v>
      </c>
      <c r="V359" s="5">
        <v>0.91924600000000001</v>
      </c>
      <c r="W359" s="5">
        <v>-30.197182999999999</v>
      </c>
      <c r="X359" s="5">
        <v>56.034683999999999</v>
      </c>
      <c r="Y359" s="5">
        <v>27.239659</v>
      </c>
      <c r="Z359" s="5">
        <v>36.668202000000001</v>
      </c>
      <c r="AA359" s="5">
        <v>21.073499999999999</v>
      </c>
      <c r="AB359" s="5">
        <v>18.214749999999999</v>
      </c>
      <c r="AC359" s="5">
        <v>3.758</v>
      </c>
      <c r="AD359" s="5">
        <v>3.3958499999999998</v>
      </c>
      <c r="AE359" s="5">
        <v>6.3251280000000003</v>
      </c>
      <c r="AF359" s="5">
        <v>0.99796499999999999</v>
      </c>
      <c r="AG359" s="5">
        <v>0.23100000000000001</v>
      </c>
      <c r="AH359" s="5">
        <v>13.920159999999999</v>
      </c>
      <c r="AI359" s="5">
        <v>1.5867856084405192</v>
      </c>
      <c r="AJ359" s="5">
        <v>57.665809347791438</v>
      </c>
      <c r="AK359" s="5">
        <v>20.627800000000001</v>
      </c>
      <c r="AL359" s="5">
        <v>115.67400000000001</v>
      </c>
      <c r="AM359" s="5">
        <v>7.520054</v>
      </c>
      <c r="AN359" s="5">
        <v>-9.1017170000000007</v>
      </c>
      <c r="AO359" s="5">
        <v>1</v>
      </c>
      <c r="AP359" s="6"/>
    </row>
    <row r="360" spans="1:42" ht="15.75" customHeight="1" x14ac:dyDescent="0.25">
      <c r="A360" s="3" t="s">
        <v>1252</v>
      </c>
      <c r="B360" s="3">
        <v>512599</v>
      </c>
      <c r="C360" s="3" t="s">
        <v>1253</v>
      </c>
      <c r="D360" s="3" t="s">
        <v>1254</v>
      </c>
      <c r="E360" s="3" t="s">
        <v>131</v>
      </c>
      <c r="F360" s="3" t="s">
        <v>666</v>
      </c>
      <c r="G360" s="4">
        <v>44809</v>
      </c>
      <c r="H360" s="5">
        <v>3346.55</v>
      </c>
      <c r="I360" s="5">
        <v>-0.275642</v>
      </c>
      <c r="J360" s="5">
        <v>1367.7</v>
      </c>
      <c r="K360" s="5">
        <v>3432</v>
      </c>
      <c r="L360" s="5">
        <v>116.25</v>
      </c>
      <c r="M360" s="5">
        <v>3432</v>
      </c>
      <c r="N360" s="5">
        <v>100.85</v>
      </c>
      <c r="O360" s="5">
        <v>3432</v>
      </c>
      <c r="P360" s="5">
        <v>4.5678599999999996</v>
      </c>
      <c r="Q360" s="5">
        <v>3432</v>
      </c>
      <c r="R360" s="5">
        <v>381507.07514825504</v>
      </c>
      <c r="S360" s="5">
        <v>419221.83631409495</v>
      </c>
      <c r="T360" s="5">
        <v>6.5933020000000004</v>
      </c>
      <c r="U360" s="5">
        <v>22.872301</v>
      </c>
      <c r="V360" s="5">
        <v>52.810502</v>
      </c>
      <c r="W360" s="5">
        <v>113.761937</v>
      </c>
      <c r="X360" s="5">
        <v>191.61384799999999</v>
      </c>
      <c r="Y360" s="5">
        <v>91.248446000000001</v>
      </c>
      <c r="Z360" s="5">
        <v>35.691552999999999</v>
      </c>
      <c r="AA360" s="5">
        <v>391.52449999999999</v>
      </c>
      <c r="AB360" s="5">
        <v>27.221050000000002</v>
      </c>
      <c r="AC360" s="5">
        <v>12.565</v>
      </c>
      <c r="AD360" s="5">
        <v>1.50095</v>
      </c>
      <c r="AE360" s="5">
        <v>1.264378</v>
      </c>
      <c r="AF360" s="5">
        <v>149.854308</v>
      </c>
      <c r="AG360" s="5">
        <v>2.9899999999999999E-2</v>
      </c>
      <c r="AH360" s="5">
        <v>73.009978000000004</v>
      </c>
      <c r="AI360" s="5">
        <v>3.9054562885510014</v>
      </c>
      <c r="AJ360" s="5">
        <v>275.40069527334185</v>
      </c>
      <c r="AK360" s="5">
        <v>8.5488</v>
      </c>
      <c r="AL360" s="5">
        <v>266.37900000000002</v>
      </c>
      <c r="AM360" s="5">
        <v>12.595745000000001</v>
      </c>
      <c r="AN360" s="5">
        <v>-113.26150199999999</v>
      </c>
      <c r="AO360" s="5">
        <v>1</v>
      </c>
      <c r="AP360" s="6"/>
    </row>
    <row r="361" spans="1:42" ht="15.75" customHeight="1" x14ac:dyDescent="0.25">
      <c r="A361" s="3" t="s">
        <v>1255</v>
      </c>
      <c r="B361" s="3">
        <v>540025</v>
      </c>
      <c r="C361" s="3" t="s">
        <v>1256</v>
      </c>
      <c r="D361" s="3" t="s">
        <v>1257</v>
      </c>
      <c r="E361" s="3" t="s">
        <v>76</v>
      </c>
      <c r="F361" s="3" t="s">
        <v>332</v>
      </c>
      <c r="G361" s="4">
        <v>44809</v>
      </c>
      <c r="H361" s="5">
        <v>268.89999999999998</v>
      </c>
      <c r="I361" s="5">
        <v>9.3058000000000002E-2</v>
      </c>
      <c r="J361" s="5">
        <v>258.39999999999998</v>
      </c>
      <c r="K361" s="5">
        <v>422.35</v>
      </c>
      <c r="L361" s="5">
        <v>91.05</v>
      </c>
      <c r="M361" s="5">
        <v>503.7</v>
      </c>
      <c r="N361" s="5">
        <v>91.05</v>
      </c>
      <c r="O361" s="5">
        <v>503.7</v>
      </c>
      <c r="P361" s="5">
        <v>91.05</v>
      </c>
      <c r="Q361" s="5">
        <v>503.7</v>
      </c>
      <c r="R361" s="5">
        <v>3010.6949381250001</v>
      </c>
      <c r="S361" s="5">
        <v>2646.055938125</v>
      </c>
      <c r="T361" s="5">
        <v>1.952607</v>
      </c>
      <c r="U361" s="5">
        <v>-7.0836209999999999</v>
      </c>
      <c r="V361" s="5">
        <v>-9.537426</v>
      </c>
      <c r="W361" s="5">
        <v>-28.993926999999999</v>
      </c>
      <c r="X361" s="5">
        <v>21.722553000000001</v>
      </c>
      <c r="Y361" s="5">
        <v>-1.8156810000000001</v>
      </c>
      <c r="Z361" s="3"/>
      <c r="AA361" s="5">
        <v>30.262799999999999</v>
      </c>
      <c r="AB361" s="5">
        <v>25.647950000000002</v>
      </c>
      <c r="AC361" s="5">
        <v>2.7231000000000001</v>
      </c>
      <c r="AD361" s="5">
        <v>3.2980499999999999</v>
      </c>
      <c r="AE361" s="5">
        <v>5.646744</v>
      </c>
      <c r="AF361" s="5">
        <v>6.6691250000000002</v>
      </c>
      <c r="AG361" s="5">
        <v>0.37219999999999998</v>
      </c>
      <c r="AH361" s="5">
        <v>14.943052</v>
      </c>
      <c r="AI361" s="5">
        <v>5.8631893024902091</v>
      </c>
      <c r="AJ361" s="5">
        <v>24.619104742990082</v>
      </c>
      <c r="AK361" s="5">
        <v>8.8971</v>
      </c>
      <c r="AL361" s="5">
        <v>98.875399999999999</v>
      </c>
      <c r="AM361" s="5">
        <v>10.938371999999999</v>
      </c>
      <c r="AN361" s="5">
        <v>9.2313949999999991</v>
      </c>
      <c r="AO361" s="5">
        <v>1</v>
      </c>
      <c r="AP361" s="6"/>
    </row>
    <row r="362" spans="1:42" ht="15.75" customHeight="1" x14ac:dyDescent="0.25">
      <c r="A362" s="3" t="s">
        <v>1258</v>
      </c>
      <c r="B362" s="3">
        <v>500477</v>
      </c>
      <c r="C362" s="3" t="s">
        <v>1259</v>
      </c>
      <c r="D362" s="3" t="s">
        <v>1260</v>
      </c>
      <c r="E362" s="3" t="s">
        <v>62</v>
      </c>
      <c r="F362" s="3" t="s">
        <v>1261</v>
      </c>
      <c r="G362" s="4">
        <v>44809</v>
      </c>
      <c r="H362" s="5">
        <v>164.6</v>
      </c>
      <c r="I362" s="5">
        <v>0.580507</v>
      </c>
      <c r="J362" s="5">
        <v>93.2</v>
      </c>
      <c r="K362" s="5">
        <v>166.2</v>
      </c>
      <c r="L362" s="5">
        <v>33.700000000000003</v>
      </c>
      <c r="M362" s="5">
        <v>166.2</v>
      </c>
      <c r="N362" s="5">
        <v>33.700000000000003</v>
      </c>
      <c r="O362" s="5">
        <v>167.5</v>
      </c>
      <c r="P362" s="5">
        <v>6.15</v>
      </c>
      <c r="Q362" s="5">
        <v>167.5</v>
      </c>
      <c r="R362" s="5">
        <v>48318.778962960001</v>
      </c>
      <c r="S362" s="5">
        <v>68211.506235359993</v>
      </c>
      <c r="T362" s="5">
        <v>10.100334</v>
      </c>
      <c r="U362" s="5">
        <v>12.816998</v>
      </c>
      <c r="V362" s="5">
        <v>17.992832</v>
      </c>
      <c r="W362" s="5">
        <v>36.484245000000001</v>
      </c>
      <c r="X362" s="5">
        <v>38.023117999999997</v>
      </c>
      <c r="Y362" s="5">
        <v>7.7461250000000001</v>
      </c>
      <c r="Z362" s="5">
        <v>22.862983</v>
      </c>
      <c r="AA362" s="3"/>
      <c r="AB362" s="5">
        <v>18.4298</v>
      </c>
      <c r="AC362" s="5">
        <v>6.6325000000000003</v>
      </c>
      <c r="AD362" s="5">
        <v>4.5397499999999997</v>
      </c>
      <c r="AE362" s="5">
        <v>3.697479</v>
      </c>
      <c r="AF362" s="3"/>
      <c r="AG362" s="5">
        <v>0.60750000000000004</v>
      </c>
      <c r="AH362" s="5">
        <v>20.675415999999998</v>
      </c>
      <c r="AI362" s="5">
        <v>1.5855333151858684</v>
      </c>
      <c r="AJ362" s="5">
        <v>16.986380657451416</v>
      </c>
      <c r="AK362" s="5">
        <v>-0.27050000000000002</v>
      </c>
      <c r="AL362" s="5">
        <v>24.817299999999999</v>
      </c>
      <c r="AM362" s="5">
        <v>9.6902059999999999</v>
      </c>
      <c r="AN362" s="5">
        <v>5.8549819999999997</v>
      </c>
      <c r="AO362" s="5">
        <v>1</v>
      </c>
      <c r="AP362" s="6"/>
    </row>
    <row r="363" spans="1:42" ht="15.75" customHeight="1" x14ac:dyDescent="0.25">
      <c r="A363" s="3" t="s">
        <v>1262</v>
      </c>
      <c r="B363" s="3">
        <v>540611</v>
      </c>
      <c r="C363" s="3" t="s">
        <v>1263</v>
      </c>
      <c r="D363" s="3" t="s">
        <v>1264</v>
      </c>
      <c r="E363" s="3" t="s">
        <v>99</v>
      </c>
      <c r="F363" s="3" t="s">
        <v>369</v>
      </c>
      <c r="G363" s="4">
        <v>44809</v>
      </c>
      <c r="H363" s="5">
        <v>651.95000000000005</v>
      </c>
      <c r="I363" s="5">
        <v>1.046187</v>
      </c>
      <c r="J363" s="5">
        <v>462.5</v>
      </c>
      <c r="K363" s="5">
        <v>732.97500000000002</v>
      </c>
      <c r="L363" s="5">
        <v>183</v>
      </c>
      <c r="M363" s="5">
        <v>732.97500000000002</v>
      </c>
      <c r="N363" s="5">
        <v>183</v>
      </c>
      <c r="O363" s="5">
        <v>732.97500000000002</v>
      </c>
      <c r="P363" s="5">
        <v>183</v>
      </c>
      <c r="Q363" s="5">
        <v>732.97500000000002</v>
      </c>
      <c r="R363" s="5">
        <v>43388.435839580001</v>
      </c>
      <c r="S363" s="5">
        <v>42984.836948780001</v>
      </c>
      <c r="T363" s="5">
        <v>1.6448389999999999</v>
      </c>
      <c r="U363" s="5">
        <v>2.4112469999999999</v>
      </c>
      <c r="V363" s="5">
        <v>3.2546719999999998</v>
      </c>
      <c r="W363" s="5">
        <v>11.45397</v>
      </c>
      <c r="X363" s="5">
        <v>24.633721000000001</v>
      </c>
      <c r="Y363" s="5">
        <v>18.543520000000001</v>
      </c>
      <c r="Z363" s="3"/>
      <c r="AA363" s="5">
        <v>36.323500000000003</v>
      </c>
      <c r="AB363" s="5">
        <v>34.896799999999999</v>
      </c>
      <c r="AC363" s="5">
        <v>4.3144</v>
      </c>
      <c r="AD363" s="5">
        <v>6.0279499999999997</v>
      </c>
      <c r="AE363" s="5">
        <v>8.8361979999999996</v>
      </c>
      <c r="AF363" s="5">
        <v>1.0613900000000001</v>
      </c>
      <c r="AG363" s="5">
        <v>7.6700000000000004E-2</v>
      </c>
      <c r="AH363" s="5">
        <v>24.900355999999999</v>
      </c>
      <c r="AI363" s="5">
        <v>6.791718069138394</v>
      </c>
      <c r="AJ363" s="5">
        <v>6.3350198769078343</v>
      </c>
      <c r="AK363" s="5">
        <v>17.948499999999999</v>
      </c>
      <c r="AL363" s="5">
        <v>151.11070000000001</v>
      </c>
      <c r="AM363" s="5">
        <v>217.49704</v>
      </c>
      <c r="AN363" s="5">
        <v>195.67267100000001</v>
      </c>
      <c r="AO363" s="5">
        <v>1</v>
      </c>
      <c r="AP363" s="6"/>
    </row>
    <row r="364" spans="1:42" ht="15.75" customHeight="1" x14ac:dyDescent="0.25">
      <c r="A364" s="3" t="s">
        <v>1265</v>
      </c>
      <c r="B364" s="3">
        <v>532215</v>
      </c>
      <c r="C364" s="3" t="s">
        <v>1266</v>
      </c>
      <c r="D364" s="3" t="s">
        <v>1267</v>
      </c>
      <c r="E364" s="3" t="s">
        <v>99</v>
      </c>
      <c r="F364" s="3" t="s">
        <v>369</v>
      </c>
      <c r="G364" s="4">
        <v>44809</v>
      </c>
      <c r="H364" s="5">
        <v>756.1</v>
      </c>
      <c r="I364" s="5">
        <v>0.78645699999999996</v>
      </c>
      <c r="J364" s="5">
        <v>618.25</v>
      </c>
      <c r="K364" s="5">
        <v>866.9</v>
      </c>
      <c r="L364" s="5">
        <v>285</v>
      </c>
      <c r="M364" s="5">
        <v>866.9</v>
      </c>
      <c r="N364" s="5">
        <v>285</v>
      </c>
      <c r="O364" s="5">
        <v>866.9</v>
      </c>
      <c r="P364" s="5">
        <v>4.0999999999999996</v>
      </c>
      <c r="Q364" s="5">
        <v>866.9</v>
      </c>
      <c r="R364" s="5">
        <v>232216.46930248002</v>
      </c>
      <c r="S364" s="5">
        <v>318161.27225424</v>
      </c>
      <c r="T364" s="5">
        <v>1.503558</v>
      </c>
      <c r="U364" s="5">
        <v>4.7810420000000002</v>
      </c>
      <c r="V364" s="5">
        <v>11.634430999999999</v>
      </c>
      <c r="W364" s="5">
        <v>-5.2506269999999997</v>
      </c>
      <c r="X364" s="5">
        <v>5.3152369999999998</v>
      </c>
      <c r="Y364" s="5">
        <v>8.5471369999999993</v>
      </c>
      <c r="Z364" s="5">
        <v>14.474227000000001</v>
      </c>
      <c r="AA364" s="5">
        <v>14.385</v>
      </c>
      <c r="AB364" s="5">
        <v>39.827150000000003</v>
      </c>
      <c r="AC364" s="5">
        <v>1.8919999999999999</v>
      </c>
      <c r="AD364" s="5">
        <v>2.1735500000000001</v>
      </c>
      <c r="AE364" s="5">
        <v>16.620367000000002</v>
      </c>
      <c r="AF364" s="5">
        <v>1.1037729999999999</v>
      </c>
      <c r="AG364" s="5">
        <v>0.1323</v>
      </c>
      <c r="AH364" s="5">
        <v>12.179461999999999</v>
      </c>
      <c r="AI364" s="5">
        <v>3.2370150718571962</v>
      </c>
      <c r="AJ364" s="5">
        <v>8.252976273575646</v>
      </c>
      <c r="AK364" s="5">
        <v>52.551299999999998</v>
      </c>
      <c r="AL364" s="5">
        <v>399.55399999999997</v>
      </c>
      <c r="AM364" s="5">
        <v>91.659907000000004</v>
      </c>
      <c r="AN364" s="5">
        <v>52.042445999999998</v>
      </c>
      <c r="AO364" s="5">
        <v>1</v>
      </c>
      <c r="AP364" s="6"/>
    </row>
    <row r="365" spans="1:42" ht="15.75" customHeight="1" x14ac:dyDescent="0.25">
      <c r="A365" s="3" t="s">
        <v>1268</v>
      </c>
      <c r="B365" s="3">
        <v>532210</v>
      </c>
      <c r="C365" s="3" t="s">
        <v>1269</v>
      </c>
      <c r="D365" s="3" t="s">
        <v>1270</v>
      </c>
      <c r="E365" s="3" t="s">
        <v>99</v>
      </c>
      <c r="F365" s="3" t="s">
        <v>369</v>
      </c>
      <c r="G365" s="4">
        <v>44809</v>
      </c>
      <c r="H365" s="5">
        <v>178.7</v>
      </c>
      <c r="I365" s="5">
        <v>-0.77734599999999998</v>
      </c>
      <c r="J365" s="5">
        <v>110.5</v>
      </c>
      <c r="K365" s="5">
        <v>191.95</v>
      </c>
      <c r="L365" s="5">
        <v>108.6</v>
      </c>
      <c r="M365" s="5">
        <v>249.35</v>
      </c>
      <c r="N365" s="5">
        <v>108.6</v>
      </c>
      <c r="O365" s="5">
        <v>249.35</v>
      </c>
      <c r="P365" s="5">
        <v>0.85611499999999996</v>
      </c>
      <c r="Q365" s="5">
        <v>249.35</v>
      </c>
      <c r="R365" s="5">
        <v>13227.476169005</v>
      </c>
      <c r="S365" s="5">
        <v>11937.422134</v>
      </c>
      <c r="T365" s="5">
        <v>-4.946809</v>
      </c>
      <c r="U365" s="5">
        <v>11.792305000000001</v>
      </c>
      <c r="V365" s="5">
        <v>24.790503000000001</v>
      </c>
      <c r="W365" s="5">
        <v>15.888457000000001</v>
      </c>
      <c r="X365" s="5">
        <v>-2.4659879999999998</v>
      </c>
      <c r="Y365" s="5">
        <v>4.1248379999999996</v>
      </c>
      <c r="Z365" s="5">
        <v>16.905657000000001</v>
      </c>
      <c r="AA365" s="5">
        <v>16.2837</v>
      </c>
      <c r="AB365" s="5">
        <v>20.925650000000001</v>
      </c>
      <c r="AC365" s="5">
        <v>1.9420999999999999</v>
      </c>
      <c r="AD365" s="5">
        <v>2.4035500000000001</v>
      </c>
      <c r="AE365" s="5">
        <v>25.279610999999999</v>
      </c>
      <c r="AF365" s="5">
        <v>1.6973259999999999</v>
      </c>
      <c r="AG365" s="5">
        <v>0.55910000000000004</v>
      </c>
      <c r="AH365" s="5">
        <v>7.1838139999999999</v>
      </c>
      <c r="AI365" s="5">
        <v>3.1443180196679794</v>
      </c>
      <c r="AJ365" s="5">
        <v>11.349172269552829</v>
      </c>
      <c r="AK365" s="5">
        <v>10.9834</v>
      </c>
      <c r="AL365" s="5">
        <v>92.090199999999996</v>
      </c>
      <c r="AM365" s="5">
        <v>15.758857000000001</v>
      </c>
      <c r="AN365" s="5">
        <v>7.1821739999999998</v>
      </c>
      <c r="AO365" s="5">
        <v>1</v>
      </c>
      <c r="AP365" s="6"/>
    </row>
    <row r="366" spans="1:42" ht="15.75" customHeight="1" x14ac:dyDescent="0.25">
      <c r="A366" s="3" t="s">
        <v>1271</v>
      </c>
      <c r="B366" s="3">
        <v>540047</v>
      </c>
      <c r="C366" s="3" t="s">
        <v>1272</v>
      </c>
      <c r="D366" s="3" t="s">
        <v>1273</v>
      </c>
      <c r="E366" s="3" t="s">
        <v>293</v>
      </c>
      <c r="F366" s="3" t="s">
        <v>293</v>
      </c>
      <c r="G366" s="4">
        <v>44809</v>
      </c>
      <c r="H366" s="5">
        <v>245.95</v>
      </c>
      <c r="I366" s="5">
        <v>1.6742459999999999</v>
      </c>
      <c r="J366" s="5">
        <v>187.45</v>
      </c>
      <c r="K366" s="5">
        <v>749.8</v>
      </c>
      <c r="L366" s="5">
        <v>187.4</v>
      </c>
      <c r="M366" s="5">
        <v>749.8</v>
      </c>
      <c r="N366" s="5">
        <v>187.4</v>
      </c>
      <c r="O366" s="5">
        <v>1248.3499999999999</v>
      </c>
      <c r="P366" s="5">
        <v>177.9</v>
      </c>
      <c r="Q366" s="5">
        <v>1248.3499999999999</v>
      </c>
      <c r="R366" s="5">
        <v>3615.8962328299999</v>
      </c>
      <c r="S366" s="5">
        <v>13234.126071895</v>
      </c>
      <c r="T366" s="5">
        <v>2.9725769999999998</v>
      </c>
      <c r="U366" s="5">
        <v>0.22412399999999999</v>
      </c>
      <c r="V366" s="5">
        <v>5.5352930000000002</v>
      </c>
      <c r="W366" s="5">
        <v>-52.810820999999997</v>
      </c>
      <c r="X366" s="5">
        <v>-11.246873000000001</v>
      </c>
      <c r="Y366" s="5">
        <v>-15.608979</v>
      </c>
      <c r="Z366" s="3"/>
      <c r="AA366" s="3"/>
      <c r="AB366" s="5">
        <v>18.1037</v>
      </c>
      <c r="AC366" s="5">
        <v>1.0344</v>
      </c>
      <c r="AD366" s="5">
        <v>1.923</v>
      </c>
      <c r="AE366" s="5">
        <v>2.1966190000000001</v>
      </c>
      <c r="AF366" s="3"/>
      <c r="AG366" s="5">
        <v>4.0599999999999997E-2</v>
      </c>
      <c r="AH366" s="5">
        <v>20.722325000000001</v>
      </c>
      <c r="AI366" s="5">
        <v>0.36113701026803108</v>
      </c>
      <c r="AJ366" s="5">
        <v>3.3417432892939432</v>
      </c>
      <c r="AK366" s="5">
        <v>-39.194800000000001</v>
      </c>
      <c r="AL366" s="5">
        <v>239.06979999999999</v>
      </c>
      <c r="AM366" s="5">
        <v>79.113876000000005</v>
      </c>
      <c r="AN366" s="5">
        <v>-319.31162399999999</v>
      </c>
      <c r="AO366" s="5">
        <v>1</v>
      </c>
      <c r="AP366" s="6"/>
    </row>
    <row r="367" spans="1:42" ht="15.75" customHeight="1" x14ac:dyDescent="0.25">
      <c r="A367" s="3" t="s">
        <v>1274</v>
      </c>
      <c r="B367" s="3">
        <v>543272</v>
      </c>
      <c r="C367" s="3" t="s">
        <v>1275</v>
      </c>
      <c r="D367" s="3" t="s">
        <v>1276</v>
      </c>
      <c r="E367" s="3" t="s">
        <v>131</v>
      </c>
      <c r="F367" s="3" t="s">
        <v>900</v>
      </c>
      <c r="G367" s="4">
        <v>44809</v>
      </c>
      <c r="H367" s="5">
        <v>378.3</v>
      </c>
      <c r="I367" s="5">
        <v>-0.99450400000000005</v>
      </c>
      <c r="J367" s="5">
        <v>225.8</v>
      </c>
      <c r="K367" s="5">
        <v>476.5</v>
      </c>
      <c r="L367" s="3"/>
      <c r="M367" s="3"/>
      <c r="N367" s="3"/>
      <c r="O367" s="3"/>
      <c r="P367" s="5">
        <v>73.75</v>
      </c>
      <c r="Q367" s="5">
        <v>476.5</v>
      </c>
      <c r="R367" s="5">
        <v>8217.9078000000009</v>
      </c>
      <c r="S367" s="5">
        <v>8227.9904999999999</v>
      </c>
      <c r="T367" s="5">
        <v>-2.2227969999999999</v>
      </c>
      <c r="U367" s="5">
        <v>-8.7664299999999997</v>
      </c>
      <c r="V367" s="5">
        <v>-1.2787059999999999</v>
      </c>
      <c r="W367" s="5">
        <v>58.966278000000003</v>
      </c>
      <c r="X367" s="3"/>
      <c r="Y367" s="3"/>
      <c r="Z367" s="3"/>
      <c r="AA367" s="5">
        <v>66.471800000000002</v>
      </c>
      <c r="AB367" s="5">
        <v>80.774500000000003</v>
      </c>
      <c r="AC367" s="5">
        <v>30.5502</v>
      </c>
      <c r="AD367" s="5">
        <v>32.423499999999997</v>
      </c>
      <c r="AE367" s="5">
        <v>2.4226399999999999</v>
      </c>
      <c r="AF367" s="5">
        <v>0.98911800000000005</v>
      </c>
      <c r="AG367" s="5">
        <v>0.26440000000000002</v>
      </c>
      <c r="AH367" s="5">
        <v>48.095528000000002</v>
      </c>
      <c r="AI367" s="5">
        <v>29.486995866463818</v>
      </c>
      <c r="AJ367" s="5">
        <v>406.94799445379817</v>
      </c>
      <c r="AK367" s="5">
        <v>5.6896000000000004</v>
      </c>
      <c r="AL367" s="5">
        <v>12.3796</v>
      </c>
      <c r="AM367" s="5">
        <v>0.92935699999999999</v>
      </c>
      <c r="AN367" s="5">
        <v>0.60960000000000003</v>
      </c>
      <c r="AO367" s="5">
        <v>1</v>
      </c>
      <c r="AP367" s="6"/>
    </row>
    <row r="368" spans="1:42" ht="15.75" customHeight="1" x14ac:dyDescent="0.25">
      <c r="A368" s="3" t="s">
        <v>1277</v>
      </c>
      <c r="B368" s="3">
        <v>532927</v>
      </c>
      <c r="C368" s="3" t="s">
        <v>1278</v>
      </c>
      <c r="D368" s="3" t="s">
        <v>1279</v>
      </c>
      <c r="E368" s="3" t="s">
        <v>131</v>
      </c>
      <c r="F368" s="3" t="s">
        <v>890</v>
      </c>
      <c r="G368" s="4">
        <v>44809</v>
      </c>
      <c r="H368" s="5">
        <v>2159.1999999999998</v>
      </c>
      <c r="I368" s="5">
        <v>0.36721999999999999</v>
      </c>
      <c r="J368" s="5">
        <v>1755.65</v>
      </c>
      <c r="K368" s="5">
        <v>2970</v>
      </c>
      <c r="L368" s="5">
        <v>320</v>
      </c>
      <c r="M368" s="5">
        <v>2970</v>
      </c>
      <c r="N368" s="5">
        <v>320</v>
      </c>
      <c r="O368" s="5">
        <v>2970</v>
      </c>
      <c r="P368" s="5">
        <v>36.15</v>
      </c>
      <c r="Q368" s="5">
        <v>2970</v>
      </c>
      <c r="R368" s="5">
        <v>7275.5574814649999</v>
      </c>
      <c r="S368" s="5">
        <v>6601.6650530650004</v>
      </c>
      <c r="T368" s="5">
        <v>-1.843391</v>
      </c>
      <c r="U368" s="5">
        <v>-5.4496089999999997</v>
      </c>
      <c r="V368" s="5">
        <v>1.3827910000000001</v>
      </c>
      <c r="W368" s="5">
        <v>-3.6049910000000001</v>
      </c>
      <c r="X368" s="5">
        <v>65.219521999999998</v>
      </c>
      <c r="Y368" s="5">
        <v>11.478763000000001</v>
      </c>
      <c r="Z368" s="5">
        <v>14.286877</v>
      </c>
      <c r="AA368" s="5">
        <v>17.107199999999999</v>
      </c>
      <c r="AB368" s="5">
        <v>16.373349999999999</v>
      </c>
      <c r="AC368" s="5">
        <v>4.3903999999999996</v>
      </c>
      <c r="AD368" s="5">
        <v>3.2618999999999998</v>
      </c>
      <c r="AE368" s="5">
        <v>9.6053750000000004</v>
      </c>
      <c r="AF368" s="5">
        <v>3.6051229999999999</v>
      </c>
      <c r="AG368" s="5">
        <v>4.6399999999999997E-2</v>
      </c>
      <c r="AH368" s="5">
        <v>9.4303840000000001</v>
      </c>
      <c r="AI368" s="5">
        <v>3.1744377995152537</v>
      </c>
      <c r="AJ368" s="5">
        <v>16.233887247200286</v>
      </c>
      <c r="AK368" s="5">
        <v>125.72799999999999</v>
      </c>
      <c r="AL368" s="5">
        <v>489.89780000000002</v>
      </c>
      <c r="AM368" s="5">
        <v>135.407275</v>
      </c>
      <c r="AN368" s="5">
        <v>-213.63224399999999</v>
      </c>
      <c r="AO368" s="5">
        <v>1</v>
      </c>
      <c r="AP368" s="6"/>
    </row>
    <row r="369" spans="1:42" ht="15.75" customHeight="1" x14ac:dyDescent="0.25">
      <c r="A369" s="3" t="s">
        <v>1280</v>
      </c>
      <c r="B369" s="3">
        <v>538962</v>
      </c>
      <c r="C369" s="3" t="s">
        <v>1281</v>
      </c>
      <c r="D369" s="3" t="s">
        <v>1282</v>
      </c>
      <c r="E369" s="3" t="s">
        <v>62</v>
      </c>
      <c r="F369" s="3" t="s">
        <v>63</v>
      </c>
      <c r="G369" s="4">
        <v>44809</v>
      </c>
      <c r="H369" s="5">
        <v>223.85</v>
      </c>
      <c r="I369" s="5">
        <v>6.7054000000000002E-2</v>
      </c>
      <c r="J369" s="5">
        <v>118.7</v>
      </c>
      <c r="K369" s="5">
        <v>287</v>
      </c>
      <c r="L369" s="5">
        <v>52.6</v>
      </c>
      <c r="M369" s="5">
        <v>287</v>
      </c>
      <c r="N369" s="5">
        <v>52.6</v>
      </c>
      <c r="O369" s="5">
        <v>287</v>
      </c>
      <c r="P369" s="5">
        <v>4.5</v>
      </c>
      <c r="Q369" s="5">
        <v>287</v>
      </c>
      <c r="R369" s="5">
        <v>5378.0917328599999</v>
      </c>
      <c r="S369" s="5">
        <v>5407.4022015</v>
      </c>
      <c r="T369" s="5">
        <v>0.42620000000000002</v>
      </c>
      <c r="U369" s="5">
        <v>-2.7373449999999999</v>
      </c>
      <c r="V369" s="5">
        <v>5.7142860000000004</v>
      </c>
      <c r="W369" s="5">
        <v>71.993853000000001</v>
      </c>
      <c r="X369" s="5">
        <v>37.160545999999997</v>
      </c>
      <c r="Y369" s="5">
        <v>15.008891</v>
      </c>
      <c r="Z369" s="5">
        <v>43.560862999999998</v>
      </c>
      <c r="AA369" s="5">
        <v>22.6675</v>
      </c>
      <c r="AB369" s="5">
        <v>22.658200000000001</v>
      </c>
      <c r="AC369" s="5">
        <v>3.8965999999999998</v>
      </c>
      <c r="AD369" s="5">
        <v>2.6516999999999999</v>
      </c>
      <c r="AE369" s="5">
        <v>5.3939490000000001</v>
      </c>
      <c r="AF369" s="5">
        <v>1.3766480000000001</v>
      </c>
      <c r="AG369" s="5">
        <v>0.44690000000000002</v>
      </c>
      <c r="AH369" s="5">
        <v>13.827197999999999</v>
      </c>
      <c r="AI369" s="5">
        <v>1.5690775431022159</v>
      </c>
      <c r="AJ369" s="5">
        <v>32.242756192206237</v>
      </c>
      <c r="AK369" s="5">
        <v>9.9238999999999997</v>
      </c>
      <c r="AL369" s="5">
        <v>57.729599999999998</v>
      </c>
      <c r="AM369" s="5">
        <v>6.9790789999999996</v>
      </c>
      <c r="AN369" s="5">
        <v>4.0753139999999997</v>
      </c>
      <c r="AO369" s="5">
        <v>1</v>
      </c>
      <c r="AP369" s="6"/>
    </row>
    <row r="370" spans="1:42" ht="15.75" customHeight="1" x14ac:dyDescent="0.25">
      <c r="A370" s="3" t="s">
        <v>1283</v>
      </c>
      <c r="B370" s="3">
        <v>539551</v>
      </c>
      <c r="C370" s="3" t="s">
        <v>1284</v>
      </c>
      <c r="D370" s="3" t="s">
        <v>1285</v>
      </c>
      <c r="E370" s="3" t="s">
        <v>44</v>
      </c>
      <c r="F370" s="3" t="s">
        <v>462</v>
      </c>
      <c r="G370" s="4">
        <v>44809</v>
      </c>
      <c r="H370" s="5">
        <v>706.75</v>
      </c>
      <c r="I370" s="5">
        <v>-0.97379899999999997</v>
      </c>
      <c r="J370" s="5">
        <v>491.9</v>
      </c>
      <c r="K370" s="5">
        <v>777</v>
      </c>
      <c r="L370" s="5">
        <v>204</v>
      </c>
      <c r="M370" s="5">
        <v>777</v>
      </c>
      <c r="N370" s="5">
        <v>181.35</v>
      </c>
      <c r="O370" s="5">
        <v>777</v>
      </c>
      <c r="P370" s="5">
        <v>181.35</v>
      </c>
      <c r="Q370" s="5">
        <v>777</v>
      </c>
      <c r="R370" s="5">
        <v>14448.308842799999</v>
      </c>
      <c r="S370" s="5">
        <v>14803.196089020001</v>
      </c>
      <c r="T370" s="5">
        <v>2.979746</v>
      </c>
      <c r="U370" s="5">
        <v>10.446944999999999</v>
      </c>
      <c r="V370" s="5">
        <v>9.2264890000000008</v>
      </c>
      <c r="W370" s="5">
        <v>37.299660000000003</v>
      </c>
      <c r="X370" s="5">
        <v>44.272604000000001</v>
      </c>
      <c r="Y370" s="5">
        <v>19.211113999999998</v>
      </c>
      <c r="Z370" s="3"/>
      <c r="AA370" s="5">
        <v>38.395400000000002</v>
      </c>
      <c r="AB370" s="5">
        <v>57.994149999999998</v>
      </c>
      <c r="AC370" s="5">
        <v>9.0513999999999992</v>
      </c>
      <c r="AD370" s="5">
        <v>6.0654430000000001</v>
      </c>
      <c r="AE370" s="5">
        <v>4.0724989999999996</v>
      </c>
      <c r="AF370" s="5">
        <v>1.0883560000000001</v>
      </c>
      <c r="AG370" s="5">
        <v>0.14149999999999999</v>
      </c>
      <c r="AH370" s="5">
        <v>19.798442000000001</v>
      </c>
      <c r="AI370" s="5">
        <v>3.7295101619235682</v>
      </c>
      <c r="AJ370" s="5">
        <v>29.789283350480499</v>
      </c>
      <c r="AK370" s="5">
        <v>18.413699999999999</v>
      </c>
      <c r="AL370" s="5">
        <v>78.109899999999996</v>
      </c>
      <c r="AM370" s="5">
        <v>23.733343999999999</v>
      </c>
      <c r="AN370" s="5">
        <v>6.4435479999999998</v>
      </c>
      <c r="AO370" s="5">
        <v>1</v>
      </c>
      <c r="AP370" s="6"/>
    </row>
    <row r="371" spans="1:42" ht="15.75" customHeight="1" x14ac:dyDescent="0.25">
      <c r="A371" s="3" t="s">
        <v>1286</v>
      </c>
      <c r="B371" s="3">
        <v>500339</v>
      </c>
      <c r="C371" s="3" t="s">
        <v>1287</v>
      </c>
      <c r="D371" s="3" t="s">
        <v>1288</v>
      </c>
      <c r="E371" s="3" t="s">
        <v>76</v>
      </c>
      <c r="F371" s="3" t="s">
        <v>532</v>
      </c>
      <c r="G371" s="4">
        <v>44809</v>
      </c>
      <c r="H371" s="5">
        <v>203.9</v>
      </c>
      <c r="I371" s="5">
        <v>3.713123</v>
      </c>
      <c r="J371" s="5">
        <v>128.6</v>
      </c>
      <c r="K371" s="5">
        <v>259.5</v>
      </c>
      <c r="L371" s="5">
        <v>44.75</v>
      </c>
      <c r="M371" s="5">
        <v>272.89999999999998</v>
      </c>
      <c r="N371" s="5">
        <v>44.75</v>
      </c>
      <c r="O371" s="5">
        <v>475.5</v>
      </c>
      <c r="P371" s="5">
        <v>0</v>
      </c>
      <c r="Q371" s="5">
        <v>475.5</v>
      </c>
      <c r="R371" s="5">
        <v>6858.08839481</v>
      </c>
      <c r="S371" s="5">
        <v>13704.383221980001</v>
      </c>
      <c r="T371" s="5">
        <v>2.5653920000000001</v>
      </c>
      <c r="U371" s="5">
        <v>7.4288720000000001</v>
      </c>
      <c r="V371" s="5">
        <v>21.513707</v>
      </c>
      <c r="W371" s="5">
        <v>-8.1117620000000006</v>
      </c>
      <c r="X371" s="5">
        <v>35.921157999999998</v>
      </c>
      <c r="Y371" s="5">
        <v>7.3685280000000004</v>
      </c>
      <c r="Z371" s="5">
        <v>18.594049999999999</v>
      </c>
      <c r="AA371" s="5">
        <v>6.3422999999999998</v>
      </c>
      <c r="AB371" s="5">
        <v>8.9046000000000003</v>
      </c>
      <c r="AC371" s="5">
        <v>0.92569999999999997</v>
      </c>
      <c r="AD371" s="5">
        <v>0.90569999999999995</v>
      </c>
      <c r="AE371" s="5">
        <v>18.876833999999999</v>
      </c>
      <c r="AF371" s="5">
        <v>0.27864699999999998</v>
      </c>
      <c r="AG371" s="5">
        <v>0.49099999999999999</v>
      </c>
      <c r="AH371" s="5">
        <v>4.193346</v>
      </c>
      <c r="AI371" s="5">
        <v>0.38416044742239952</v>
      </c>
      <c r="AJ371" s="5">
        <v>8.2271918439444907</v>
      </c>
      <c r="AK371" s="5">
        <v>32.2438</v>
      </c>
      <c r="AL371" s="5">
        <v>220.9179</v>
      </c>
      <c r="AM371" s="5">
        <v>24.783719000000001</v>
      </c>
      <c r="AN371" s="5">
        <v>-5.8863370000000002</v>
      </c>
      <c r="AO371" s="5">
        <v>1</v>
      </c>
      <c r="AP371" s="6"/>
    </row>
    <row r="372" spans="1:42" ht="15.75" customHeight="1" x14ac:dyDescent="0.25">
      <c r="A372" s="3" t="s">
        <v>1289</v>
      </c>
      <c r="B372" s="3">
        <v>531500</v>
      </c>
      <c r="C372" s="3" t="s">
        <v>1290</v>
      </c>
      <c r="D372" s="3" t="s">
        <v>1291</v>
      </c>
      <c r="E372" s="3" t="s">
        <v>157</v>
      </c>
      <c r="F372" s="3" t="s">
        <v>638</v>
      </c>
      <c r="G372" s="4">
        <v>44809</v>
      </c>
      <c r="H372" s="5">
        <v>580.04999999999995</v>
      </c>
      <c r="I372" s="5">
        <v>-0.88004099999999996</v>
      </c>
      <c r="J372" s="5">
        <v>518.5</v>
      </c>
      <c r="K372" s="5">
        <v>994.7</v>
      </c>
      <c r="L372" s="5">
        <v>440.8</v>
      </c>
      <c r="M372" s="5">
        <v>994.7</v>
      </c>
      <c r="N372" s="5">
        <v>440.8</v>
      </c>
      <c r="O372" s="5">
        <v>994.7</v>
      </c>
      <c r="P372" s="5">
        <v>0</v>
      </c>
      <c r="Q372" s="5">
        <v>994.7</v>
      </c>
      <c r="R372" s="5">
        <v>17129.506521384999</v>
      </c>
      <c r="S372" s="5">
        <v>16208.24140601</v>
      </c>
      <c r="T372" s="5">
        <v>-2.8636020000000002</v>
      </c>
      <c r="U372" s="5">
        <v>-7.2216889999999996</v>
      </c>
      <c r="V372" s="5">
        <v>6.921659</v>
      </c>
      <c r="W372" s="5">
        <v>-0.42914799999999997</v>
      </c>
      <c r="X372" s="5">
        <v>-5.0027249999999999</v>
      </c>
      <c r="Y372" s="5">
        <v>-4.7732960000000002</v>
      </c>
      <c r="Z372" s="5">
        <v>16.616472000000002</v>
      </c>
      <c r="AA372" s="5">
        <v>17.0975</v>
      </c>
      <c r="AB372" s="5">
        <v>16.878499999999999</v>
      </c>
      <c r="AC372" s="5">
        <v>1.347</v>
      </c>
      <c r="AD372" s="5">
        <v>1.9872000000000001</v>
      </c>
      <c r="AE372" s="5">
        <v>6.7289130000000004</v>
      </c>
      <c r="AF372" s="5">
        <v>-3.657251</v>
      </c>
      <c r="AG372" s="5">
        <v>0.17219999999999999</v>
      </c>
      <c r="AH372" s="5">
        <v>14.294482</v>
      </c>
      <c r="AI372" s="5">
        <v>7.0862732460648878E-2</v>
      </c>
      <c r="AJ372" s="5">
        <v>-1.6709186598320516</v>
      </c>
      <c r="AK372" s="5">
        <v>33.931899999999999</v>
      </c>
      <c r="AL372" s="5">
        <v>430.70069999999998</v>
      </c>
      <c r="AM372" s="5">
        <v>-347.20416599999999</v>
      </c>
      <c r="AN372" s="5">
        <v>-352.92749099999997</v>
      </c>
      <c r="AO372" s="5">
        <v>1</v>
      </c>
      <c r="AP372" s="6"/>
    </row>
    <row r="373" spans="1:42" ht="15.75" customHeight="1" x14ac:dyDescent="0.25">
      <c r="A373" s="3" t="s">
        <v>1292</v>
      </c>
      <c r="B373" s="3">
        <v>542920</v>
      </c>
      <c r="C373" s="3" t="s">
        <v>1293</v>
      </c>
      <c r="D373" s="3" t="s">
        <v>1294</v>
      </c>
      <c r="E373" s="3" t="s">
        <v>76</v>
      </c>
      <c r="F373" s="3" t="s">
        <v>77</v>
      </c>
      <c r="G373" s="4">
        <v>44809</v>
      </c>
      <c r="H373" s="5">
        <v>478</v>
      </c>
      <c r="I373" s="5">
        <v>-0.32322000000000001</v>
      </c>
      <c r="J373" s="5">
        <v>344.25</v>
      </c>
      <c r="K373" s="5">
        <v>511.9</v>
      </c>
      <c r="L373" s="3"/>
      <c r="M373" s="3"/>
      <c r="N373" s="3"/>
      <c r="O373" s="3"/>
      <c r="P373" s="5">
        <v>151.05000000000001</v>
      </c>
      <c r="Q373" s="5">
        <v>511.9</v>
      </c>
      <c r="R373" s="5">
        <v>23829.21743664</v>
      </c>
      <c r="S373" s="5">
        <v>23508.874955920001</v>
      </c>
      <c r="T373" s="5">
        <v>-0.97369000000000006</v>
      </c>
      <c r="U373" s="5">
        <v>2.235055</v>
      </c>
      <c r="V373" s="5">
        <v>3.5528599999999999</v>
      </c>
      <c r="W373" s="5">
        <v>13.904444</v>
      </c>
      <c r="X373" s="3"/>
      <c r="Y373" s="3"/>
      <c r="Z373" s="3"/>
      <c r="AA373" s="5">
        <v>52.264000000000003</v>
      </c>
      <c r="AB373" s="5">
        <v>52.411000000000001</v>
      </c>
      <c r="AC373" s="5">
        <v>11.537699999999999</v>
      </c>
      <c r="AD373" s="5">
        <v>11.2639</v>
      </c>
      <c r="AE373" s="5">
        <v>2.7559420000000001</v>
      </c>
      <c r="AF373" s="5">
        <v>2.3082370000000001</v>
      </c>
      <c r="AG373" s="5">
        <v>0.20949999999999999</v>
      </c>
      <c r="AH373" s="5">
        <v>35.420349000000002</v>
      </c>
      <c r="AI373" s="5">
        <v>7.2913899218360587</v>
      </c>
      <c r="AJ373" s="5">
        <v>107.44481013540384</v>
      </c>
      <c r="AK373" s="5">
        <v>9.1343999999999994</v>
      </c>
      <c r="AL373" s="5">
        <v>41.377499999999998</v>
      </c>
      <c r="AM373" s="5">
        <v>4.4432090000000004</v>
      </c>
      <c r="AN373" s="5">
        <v>1.9474860000000001</v>
      </c>
      <c r="AO373" s="5">
        <v>1</v>
      </c>
      <c r="AP373" s="6"/>
    </row>
    <row r="374" spans="1:42" ht="15.75" customHeight="1" x14ac:dyDescent="0.25">
      <c r="A374" s="3" t="s">
        <v>1295</v>
      </c>
      <c r="B374" s="3">
        <v>539268</v>
      </c>
      <c r="C374" s="3" t="s">
        <v>1296</v>
      </c>
      <c r="D374" s="3" t="s">
        <v>1297</v>
      </c>
      <c r="E374" s="3" t="s">
        <v>44</v>
      </c>
      <c r="F374" s="3" t="s">
        <v>45</v>
      </c>
      <c r="G374" s="4">
        <v>44809</v>
      </c>
      <c r="H374" s="5">
        <v>578.35</v>
      </c>
      <c r="I374" s="5">
        <v>-2.6428750000000001</v>
      </c>
      <c r="J374" s="5">
        <v>510.05</v>
      </c>
      <c r="K374" s="5">
        <v>686.3</v>
      </c>
      <c r="L374" s="5">
        <v>201.65</v>
      </c>
      <c r="M374" s="5">
        <v>700</v>
      </c>
      <c r="N374" s="5">
        <v>201.65</v>
      </c>
      <c r="O374" s="5">
        <v>700</v>
      </c>
      <c r="P374" s="5">
        <v>147.5</v>
      </c>
      <c r="Q374" s="5">
        <v>700</v>
      </c>
      <c r="R374" s="5">
        <v>23233.021687500001</v>
      </c>
      <c r="S374" s="5">
        <v>23351.102127499998</v>
      </c>
      <c r="T374" s="5">
        <v>-3.6163650000000001</v>
      </c>
      <c r="U374" s="5">
        <v>1.393759</v>
      </c>
      <c r="V374" s="5">
        <v>7.5499770000000002</v>
      </c>
      <c r="W374" s="5">
        <v>-8.1400889999999997</v>
      </c>
      <c r="X374" s="5">
        <v>22.645344000000001</v>
      </c>
      <c r="Y374" s="5">
        <v>20.957063999999999</v>
      </c>
      <c r="Z374" s="3"/>
      <c r="AA374" s="5">
        <v>59.207500000000003</v>
      </c>
      <c r="AB374" s="5">
        <v>40.392850000000003</v>
      </c>
      <c r="AC374" s="5">
        <v>7.0731999999999999</v>
      </c>
      <c r="AD374" s="5">
        <v>7.1657999999999999</v>
      </c>
      <c r="AE374" s="5">
        <v>2.788805</v>
      </c>
      <c r="AF374" s="5">
        <v>9.0956659999999996</v>
      </c>
      <c r="AG374" s="5">
        <v>0.17280000000000001</v>
      </c>
      <c r="AH374" s="5">
        <v>27.155601999999998</v>
      </c>
      <c r="AI374" s="5">
        <v>8.7533048329063377</v>
      </c>
      <c r="AJ374" s="5">
        <v>40.015538559249052</v>
      </c>
      <c r="AK374" s="5">
        <v>9.7749000000000006</v>
      </c>
      <c r="AL374" s="5">
        <v>81.822400000000002</v>
      </c>
      <c r="AM374" s="5">
        <v>14.486027999999999</v>
      </c>
      <c r="AN374" s="5">
        <v>1.25499</v>
      </c>
      <c r="AO374" s="5">
        <v>1</v>
      </c>
      <c r="AP374" s="6"/>
    </row>
    <row r="375" spans="1:42" ht="15.75" customHeight="1" x14ac:dyDescent="0.25">
      <c r="A375" s="3" t="s">
        <v>1298</v>
      </c>
      <c r="B375" s="3">
        <v>530005</v>
      </c>
      <c r="C375" s="3" t="s">
        <v>1299</v>
      </c>
      <c r="D375" s="3" t="s">
        <v>1300</v>
      </c>
      <c r="E375" s="3" t="s">
        <v>115</v>
      </c>
      <c r="F375" s="3" t="s">
        <v>116</v>
      </c>
      <c r="G375" s="4">
        <v>44809</v>
      </c>
      <c r="H375" s="5">
        <v>232.05</v>
      </c>
      <c r="I375" s="5">
        <v>0.84745800000000004</v>
      </c>
      <c r="J375" s="5">
        <v>145.44999999999999</v>
      </c>
      <c r="K375" s="5">
        <v>259.95</v>
      </c>
      <c r="L375" s="5">
        <v>69.45</v>
      </c>
      <c r="M375" s="5">
        <v>259.95</v>
      </c>
      <c r="N375" s="5">
        <v>67.75</v>
      </c>
      <c r="O375" s="5">
        <v>259.95</v>
      </c>
      <c r="P375" s="5">
        <v>12.7</v>
      </c>
      <c r="Q375" s="5">
        <v>333</v>
      </c>
      <c r="R375" s="5">
        <v>7184.9666051849999</v>
      </c>
      <c r="S375" s="5">
        <v>10118.85915099</v>
      </c>
      <c r="T375" s="5">
        <v>10.526316</v>
      </c>
      <c r="U375" s="5">
        <v>22.71285</v>
      </c>
      <c r="V375" s="5">
        <v>41.883215999999997</v>
      </c>
      <c r="W375" s="5">
        <v>29.095967000000002</v>
      </c>
      <c r="X375" s="5">
        <v>46.934038000000001</v>
      </c>
      <c r="Y375" s="5">
        <v>5.5654149999999998</v>
      </c>
      <c r="Z375" s="5">
        <v>10.688980000000001</v>
      </c>
      <c r="AA375" s="5">
        <v>60.0398</v>
      </c>
      <c r="AB375" s="5">
        <v>40.938249999999996</v>
      </c>
      <c r="AC375" s="5">
        <v>1.1914</v>
      </c>
      <c r="AD375" s="5">
        <v>0.74160000000000004</v>
      </c>
      <c r="AE375" s="5">
        <v>1.955638</v>
      </c>
      <c r="AF375" s="5">
        <v>4.8509500000000001</v>
      </c>
      <c r="AG375" s="5">
        <v>0.43130000000000002</v>
      </c>
      <c r="AH375" s="5">
        <v>25.882083000000002</v>
      </c>
      <c r="AI375" s="5">
        <v>1.3486689889506236</v>
      </c>
      <c r="AJ375" s="5">
        <v>6.8666946227510275</v>
      </c>
      <c r="AK375" s="5">
        <v>3.8616000000000001</v>
      </c>
      <c r="AL375" s="5">
        <v>194.6086</v>
      </c>
      <c r="AM375" s="5">
        <v>33.764415</v>
      </c>
      <c r="AN375" s="5">
        <v>18.026527000000002</v>
      </c>
      <c r="AO375" s="5">
        <v>1</v>
      </c>
      <c r="AP375" s="6"/>
    </row>
    <row r="376" spans="1:42" ht="15.75" customHeight="1" x14ac:dyDescent="0.25">
      <c r="A376" s="3" t="s">
        <v>1301</v>
      </c>
      <c r="B376" s="3">
        <v>534976</v>
      </c>
      <c r="C376" s="3" t="s">
        <v>1302</v>
      </c>
      <c r="D376" s="3" t="s">
        <v>1303</v>
      </c>
      <c r="E376" s="3" t="s">
        <v>131</v>
      </c>
      <c r="F376" s="3" t="s">
        <v>1171</v>
      </c>
      <c r="G376" s="4">
        <v>44809</v>
      </c>
      <c r="H376" s="5">
        <v>2888.35</v>
      </c>
      <c r="I376" s="5">
        <v>-3.720062</v>
      </c>
      <c r="J376" s="5">
        <v>2406.85</v>
      </c>
      <c r="K376" s="5">
        <v>4848.8</v>
      </c>
      <c r="L376" s="5">
        <v>1200</v>
      </c>
      <c r="M376" s="5">
        <v>4848.8</v>
      </c>
      <c r="N376" s="5">
        <v>1192</v>
      </c>
      <c r="O376" s="5">
        <v>4848.8</v>
      </c>
      <c r="P376" s="5">
        <v>103.25</v>
      </c>
      <c r="Q376" s="5">
        <v>4848.8</v>
      </c>
      <c r="R376" s="5">
        <v>5718.5013065249996</v>
      </c>
      <c r="S376" s="5">
        <v>5769.0610344300003</v>
      </c>
      <c r="T376" s="5">
        <v>-2.4519160000000002</v>
      </c>
      <c r="U376" s="5">
        <v>-2.8913880000000001</v>
      </c>
      <c r="V376" s="5">
        <v>-7.0358390000000002</v>
      </c>
      <c r="W376" s="5">
        <v>-19.673224999999999</v>
      </c>
      <c r="X376" s="5">
        <v>13.953336</v>
      </c>
      <c r="Y376" s="5">
        <v>15.605591</v>
      </c>
      <c r="Z376" s="3"/>
      <c r="AA376" s="5">
        <v>94.046599999999998</v>
      </c>
      <c r="AB376" s="5">
        <v>64.143600000000006</v>
      </c>
      <c r="AC376" s="5">
        <v>6.6534000000000004</v>
      </c>
      <c r="AD376" s="5">
        <v>8.9636499999999995</v>
      </c>
      <c r="AE376" s="5">
        <v>3.1750780000000001</v>
      </c>
      <c r="AF376" s="5">
        <v>70.280219000000002</v>
      </c>
      <c r="AG376" s="5">
        <v>2.5899999999999999E-2</v>
      </c>
      <c r="AH376" s="5">
        <v>18.698056999999999</v>
      </c>
      <c r="AI376" s="5">
        <v>2.753711891315926</v>
      </c>
      <c r="AJ376" s="5">
        <v>-508.20732708201876</v>
      </c>
      <c r="AK376" s="5">
        <v>30.758700000000001</v>
      </c>
      <c r="AL376" s="5">
        <v>434.77569999999997</v>
      </c>
      <c r="AM376" s="5">
        <v>-5.6975110000000004</v>
      </c>
      <c r="AN376" s="5">
        <v>-104.97430300000001</v>
      </c>
      <c r="AO376" s="5">
        <v>0.75</v>
      </c>
      <c r="AP376" s="6"/>
    </row>
    <row r="377" spans="1:42" ht="15.75" customHeight="1" x14ac:dyDescent="0.25">
      <c r="A377" s="3" t="s">
        <v>1304</v>
      </c>
      <c r="B377" s="3">
        <v>543277</v>
      </c>
      <c r="C377" s="3" t="s">
        <v>1305</v>
      </c>
      <c r="D377" s="3" t="s">
        <v>1306</v>
      </c>
      <c r="E377" s="3" t="s">
        <v>76</v>
      </c>
      <c r="F377" s="3" t="s">
        <v>332</v>
      </c>
      <c r="G377" s="4">
        <v>44809</v>
      </c>
      <c r="H377" s="5">
        <v>327.2</v>
      </c>
      <c r="I377" s="5">
        <v>9.1771000000000005E-2</v>
      </c>
      <c r="J377" s="5">
        <v>274.2</v>
      </c>
      <c r="K377" s="5">
        <v>628.04999999999995</v>
      </c>
      <c r="L377" s="3"/>
      <c r="M377" s="3"/>
      <c r="N377" s="3"/>
      <c r="O377" s="3"/>
      <c r="P377" s="5">
        <v>143</v>
      </c>
      <c r="Q377" s="5">
        <v>628.04999999999995</v>
      </c>
      <c r="R377" s="5">
        <v>8671.2600013800002</v>
      </c>
      <c r="S377" s="5">
        <v>8617.0025259899994</v>
      </c>
      <c r="T377" s="5">
        <v>-0.68295600000000001</v>
      </c>
      <c r="U377" s="5">
        <v>3.7906420000000001</v>
      </c>
      <c r="V377" s="5">
        <v>-11.255763</v>
      </c>
      <c r="W377" s="5">
        <v>-33.583680000000001</v>
      </c>
      <c r="X377" s="3"/>
      <c r="Y377" s="3"/>
      <c r="Z377" s="3"/>
      <c r="AA377" s="5">
        <v>39.6113</v>
      </c>
      <c r="AB377" s="5">
        <v>48.5779</v>
      </c>
      <c r="AC377" s="5">
        <v>6.4804000000000004</v>
      </c>
      <c r="AD377" s="5">
        <v>9.1492000000000004</v>
      </c>
      <c r="AE377" s="5">
        <v>3.4423729999999999</v>
      </c>
      <c r="AF377" s="5">
        <v>7.5127129999999998</v>
      </c>
      <c r="AG377" s="5">
        <v>0.214</v>
      </c>
      <c r="AH377" s="5">
        <v>25.593738999999999</v>
      </c>
      <c r="AI377" s="5">
        <v>2.7931737927495623</v>
      </c>
      <c r="AJ377" s="5">
        <v>189.830337822194</v>
      </c>
      <c r="AK377" s="5">
        <v>8.2577999999999996</v>
      </c>
      <c r="AL377" s="5">
        <v>50.475000000000001</v>
      </c>
      <c r="AM377" s="5">
        <v>1.732464</v>
      </c>
      <c r="AN377" s="5">
        <v>-10.478258</v>
      </c>
      <c r="AO377" s="5">
        <v>0.7</v>
      </c>
      <c r="AP377" s="6"/>
    </row>
    <row r="378" spans="1:42" ht="15.75" customHeight="1" x14ac:dyDescent="0.25">
      <c r="A378" s="3" t="s">
        <v>1307</v>
      </c>
      <c r="B378" s="3">
        <v>532461</v>
      </c>
      <c r="C378" s="3" t="s">
        <v>1308</v>
      </c>
      <c r="D378" s="3" t="s">
        <v>1309</v>
      </c>
      <c r="E378" s="3" t="s">
        <v>99</v>
      </c>
      <c r="F378" s="3" t="s">
        <v>369</v>
      </c>
      <c r="G378" s="4">
        <v>44809</v>
      </c>
      <c r="H378" s="5">
        <v>35.700000000000003</v>
      </c>
      <c r="I378" s="5">
        <v>1.2765960000000001</v>
      </c>
      <c r="J378" s="5">
        <v>28.05</v>
      </c>
      <c r="K378" s="5">
        <v>48.2</v>
      </c>
      <c r="L378" s="5">
        <v>26.3</v>
      </c>
      <c r="M378" s="5">
        <v>69.650000000000006</v>
      </c>
      <c r="N378" s="5">
        <v>26.3</v>
      </c>
      <c r="O378" s="5">
        <v>231.6</v>
      </c>
      <c r="P378" s="5">
        <v>6.98</v>
      </c>
      <c r="Q378" s="5">
        <v>279.98</v>
      </c>
      <c r="R378" s="5">
        <v>39309.325542060003</v>
      </c>
      <c r="S378" s="5">
        <v>-36063.435235839999</v>
      </c>
      <c r="T378" s="5">
        <v>0</v>
      </c>
      <c r="U378" s="5">
        <v>6.886228</v>
      </c>
      <c r="V378" s="5">
        <v>13.153724</v>
      </c>
      <c r="W378" s="5">
        <v>-6.1760840000000004</v>
      </c>
      <c r="X378" s="5">
        <v>-15.844894999999999</v>
      </c>
      <c r="Y378" s="5">
        <v>-24.198239999999998</v>
      </c>
      <c r="Z378" s="5">
        <v>-12.483059000000001</v>
      </c>
      <c r="AA378" s="5">
        <v>13.217000000000001</v>
      </c>
      <c r="AB378" s="5">
        <v>16.4024</v>
      </c>
      <c r="AC378" s="5">
        <v>0.42470000000000002</v>
      </c>
      <c r="AD378" s="5">
        <v>0.51854999999999996</v>
      </c>
      <c r="AE378" s="5">
        <v>-160.57411500000001</v>
      </c>
      <c r="AF378" s="5">
        <v>0.94978799999999997</v>
      </c>
      <c r="AG378" s="5">
        <v>1.7927</v>
      </c>
      <c r="AH378" s="5">
        <v>-1.8169409999999999</v>
      </c>
      <c r="AI378" s="5">
        <v>0.51621869219193683</v>
      </c>
      <c r="AJ378" s="5">
        <v>1.972139009441445</v>
      </c>
      <c r="AK378" s="5">
        <v>2.7010999999999998</v>
      </c>
      <c r="AL378" s="5">
        <v>84.051000000000002</v>
      </c>
      <c r="AM378" s="5">
        <v>18.102198000000001</v>
      </c>
      <c r="AN378" s="5">
        <v>0.96724200000000005</v>
      </c>
      <c r="AO378" s="5">
        <v>0.64</v>
      </c>
      <c r="AP378" s="6"/>
    </row>
    <row r="379" spans="1:42" ht="15.75" customHeight="1" x14ac:dyDescent="0.25">
      <c r="A379" s="3" t="s">
        <v>1310</v>
      </c>
      <c r="B379" s="3">
        <v>504973</v>
      </c>
      <c r="C379" s="3" t="s">
        <v>1311</v>
      </c>
      <c r="D379" s="3" t="s">
        <v>1312</v>
      </c>
      <c r="E379" s="3" t="s">
        <v>99</v>
      </c>
      <c r="F379" s="3" t="s">
        <v>127</v>
      </c>
      <c r="G379" s="4">
        <v>44809</v>
      </c>
      <c r="H379" s="5">
        <v>648.75</v>
      </c>
      <c r="I379" s="5">
        <v>-1.06748</v>
      </c>
      <c r="J379" s="5">
        <v>564.04999999999995</v>
      </c>
      <c r="K379" s="5">
        <v>763.05</v>
      </c>
      <c r="L379" s="5">
        <v>222</v>
      </c>
      <c r="M379" s="5">
        <v>763.05</v>
      </c>
      <c r="N379" s="5">
        <v>222</v>
      </c>
      <c r="O379" s="5">
        <v>763.05</v>
      </c>
      <c r="P379" s="5">
        <v>4.4000000000000004</v>
      </c>
      <c r="Q379" s="5">
        <v>862</v>
      </c>
      <c r="R379" s="5">
        <v>12180.51363225</v>
      </c>
      <c r="S379" s="5">
        <v>75998.673603830001</v>
      </c>
      <c r="T379" s="5">
        <v>-0.22300800000000001</v>
      </c>
      <c r="U379" s="5">
        <v>-2.023711</v>
      </c>
      <c r="V379" s="5">
        <v>2.1010390000000001</v>
      </c>
      <c r="W379" s="5">
        <v>-3.9031250000000002</v>
      </c>
      <c r="X379" s="5">
        <v>13.843166999999999</v>
      </c>
      <c r="Y379" s="3"/>
      <c r="Z379" s="5">
        <v>15.46641</v>
      </c>
      <c r="AA379" s="5">
        <v>10.9346</v>
      </c>
      <c r="AB379" s="5">
        <v>15.8827</v>
      </c>
      <c r="AC379" s="5">
        <v>1.7612000000000001</v>
      </c>
      <c r="AD379" s="5">
        <v>2.2577500000000001</v>
      </c>
      <c r="AE379" s="5">
        <v>10.47057</v>
      </c>
      <c r="AF379" s="5">
        <v>0.16670699999999999</v>
      </c>
      <c r="AG379" s="5">
        <v>8.4000000000000005E-2</v>
      </c>
      <c r="AH379" s="5">
        <v>9.6623429999999999</v>
      </c>
      <c r="AI379" s="5">
        <v>1.0698447062267078</v>
      </c>
      <c r="AJ379" s="5">
        <v>-2.1226027854501539</v>
      </c>
      <c r="AK379" s="5">
        <v>59.874200000000002</v>
      </c>
      <c r="AL379" s="5">
        <v>371.7407</v>
      </c>
      <c r="AM379" s="5">
        <v>-305.726159</v>
      </c>
      <c r="AN379" s="5">
        <v>-355.881193</v>
      </c>
      <c r="AO379" s="5">
        <v>0.55000000000000004</v>
      </c>
      <c r="AP379" s="6"/>
    </row>
    <row r="380" spans="1:42" ht="15.75" customHeight="1" x14ac:dyDescent="0.25">
      <c r="A380" s="3" t="s">
        <v>1313</v>
      </c>
      <c r="B380" s="3">
        <v>540133</v>
      </c>
      <c r="C380" s="3" t="s">
        <v>1314</v>
      </c>
      <c r="D380" s="3" t="s">
        <v>1315</v>
      </c>
      <c r="E380" s="3" t="s">
        <v>580</v>
      </c>
      <c r="F380" s="3" t="s">
        <v>1143</v>
      </c>
      <c r="G380" s="4">
        <v>44809</v>
      </c>
      <c r="H380" s="5">
        <v>585.04999999999995</v>
      </c>
      <c r="I380" s="5">
        <v>-1.324001</v>
      </c>
      <c r="J380" s="5">
        <v>430</v>
      </c>
      <c r="K380" s="5">
        <v>724.5</v>
      </c>
      <c r="L380" s="5">
        <v>221.95</v>
      </c>
      <c r="M380" s="5">
        <v>724.5</v>
      </c>
      <c r="N380" s="5">
        <v>221.95</v>
      </c>
      <c r="O380" s="5">
        <v>724.5</v>
      </c>
      <c r="P380" s="5">
        <v>221.95</v>
      </c>
      <c r="Q380" s="5">
        <v>724.5</v>
      </c>
      <c r="R380" s="5">
        <v>84151.607028720013</v>
      </c>
      <c r="S380" s="5">
        <v>85730.412020500007</v>
      </c>
      <c r="T380" s="5">
        <v>-1.1489400000000001</v>
      </c>
      <c r="U380" s="5">
        <v>4.4452379999999998</v>
      </c>
      <c r="V380" s="5">
        <v>6.5276769999999997</v>
      </c>
      <c r="W380" s="5">
        <v>-16.151917000000001</v>
      </c>
      <c r="X380" s="5">
        <v>11.033191</v>
      </c>
      <c r="Y380" s="5">
        <v>5.8302899999999998</v>
      </c>
      <c r="Z380" s="3"/>
      <c r="AA380" s="5">
        <v>76.427800000000005</v>
      </c>
      <c r="AB380" s="5">
        <v>54.9694</v>
      </c>
      <c r="AC380" s="5">
        <v>9.3316999999999997</v>
      </c>
      <c r="AD380" s="5">
        <v>8.5383499999999994</v>
      </c>
      <c r="AE380" s="5">
        <v>12.9381</v>
      </c>
      <c r="AF380" s="5">
        <v>-5.1974159999999996</v>
      </c>
      <c r="AG380" s="5">
        <v>9.4E-2</v>
      </c>
      <c r="AH380" s="5">
        <v>62.249338999999999</v>
      </c>
      <c r="AI380" s="5">
        <v>2.2989974767166412</v>
      </c>
      <c r="AJ380" s="5">
        <v>45.9559518449365</v>
      </c>
      <c r="AK380" s="5">
        <v>7.6569000000000003</v>
      </c>
      <c r="AL380" s="5">
        <v>62.711100000000002</v>
      </c>
      <c r="AM380" s="5">
        <v>12.740057</v>
      </c>
      <c r="AN380" s="5">
        <v>3.9566300000000001</v>
      </c>
      <c r="AO380" s="5">
        <v>0.55000000000000004</v>
      </c>
      <c r="AP380" s="6"/>
    </row>
    <row r="381" spans="1:42" ht="15.75" customHeight="1" x14ac:dyDescent="0.25">
      <c r="A381" s="3" t="s">
        <v>1316</v>
      </c>
      <c r="B381" s="3">
        <v>532525</v>
      </c>
      <c r="C381" s="3" t="s">
        <v>1317</v>
      </c>
      <c r="D381" s="3" t="s">
        <v>1318</v>
      </c>
      <c r="E381" s="3" t="s">
        <v>99</v>
      </c>
      <c r="F381" s="3" t="s">
        <v>369</v>
      </c>
      <c r="G381" s="4">
        <v>44809</v>
      </c>
      <c r="H381" s="5">
        <v>18</v>
      </c>
      <c r="I381" s="5">
        <v>0.27855200000000002</v>
      </c>
      <c r="J381" s="5">
        <v>15</v>
      </c>
      <c r="K381" s="5">
        <v>22.85</v>
      </c>
      <c r="L381" s="5">
        <v>7.71</v>
      </c>
      <c r="M381" s="5">
        <v>32</v>
      </c>
      <c r="N381" s="5">
        <v>7.71</v>
      </c>
      <c r="O381" s="5">
        <v>32</v>
      </c>
      <c r="P381" s="5">
        <v>7.71</v>
      </c>
      <c r="Q381" s="5">
        <v>96.75</v>
      </c>
      <c r="R381" s="5">
        <v>12081.241122365</v>
      </c>
      <c r="S381" s="5">
        <v>-88.033577635</v>
      </c>
      <c r="T381" s="5">
        <v>0</v>
      </c>
      <c r="U381" s="5">
        <v>3.7463980000000001</v>
      </c>
      <c r="V381" s="5">
        <v>4.9562679999999997</v>
      </c>
      <c r="W381" s="5">
        <v>-0.27700799999999998</v>
      </c>
      <c r="X381" s="5">
        <v>14.155203</v>
      </c>
      <c r="Y381" s="5">
        <v>-7.408874</v>
      </c>
      <c r="Z381" s="5">
        <v>-8.5295539999999992</v>
      </c>
      <c r="AA381" s="5">
        <v>8.6753999999999998</v>
      </c>
      <c r="AB381" s="5">
        <v>17.036799999999999</v>
      </c>
      <c r="AC381" s="5">
        <v>0.93379999999999996</v>
      </c>
      <c r="AD381" s="5">
        <v>0.80840000000000001</v>
      </c>
      <c r="AE381" s="5">
        <v>-10214.432086000001</v>
      </c>
      <c r="AF381" s="5">
        <v>0.63134500000000005</v>
      </c>
      <c r="AG381" s="5">
        <v>2.7778</v>
      </c>
      <c r="AH381" s="5">
        <v>-1.9118E-2</v>
      </c>
      <c r="AI381" s="5">
        <v>0.90339937309664409</v>
      </c>
      <c r="AJ381" s="5">
        <v>1.6703262532875811</v>
      </c>
      <c r="AK381" s="5">
        <v>2.0691000000000002</v>
      </c>
      <c r="AL381" s="5">
        <v>19.2227</v>
      </c>
      <c r="AM381" s="5">
        <v>10.746404</v>
      </c>
      <c r="AN381" s="5">
        <v>3.9588350000000001</v>
      </c>
      <c r="AO381" s="5">
        <v>0.5</v>
      </c>
      <c r="AP381" s="6"/>
    </row>
    <row r="382" spans="1:42" ht="15.75" customHeight="1" x14ac:dyDescent="0.25">
      <c r="A382" s="3" t="s">
        <v>1319</v>
      </c>
      <c r="B382" s="3">
        <v>532523</v>
      </c>
      <c r="C382" s="3" t="s">
        <v>1320</v>
      </c>
      <c r="D382" s="3" t="s">
        <v>1321</v>
      </c>
      <c r="E382" s="3" t="s">
        <v>44</v>
      </c>
      <c r="F382" s="3" t="s">
        <v>45</v>
      </c>
      <c r="G382" s="4">
        <v>44809</v>
      </c>
      <c r="H382" s="5">
        <v>292.8</v>
      </c>
      <c r="I382" s="5">
        <v>-0.94722600000000001</v>
      </c>
      <c r="J382" s="5">
        <v>290.64999999999998</v>
      </c>
      <c r="K382" s="5">
        <v>410.7</v>
      </c>
      <c r="L382" s="5">
        <v>212.2</v>
      </c>
      <c r="M382" s="5">
        <v>487.75</v>
      </c>
      <c r="N382" s="5">
        <v>160</v>
      </c>
      <c r="O382" s="5">
        <v>487.75</v>
      </c>
      <c r="P382" s="5">
        <v>14.166667</v>
      </c>
      <c r="Q382" s="5">
        <v>487.75</v>
      </c>
      <c r="R382" s="5">
        <v>35147.565000000002</v>
      </c>
      <c r="S382" s="5">
        <v>37428.536</v>
      </c>
      <c r="T382" s="5">
        <v>-4.5476770000000002</v>
      </c>
      <c r="U382" s="5">
        <v>-6.7515919999999996</v>
      </c>
      <c r="V382" s="5">
        <v>-8.5857010000000002</v>
      </c>
      <c r="W382" s="5">
        <v>-19.449794000000001</v>
      </c>
      <c r="X382" s="5">
        <v>8.1762230000000002</v>
      </c>
      <c r="Y382" s="5">
        <v>12.036111999999999</v>
      </c>
      <c r="Z382" s="5">
        <v>20.668519</v>
      </c>
      <c r="AA382" s="5">
        <v>49.615400000000001</v>
      </c>
      <c r="AB382" s="5">
        <v>63.655749999999998</v>
      </c>
      <c r="AC382" s="5">
        <v>4.1654</v>
      </c>
      <c r="AD382" s="5">
        <v>6.2553830000000001</v>
      </c>
      <c r="AE382" s="5">
        <v>4.5439879999999997</v>
      </c>
      <c r="AF382" s="5">
        <v>4.230753</v>
      </c>
      <c r="AG382" s="5">
        <v>0.17080000000000001</v>
      </c>
      <c r="AH382" s="5">
        <v>16.831648000000001</v>
      </c>
      <c r="AI382" s="5">
        <v>4.1046333601933922</v>
      </c>
      <c r="AJ382" s="5">
        <v>29.872144314125446</v>
      </c>
      <c r="AK382" s="5">
        <v>5.9004000000000003</v>
      </c>
      <c r="AL382" s="5">
        <v>70.280699999999996</v>
      </c>
      <c r="AM382" s="5">
        <v>9.8001000000000005</v>
      </c>
      <c r="AN382" s="5">
        <v>-7.6761619999999997</v>
      </c>
      <c r="AO382" s="5">
        <v>0.5</v>
      </c>
      <c r="AP382" s="6"/>
    </row>
    <row r="383" spans="1:42" ht="15.75" customHeight="1" x14ac:dyDescent="0.25">
      <c r="A383" s="3" t="s">
        <v>1322</v>
      </c>
      <c r="B383" s="3">
        <v>533519</v>
      </c>
      <c r="C383" s="3" t="s">
        <v>1323</v>
      </c>
      <c r="D383" s="3" t="s">
        <v>1324</v>
      </c>
      <c r="E383" s="3" t="s">
        <v>99</v>
      </c>
      <c r="F383" s="3" t="s">
        <v>127</v>
      </c>
      <c r="G383" s="4">
        <v>44809</v>
      </c>
      <c r="H383" s="5">
        <v>80.3</v>
      </c>
      <c r="I383" s="5">
        <v>2.2929940000000002</v>
      </c>
      <c r="J383" s="5">
        <v>59.5</v>
      </c>
      <c r="K383" s="5">
        <v>96</v>
      </c>
      <c r="L383" s="5">
        <v>42.692219000000001</v>
      </c>
      <c r="M383" s="5">
        <v>124.63523600000001</v>
      </c>
      <c r="N383" s="5">
        <v>42.692219000000001</v>
      </c>
      <c r="O383" s="5">
        <v>198.90481500000001</v>
      </c>
      <c r="P383" s="5">
        <v>16.576692999999999</v>
      </c>
      <c r="Q383" s="5">
        <v>198.90481500000001</v>
      </c>
      <c r="R383" s="5">
        <v>19882.416518030001</v>
      </c>
      <c r="S383" s="5">
        <v>95494.073542854996</v>
      </c>
      <c r="T383" s="5">
        <v>0.81606999999999996</v>
      </c>
      <c r="U383" s="5">
        <v>7.9301079999999997</v>
      </c>
      <c r="V383" s="5">
        <v>5.7971009999999996</v>
      </c>
      <c r="W383" s="5">
        <v>-4.9141500000000002</v>
      </c>
      <c r="X383" s="5">
        <v>-1.865062</v>
      </c>
      <c r="Y383" s="5">
        <v>-15.071982</v>
      </c>
      <c r="Z383" s="5">
        <v>16.194993</v>
      </c>
      <c r="AA383" s="5">
        <v>17.223800000000001</v>
      </c>
      <c r="AB383" s="5">
        <v>15.9078</v>
      </c>
      <c r="AC383" s="5">
        <v>0.99470000000000003</v>
      </c>
      <c r="AD383" s="5">
        <v>1.3247500000000001</v>
      </c>
      <c r="AE383" s="5">
        <v>7.9795889999999998</v>
      </c>
      <c r="AF383" s="5">
        <v>-24.274327</v>
      </c>
      <c r="AG383" s="5">
        <v>0.62270000000000003</v>
      </c>
      <c r="AH383" s="5">
        <v>13.307758</v>
      </c>
      <c r="AI383" s="5">
        <v>1.6634901200888872</v>
      </c>
      <c r="AJ383" s="5">
        <v>3.271178059780588</v>
      </c>
      <c r="AK383" s="5">
        <v>4.6622000000000003</v>
      </c>
      <c r="AL383" s="5">
        <v>80.728999999999999</v>
      </c>
      <c r="AM383" s="5">
        <v>24.567347000000002</v>
      </c>
      <c r="AN383" s="5">
        <v>3.367245</v>
      </c>
      <c r="AO383" s="5">
        <v>0.5</v>
      </c>
      <c r="AP383" s="6"/>
    </row>
    <row r="384" spans="1:42" ht="15.75" customHeight="1" x14ac:dyDescent="0.25">
      <c r="A384" s="3" t="s">
        <v>1325</v>
      </c>
      <c r="B384" s="3">
        <v>539150</v>
      </c>
      <c r="C384" s="3" t="s">
        <v>1326</v>
      </c>
      <c r="D384" s="3" t="s">
        <v>1327</v>
      </c>
      <c r="E384" s="3" t="s">
        <v>293</v>
      </c>
      <c r="F384" s="3" t="s">
        <v>293</v>
      </c>
      <c r="G384" s="4">
        <v>44809</v>
      </c>
      <c r="H384" s="5">
        <v>283.95</v>
      </c>
      <c r="I384" s="5">
        <v>-0.82081700000000002</v>
      </c>
      <c r="J384" s="5">
        <v>219</v>
      </c>
      <c r="K384" s="5">
        <v>395.9</v>
      </c>
      <c r="L384" s="5">
        <v>80</v>
      </c>
      <c r="M384" s="5">
        <v>395.9</v>
      </c>
      <c r="N384" s="5">
        <v>80</v>
      </c>
      <c r="O384" s="5">
        <v>395.9</v>
      </c>
      <c r="P384" s="5">
        <v>69.260000000000005</v>
      </c>
      <c r="Q384" s="5">
        <v>395.9</v>
      </c>
      <c r="R384" s="5">
        <v>7285.7122859999999</v>
      </c>
      <c r="S384" s="5">
        <v>10062.273456375</v>
      </c>
      <c r="T384" s="5">
        <v>3.8588149999999999</v>
      </c>
      <c r="U384" s="5">
        <v>12.52229</v>
      </c>
      <c r="V384" s="5">
        <v>10.593963</v>
      </c>
      <c r="W384" s="5">
        <v>-21.103083999999999</v>
      </c>
      <c r="X384" s="5">
        <v>17.508137000000001</v>
      </c>
      <c r="Y384" s="5">
        <v>15.776880999999999</v>
      </c>
      <c r="Z384" s="3"/>
      <c r="AA384" s="5">
        <v>10.359400000000001</v>
      </c>
      <c r="AB384" s="5">
        <v>13.342700000000001</v>
      </c>
      <c r="AC384" s="5">
        <v>1.8832</v>
      </c>
      <c r="AD384" s="5">
        <v>2.0533000000000001</v>
      </c>
      <c r="AE384" s="5">
        <v>14.554152999999999</v>
      </c>
      <c r="AF384" s="5">
        <v>0.59659499999999999</v>
      </c>
      <c r="AG384" s="5">
        <v>0.1762</v>
      </c>
      <c r="AH384" s="5">
        <v>5.6844089999999996</v>
      </c>
      <c r="AI384" s="5">
        <v>0.93425588260789505</v>
      </c>
      <c r="AJ384" s="5">
        <v>39.220892900016686</v>
      </c>
      <c r="AK384" s="5">
        <v>27.4148</v>
      </c>
      <c r="AL384" s="5">
        <v>150.80529999999999</v>
      </c>
      <c r="AM384" s="5">
        <v>7.2410430000000003</v>
      </c>
      <c r="AN384" s="5">
        <v>-13.154522</v>
      </c>
      <c r="AO384" s="5">
        <v>0.5</v>
      </c>
      <c r="AP384" s="6"/>
    </row>
    <row r="385" spans="1:42" ht="15.75" customHeight="1" x14ac:dyDescent="0.25">
      <c r="A385" s="3" t="s">
        <v>1328</v>
      </c>
      <c r="B385" s="3">
        <v>543213</v>
      </c>
      <c r="C385" s="3" t="s">
        <v>1329</v>
      </c>
      <c r="D385" s="3" t="s">
        <v>1330</v>
      </c>
      <c r="E385" s="3" t="s">
        <v>76</v>
      </c>
      <c r="F385" s="3" t="s">
        <v>532</v>
      </c>
      <c r="G385" s="4">
        <v>44809</v>
      </c>
      <c r="H385" s="5">
        <v>971.55</v>
      </c>
      <c r="I385" s="5">
        <v>-1.809086</v>
      </c>
      <c r="J385" s="5">
        <v>795.1</v>
      </c>
      <c r="K385" s="5">
        <v>1620.6</v>
      </c>
      <c r="L385" s="3"/>
      <c r="M385" s="3"/>
      <c r="N385" s="3"/>
      <c r="O385" s="3"/>
      <c r="P385" s="5">
        <v>663.55</v>
      </c>
      <c r="Q385" s="5">
        <v>1620.6</v>
      </c>
      <c r="R385" s="5">
        <v>5375.4320100000004</v>
      </c>
      <c r="S385" s="5">
        <v>5381.7065623199996</v>
      </c>
      <c r="T385" s="5">
        <v>2.940242</v>
      </c>
      <c r="U385" s="5">
        <v>2.4949889999999999</v>
      </c>
      <c r="V385" s="5">
        <v>10.535297999999999</v>
      </c>
      <c r="W385" s="5">
        <v>-31.3659</v>
      </c>
      <c r="X385" s="3"/>
      <c r="Y385" s="3"/>
      <c r="Z385" s="3"/>
      <c r="AA385" s="5">
        <v>52.944299999999998</v>
      </c>
      <c r="AB385" s="5">
        <v>56.090600000000002</v>
      </c>
      <c r="AC385" s="5">
        <v>6.4516999999999998</v>
      </c>
      <c r="AD385" s="5">
        <v>6.8845999999999998</v>
      </c>
      <c r="AE385" s="5">
        <v>3.1369980000000002</v>
      </c>
      <c r="AF385" s="5">
        <v>4.5821100000000001</v>
      </c>
      <c r="AG385" s="5">
        <v>5.1499999999999997E-2</v>
      </c>
      <c r="AH385" s="5">
        <v>25.180402000000001</v>
      </c>
      <c r="AI385" s="5">
        <v>3.1871901321851279</v>
      </c>
      <c r="AJ385" s="5">
        <v>183.09939403229103</v>
      </c>
      <c r="AK385" s="5">
        <v>18.415600000000001</v>
      </c>
      <c r="AL385" s="5">
        <v>151.1232</v>
      </c>
      <c r="AM385" s="5">
        <v>5.3324860000000003</v>
      </c>
      <c r="AN385" s="5">
        <v>-1.273817</v>
      </c>
      <c r="AO385" s="5">
        <v>0.5</v>
      </c>
      <c r="AP385" s="6"/>
    </row>
    <row r="386" spans="1:42" ht="15.75" customHeight="1" x14ac:dyDescent="0.25">
      <c r="A386" s="3" t="s">
        <v>1331</v>
      </c>
      <c r="B386" s="3">
        <v>532374</v>
      </c>
      <c r="C386" s="3" t="s">
        <v>1332</v>
      </c>
      <c r="D386" s="3" t="s">
        <v>1333</v>
      </c>
      <c r="E386" s="3" t="s">
        <v>307</v>
      </c>
      <c r="F386" s="3" t="s">
        <v>482</v>
      </c>
      <c r="G386" s="4">
        <v>44809</v>
      </c>
      <c r="H386" s="5">
        <v>171.65</v>
      </c>
      <c r="I386" s="5">
        <v>1.2983180000000001</v>
      </c>
      <c r="J386" s="5">
        <v>128.6</v>
      </c>
      <c r="K386" s="5">
        <v>317.45</v>
      </c>
      <c r="L386" s="5">
        <v>58.65</v>
      </c>
      <c r="M386" s="5">
        <v>318</v>
      </c>
      <c r="N386" s="5">
        <v>58.65</v>
      </c>
      <c r="O386" s="5">
        <v>415</v>
      </c>
      <c r="P386" s="5">
        <v>4.8899999999999997</v>
      </c>
      <c r="Q386" s="5">
        <v>415</v>
      </c>
      <c r="R386" s="5">
        <v>6836.1232808799996</v>
      </c>
      <c r="S386" s="5">
        <v>9520.3749104599992</v>
      </c>
      <c r="T386" s="5">
        <v>0.76313500000000001</v>
      </c>
      <c r="U386" s="5">
        <v>11.678595</v>
      </c>
      <c r="V386" s="5">
        <v>-1.151742</v>
      </c>
      <c r="W386" s="5">
        <v>-37.319701000000002</v>
      </c>
      <c r="X386" s="5">
        <v>13.611980000000001</v>
      </c>
      <c r="Y386" s="5">
        <v>-5.811083</v>
      </c>
      <c r="Z386" s="5">
        <v>19.816476000000002</v>
      </c>
      <c r="AA386" s="3"/>
      <c r="AB386" s="5">
        <v>29.360099999999999</v>
      </c>
      <c r="AC386" s="5">
        <v>3.5836999999999999</v>
      </c>
      <c r="AD386" s="5">
        <v>4.4314999999999998</v>
      </c>
      <c r="AE386" s="5">
        <v>2.02623</v>
      </c>
      <c r="AF386" s="3"/>
      <c r="AG386" s="5">
        <v>0.29099999999999998</v>
      </c>
      <c r="AH386" s="5">
        <v>20.055139</v>
      </c>
      <c r="AI386" s="5">
        <v>1.1355629923571808</v>
      </c>
      <c r="AJ386" s="5">
        <v>11.910244927226161</v>
      </c>
      <c r="AK386" s="5">
        <v>-1.8547</v>
      </c>
      <c r="AL386" s="5">
        <v>47.939300000000003</v>
      </c>
      <c r="AM386" s="5">
        <v>14.430421000000001</v>
      </c>
      <c r="AN386" s="5">
        <v>-5.2615959999999999</v>
      </c>
      <c r="AO386" s="5">
        <v>0.5</v>
      </c>
      <c r="AP386" s="6"/>
    </row>
    <row r="387" spans="1:42" ht="15.75" customHeight="1" x14ac:dyDescent="0.25">
      <c r="A387" s="3" t="s">
        <v>1334</v>
      </c>
      <c r="B387" s="3">
        <v>534309</v>
      </c>
      <c r="C387" s="3" t="s">
        <v>1335</v>
      </c>
      <c r="D387" s="3" t="s">
        <v>1336</v>
      </c>
      <c r="E387" s="3" t="s">
        <v>293</v>
      </c>
      <c r="F387" s="3" t="s">
        <v>954</v>
      </c>
      <c r="G387" s="4">
        <v>44809</v>
      </c>
      <c r="H387" s="5">
        <v>34.6</v>
      </c>
      <c r="I387" s="5">
        <v>1.021898</v>
      </c>
      <c r="J387" s="5">
        <v>26.55</v>
      </c>
      <c r="K387" s="5">
        <v>53.7</v>
      </c>
      <c r="L387" s="5">
        <v>14.05</v>
      </c>
      <c r="M387" s="5">
        <v>59.8</v>
      </c>
      <c r="N387" s="5">
        <v>14.05</v>
      </c>
      <c r="O387" s="5">
        <v>145.875</v>
      </c>
      <c r="P387" s="5">
        <v>4.8666669999999996</v>
      </c>
      <c r="Q387" s="5">
        <v>145.875</v>
      </c>
      <c r="R387" s="5">
        <v>6228</v>
      </c>
      <c r="S387" s="5">
        <v>469.31330000000003</v>
      </c>
      <c r="T387" s="5">
        <v>2.3668640000000001</v>
      </c>
      <c r="U387" s="5">
        <v>5.3272449999999996</v>
      </c>
      <c r="V387" s="5">
        <v>4.2168669999999997</v>
      </c>
      <c r="W387" s="5">
        <v>-22.939865999999999</v>
      </c>
      <c r="X387" s="5">
        <v>1.1835420000000001</v>
      </c>
      <c r="Y387" s="5">
        <v>-19.663831999999999</v>
      </c>
      <c r="Z387" s="5">
        <v>18.759522</v>
      </c>
      <c r="AA387" s="5">
        <v>33.815300000000001</v>
      </c>
      <c r="AB387" s="5">
        <v>32.137900000000002</v>
      </c>
      <c r="AC387" s="5">
        <v>3.5348000000000002</v>
      </c>
      <c r="AD387" s="5">
        <v>4.9228500000000004</v>
      </c>
      <c r="AE387" s="5">
        <v>125.314797</v>
      </c>
      <c r="AF387" s="5">
        <v>-3.1491060000000002</v>
      </c>
      <c r="AG387" s="5">
        <v>1.4451000000000001</v>
      </c>
      <c r="AH387" s="5">
        <v>1.0309090000000001</v>
      </c>
      <c r="AI387" s="5">
        <v>0.77454661724724294</v>
      </c>
      <c r="AJ387" s="5">
        <v>14.464174112612003</v>
      </c>
      <c r="AK387" s="5">
        <v>1.0232000000000001</v>
      </c>
      <c r="AL387" s="5">
        <v>9.7885000000000009</v>
      </c>
      <c r="AM387" s="5">
        <v>2.3921169999999998</v>
      </c>
      <c r="AN387" s="5">
        <v>2.9499170000000001</v>
      </c>
      <c r="AO387" s="5">
        <v>0.47</v>
      </c>
      <c r="AP387" s="6"/>
    </row>
    <row r="388" spans="1:42" ht="15.75" customHeight="1" x14ac:dyDescent="0.25">
      <c r="A388" s="3" t="s">
        <v>1337</v>
      </c>
      <c r="B388" s="3">
        <v>531595</v>
      </c>
      <c r="C388" s="3" t="s">
        <v>1338</v>
      </c>
      <c r="D388" s="3" t="s">
        <v>1339</v>
      </c>
      <c r="E388" s="3" t="s">
        <v>99</v>
      </c>
      <c r="F388" s="3" t="s">
        <v>127</v>
      </c>
      <c r="G388" s="4">
        <v>44809</v>
      </c>
      <c r="H388" s="5">
        <v>728.45</v>
      </c>
      <c r="I388" s="5">
        <v>4.1200000000000001E-2</v>
      </c>
      <c r="J388" s="5">
        <v>452.2</v>
      </c>
      <c r="K388" s="5">
        <v>805.5</v>
      </c>
      <c r="L388" s="5">
        <v>115</v>
      </c>
      <c r="M388" s="5">
        <v>805.5</v>
      </c>
      <c r="N388" s="5">
        <v>72.599999999999994</v>
      </c>
      <c r="O388" s="5">
        <v>805.5</v>
      </c>
      <c r="P388" s="5">
        <v>0.32413500000000001</v>
      </c>
      <c r="Q388" s="5">
        <v>805.5</v>
      </c>
      <c r="R388" s="5">
        <v>12794.341924</v>
      </c>
      <c r="S388" s="5">
        <v>15538.886853100001</v>
      </c>
      <c r="T388" s="5">
        <v>0.482792</v>
      </c>
      <c r="U388" s="5">
        <v>4.0791539999999999</v>
      </c>
      <c r="V388" s="5">
        <v>3.679192</v>
      </c>
      <c r="W388" s="5">
        <v>43.170203999999998</v>
      </c>
      <c r="X388" s="5">
        <v>63.098393999999999</v>
      </c>
      <c r="Y388" s="5">
        <v>58.639870999999999</v>
      </c>
      <c r="Z388" s="5">
        <v>45.534435999999999</v>
      </c>
      <c r="AA388" s="5">
        <v>62.352699999999999</v>
      </c>
      <c r="AB388" s="5">
        <v>23.9787</v>
      </c>
      <c r="AC388" s="5">
        <v>6.4992999999999999</v>
      </c>
      <c r="AD388" s="5">
        <v>2.3980999999999999</v>
      </c>
      <c r="AE388" s="5">
        <v>4.2321999999999997</v>
      </c>
      <c r="AF388" s="5">
        <v>1.878172</v>
      </c>
      <c r="AG388" s="5">
        <v>6.8699999999999997E-2</v>
      </c>
      <c r="AH388" s="5">
        <v>24.279472999999999</v>
      </c>
      <c r="AI388" s="5">
        <v>13.036773769008482</v>
      </c>
      <c r="AJ388" s="5">
        <v>-36.278509439419288</v>
      </c>
      <c r="AK388" s="5">
        <v>11.6755</v>
      </c>
      <c r="AL388" s="5">
        <v>112.012</v>
      </c>
      <c r="AM388" s="5">
        <v>-20.119804999999999</v>
      </c>
      <c r="AN388" s="5">
        <v>-21.759990999999999</v>
      </c>
      <c r="AO388" s="5">
        <v>0.4</v>
      </c>
      <c r="AP388" s="6"/>
    </row>
    <row r="389" spans="1:42" ht="15.75" customHeight="1" x14ac:dyDescent="0.25">
      <c r="A389" s="3" t="s">
        <v>1340</v>
      </c>
      <c r="B389" s="3">
        <v>500850</v>
      </c>
      <c r="C389" s="3" t="s">
        <v>1341</v>
      </c>
      <c r="D389" s="3" t="s">
        <v>1342</v>
      </c>
      <c r="E389" s="3" t="s">
        <v>131</v>
      </c>
      <c r="F389" s="3" t="s">
        <v>1343</v>
      </c>
      <c r="G389" s="4">
        <v>44809</v>
      </c>
      <c r="H389" s="5">
        <v>309.95</v>
      </c>
      <c r="I389" s="5">
        <v>4.5010110000000001</v>
      </c>
      <c r="J389" s="5">
        <v>138.129524</v>
      </c>
      <c r="K389" s="5">
        <v>311.45</v>
      </c>
      <c r="L389" s="5">
        <v>60.203498000000003</v>
      </c>
      <c r="M389" s="5">
        <v>311.45</v>
      </c>
      <c r="N389" s="5">
        <v>60.203498000000003</v>
      </c>
      <c r="O389" s="5">
        <v>311.45</v>
      </c>
      <c r="P389" s="5">
        <v>9.658989</v>
      </c>
      <c r="Q389" s="5">
        <v>311.45</v>
      </c>
      <c r="R389" s="5">
        <v>44025.285663989998</v>
      </c>
      <c r="S389" s="5">
        <v>42009.328199299998</v>
      </c>
      <c r="T389" s="5">
        <v>10.361402999999999</v>
      </c>
      <c r="U389" s="5">
        <v>14.605287000000001</v>
      </c>
      <c r="V389" s="5">
        <v>32.968682999999999</v>
      </c>
      <c r="W389" s="5">
        <v>117.44541100000001</v>
      </c>
      <c r="X389" s="5">
        <v>33.948743999999998</v>
      </c>
      <c r="Y389" s="5">
        <v>23.694454</v>
      </c>
      <c r="Z389" s="5">
        <v>19.195457999999999</v>
      </c>
      <c r="AA389" s="5">
        <v>220.56139999999999</v>
      </c>
      <c r="AB389" s="5">
        <v>82.581450000000004</v>
      </c>
      <c r="AC389" s="5">
        <v>6.0926</v>
      </c>
      <c r="AD389" s="5">
        <v>3.9958</v>
      </c>
      <c r="AE389" s="5">
        <v>1.908981</v>
      </c>
      <c r="AF389" s="5">
        <v>6.9303929999999996</v>
      </c>
      <c r="AG389" s="5">
        <v>0.129</v>
      </c>
      <c r="AH389" s="5">
        <v>38.612225000000002</v>
      </c>
      <c r="AI389" s="5">
        <v>11.067914359407604</v>
      </c>
      <c r="AJ389" s="5">
        <v>65.549909420350488</v>
      </c>
      <c r="AK389" s="5">
        <v>1.4056999999999999</v>
      </c>
      <c r="AL389" s="5">
        <v>50.889800000000001</v>
      </c>
      <c r="AM389" s="5">
        <v>4.7284569999999997</v>
      </c>
      <c r="AN389" s="5">
        <v>-9.2790999999999998E-2</v>
      </c>
      <c r="AO389" s="5">
        <v>0.4</v>
      </c>
      <c r="AP389" s="6"/>
    </row>
    <row r="390" spans="1:42" ht="15.75" customHeight="1" x14ac:dyDescent="0.25">
      <c r="A390" s="3" t="s">
        <v>1344</v>
      </c>
      <c r="B390" s="3">
        <v>521064</v>
      </c>
      <c r="C390" s="3" t="s">
        <v>1345</v>
      </c>
      <c r="D390" s="3" t="s">
        <v>1346</v>
      </c>
      <c r="E390" s="3" t="s">
        <v>49</v>
      </c>
      <c r="F390" s="3" t="s">
        <v>914</v>
      </c>
      <c r="G390" s="4">
        <v>44809</v>
      </c>
      <c r="H390" s="5">
        <v>40.950000000000003</v>
      </c>
      <c r="I390" s="5">
        <v>3.0188679999999999</v>
      </c>
      <c r="J390" s="5">
        <v>23.1</v>
      </c>
      <c r="K390" s="5">
        <v>70.900000000000006</v>
      </c>
      <c r="L390" s="5">
        <v>3.05</v>
      </c>
      <c r="M390" s="5">
        <v>70.900000000000006</v>
      </c>
      <c r="N390" s="5">
        <v>3.05</v>
      </c>
      <c r="O390" s="5">
        <v>70.900000000000006</v>
      </c>
      <c r="P390" s="5">
        <v>0.18</v>
      </c>
      <c r="Q390" s="5">
        <v>70.900000000000006</v>
      </c>
      <c r="R390" s="5">
        <v>20867.938468650002</v>
      </c>
      <c r="S390" s="5">
        <v>21534.583788250002</v>
      </c>
      <c r="T390" s="5">
        <v>10.675675999999999</v>
      </c>
      <c r="U390" s="5">
        <v>-0.24360499999999999</v>
      </c>
      <c r="V390" s="5">
        <v>-11.171367</v>
      </c>
      <c r="W390" s="5">
        <v>72.784809999999993</v>
      </c>
      <c r="X390" s="5">
        <v>93.524142999999995</v>
      </c>
      <c r="Y390" s="5">
        <v>33.547381000000001</v>
      </c>
      <c r="Z390" s="5">
        <v>47.327390999999999</v>
      </c>
      <c r="AA390" s="5">
        <v>27.5929</v>
      </c>
      <c r="AB390" s="5">
        <v>13.755599999999999</v>
      </c>
      <c r="AC390" s="5">
        <v>5.2515999999999998</v>
      </c>
      <c r="AD390" s="5">
        <v>1.1838</v>
      </c>
      <c r="AE390" s="5">
        <v>5.2438580000000004</v>
      </c>
      <c r="AF390" s="5">
        <v>1.3882540000000001</v>
      </c>
      <c r="AG390" s="5">
        <v>0.87909999999999999</v>
      </c>
      <c r="AH390" s="5">
        <v>14.946372</v>
      </c>
      <c r="AI390" s="5">
        <v>2.8897558584821397</v>
      </c>
      <c r="AJ390" s="5">
        <v>23.120320047696602</v>
      </c>
      <c r="AK390" s="5">
        <v>1.4841</v>
      </c>
      <c r="AL390" s="5">
        <v>7.7976999999999999</v>
      </c>
      <c r="AM390" s="5">
        <v>1.7711539999999999</v>
      </c>
      <c r="AN390" s="5">
        <v>0.87456800000000001</v>
      </c>
      <c r="AO390" s="5">
        <v>0.36</v>
      </c>
      <c r="AP390" s="6"/>
    </row>
    <row r="391" spans="1:42" ht="15.75" customHeight="1" x14ac:dyDescent="0.25">
      <c r="A391" s="3" t="s">
        <v>1347</v>
      </c>
      <c r="B391" s="3">
        <v>513599</v>
      </c>
      <c r="C391" s="3" t="s">
        <v>1348</v>
      </c>
      <c r="D391" s="3" t="s">
        <v>1349</v>
      </c>
      <c r="E391" s="3" t="s">
        <v>182</v>
      </c>
      <c r="F391" s="3" t="s">
        <v>183</v>
      </c>
      <c r="G391" s="4">
        <v>44809</v>
      </c>
      <c r="H391" s="5">
        <v>116.8</v>
      </c>
      <c r="I391" s="5">
        <v>1.2570440000000001</v>
      </c>
      <c r="J391" s="5">
        <v>81.2</v>
      </c>
      <c r="K391" s="5">
        <v>159.4</v>
      </c>
      <c r="L391" s="5">
        <v>18.25</v>
      </c>
      <c r="M391" s="5">
        <v>196.9</v>
      </c>
      <c r="N391" s="5">
        <v>18.25</v>
      </c>
      <c r="O391" s="5">
        <v>196.9</v>
      </c>
      <c r="P391" s="5">
        <v>12.675000000000001</v>
      </c>
      <c r="Q391" s="5">
        <v>658</v>
      </c>
      <c r="R391" s="5">
        <v>11294.840553599999</v>
      </c>
      <c r="S391" s="5">
        <v>12290.785010899999</v>
      </c>
      <c r="T391" s="5">
        <v>-0.93299399999999999</v>
      </c>
      <c r="U391" s="5">
        <v>12.145943000000001</v>
      </c>
      <c r="V391" s="5">
        <v>9.209911</v>
      </c>
      <c r="W391" s="5">
        <v>-1.9311499999999999</v>
      </c>
      <c r="X391" s="5">
        <v>54.860526</v>
      </c>
      <c r="Y391" s="5">
        <v>13.249179</v>
      </c>
      <c r="Z391" s="5">
        <v>-7.5200240000000003</v>
      </c>
      <c r="AA391" s="5">
        <v>29.290800000000001</v>
      </c>
      <c r="AB391" s="5">
        <v>44.402650000000001</v>
      </c>
      <c r="AC391" s="5">
        <v>5.7333999999999996</v>
      </c>
      <c r="AD391" s="5">
        <v>4.4661</v>
      </c>
      <c r="AE391" s="5">
        <v>3.7926690000000001</v>
      </c>
      <c r="AF391" s="5">
        <v>1.4431970000000001</v>
      </c>
      <c r="AG391" s="5">
        <v>0.99399999999999999</v>
      </c>
      <c r="AH391" s="5">
        <v>21.678016</v>
      </c>
      <c r="AI391" s="5">
        <v>5.9361548486377398</v>
      </c>
      <c r="AJ391" s="5">
        <v>13.58109416899304</v>
      </c>
      <c r="AK391" s="5">
        <v>3.9842</v>
      </c>
      <c r="AL391" s="5">
        <v>20.354299999999999</v>
      </c>
      <c r="AM391" s="5">
        <v>8.9887910000000009</v>
      </c>
      <c r="AN391" s="5">
        <v>1.2266239999999999</v>
      </c>
      <c r="AO391" s="5">
        <v>0.35</v>
      </c>
      <c r="AP391" s="6"/>
    </row>
    <row r="392" spans="1:42" ht="15.75" customHeight="1" x14ac:dyDescent="0.25">
      <c r="A392" s="3" t="s">
        <v>1350</v>
      </c>
      <c r="B392" s="3">
        <v>543271</v>
      </c>
      <c r="C392" s="3" t="s">
        <v>1351</v>
      </c>
      <c r="D392" s="3" t="s">
        <v>1352</v>
      </c>
      <c r="E392" s="3" t="s">
        <v>76</v>
      </c>
      <c r="F392" s="3" t="s">
        <v>1187</v>
      </c>
      <c r="G392" s="4">
        <v>44809</v>
      </c>
      <c r="H392" s="5">
        <v>465.55</v>
      </c>
      <c r="I392" s="5">
        <v>-0.672072</v>
      </c>
      <c r="J392" s="5">
        <v>401.2</v>
      </c>
      <c r="K392" s="5">
        <v>877.95</v>
      </c>
      <c r="L392" s="3"/>
      <c r="M392" s="3"/>
      <c r="N392" s="3"/>
      <c r="O392" s="3"/>
      <c r="P392" s="5">
        <v>241.3</v>
      </c>
      <c r="Q392" s="5">
        <v>877.95</v>
      </c>
      <c r="R392" s="5">
        <v>7417.7226432300004</v>
      </c>
      <c r="S392" s="5">
        <v>7897.5856077099997</v>
      </c>
      <c r="T392" s="5">
        <v>-2.57403</v>
      </c>
      <c r="U392" s="5">
        <v>-9.2583570000000002</v>
      </c>
      <c r="V392" s="5">
        <v>-6.56297</v>
      </c>
      <c r="W392" s="5">
        <v>-38.009321</v>
      </c>
      <c r="X392" s="3"/>
      <c r="Y392" s="3"/>
      <c r="Z392" s="3"/>
      <c r="AA392" s="5">
        <v>19.126200000000001</v>
      </c>
      <c r="AB392" s="5">
        <v>19.385000000000002</v>
      </c>
      <c r="AC392" s="5">
        <v>2.9523000000000001</v>
      </c>
      <c r="AD392" s="5">
        <v>3.5367000000000002</v>
      </c>
      <c r="AE392" s="5">
        <v>8.1468240000000005</v>
      </c>
      <c r="AF392" s="5">
        <v>0.25768999999999997</v>
      </c>
      <c r="AG392" s="5">
        <v>1.0737000000000001</v>
      </c>
      <c r="AH392" s="5">
        <v>10.866393</v>
      </c>
      <c r="AI392" s="5">
        <v>1.5029810799722005</v>
      </c>
      <c r="AJ392" s="5">
        <v>66.063916808988168</v>
      </c>
      <c r="AK392" s="5">
        <v>24.348800000000001</v>
      </c>
      <c r="AL392" s="5">
        <v>157.74170000000001</v>
      </c>
      <c r="AM392" s="5">
        <v>7.0492840000000001</v>
      </c>
      <c r="AN392" s="5">
        <v>3.1285790000000002</v>
      </c>
      <c r="AO392" s="5">
        <v>0.35</v>
      </c>
      <c r="AP392" s="6"/>
    </row>
    <row r="393" spans="1:42" ht="15.75" customHeight="1" x14ac:dyDescent="0.25">
      <c r="A393" s="3" t="s">
        <v>1353</v>
      </c>
      <c r="B393" s="3">
        <v>533295</v>
      </c>
      <c r="C393" s="3" t="s">
        <v>1354</v>
      </c>
      <c r="D393" s="3" t="s">
        <v>1355</v>
      </c>
      <c r="E393" s="3" t="s">
        <v>99</v>
      </c>
      <c r="F393" s="3" t="s">
        <v>369</v>
      </c>
      <c r="G393" s="4">
        <v>44809</v>
      </c>
      <c r="H393" s="5">
        <v>15.6</v>
      </c>
      <c r="I393" s="5">
        <v>0.32154300000000002</v>
      </c>
      <c r="J393" s="5">
        <v>13</v>
      </c>
      <c r="K393" s="5">
        <v>19.95</v>
      </c>
      <c r="L393" s="5">
        <v>9.1999999999999993</v>
      </c>
      <c r="M393" s="5">
        <v>24.1</v>
      </c>
      <c r="N393" s="5">
        <v>9.1999999999999993</v>
      </c>
      <c r="O393" s="5">
        <v>56.9</v>
      </c>
      <c r="P393" s="5">
        <v>9.1999999999999993</v>
      </c>
      <c r="Q393" s="5">
        <v>149.69999999999999</v>
      </c>
      <c r="R393" s="5">
        <v>10573.346857320001</v>
      </c>
      <c r="S393" s="5">
        <v>6728.7551573199999</v>
      </c>
      <c r="T393" s="5">
        <v>0</v>
      </c>
      <c r="U393" s="5">
        <v>2.6315789999999999</v>
      </c>
      <c r="V393" s="5">
        <v>2.2950819999999998</v>
      </c>
      <c r="W393" s="5">
        <v>-9.0379009999999997</v>
      </c>
      <c r="X393" s="5">
        <v>-8.5539799999999993</v>
      </c>
      <c r="Y393" s="5">
        <v>-20.329477000000001</v>
      </c>
      <c r="Z393" s="5">
        <v>-12.624656</v>
      </c>
      <c r="AA393" s="5">
        <v>9.8826000000000001</v>
      </c>
      <c r="AB393" s="5">
        <v>9.9078999999999997</v>
      </c>
      <c r="AC393" s="5">
        <v>0.79530000000000001</v>
      </c>
      <c r="AD393" s="5">
        <v>0.32879999999999998</v>
      </c>
      <c r="AE393" s="5">
        <v>76.221528000000006</v>
      </c>
      <c r="AF393" s="5">
        <v>1.9186259999999999</v>
      </c>
      <c r="AG393" s="5">
        <v>1.9872000000000001</v>
      </c>
      <c r="AH393" s="5">
        <v>5.8478370000000002</v>
      </c>
      <c r="AI393" s="5">
        <v>1.467326156394934</v>
      </c>
      <c r="AJ393" s="5">
        <v>-1.7626454840938759</v>
      </c>
      <c r="AK393" s="5">
        <v>1.5785</v>
      </c>
      <c r="AL393" s="5">
        <v>19.616099999999999</v>
      </c>
      <c r="AM393" s="5">
        <v>-8.8503329999999991</v>
      </c>
      <c r="AN393" s="5">
        <v>-11.059286999999999</v>
      </c>
      <c r="AO393" s="5">
        <v>0.31</v>
      </c>
      <c r="AP393" s="6"/>
    </row>
    <row r="394" spans="1:42" ht="15.75" customHeight="1" x14ac:dyDescent="0.25">
      <c r="A394" s="3" t="s">
        <v>1356</v>
      </c>
      <c r="B394" s="3">
        <v>540769</v>
      </c>
      <c r="C394" s="3" t="s">
        <v>1357</v>
      </c>
      <c r="D394" s="3" t="s">
        <v>1358</v>
      </c>
      <c r="E394" s="3" t="s">
        <v>580</v>
      </c>
      <c r="F394" s="3" t="s">
        <v>581</v>
      </c>
      <c r="G394" s="4">
        <v>44809</v>
      </c>
      <c r="H394" s="5">
        <v>95.05</v>
      </c>
      <c r="I394" s="5">
        <v>1.224707</v>
      </c>
      <c r="J394" s="5">
        <v>78.150000000000006</v>
      </c>
      <c r="K394" s="5">
        <v>178.9</v>
      </c>
      <c r="L394" s="5">
        <v>74.099999999999994</v>
      </c>
      <c r="M394" s="5">
        <v>197</v>
      </c>
      <c r="N394" s="3"/>
      <c r="O394" s="3"/>
      <c r="P394" s="5">
        <v>74.099999999999994</v>
      </c>
      <c r="Q394" s="5">
        <v>382.42500000000001</v>
      </c>
      <c r="R394" s="5">
        <v>15664.24</v>
      </c>
      <c r="S394" s="5">
        <v>2937.44</v>
      </c>
      <c r="T394" s="5">
        <v>-2.5627879999999998</v>
      </c>
      <c r="U394" s="5">
        <v>5.8463250000000002</v>
      </c>
      <c r="V394" s="5">
        <v>-5.1397209999999998</v>
      </c>
      <c r="W394" s="5">
        <v>-40.870918000000003</v>
      </c>
      <c r="X394" s="5">
        <v>-3.1255250000000001</v>
      </c>
      <c r="Y394" s="3"/>
      <c r="Z394" s="3"/>
      <c r="AA394" s="5">
        <v>68.028499999999994</v>
      </c>
      <c r="AB394" s="5">
        <v>18.833200000000001</v>
      </c>
      <c r="AC394" s="5">
        <v>0.78700000000000003</v>
      </c>
      <c r="AD394" s="5">
        <v>1.2842</v>
      </c>
      <c r="AE394" s="5">
        <v>223.14034799999999</v>
      </c>
      <c r="AF394" s="5">
        <v>-9.1673310000000008</v>
      </c>
      <c r="AG394" s="5">
        <v>0.31559999999999999</v>
      </c>
      <c r="AH394" s="5">
        <v>13.258587</v>
      </c>
      <c r="AI394" s="5">
        <v>0.53136674564904351</v>
      </c>
      <c r="AJ394" s="5">
        <v>-3.8538776835755093</v>
      </c>
      <c r="AK394" s="5">
        <v>1.3972</v>
      </c>
      <c r="AL394" s="5">
        <v>120.7791</v>
      </c>
      <c r="AM394" s="5">
        <v>-24.663471000000001</v>
      </c>
      <c r="AN394" s="5">
        <v>0.207646</v>
      </c>
      <c r="AO394" s="5">
        <v>0.3</v>
      </c>
      <c r="AP394" s="6"/>
    </row>
    <row r="395" spans="1:42" ht="15.75" customHeight="1" x14ac:dyDescent="0.25">
      <c r="A395" s="3" t="s">
        <v>1359</v>
      </c>
      <c r="B395" s="3">
        <v>542066</v>
      </c>
      <c r="C395" s="3" t="s">
        <v>1360</v>
      </c>
      <c r="D395" s="3" t="s">
        <v>1361</v>
      </c>
      <c r="E395" s="3" t="s">
        <v>278</v>
      </c>
      <c r="F395" s="3" t="s">
        <v>279</v>
      </c>
      <c r="G395" s="4">
        <v>44809</v>
      </c>
      <c r="H395" s="5">
        <v>3530.6</v>
      </c>
      <c r="I395" s="5">
        <v>-2.546338</v>
      </c>
      <c r="J395" s="5">
        <v>1267.55</v>
      </c>
      <c r="K395" s="5">
        <v>3816.3</v>
      </c>
      <c r="L395" s="5">
        <v>76.599999999999994</v>
      </c>
      <c r="M395" s="5">
        <v>3816.3</v>
      </c>
      <c r="N395" s="3"/>
      <c r="O395" s="3"/>
      <c r="P395" s="5">
        <v>70.2</v>
      </c>
      <c r="Q395" s="5">
        <v>3816.3</v>
      </c>
      <c r="R395" s="5">
        <v>387721.54761040496</v>
      </c>
      <c r="S395" s="5">
        <v>399697.29559165001</v>
      </c>
      <c r="T395" s="5">
        <v>2.0507849999999999</v>
      </c>
      <c r="U395" s="5">
        <v>5.4020570000000001</v>
      </c>
      <c r="V395" s="5">
        <v>47.696040000000004</v>
      </c>
      <c r="W395" s="5">
        <v>138.973873</v>
      </c>
      <c r="X395" s="5">
        <v>196.13502</v>
      </c>
      <c r="Y395" s="3"/>
      <c r="Z395" s="3"/>
      <c r="AA395" s="5">
        <v>767.47670000000005</v>
      </c>
      <c r="AB395" s="5">
        <v>154.56639999999999</v>
      </c>
      <c r="AC395" s="5">
        <v>151.80529999999999</v>
      </c>
      <c r="AD395" s="5">
        <v>41.416649999999997</v>
      </c>
      <c r="AE395" s="5">
        <v>0.201015</v>
      </c>
      <c r="AF395" s="5">
        <v>29.639227999999999</v>
      </c>
      <c r="AG395" s="5">
        <v>7.1000000000000004E-3</v>
      </c>
      <c r="AH395" s="5">
        <v>483.41512699999998</v>
      </c>
      <c r="AI395" s="5">
        <v>102.18526410942862</v>
      </c>
      <c r="AJ395" s="5">
        <v>526.99606862720191</v>
      </c>
      <c r="AK395" s="5">
        <v>4.5933999999999999</v>
      </c>
      <c r="AL395" s="5">
        <v>23.222799999999999</v>
      </c>
      <c r="AM395" s="5">
        <v>6.6895800000000003</v>
      </c>
      <c r="AN395" s="5">
        <v>-2.3759769999999998</v>
      </c>
      <c r="AO395" s="5">
        <v>0.25</v>
      </c>
      <c r="AP395" s="6"/>
    </row>
    <row r="396" spans="1:42" ht="15.75" customHeight="1" x14ac:dyDescent="0.25">
      <c r="A396" s="3" t="s">
        <v>1362</v>
      </c>
      <c r="B396" s="3">
        <v>532942</v>
      </c>
      <c r="C396" s="3" t="s">
        <v>1363</v>
      </c>
      <c r="D396" s="3" t="s">
        <v>1364</v>
      </c>
      <c r="E396" s="3" t="s">
        <v>293</v>
      </c>
      <c r="F396" s="3" t="s">
        <v>293</v>
      </c>
      <c r="G396" s="4">
        <v>44809</v>
      </c>
      <c r="H396" s="5">
        <v>254.5</v>
      </c>
      <c r="I396" s="5">
        <v>-0.56651700000000005</v>
      </c>
      <c r="J396" s="5">
        <v>207.5</v>
      </c>
      <c r="K396" s="5">
        <v>331.4</v>
      </c>
      <c r="L396" s="5">
        <v>85.5</v>
      </c>
      <c r="M396" s="5">
        <v>343.9</v>
      </c>
      <c r="N396" s="5">
        <v>81.650000000000006</v>
      </c>
      <c r="O396" s="5">
        <v>343.9</v>
      </c>
      <c r="P396" s="5">
        <v>2</v>
      </c>
      <c r="Q396" s="5">
        <v>343.9</v>
      </c>
      <c r="R396" s="5">
        <v>7185.54403</v>
      </c>
      <c r="S396" s="5">
        <v>7799.7133599999997</v>
      </c>
      <c r="T396" s="5">
        <v>-2.751242</v>
      </c>
      <c r="U396" s="5">
        <v>-2.00231</v>
      </c>
      <c r="V396" s="5">
        <v>1.8</v>
      </c>
      <c r="W396" s="5">
        <v>-21.908560999999999</v>
      </c>
      <c r="X396" s="5">
        <v>33.548112000000003</v>
      </c>
      <c r="Y396" s="5">
        <v>19.680582999999999</v>
      </c>
      <c r="Z396" s="5">
        <v>36.600889000000002</v>
      </c>
      <c r="AA396" s="5">
        <v>20.0139</v>
      </c>
      <c r="AB396" s="5">
        <v>14.553699999999999</v>
      </c>
      <c r="AC396" s="5">
        <v>2.9796999999999998</v>
      </c>
      <c r="AD396" s="5">
        <v>2.9024999999999999</v>
      </c>
      <c r="AE396" s="5">
        <v>9.4485480000000006</v>
      </c>
      <c r="AF396" s="5">
        <v>0.71214299999999997</v>
      </c>
      <c r="AG396" s="5">
        <v>9.8299999999999998E-2</v>
      </c>
      <c r="AH396" s="5">
        <v>9.0991759999999999</v>
      </c>
      <c r="AI396" s="5">
        <v>1.9013500362512503</v>
      </c>
      <c r="AJ396" s="5">
        <v>-95.062470960845431</v>
      </c>
      <c r="AK396" s="5">
        <v>12.7661</v>
      </c>
      <c r="AL396" s="5">
        <v>85.745900000000006</v>
      </c>
      <c r="AM396" s="5">
        <v>-2.6877019999999998</v>
      </c>
      <c r="AN396" s="5">
        <v>-4.8396220000000003</v>
      </c>
      <c r="AO396" s="5">
        <v>0.25</v>
      </c>
      <c r="AP396" s="6"/>
    </row>
    <row r="397" spans="1:42" ht="15.75" customHeight="1" x14ac:dyDescent="0.25">
      <c r="A397" s="3" t="s">
        <v>1365</v>
      </c>
      <c r="B397" s="3">
        <v>523598</v>
      </c>
      <c r="C397" s="3" t="s">
        <v>1366</v>
      </c>
      <c r="D397" s="3" t="s">
        <v>1367</v>
      </c>
      <c r="E397" s="3" t="s">
        <v>131</v>
      </c>
      <c r="F397" s="3" t="s">
        <v>543</v>
      </c>
      <c r="G397" s="4">
        <v>44809</v>
      </c>
      <c r="H397" s="5">
        <v>120.55</v>
      </c>
      <c r="I397" s="5">
        <v>0.75219400000000003</v>
      </c>
      <c r="J397" s="5">
        <v>85.6</v>
      </c>
      <c r="K397" s="5">
        <v>160.19999999999999</v>
      </c>
      <c r="L397" s="5">
        <v>29.4</v>
      </c>
      <c r="M397" s="5">
        <v>160.19999999999999</v>
      </c>
      <c r="N397" s="5">
        <v>24.8</v>
      </c>
      <c r="O397" s="5">
        <v>160.19999999999999</v>
      </c>
      <c r="P397" s="5">
        <v>7.6</v>
      </c>
      <c r="Q397" s="5">
        <v>221.33333300000001</v>
      </c>
      <c r="R397" s="5">
        <v>5615.2070655500002</v>
      </c>
      <c r="S397" s="5">
        <v>8187.1071645499997</v>
      </c>
      <c r="T397" s="5">
        <v>3.9224139999999998</v>
      </c>
      <c r="U397" s="5">
        <v>4.7350130000000004</v>
      </c>
      <c r="V397" s="5">
        <v>2.4649380000000001</v>
      </c>
      <c r="W397" s="5">
        <v>14.211274</v>
      </c>
      <c r="X397" s="5">
        <v>62.295335000000001</v>
      </c>
      <c r="Y397" s="5">
        <v>4.4429420000000004</v>
      </c>
      <c r="Z397" s="5">
        <v>9.2101919999999993</v>
      </c>
      <c r="AA397" s="5">
        <v>6.8234000000000004</v>
      </c>
      <c r="AB397" s="5">
        <v>9.1865000000000006</v>
      </c>
      <c r="AC397" s="5">
        <v>0.60909999999999997</v>
      </c>
      <c r="AD397" s="5">
        <v>0.41894999999999999</v>
      </c>
      <c r="AE397" s="5">
        <v>12.953977999999999</v>
      </c>
      <c r="AF397" s="5">
        <v>-1.755414</v>
      </c>
      <c r="AG397" s="5">
        <v>0.27389999999999998</v>
      </c>
      <c r="AH397" s="5">
        <v>5.0944630000000002</v>
      </c>
      <c r="AI397" s="5">
        <v>1.0323855713211474</v>
      </c>
      <c r="AJ397" s="5">
        <v>4.1897651621002518</v>
      </c>
      <c r="AK397" s="5">
        <v>17.623100000000001</v>
      </c>
      <c r="AL397" s="5">
        <v>197.4083</v>
      </c>
      <c r="AM397" s="5">
        <v>28.772435000000002</v>
      </c>
      <c r="AN397" s="5">
        <v>26.091241</v>
      </c>
      <c r="AO397" s="5">
        <v>0.25</v>
      </c>
      <c r="AP397" s="6"/>
    </row>
    <row r="398" spans="1:42" ht="15.75" customHeight="1" x14ac:dyDescent="0.25">
      <c r="A398" s="3" t="s">
        <v>1368</v>
      </c>
      <c r="B398" s="3">
        <v>501455</v>
      </c>
      <c r="C398" s="3" t="s">
        <v>1369</v>
      </c>
      <c r="D398" s="3" t="s">
        <v>1370</v>
      </c>
      <c r="E398" s="3" t="s">
        <v>110</v>
      </c>
      <c r="F398" s="3" t="s">
        <v>328</v>
      </c>
      <c r="G398" s="4">
        <v>44809</v>
      </c>
      <c r="H398" s="5">
        <v>175.1</v>
      </c>
      <c r="I398" s="5">
        <v>0.28636899999999998</v>
      </c>
      <c r="J398" s="5">
        <v>129.05000000000001</v>
      </c>
      <c r="K398" s="5">
        <v>258.89999999999998</v>
      </c>
      <c r="L398" s="5">
        <v>66</v>
      </c>
      <c r="M398" s="5">
        <v>258.89999999999998</v>
      </c>
      <c r="N398" s="5">
        <v>66</v>
      </c>
      <c r="O398" s="5">
        <v>258.89999999999998</v>
      </c>
      <c r="P398" s="5">
        <v>0.77</v>
      </c>
      <c r="Q398" s="5">
        <v>258.89999999999998</v>
      </c>
      <c r="R398" s="5">
        <v>4054.6648556300001</v>
      </c>
      <c r="S398" s="5">
        <v>3825.6320165249999</v>
      </c>
      <c r="T398" s="5">
        <v>0.74798600000000004</v>
      </c>
      <c r="U398" s="5">
        <v>7.6544730000000003</v>
      </c>
      <c r="V398" s="5">
        <v>5.8325779999999998</v>
      </c>
      <c r="W398" s="5">
        <v>23.440253999999999</v>
      </c>
      <c r="X398" s="5">
        <v>12.969934</v>
      </c>
      <c r="Y398" s="5">
        <v>2.1866949999999998</v>
      </c>
      <c r="Z398" s="5">
        <v>10.099665999999999</v>
      </c>
      <c r="AA398" s="3"/>
      <c r="AB398" s="5">
        <v>19.76005</v>
      </c>
      <c r="AC398" s="5">
        <v>5.3032000000000004</v>
      </c>
      <c r="AD398" s="5">
        <v>3.53</v>
      </c>
      <c r="AE398" s="5">
        <v>2.1761550000000001</v>
      </c>
      <c r="AF398" s="3"/>
      <c r="AG398" s="5">
        <v>0.11409999999999999</v>
      </c>
      <c r="AH398" s="5">
        <v>34.075282999999999</v>
      </c>
      <c r="AI398" s="5">
        <v>1.8938890082908282</v>
      </c>
      <c r="AJ398" s="5">
        <v>-64.585295565944563</v>
      </c>
      <c r="AK398" s="5">
        <v>0.1404</v>
      </c>
      <c r="AL398" s="5">
        <v>32.9238</v>
      </c>
      <c r="AM398" s="5">
        <v>-2.7118790000000002</v>
      </c>
      <c r="AN398" s="5">
        <v>-5.3451399999999998</v>
      </c>
      <c r="AO398" s="5">
        <v>0.2</v>
      </c>
      <c r="AP398" s="6"/>
    </row>
    <row r="399" spans="1:42" ht="15.75" customHeight="1" x14ac:dyDescent="0.25">
      <c r="A399" s="3" t="s">
        <v>1371</v>
      </c>
      <c r="B399" s="3">
        <v>500183</v>
      </c>
      <c r="C399" s="3" t="s">
        <v>1372</v>
      </c>
      <c r="D399" s="3" t="s">
        <v>1373</v>
      </c>
      <c r="E399" s="3" t="s">
        <v>307</v>
      </c>
      <c r="F399" s="3" t="s">
        <v>482</v>
      </c>
      <c r="G399" s="4">
        <v>44809</v>
      </c>
      <c r="H399" s="5">
        <v>78.7</v>
      </c>
      <c r="I399" s="5">
        <v>3.0104709999999999</v>
      </c>
      <c r="J399" s="5">
        <v>51.55</v>
      </c>
      <c r="K399" s="5">
        <v>101.35</v>
      </c>
      <c r="L399" s="5">
        <v>8.1</v>
      </c>
      <c r="M399" s="5">
        <v>101.35</v>
      </c>
      <c r="N399" s="5">
        <v>8.1</v>
      </c>
      <c r="O399" s="5">
        <v>101.35</v>
      </c>
      <c r="P399" s="5">
        <v>5.95</v>
      </c>
      <c r="Q399" s="5">
        <v>2578.0500000000002</v>
      </c>
      <c r="R399" s="5">
        <v>10842.957986269999</v>
      </c>
      <c r="S399" s="5">
        <v>11126.574780835001</v>
      </c>
      <c r="T399" s="5">
        <v>9.8394980000000007</v>
      </c>
      <c r="U399" s="5">
        <v>19.514047000000001</v>
      </c>
      <c r="V399" s="5">
        <v>22.015504</v>
      </c>
      <c r="W399" s="5">
        <v>14.389535</v>
      </c>
      <c r="X399" s="5">
        <v>62.178316000000002</v>
      </c>
      <c r="Y399" s="5">
        <v>29.450391</v>
      </c>
      <c r="Z399" s="5">
        <v>21.970582</v>
      </c>
      <c r="AA399" s="5">
        <v>39.220700000000001</v>
      </c>
      <c r="AB399" s="5">
        <v>19.119199999999999</v>
      </c>
      <c r="AC399" s="5">
        <v>3.7745000000000002</v>
      </c>
      <c r="AD399" s="5">
        <v>2.1307499999999999</v>
      </c>
      <c r="AE399" s="5">
        <v>5.3113669999999997</v>
      </c>
      <c r="AF399" s="5">
        <v>3.9392999999999998</v>
      </c>
      <c r="AG399" s="5">
        <v>0.22869999999999999</v>
      </c>
      <c r="AH399" s="5">
        <v>17.627652999999999</v>
      </c>
      <c r="AI399" s="5">
        <v>2.3719845264259747</v>
      </c>
      <c r="AJ399" s="5">
        <v>190.829953999824</v>
      </c>
      <c r="AK399" s="5">
        <v>2.0066000000000002</v>
      </c>
      <c r="AL399" s="5">
        <v>20.8504</v>
      </c>
      <c r="AM399" s="5">
        <v>0.442386</v>
      </c>
      <c r="AN399" s="5">
        <v>-2.3558080000000001</v>
      </c>
      <c r="AO399" s="5">
        <v>0.15</v>
      </c>
      <c r="AP399" s="6"/>
    </row>
    <row r="400" spans="1:42" ht="15.75" customHeight="1" x14ac:dyDescent="0.25">
      <c r="A400" s="3" t="s">
        <v>1374</v>
      </c>
      <c r="B400" s="3">
        <v>532889</v>
      </c>
      <c r="C400" s="3" t="s">
        <v>1375</v>
      </c>
      <c r="D400" s="3" t="s">
        <v>1376</v>
      </c>
      <c r="E400" s="3" t="s">
        <v>49</v>
      </c>
      <c r="F400" s="3" t="s">
        <v>914</v>
      </c>
      <c r="G400" s="4">
        <v>44809</v>
      </c>
      <c r="H400" s="5">
        <v>596.79999999999995</v>
      </c>
      <c r="I400" s="5">
        <v>0.86192299999999999</v>
      </c>
      <c r="J400" s="5">
        <v>390.24</v>
      </c>
      <c r="K400" s="5">
        <v>771.8</v>
      </c>
      <c r="L400" s="5">
        <v>62.47</v>
      </c>
      <c r="M400" s="5">
        <v>771.8</v>
      </c>
      <c r="N400" s="5">
        <v>62.47</v>
      </c>
      <c r="O400" s="5">
        <v>771.8</v>
      </c>
      <c r="P400" s="5">
        <v>1.905</v>
      </c>
      <c r="Q400" s="5">
        <v>771.8</v>
      </c>
      <c r="R400" s="5">
        <v>20440.477200000001</v>
      </c>
      <c r="S400" s="5">
        <v>20980.08066</v>
      </c>
      <c r="T400" s="5">
        <v>-2.642741</v>
      </c>
      <c r="U400" s="5">
        <v>5.7312430000000001</v>
      </c>
      <c r="V400" s="5">
        <v>2.7371319999999999</v>
      </c>
      <c r="W400" s="5">
        <v>51.352995999999997</v>
      </c>
      <c r="X400" s="5">
        <v>74.363612000000003</v>
      </c>
      <c r="Y400" s="5">
        <v>30.998915</v>
      </c>
      <c r="Z400" s="5">
        <v>47.065693000000003</v>
      </c>
      <c r="AA400" s="5">
        <v>22.7</v>
      </c>
      <c r="AB400" s="5">
        <v>15.70905</v>
      </c>
      <c r="AC400" s="5">
        <v>5.9885000000000002</v>
      </c>
      <c r="AD400" s="5">
        <v>3.0448499999999998</v>
      </c>
      <c r="AE400" s="5">
        <v>6.3506359999999997</v>
      </c>
      <c r="AF400" s="5">
        <v>0.91410100000000005</v>
      </c>
      <c r="AG400" s="5">
        <v>2.5100000000000001E-2</v>
      </c>
      <c r="AH400" s="5">
        <v>14.645167000000001</v>
      </c>
      <c r="AI400" s="5">
        <v>3.8433653104892844</v>
      </c>
      <c r="AJ400" s="5">
        <v>41.358228355219232</v>
      </c>
      <c r="AK400" s="5">
        <v>26.343599999999999</v>
      </c>
      <c r="AL400" s="5">
        <v>99.858699999999999</v>
      </c>
      <c r="AM400" s="5">
        <v>14.362976</v>
      </c>
      <c r="AN400" s="5">
        <v>-12.226096999999999</v>
      </c>
      <c r="AO400" s="5">
        <v>0.15</v>
      </c>
      <c r="AP400" s="6"/>
    </row>
    <row r="401" spans="1:42" ht="15.75" customHeight="1" x14ac:dyDescent="0.25">
      <c r="A401" s="3" t="s">
        <v>1377</v>
      </c>
      <c r="B401" s="3">
        <v>514162</v>
      </c>
      <c r="C401" s="3" t="s">
        <v>1378</v>
      </c>
      <c r="D401" s="3" t="s">
        <v>1379</v>
      </c>
      <c r="E401" s="3" t="s">
        <v>49</v>
      </c>
      <c r="F401" s="3" t="s">
        <v>1380</v>
      </c>
      <c r="G401" s="4">
        <v>44809</v>
      </c>
      <c r="H401" s="5">
        <v>74.400000000000006</v>
      </c>
      <c r="I401" s="5">
        <v>0.13458999999999999</v>
      </c>
      <c r="J401" s="5">
        <v>62.2</v>
      </c>
      <c r="K401" s="5">
        <v>170.75</v>
      </c>
      <c r="L401" s="5">
        <v>18.3</v>
      </c>
      <c r="M401" s="5">
        <v>170.75</v>
      </c>
      <c r="N401" s="5">
        <v>18.3</v>
      </c>
      <c r="O401" s="5">
        <v>170.75</v>
      </c>
      <c r="P401" s="5">
        <v>0.5</v>
      </c>
      <c r="Q401" s="5">
        <v>170.75</v>
      </c>
      <c r="R401" s="5">
        <v>7351.1551209600002</v>
      </c>
      <c r="S401" s="5">
        <v>9575.1218285399991</v>
      </c>
      <c r="T401" s="5">
        <v>-4.6153849999999998</v>
      </c>
      <c r="U401" s="5">
        <v>0.67659000000000002</v>
      </c>
      <c r="V401" s="5">
        <v>3.118503</v>
      </c>
      <c r="W401" s="5">
        <v>-40.999206999999998</v>
      </c>
      <c r="X401" s="5">
        <v>14.279744000000001</v>
      </c>
      <c r="Y401" s="5">
        <v>-0.63296200000000002</v>
      </c>
      <c r="Z401" s="5">
        <v>30.016483999999998</v>
      </c>
      <c r="AA401" s="5">
        <v>18.0928</v>
      </c>
      <c r="AB401" s="5">
        <v>15.489699999999999</v>
      </c>
      <c r="AC401" s="5">
        <v>1.841</v>
      </c>
      <c r="AD401" s="5">
        <v>2.1695500000000001</v>
      </c>
      <c r="AE401" s="5">
        <v>8.5717610000000004</v>
      </c>
      <c r="AF401" s="5">
        <v>2.4162439999999998</v>
      </c>
      <c r="AG401" s="5">
        <v>0.2019</v>
      </c>
      <c r="AH401" s="5">
        <v>8.1545919999999992</v>
      </c>
      <c r="AI401" s="5">
        <v>0.80869547894311855</v>
      </c>
      <c r="AJ401" s="5">
        <v>12.529644778106736</v>
      </c>
      <c r="AK401" s="5">
        <v>4.1093999999999999</v>
      </c>
      <c r="AL401" s="5">
        <v>40.386400000000002</v>
      </c>
      <c r="AM401" s="5">
        <v>5.9379090000000003</v>
      </c>
      <c r="AN401" s="5">
        <v>1.027863</v>
      </c>
      <c r="AO401" s="5">
        <v>0.15</v>
      </c>
      <c r="AP401" s="6"/>
    </row>
    <row r="402" spans="1:42" ht="15.75" customHeight="1" x14ac:dyDescent="0.25">
      <c r="A402" s="3" t="s">
        <v>1381</v>
      </c>
      <c r="B402" s="3">
        <v>505509</v>
      </c>
      <c r="C402" s="3" t="s">
        <v>1382</v>
      </c>
      <c r="D402" s="3" t="s">
        <v>1383</v>
      </c>
      <c r="E402" s="3" t="s">
        <v>115</v>
      </c>
      <c r="F402" s="3" t="s">
        <v>1384</v>
      </c>
      <c r="G402" s="4">
        <v>44809</v>
      </c>
      <c r="H402" s="5">
        <v>145.25</v>
      </c>
      <c r="I402" s="5">
        <v>-1.1904760000000001</v>
      </c>
      <c r="J402" s="5">
        <v>90.3</v>
      </c>
      <c r="K402" s="5">
        <v>215</v>
      </c>
      <c r="L402" s="5">
        <v>67.599999999999994</v>
      </c>
      <c r="M402" s="5">
        <v>215</v>
      </c>
      <c r="N402" s="5">
        <v>34.5</v>
      </c>
      <c r="O402" s="5">
        <v>215</v>
      </c>
      <c r="P402" s="5">
        <v>0.05</v>
      </c>
      <c r="Q402" s="5">
        <v>215</v>
      </c>
      <c r="R402" s="5">
        <v>3876.9069675000001</v>
      </c>
      <c r="S402" s="5">
        <v>4053.2629995000002</v>
      </c>
      <c r="T402" s="5">
        <v>3.6759460000000002</v>
      </c>
      <c r="U402" s="5">
        <v>3.8984260000000002</v>
      </c>
      <c r="V402" s="5">
        <v>2.722772</v>
      </c>
      <c r="W402" s="5">
        <v>14.190251999999999</v>
      </c>
      <c r="X402" s="5">
        <v>15.857215999999999</v>
      </c>
      <c r="Y402" s="5">
        <v>27.094982999999999</v>
      </c>
      <c r="Z402" s="5">
        <v>4.8505609999999999</v>
      </c>
      <c r="AA402" s="3"/>
      <c r="AB402" s="5">
        <v>120.72754999999999</v>
      </c>
      <c r="AC402" s="5">
        <v>4.0401999999999996</v>
      </c>
      <c r="AD402" s="5">
        <v>3.6056499999999998</v>
      </c>
      <c r="AE402" s="5">
        <v>1.1453770000000001</v>
      </c>
      <c r="AF402" s="3"/>
      <c r="AG402" s="5">
        <v>6.8699999999999997E-2</v>
      </c>
      <c r="AH402" s="5">
        <v>31.527200000000001</v>
      </c>
      <c r="AI402" s="5">
        <v>3.3501495527265877</v>
      </c>
      <c r="AJ402" s="5">
        <v>26.695129536800501</v>
      </c>
      <c r="AK402" s="5">
        <v>-0.22370000000000001</v>
      </c>
      <c r="AL402" s="5">
        <v>35.950899999999997</v>
      </c>
      <c r="AM402" s="5">
        <v>5.5325329999999999</v>
      </c>
      <c r="AN402" s="5">
        <v>-11.876723999999999</v>
      </c>
      <c r="AO402" s="5">
        <v>0.1</v>
      </c>
      <c r="AP402" s="6"/>
    </row>
    <row r="403" spans="1:42" ht="15.75" customHeight="1" x14ac:dyDescent="0.25">
      <c r="A403" s="3" t="s">
        <v>1385</v>
      </c>
      <c r="B403" s="3">
        <v>503310</v>
      </c>
      <c r="C403" s="3" t="s">
        <v>1386</v>
      </c>
      <c r="D403" s="3" t="s">
        <v>1387</v>
      </c>
      <c r="E403" s="3" t="s">
        <v>293</v>
      </c>
      <c r="F403" s="3" t="s">
        <v>954</v>
      </c>
      <c r="G403" s="4">
        <v>44809</v>
      </c>
      <c r="H403" s="5">
        <v>216.45</v>
      </c>
      <c r="I403" s="5">
        <v>-3.0676220000000001</v>
      </c>
      <c r="J403" s="5">
        <v>113.7</v>
      </c>
      <c r="K403" s="5">
        <v>337</v>
      </c>
      <c r="L403" s="5">
        <v>86</v>
      </c>
      <c r="M403" s="5">
        <v>337</v>
      </c>
      <c r="N403" s="5">
        <v>86</v>
      </c>
      <c r="O403" s="5">
        <v>337</v>
      </c>
      <c r="P403" s="5">
        <v>0.5645</v>
      </c>
      <c r="Q403" s="5">
        <v>337</v>
      </c>
      <c r="R403" s="5">
        <v>5712.4834650000003</v>
      </c>
      <c r="S403" s="5">
        <v>9065.2412750000003</v>
      </c>
      <c r="T403" s="5">
        <v>6.4420950000000001</v>
      </c>
      <c r="U403" s="5">
        <v>4.7930279999999996</v>
      </c>
      <c r="V403" s="5">
        <v>-21.433757</v>
      </c>
      <c r="W403" s="5">
        <v>63.112282999999998</v>
      </c>
      <c r="X403" s="5">
        <v>24.764924000000001</v>
      </c>
      <c r="Y403" s="5">
        <v>8.5149430000000006</v>
      </c>
      <c r="Z403" s="5">
        <v>12.765866000000001</v>
      </c>
      <c r="AA403" s="3"/>
      <c r="AB403" s="5">
        <v>53.773099999999999</v>
      </c>
      <c r="AC403" s="5">
        <v>4.8423999999999996</v>
      </c>
      <c r="AD403" s="5">
        <v>3.6724999999999999</v>
      </c>
      <c r="AE403" s="5">
        <v>0.109878</v>
      </c>
      <c r="AF403" s="3"/>
      <c r="AG403" s="5">
        <v>4.6300000000000001E-2</v>
      </c>
      <c r="AH403" s="5">
        <v>123.703519</v>
      </c>
      <c r="AI403" s="5">
        <v>8.1441231908232403</v>
      </c>
      <c r="AJ403" s="5">
        <v>198.64394781864843</v>
      </c>
      <c r="AK403" s="5">
        <v>-4.7657999999999996</v>
      </c>
      <c r="AL403" s="5">
        <v>44.698900000000002</v>
      </c>
      <c r="AM403" s="5">
        <v>1.0896380000000001</v>
      </c>
      <c r="AN403" s="5">
        <v>-5.708742</v>
      </c>
      <c r="AO403" s="5">
        <v>0.1</v>
      </c>
      <c r="AP403" s="6"/>
    </row>
    <row r="404" spans="1:42" ht="15.75" customHeight="1" x14ac:dyDescent="0.25">
      <c r="A404" s="3" t="s">
        <v>1388</v>
      </c>
      <c r="B404" s="3">
        <v>532368</v>
      </c>
      <c r="C404" s="3" t="s">
        <v>1389</v>
      </c>
      <c r="D404" s="3" t="s">
        <v>1390</v>
      </c>
      <c r="E404" s="3" t="s">
        <v>71</v>
      </c>
      <c r="F404" s="3" t="s">
        <v>72</v>
      </c>
      <c r="G404" s="4">
        <v>44809</v>
      </c>
      <c r="H404" s="5">
        <v>42.5</v>
      </c>
      <c r="I404" s="5">
        <v>-1.1627909999999999</v>
      </c>
      <c r="J404" s="5">
        <v>20.52</v>
      </c>
      <c r="K404" s="5">
        <v>122.88</v>
      </c>
      <c r="L404" s="5">
        <v>1.1759999999999999</v>
      </c>
      <c r="M404" s="5">
        <v>122.88</v>
      </c>
      <c r="N404" s="5">
        <v>1.08</v>
      </c>
      <c r="O404" s="5">
        <v>122.88</v>
      </c>
      <c r="P404" s="5">
        <v>1.08</v>
      </c>
      <c r="Q404" s="5">
        <v>122.88</v>
      </c>
      <c r="R404" s="5">
        <v>8555.9887415199992</v>
      </c>
      <c r="S404" s="5">
        <v>8540.4566125349993</v>
      </c>
      <c r="T404" s="5">
        <v>-5.450501</v>
      </c>
      <c r="U404" s="5">
        <v>-0.117509</v>
      </c>
      <c r="V404" s="5">
        <v>-22.867514</v>
      </c>
      <c r="W404" s="5">
        <v>99.530516000000006</v>
      </c>
      <c r="X404" s="5">
        <v>202.45857699999999</v>
      </c>
      <c r="Y404" s="5">
        <v>72.482063999999994</v>
      </c>
      <c r="Z404" s="3"/>
      <c r="AA404" s="5">
        <v>7.8937999999999997</v>
      </c>
      <c r="AB404" s="5">
        <v>1.0246</v>
      </c>
      <c r="AC404" s="5">
        <v>1.5356000000000001</v>
      </c>
      <c r="AD404" s="5">
        <v>0.28655000000000003</v>
      </c>
      <c r="AE404" s="5">
        <v>17.728549999999998</v>
      </c>
      <c r="AF404" s="5">
        <v>2.040384</v>
      </c>
      <c r="AG404" s="5">
        <v>0.70750000000000002</v>
      </c>
      <c r="AH404" s="5">
        <v>4.871092</v>
      </c>
      <c r="AI404" s="5">
        <v>1.4635263542032648</v>
      </c>
      <c r="AJ404" s="5">
        <v>18.601540715292646</v>
      </c>
      <c r="AK404" s="5">
        <v>5.3712999999999997</v>
      </c>
      <c r="AL404" s="5">
        <v>27.6112</v>
      </c>
      <c r="AM404" s="5">
        <v>9.0605720000000005</v>
      </c>
      <c r="AN404" s="5">
        <v>8.8158429999999992</v>
      </c>
      <c r="AO404" s="5">
        <v>0.05</v>
      </c>
      <c r="AP404" s="6"/>
    </row>
    <row r="405" spans="1:42" ht="15.75" customHeight="1" x14ac:dyDescent="0.25">
      <c r="A405" s="3" t="s">
        <v>1391</v>
      </c>
      <c r="B405" s="3">
        <v>539807</v>
      </c>
      <c r="C405" s="3" t="s">
        <v>1392</v>
      </c>
      <c r="D405" s="3" t="s">
        <v>1393</v>
      </c>
      <c r="E405" s="3" t="s">
        <v>131</v>
      </c>
      <c r="F405" s="3" t="s">
        <v>427</v>
      </c>
      <c r="G405" s="4">
        <v>44809</v>
      </c>
      <c r="H405" s="5">
        <v>15.6</v>
      </c>
      <c r="I405" s="5">
        <v>0.32154300000000002</v>
      </c>
      <c r="J405" s="5">
        <v>12.5</v>
      </c>
      <c r="K405" s="5">
        <v>26.5</v>
      </c>
      <c r="L405" s="5">
        <v>6.6</v>
      </c>
      <c r="M405" s="5">
        <v>29.225000000000001</v>
      </c>
      <c r="N405" s="5">
        <v>6.6</v>
      </c>
      <c r="O405" s="5">
        <v>60.7</v>
      </c>
      <c r="P405" s="5">
        <v>6.6</v>
      </c>
      <c r="Q405" s="5">
        <v>60.7</v>
      </c>
      <c r="R405" s="5">
        <v>4189.0277720300001</v>
      </c>
      <c r="S405" s="5">
        <v>3952.9488214100002</v>
      </c>
      <c r="T405" s="5">
        <v>-2.5</v>
      </c>
      <c r="U405" s="5">
        <v>-1.886792</v>
      </c>
      <c r="V405" s="5">
        <v>5.0505050000000002</v>
      </c>
      <c r="W405" s="5">
        <v>-31.428571000000002</v>
      </c>
      <c r="X405" s="5">
        <v>16.662338999999999</v>
      </c>
      <c r="Y405" s="5">
        <v>-15.283167000000001</v>
      </c>
      <c r="Z405" s="3"/>
      <c r="AA405" s="5">
        <v>43.545000000000002</v>
      </c>
      <c r="AB405" s="5">
        <v>68.918099999999995</v>
      </c>
      <c r="AC405" s="5">
        <v>1.4333</v>
      </c>
      <c r="AD405" s="5">
        <v>1.7957000000000001</v>
      </c>
      <c r="AE405" s="5">
        <v>3.0429309999999998</v>
      </c>
      <c r="AF405" s="5">
        <v>4.0416850000000002</v>
      </c>
      <c r="AG405" s="5">
        <v>0.31950000000000001</v>
      </c>
      <c r="AH405" s="5">
        <v>23.173577000000002</v>
      </c>
      <c r="AI405" s="5">
        <v>2.8004892112887916</v>
      </c>
      <c r="AJ405" s="5">
        <v>34.334886045899758</v>
      </c>
      <c r="AK405" s="5">
        <v>0.3594</v>
      </c>
      <c r="AL405" s="5">
        <v>10.918799999999999</v>
      </c>
      <c r="AM405" s="5">
        <v>0.45587</v>
      </c>
      <c r="AN405" s="5">
        <v>0.39374700000000001</v>
      </c>
      <c r="AO405" s="5">
        <v>0.05</v>
      </c>
      <c r="AP405" s="6"/>
    </row>
    <row r="406" spans="1:42" ht="15.75" customHeight="1" x14ac:dyDescent="0.25">
      <c r="A406" s="3" t="s">
        <v>1394</v>
      </c>
      <c r="B406" s="3">
        <v>511431</v>
      </c>
      <c r="C406" s="3" t="s">
        <v>1395</v>
      </c>
      <c r="D406" s="3" t="s">
        <v>1396</v>
      </c>
      <c r="E406" s="3" t="s">
        <v>71</v>
      </c>
      <c r="F406" s="3" t="s">
        <v>72</v>
      </c>
      <c r="G406" s="4">
        <v>44809</v>
      </c>
      <c r="H406" s="5">
        <v>32.9</v>
      </c>
      <c r="I406" s="5">
        <v>19.419238</v>
      </c>
      <c r="J406" s="5">
        <v>23.55</v>
      </c>
      <c r="K406" s="5">
        <v>47.2</v>
      </c>
      <c r="L406" s="5">
        <v>17.100000000000001</v>
      </c>
      <c r="M406" s="5">
        <v>69.849999999999994</v>
      </c>
      <c r="N406" s="5">
        <v>17.100000000000001</v>
      </c>
      <c r="O406" s="5">
        <v>515.4</v>
      </c>
      <c r="P406" s="5">
        <v>0.26250000000000001</v>
      </c>
      <c r="Q406" s="5">
        <v>515.4</v>
      </c>
      <c r="R406" s="5">
        <v>3485.7543090999998</v>
      </c>
      <c r="S406" s="5">
        <v>2867.4967204</v>
      </c>
      <c r="T406" s="5">
        <v>18.132854999999999</v>
      </c>
      <c r="U406" s="5">
        <v>11.525423999999999</v>
      </c>
      <c r="V406" s="5">
        <v>17.921147000000001</v>
      </c>
      <c r="W406" s="5">
        <v>-15.856776999999999</v>
      </c>
      <c r="X406" s="5">
        <v>3.18099</v>
      </c>
      <c r="Y406" s="5">
        <v>-33.252487000000002</v>
      </c>
      <c r="Z406" s="5">
        <v>4.4803980000000001</v>
      </c>
      <c r="AA406" s="5">
        <v>38.5383</v>
      </c>
      <c r="AB406" s="5">
        <v>56.199550000000002</v>
      </c>
      <c r="AC406" s="5">
        <v>1.2713000000000001</v>
      </c>
      <c r="AD406" s="5">
        <v>1.5598000000000001</v>
      </c>
      <c r="AE406" s="5">
        <v>3.603116</v>
      </c>
      <c r="AF406" s="5">
        <v>-1.2457910000000001</v>
      </c>
      <c r="AG406" s="5">
        <v>0.1515</v>
      </c>
      <c r="AH406" s="5">
        <v>21.234582</v>
      </c>
      <c r="AI406" s="5">
        <v>4.097517816642549</v>
      </c>
      <c r="AJ406" s="5">
        <v>71.995024621720646</v>
      </c>
      <c r="AK406" s="5">
        <v>0.85629999999999995</v>
      </c>
      <c r="AL406" s="5">
        <v>25.957000000000001</v>
      </c>
      <c r="AM406" s="5">
        <v>0.45697599999999999</v>
      </c>
      <c r="AN406" s="5">
        <v>0.34080100000000002</v>
      </c>
      <c r="AO406" s="5">
        <v>0.05</v>
      </c>
      <c r="AP406" s="6"/>
    </row>
    <row r="407" spans="1:42" ht="15.75" customHeight="1" x14ac:dyDescent="0.25">
      <c r="A407" s="3" t="s">
        <v>1397</v>
      </c>
      <c r="B407" s="3">
        <v>523395</v>
      </c>
      <c r="C407" s="3" t="s">
        <v>1398</v>
      </c>
      <c r="D407" s="3" t="s">
        <v>1399</v>
      </c>
      <c r="E407" s="3" t="s">
        <v>350</v>
      </c>
      <c r="F407" s="3" t="s">
        <v>350</v>
      </c>
      <c r="G407" s="4">
        <v>44809</v>
      </c>
      <c r="H407" s="5">
        <v>23244.85</v>
      </c>
      <c r="I407" s="5">
        <v>0.72843899999999995</v>
      </c>
      <c r="J407" s="5">
        <v>17273</v>
      </c>
      <c r="K407" s="5">
        <v>27800</v>
      </c>
      <c r="L407" s="5">
        <v>15685.6</v>
      </c>
      <c r="M407" s="5">
        <v>31000</v>
      </c>
      <c r="N407" s="5">
        <v>14000</v>
      </c>
      <c r="O407" s="5">
        <v>31000</v>
      </c>
      <c r="P407" s="5">
        <v>223.25</v>
      </c>
      <c r="Q407" s="5">
        <v>31000</v>
      </c>
      <c r="R407" s="5">
        <v>26185.486238950001</v>
      </c>
      <c r="S407" s="5">
        <v>24613.395021349999</v>
      </c>
      <c r="T407" s="5">
        <v>0.68589900000000004</v>
      </c>
      <c r="U407" s="5">
        <v>-0.93757299999999999</v>
      </c>
      <c r="V407" s="5">
        <v>9.1799590000000002</v>
      </c>
      <c r="W407" s="5">
        <v>-5.2663219999999997</v>
      </c>
      <c r="X407" s="5">
        <v>4.5329110000000004</v>
      </c>
      <c r="Y407" s="5">
        <v>9.6952929999999995</v>
      </c>
      <c r="Z407" s="5">
        <v>19.137456</v>
      </c>
      <c r="AA407" s="5">
        <v>80.619100000000003</v>
      </c>
      <c r="AB407" s="5">
        <v>79.590450000000004</v>
      </c>
      <c r="AC407" s="5">
        <v>11.5937</v>
      </c>
      <c r="AD407" s="5">
        <v>14.062250000000001</v>
      </c>
      <c r="AE407" s="5">
        <v>1.9332819999999999</v>
      </c>
      <c r="AF407" s="5">
        <v>39.761380000000003</v>
      </c>
      <c r="AG407" s="5">
        <v>0</v>
      </c>
      <c r="AH407" s="5">
        <v>49.383929999999999</v>
      </c>
      <c r="AI407" s="5">
        <v>7.4063067240011922</v>
      </c>
      <c r="AJ407" s="5">
        <v>79.9881424827052</v>
      </c>
      <c r="AK407" s="5">
        <v>289.50909999999999</v>
      </c>
      <c r="AL407" s="5">
        <v>2013.1537000000001</v>
      </c>
      <c r="AM407" s="5">
        <v>290.60292399999997</v>
      </c>
      <c r="AN407" s="5">
        <v>263.21488499999998</v>
      </c>
      <c r="AO407" s="5">
        <v>0</v>
      </c>
      <c r="AP407" s="6"/>
    </row>
    <row r="408" spans="1:42" ht="15.75" customHeight="1" x14ac:dyDescent="0.25">
      <c r="A408" s="3" t="s">
        <v>1400</v>
      </c>
      <c r="B408" s="3">
        <v>541988</v>
      </c>
      <c r="C408" s="3" t="s">
        <v>1401</v>
      </c>
      <c r="D408" s="3" t="s">
        <v>1402</v>
      </c>
      <c r="E408" s="3" t="s">
        <v>99</v>
      </c>
      <c r="F408" s="3" t="s">
        <v>256</v>
      </c>
      <c r="G408" s="4">
        <v>44809</v>
      </c>
      <c r="H408" s="5">
        <v>2287.9499999999998</v>
      </c>
      <c r="I408" s="5">
        <v>0.48530899999999999</v>
      </c>
      <c r="J408" s="5">
        <v>1815</v>
      </c>
      <c r="K408" s="5">
        <v>3340</v>
      </c>
      <c r="L408" s="5">
        <v>845.75</v>
      </c>
      <c r="M408" s="5">
        <v>3340</v>
      </c>
      <c r="N408" s="3"/>
      <c r="O408" s="3"/>
      <c r="P408" s="5">
        <v>611.5</v>
      </c>
      <c r="Q408" s="5">
        <v>3340</v>
      </c>
      <c r="R408" s="5">
        <v>17987.597222609998</v>
      </c>
      <c r="S408" s="5">
        <v>24383.24798584</v>
      </c>
      <c r="T408" s="5">
        <v>2.5641600000000002</v>
      </c>
      <c r="U408" s="5">
        <v>1.2524059999999999</v>
      </c>
      <c r="V408" s="5">
        <v>10.464948</v>
      </c>
      <c r="W408" s="5">
        <v>-5.1509</v>
      </c>
      <c r="X408" s="5">
        <v>14.864357999999999</v>
      </c>
      <c r="Y408" s="3"/>
      <c r="Z408" s="3"/>
      <c r="AA408" s="5">
        <v>46.699100000000001</v>
      </c>
      <c r="AB408" s="5">
        <v>60.580350000000003</v>
      </c>
      <c r="AC408" s="5">
        <v>6.2746000000000004</v>
      </c>
      <c r="AD408" s="5">
        <v>7.0047499999999996</v>
      </c>
      <c r="AE408" s="5">
        <v>4.1733219999999998</v>
      </c>
      <c r="AF408" s="5">
        <v>1.7774239999999999</v>
      </c>
      <c r="AG408" s="5">
        <v>0</v>
      </c>
      <c r="AH408" s="5">
        <v>23.959382999999999</v>
      </c>
      <c r="AI408" s="5">
        <v>12.983900571909308</v>
      </c>
      <c r="AJ408" s="5">
        <v>-15.84658424162512</v>
      </c>
      <c r="AK408" s="5">
        <v>48.781300000000002</v>
      </c>
      <c r="AL408" s="5">
        <v>362.75869999999998</v>
      </c>
      <c r="AM408" s="5">
        <v>-143.80024499999999</v>
      </c>
      <c r="AN408" s="5">
        <v>-148.65073799999999</v>
      </c>
      <c r="AO408" s="5">
        <v>0</v>
      </c>
      <c r="AP408" s="6"/>
    </row>
    <row r="409" spans="1:42" ht="15.75" customHeight="1" x14ac:dyDescent="0.25">
      <c r="A409" s="3" t="s">
        <v>1403</v>
      </c>
      <c r="B409" s="3">
        <v>541450</v>
      </c>
      <c r="C409" s="3" t="s">
        <v>1404</v>
      </c>
      <c r="D409" s="3" t="s">
        <v>1405</v>
      </c>
      <c r="E409" s="3" t="s">
        <v>110</v>
      </c>
      <c r="F409" s="3" t="s">
        <v>676</v>
      </c>
      <c r="G409" s="4">
        <v>44809</v>
      </c>
      <c r="H409" s="5">
        <v>2353.8000000000002</v>
      </c>
      <c r="I409" s="5">
        <v>-1.2294909999999999</v>
      </c>
      <c r="J409" s="5">
        <v>1080</v>
      </c>
      <c r="K409" s="5">
        <v>3050</v>
      </c>
      <c r="L409" s="5">
        <v>44.75</v>
      </c>
      <c r="M409" s="5">
        <v>3050</v>
      </c>
      <c r="N409" s="3"/>
      <c r="O409" s="3"/>
      <c r="P409" s="5">
        <v>22.75</v>
      </c>
      <c r="Q409" s="5">
        <v>3050</v>
      </c>
      <c r="R409" s="5">
        <v>373039.64856900001</v>
      </c>
      <c r="S409" s="5">
        <v>427576.85966979002</v>
      </c>
      <c r="T409" s="5">
        <v>-1.627834</v>
      </c>
      <c r="U409" s="5">
        <v>7.432849</v>
      </c>
      <c r="V409" s="5">
        <v>26.827953999999998</v>
      </c>
      <c r="W409" s="5">
        <v>117.672354</v>
      </c>
      <c r="X409" s="5">
        <v>277.224583</v>
      </c>
      <c r="Y409" s="3"/>
      <c r="Z409" s="3"/>
      <c r="AA409" s="5">
        <v>770.74310000000003</v>
      </c>
      <c r="AB409" s="5">
        <v>624.44455000000005</v>
      </c>
      <c r="AC409" s="5">
        <v>70.960400000000007</v>
      </c>
      <c r="AD409" s="5">
        <v>77.285499999999999</v>
      </c>
      <c r="AE409" s="5">
        <v>0.86308399999999996</v>
      </c>
      <c r="AF409" s="5">
        <v>17.546647</v>
      </c>
      <c r="AG409" s="5">
        <v>0</v>
      </c>
      <c r="AH409" s="5">
        <v>103.982699</v>
      </c>
      <c r="AI409" s="5">
        <v>65.537534885628958</v>
      </c>
      <c r="AJ409" s="5">
        <v>121.90838188529412</v>
      </c>
      <c r="AK409" s="5">
        <v>3.0554999999999999</v>
      </c>
      <c r="AL409" s="5">
        <v>33.1875</v>
      </c>
      <c r="AM409" s="5">
        <v>19.565217000000001</v>
      </c>
      <c r="AN409" s="5">
        <v>-89.002557999999993</v>
      </c>
      <c r="AO409" s="5">
        <v>0</v>
      </c>
      <c r="AP409" s="6"/>
    </row>
    <row r="410" spans="1:42" ht="15.75" customHeight="1" x14ac:dyDescent="0.25">
      <c r="A410" s="3" t="s">
        <v>1406</v>
      </c>
      <c r="B410" s="3">
        <v>533096</v>
      </c>
      <c r="C410" s="3" t="s">
        <v>1407</v>
      </c>
      <c r="D410" s="3" t="s">
        <v>1408</v>
      </c>
      <c r="E410" s="3" t="s">
        <v>278</v>
      </c>
      <c r="F410" s="3" t="s">
        <v>662</v>
      </c>
      <c r="G410" s="4">
        <v>44809</v>
      </c>
      <c r="H410" s="5">
        <v>389.85</v>
      </c>
      <c r="I410" s="5">
        <v>-2.8411209999999998</v>
      </c>
      <c r="J410" s="5">
        <v>89.2</v>
      </c>
      <c r="K410" s="5">
        <v>432.8</v>
      </c>
      <c r="L410" s="5">
        <v>23</v>
      </c>
      <c r="M410" s="5">
        <v>432.8</v>
      </c>
      <c r="N410" s="5">
        <v>15.15</v>
      </c>
      <c r="O410" s="5">
        <v>432.8</v>
      </c>
      <c r="P410" s="5">
        <v>15.15</v>
      </c>
      <c r="Q410" s="5">
        <v>432.8</v>
      </c>
      <c r="R410" s="5">
        <v>150536.32686723</v>
      </c>
      <c r="S410" s="5">
        <v>200891.72683939501</v>
      </c>
      <c r="T410" s="5">
        <v>3.8215710000000001</v>
      </c>
      <c r="U410" s="5">
        <v>12.267818999999999</v>
      </c>
      <c r="V410" s="5">
        <v>37.222808999999998</v>
      </c>
      <c r="W410" s="5">
        <v>277.94474100000002</v>
      </c>
      <c r="X410" s="5">
        <v>90.209648000000001</v>
      </c>
      <c r="Y410" s="5">
        <v>66.084259000000003</v>
      </c>
      <c r="Z410" s="5">
        <v>25.123044</v>
      </c>
      <c r="AA410" s="5">
        <v>15.992000000000001</v>
      </c>
      <c r="AB410" s="5">
        <v>28.786200000000001</v>
      </c>
      <c r="AC410" s="5">
        <v>6.4104000000000001</v>
      </c>
      <c r="AD410" s="5">
        <v>3.1135999999999999</v>
      </c>
      <c r="AE410" s="5">
        <v>10.651471000000001</v>
      </c>
      <c r="AF410" s="5">
        <v>0.565724</v>
      </c>
      <c r="AG410" s="5">
        <v>0</v>
      </c>
      <c r="AH410" s="5">
        <v>10.571707999999999</v>
      </c>
      <c r="AI410" s="5">
        <v>4.3176448060290751</v>
      </c>
      <c r="AJ410" s="5">
        <v>14.711257588857519</v>
      </c>
      <c r="AK410" s="5">
        <v>24.405899999999999</v>
      </c>
      <c r="AL410" s="5">
        <v>60.885800000000003</v>
      </c>
      <c r="AM410" s="5">
        <v>26.530695000000001</v>
      </c>
      <c r="AN410" s="5">
        <v>12.702246000000001</v>
      </c>
      <c r="AO410" s="5">
        <v>0</v>
      </c>
      <c r="AP410" s="6"/>
    </row>
    <row r="411" spans="1:42" ht="15.75" customHeight="1" x14ac:dyDescent="0.25">
      <c r="A411" s="3" t="s">
        <v>1409</v>
      </c>
      <c r="B411" s="3">
        <v>539254</v>
      </c>
      <c r="C411" s="3" t="s">
        <v>1410</v>
      </c>
      <c r="D411" s="3" t="s">
        <v>1411</v>
      </c>
      <c r="E411" s="3" t="s">
        <v>278</v>
      </c>
      <c r="F411" s="3" t="s">
        <v>388</v>
      </c>
      <c r="G411" s="4">
        <v>44809</v>
      </c>
      <c r="H411" s="5">
        <v>3881.25</v>
      </c>
      <c r="I411" s="5">
        <v>0.38018400000000002</v>
      </c>
      <c r="J411" s="5">
        <v>1482.8</v>
      </c>
      <c r="K411" s="5">
        <v>4048</v>
      </c>
      <c r="L411" s="5">
        <v>147.5</v>
      </c>
      <c r="M411" s="5">
        <v>4048</v>
      </c>
      <c r="N411" s="5">
        <v>115</v>
      </c>
      <c r="O411" s="5">
        <v>4048</v>
      </c>
      <c r="P411" s="5">
        <v>25</v>
      </c>
      <c r="Q411" s="5">
        <v>4048</v>
      </c>
      <c r="R411" s="5">
        <v>431472.5697844</v>
      </c>
      <c r="S411" s="5">
        <v>461923.62641850498</v>
      </c>
      <c r="T411" s="5">
        <v>3.4668909999999999</v>
      </c>
      <c r="U411" s="5">
        <v>9.9364100000000004</v>
      </c>
      <c r="V411" s="5">
        <v>98.422842000000003</v>
      </c>
      <c r="W411" s="5">
        <v>121.722365</v>
      </c>
      <c r="X411" s="5">
        <v>154.28605099999999</v>
      </c>
      <c r="Y411" s="5">
        <v>99.294863000000007</v>
      </c>
      <c r="Z411" s="3"/>
      <c r="AA411" s="5">
        <v>443.20870000000002</v>
      </c>
      <c r="AB411" s="5">
        <v>43.171100000000003</v>
      </c>
      <c r="AC411" s="5">
        <v>39.676600000000001</v>
      </c>
      <c r="AD411" s="5">
        <v>5.3837000000000002</v>
      </c>
      <c r="AE411" s="5">
        <v>0.96608400000000005</v>
      </c>
      <c r="AF411" s="5">
        <v>21.331717000000001</v>
      </c>
      <c r="AG411" s="5">
        <v>0</v>
      </c>
      <c r="AH411" s="5">
        <v>86.796261000000001</v>
      </c>
      <c r="AI411" s="5">
        <v>37.325423974082483</v>
      </c>
      <c r="AJ411" s="5">
        <v>105.32429735425144</v>
      </c>
      <c r="AK411" s="5">
        <v>8.7272999999999996</v>
      </c>
      <c r="AL411" s="5">
        <v>97.488200000000006</v>
      </c>
      <c r="AM411" s="5">
        <v>37.248342999999998</v>
      </c>
      <c r="AN411" s="5">
        <v>-19.022739999999999</v>
      </c>
      <c r="AO411" s="5">
        <v>0</v>
      </c>
      <c r="AP411" s="6"/>
    </row>
    <row r="412" spans="1:42" ht="15.75" customHeight="1" x14ac:dyDescent="0.25">
      <c r="A412" s="3" t="s">
        <v>1412</v>
      </c>
      <c r="B412" s="3">
        <v>540691</v>
      </c>
      <c r="C412" s="3" t="s">
        <v>1413</v>
      </c>
      <c r="D412" s="3" t="s">
        <v>1414</v>
      </c>
      <c r="E412" s="3" t="s">
        <v>99</v>
      </c>
      <c r="F412" s="3" t="s">
        <v>127</v>
      </c>
      <c r="G412" s="4">
        <v>44809</v>
      </c>
      <c r="H412" s="5">
        <v>115.4</v>
      </c>
      <c r="I412" s="5">
        <v>0.61028800000000005</v>
      </c>
      <c r="J412" s="5">
        <v>85.6</v>
      </c>
      <c r="K412" s="5">
        <v>139.19999999999999</v>
      </c>
      <c r="L412" s="5">
        <v>37.35</v>
      </c>
      <c r="M412" s="5">
        <v>139.69999999999999</v>
      </c>
      <c r="N412" s="5">
        <v>37.35</v>
      </c>
      <c r="O412" s="5">
        <v>218.95</v>
      </c>
      <c r="P412" s="5">
        <v>37.35</v>
      </c>
      <c r="Q412" s="5">
        <v>264</v>
      </c>
      <c r="R412" s="5">
        <v>27887.09384886</v>
      </c>
      <c r="S412" s="5">
        <v>82630.654700729996</v>
      </c>
      <c r="T412" s="5">
        <v>-0.60292900000000005</v>
      </c>
      <c r="U412" s="5">
        <v>9.7479790000000008</v>
      </c>
      <c r="V412" s="5">
        <v>12.366115000000001</v>
      </c>
      <c r="W412" s="5">
        <v>8.8165960000000005</v>
      </c>
      <c r="X412" s="5">
        <v>8.4790299999999998</v>
      </c>
      <c r="Y412" s="5">
        <v>-12.551152</v>
      </c>
      <c r="Z412" s="3"/>
      <c r="AA412" s="5">
        <v>15.210800000000001</v>
      </c>
      <c r="AB412" s="5">
        <v>23.099550000000001</v>
      </c>
      <c r="AC412" s="5">
        <v>1.7794000000000001</v>
      </c>
      <c r="AD412" s="5">
        <v>2.0335999999999999</v>
      </c>
      <c r="AE412" s="5">
        <v>7.0921419999999999</v>
      </c>
      <c r="AF412" s="5">
        <v>0.88242200000000004</v>
      </c>
      <c r="AG412" s="5">
        <v>0</v>
      </c>
      <c r="AH412" s="5">
        <v>14.148431</v>
      </c>
      <c r="AI412" s="5">
        <v>3.1961918887875211</v>
      </c>
      <c r="AJ412" s="5">
        <v>-5.5009446374225517</v>
      </c>
      <c r="AK412" s="5">
        <v>7.5867000000000004</v>
      </c>
      <c r="AL412" s="5">
        <v>64.852900000000005</v>
      </c>
      <c r="AM412" s="5">
        <v>-20.980378999999999</v>
      </c>
      <c r="AN412" s="5">
        <v>-39.679304000000002</v>
      </c>
      <c r="AO412" s="5">
        <v>0</v>
      </c>
      <c r="AP412" s="6"/>
    </row>
    <row r="413" spans="1:42" ht="15.75" customHeight="1" x14ac:dyDescent="0.25">
      <c r="A413" s="3" t="s">
        <v>1415</v>
      </c>
      <c r="B413" s="3">
        <v>535755</v>
      </c>
      <c r="C413" s="3" t="s">
        <v>1416</v>
      </c>
      <c r="D413" s="3" t="s">
        <v>1417</v>
      </c>
      <c r="E413" s="3" t="s">
        <v>131</v>
      </c>
      <c r="F413" s="3" t="s">
        <v>1171</v>
      </c>
      <c r="G413" s="4">
        <v>44809</v>
      </c>
      <c r="H413" s="5">
        <v>313.55</v>
      </c>
      <c r="I413" s="5">
        <v>1.984062</v>
      </c>
      <c r="J413" s="5">
        <v>198</v>
      </c>
      <c r="K413" s="5">
        <v>322</v>
      </c>
      <c r="L413" s="5">
        <v>95.596463</v>
      </c>
      <c r="M413" s="5">
        <v>322</v>
      </c>
      <c r="N413" s="5">
        <v>95.596463</v>
      </c>
      <c r="O413" s="5">
        <v>322</v>
      </c>
      <c r="P413" s="5">
        <v>72.436494999999994</v>
      </c>
      <c r="Q413" s="5">
        <v>322</v>
      </c>
      <c r="R413" s="5">
        <v>29420.866714799999</v>
      </c>
      <c r="S413" s="5">
        <v>29368.113819120001</v>
      </c>
      <c r="T413" s="5">
        <v>2.7359110000000002</v>
      </c>
      <c r="U413" s="5">
        <v>13.976736000000001</v>
      </c>
      <c r="V413" s="5">
        <v>15.701107</v>
      </c>
      <c r="W413" s="5">
        <v>42.912489000000001</v>
      </c>
      <c r="X413" s="5">
        <v>19.146871000000001</v>
      </c>
      <c r="Y413" s="5">
        <v>13.188219</v>
      </c>
      <c r="Z413" s="3"/>
      <c r="AA413" s="5">
        <v>87.593400000000003</v>
      </c>
      <c r="AB413" s="5">
        <v>74.427099999999996</v>
      </c>
      <c r="AC413" s="5">
        <v>10.479799999999999</v>
      </c>
      <c r="AD413" s="5">
        <v>11.236700000000001</v>
      </c>
      <c r="AE413" s="5">
        <v>3.081753</v>
      </c>
      <c r="AF413" s="5">
        <v>-0.41997400000000001</v>
      </c>
      <c r="AG413" s="5">
        <v>0</v>
      </c>
      <c r="AH413" s="5">
        <v>15.922596</v>
      </c>
      <c r="AI413" s="5">
        <v>2.8846730242777991</v>
      </c>
      <c r="AJ413" s="5">
        <v>30.952716662423331</v>
      </c>
      <c r="AK413" s="5">
        <v>3.5794000000000001</v>
      </c>
      <c r="AL413" s="5">
        <v>29.9148</v>
      </c>
      <c r="AM413" s="5">
        <v>10.130236999999999</v>
      </c>
      <c r="AN413" s="5">
        <v>5.888585</v>
      </c>
      <c r="AO413" s="5">
        <v>0</v>
      </c>
      <c r="AP413" s="6"/>
    </row>
    <row r="414" spans="1:42" ht="15.75" customHeight="1" x14ac:dyDescent="0.25">
      <c r="A414" s="3" t="s">
        <v>1418</v>
      </c>
      <c r="B414" s="3">
        <v>542752</v>
      </c>
      <c r="C414" s="3" t="s">
        <v>1419</v>
      </c>
      <c r="D414" s="3" t="s">
        <v>1420</v>
      </c>
      <c r="E414" s="3" t="s">
        <v>71</v>
      </c>
      <c r="F414" s="3" t="s">
        <v>72</v>
      </c>
      <c r="G414" s="4">
        <v>44809</v>
      </c>
      <c r="H414" s="5">
        <v>1279.2</v>
      </c>
      <c r="I414" s="5">
        <v>-1.2124490000000001</v>
      </c>
      <c r="J414" s="5">
        <v>871.55</v>
      </c>
      <c r="K414" s="5">
        <v>1511</v>
      </c>
      <c r="L414" s="5">
        <v>165.11</v>
      </c>
      <c r="M414" s="5">
        <v>1511</v>
      </c>
      <c r="N414" s="3"/>
      <c r="O414" s="3"/>
      <c r="P414" s="5">
        <v>150</v>
      </c>
      <c r="Q414" s="5">
        <v>1511</v>
      </c>
      <c r="R414" s="5">
        <v>17058.800701200002</v>
      </c>
      <c r="S414" s="5">
        <v>16794.498227600001</v>
      </c>
      <c r="T414" s="5">
        <v>-4.0791839999999997</v>
      </c>
      <c r="U414" s="5">
        <v>15.785663</v>
      </c>
      <c r="V414" s="5">
        <v>25.924102999999999</v>
      </c>
      <c r="W414" s="5">
        <v>38.909098999999998</v>
      </c>
      <c r="X414" s="5">
        <v>97.290057000000004</v>
      </c>
      <c r="Y414" s="3"/>
      <c r="Z414" s="3"/>
      <c r="AA414" s="5">
        <v>73.312899999999999</v>
      </c>
      <c r="AB414" s="5">
        <v>83.334999999999994</v>
      </c>
      <c r="AC414" s="5">
        <v>13.8712</v>
      </c>
      <c r="AD414" s="5">
        <v>16.1052</v>
      </c>
      <c r="AE414" s="5">
        <v>2.0666980000000001</v>
      </c>
      <c r="AF414" s="5">
        <v>1.167446</v>
      </c>
      <c r="AG414" s="5">
        <v>0</v>
      </c>
      <c r="AH414" s="5">
        <v>53.622452000000003</v>
      </c>
      <c r="AI414" s="5">
        <v>13.362002327313743</v>
      </c>
      <c r="AJ414" s="5">
        <v>82.816546516945579</v>
      </c>
      <c r="AK414" s="5">
        <v>17.462199999999999</v>
      </c>
      <c r="AL414" s="5">
        <v>92.291700000000006</v>
      </c>
      <c r="AM414" s="5">
        <v>15.458386000000001</v>
      </c>
      <c r="AN414" s="5">
        <v>12.395872000000001</v>
      </c>
      <c r="AO414" s="5">
        <v>0</v>
      </c>
      <c r="AP414" s="6"/>
    </row>
    <row r="415" spans="1:42" ht="15.75" customHeight="1" x14ac:dyDescent="0.25">
      <c r="A415" s="3" t="s">
        <v>1421</v>
      </c>
      <c r="B415" s="3">
        <v>521070</v>
      </c>
      <c r="C415" s="3" t="s">
        <v>1422</v>
      </c>
      <c r="D415" s="3" t="s">
        <v>1423</v>
      </c>
      <c r="E415" s="3" t="s">
        <v>49</v>
      </c>
      <c r="F415" s="3" t="s">
        <v>452</v>
      </c>
      <c r="G415" s="4">
        <v>44809</v>
      </c>
      <c r="H415" s="5">
        <v>20.6</v>
      </c>
      <c r="I415" s="5">
        <v>4.834606</v>
      </c>
      <c r="J415" s="5">
        <v>18.850000000000001</v>
      </c>
      <c r="K415" s="5">
        <v>35.799999999999997</v>
      </c>
      <c r="L415" s="5">
        <v>1.36</v>
      </c>
      <c r="M415" s="5">
        <v>61.4</v>
      </c>
      <c r="N415" s="5">
        <v>1.36</v>
      </c>
      <c r="O415" s="5">
        <v>61.4</v>
      </c>
      <c r="P415" s="5">
        <v>1.36</v>
      </c>
      <c r="Q415" s="5">
        <v>97.667537999999993</v>
      </c>
      <c r="R415" s="5">
        <v>10228.39522606</v>
      </c>
      <c r="S415" s="5">
        <v>34038.857387964999</v>
      </c>
      <c r="T415" s="5">
        <v>3.5175879999999999</v>
      </c>
      <c r="U415" s="5">
        <v>5.1020409999999998</v>
      </c>
      <c r="V415" s="5">
        <v>-8.4444440000000007</v>
      </c>
      <c r="W415" s="5">
        <v>-7.6233180000000003</v>
      </c>
      <c r="X415" s="5">
        <v>101.980327</v>
      </c>
      <c r="Y415" s="5">
        <v>48.010948999999997</v>
      </c>
      <c r="Z415" s="5">
        <v>5.8411739999999996</v>
      </c>
      <c r="AA415" s="3"/>
      <c r="AB415" s="5">
        <v>0.27650000000000002</v>
      </c>
      <c r="AC415" s="5">
        <v>-0.56669999999999998</v>
      </c>
      <c r="AD415" s="5">
        <v>0.35465000000000002</v>
      </c>
      <c r="AE415" s="5">
        <v>0.82030000000000003</v>
      </c>
      <c r="AF415" s="3"/>
      <c r="AG415" s="5">
        <v>0</v>
      </c>
      <c r="AH415" s="5">
        <v>59.483533999999999</v>
      </c>
      <c r="AI415" s="5">
        <v>1.2759066815433533</v>
      </c>
      <c r="AJ415" s="5">
        <v>55.336481422094785</v>
      </c>
      <c r="AK415" s="5">
        <v>-0.50860000000000005</v>
      </c>
      <c r="AL415" s="5">
        <v>-36.35</v>
      </c>
      <c r="AM415" s="5">
        <v>0.37227100000000002</v>
      </c>
      <c r="AN415" s="5">
        <v>-0.70315399999999995</v>
      </c>
      <c r="AO415" s="5">
        <v>0</v>
      </c>
      <c r="AP415" s="6"/>
    </row>
    <row r="416" spans="1:42" ht="15.75" customHeight="1" x14ac:dyDescent="0.25">
      <c r="A416" s="3" t="s">
        <v>1424</v>
      </c>
      <c r="B416" s="3">
        <v>540902</v>
      </c>
      <c r="C416" s="3" t="s">
        <v>1425</v>
      </c>
      <c r="D416" s="3" t="s">
        <v>1426</v>
      </c>
      <c r="E416" s="3" t="s">
        <v>157</v>
      </c>
      <c r="F416" s="3" t="s">
        <v>515</v>
      </c>
      <c r="G416" s="4">
        <v>44809</v>
      </c>
      <c r="H416" s="5">
        <v>2293.5500000000002</v>
      </c>
      <c r="I416" s="5">
        <v>1.8088599999999999</v>
      </c>
      <c r="J416" s="5">
        <v>2040</v>
      </c>
      <c r="K416" s="5">
        <v>4025.95</v>
      </c>
      <c r="L416" s="5">
        <v>804</v>
      </c>
      <c r="M416" s="5">
        <v>4025.95</v>
      </c>
      <c r="N416" s="3"/>
      <c r="O416" s="3"/>
      <c r="P416" s="5">
        <v>621.04999999999995</v>
      </c>
      <c r="Q416" s="5">
        <v>4025.95</v>
      </c>
      <c r="R416" s="5">
        <v>7749.5581300000003</v>
      </c>
      <c r="S416" s="5">
        <v>7972.8554406149997</v>
      </c>
      <c r="T416" s="5">
        <v>0.51934999999999998</v>
      </c>
      <c r="U416" s="5">
        <v>-3.737514</v>
      </c>
      <c r="V416" s="5">
        <v>-12.521693000000001</v>
      </c>
      <c r="W416" s="5">
        <v>-27.193511999999998</v>
      </c>
      <c r="X416" s="5">
        <v>40.770043999999999</v>
      </c>
      <c r="Y416" s="3"/>
      <c r="Z416" s="3"/>
      <c r="AA416" s="5">
        <v>55.826500000000003</v>
      </c>
      <c r="AB416" s="5">
        <v>88.228250000000003</v>
      </c>
      <c r="AC416" s="5">
        <v>4.3996000000000004</v>
      </c>
      <c r="AD416" s="5">
        <v>5.1856499999999999</v>
      </c>
      <c r="AE416" s="5">
        <v>3.622487</v>
      </c>
      <c r="AF416" s="5">
        <v>21.859321999999999</v>
      </c>
      <c r="AG416" s="5">
        <v>0</v>
      </c>
      <c r="AH416" s="5">
        <v>21.464777000000002</v>
      </c>
      <c r="AI416" s="5">
        <v>1.4555363929263283</v>
      </c>
      <c r="AJ416" s="5">
        <v>31.054665057342202</v>
      </c>
      <c r="AK416" s="5">
        <v>41.199100000000001</v>
      </c>
      <c r="AL416" s="5">
        <v>522.77560000000005</v>
      </c>
      <c r="AM416" s="5">
        <v>74.063014999999993</v>
      </c>
      <c r="AN416" s="5">
        <v>-56.944294999999997</v>
      </c>
      <c r="AO416" s="5">
        <v>0</v>
      </c>
      <c r="AP416" s="6"/>
    </row>
    <row r="417" spans="1:42" ht="15.75" customHeight="1" x14ac:dyDescent="0.25">
      <c r="A417" s="3" t="s">
        <v>1427</v>
      </c>
      <c r="B417" s="3">
        <v>543335</v>
      </c>
      <c r="C417" s="3" t="s">
        <v>1428</v>
      </c>
      <c r="D417" s="3" t="s">
        <v>1429</v>
      </c>
      <c r="E417" s="3" t="s">
        <v>99</v>
      </c>
      <c r="F417" s="3" t="s">
        <v>256</v>
      </c>
      <c r="G417" s="4">
        <v>44809</v>
      </c>
      <c r="H417" s="5">
        <v>353.3</v>
      </c>
      <c r="I417" s="5">
        <v>-0.169539</v>
      </c>
      <c r="J417" s="5">
        <v>220.1</v>
      </c>
      <c r="K417" s="5">
        <v>394.95</v>
      </c>
      <c r="L417" s="3"/>
      <c r="M417" s="3"/>
      <c r="N417" s="3"/>
      <c r="O417" s="3"/>
      <c r="P417" s="5">
        <v>220.1</v>
      </c>
      <c r="Q417" s="5">
        <v>394.95</v>
      </c>
      <c r="R417" s="5">
        <v>17623.6333854</v>
      </c>
      <c r="S417" s="5">
        <v>19802.220455459999</v>
      </c>
      <c r="T417" s="5">
        <v>1.130671</v>
      </c>
      <c r="U417" s="5">
        <v>21.785591</v>
      </c>
      <c r="V417" s="5">
        <v>26.336492</v>
      </c>
      <c r="W417" s="5">
        <v>-5.9872269999999999</v>
      </c>
      <c r="X417" s="3"/>
      <c r="Y417" s="3"/>
      <c r="Z417" s="3"/>
      <c r="AA417" s="5">
        <v>42.421300000000002</v>
      </c>
      <c r="AB417" s="5">
        <v>61.3553</v>
      </c>
      <c r="AC417" s="5">
        <v>5.8071000000000002</v>
      </c>
      <c r="AD417" s="5">
        <v>5.7028999999999996</v>
      </c>
      <c r="AE417" s="5">
        <v>3.9473259999999999</v>
      </c>
      <c r="AF417" s="5">
        <v>0.90983599999999998</v>
      </c>
      <c r="AG417" s="5">
        <v>0</v>
      </c>
      <c r="AH417" s="5">
        <v>26.355661000000001</v>
      </c>
      <c r="AI417" s="5">
        <v>20.197594650001548</v>
      </c>
      <c r="AJ417" s="5">
        <v>-24.35795857347075</v>
      </c>
      <c r="AK417" s="5">
        <v>8.3564000000000007</v>
      </c>
      <c r="AL417" s="5">
        <v>60.960099999999997</v>
      </c>
      <c r="AM417" s="5">
        <v>-14.560283999999999</v>
      </c>
      <c r="AN417" s="5">
        <v>-15.011595</v>
      </c>
      <c r="AO417" s="5">
        <v>0</v>
      </c>
      <c r="AP417" s="6"/>
    </row>
    <row r="418" spans="1:42" ht="15.75" customHeight="1" x14ac:dyDescent="0.25">
      <c r="A418" s="3" t="s">
        <v>1430</v>
      </c>
      <c r="B418" s="3">
        <v>540975</v>
      </c>
      <c r="C418" s="3" t="s">
        <v>1431</v>
      </c>
      <c r="D418" s="3" t="s">
        <v>1432</v>
      </c>
      <c r="E418" s="3" t="s">
        <v>44</v>
      </c>
      <c r="F418" s="3" t="s">
        <v>462</v>
      </c>
      <c r="G418" s="4">
        <v>44809</v>
      </c>
      <c r="H418" s="5">
        <v>240.95</v>
      </c>
      <c r="I418" s="5">
        <v>4.2847869999999997</v>
      </c>
      <c r="J418" s="5">
        <v>160.30000000000001</v>
      </c>
      <c r="K418" s="5">
        <v>244.3</v>
      </c>
      <c r="L418" s="5">
        <v>78</v>
      </c>
      <c r="M418" s="5">
        <v>244.3</v>
      </c>
      <c r="N418" s="3"/>
      <c r="O418" s="3"/>
      <c r="P418" s="5">
        <v>78</v>
      </c>
      <c r="Q418" s="5">
        <v>244.3</v>
      </c>
      <c r="R418" s="5">
        <v>11890.9083933</v>
      </c>
      <c r="S418" s="5">
        <v>13374.632469599999</v>
      </c>
      <c r="T418" s="5">
        <v>11.783809</v>
      </c>
      <c r="U418" s="5">
        <v>2.7505329999999999</v>
      </c>
      <c r="V418" s="5">
        <v>26.516145999999999</v>
      </c>
      <c r="W418" s="5">
        <v>5.5409550000000003</v>
      </c>
      <c r="X418" s="5">
        <v>27.299890000000001</v>
      </c>
      <c r="Y418" s="3"/>
      <c r="Z418" s="3"/>
      <c r="AA418" s="5">
        <v>21.6175</v>
      </c>
      <c r="AB418" s="5">
        <v>26.241849999999999</v>
      </c>
      <c r="AC418" s="5">
        <v>2.9462999999999999</v>
      </c>
      <c r="AD418" s="5">
        <v>2.3706999999999998</v>
      </c>
      <c r="AE418" s="5">
        <v>7.2405140000000001</v>
      </c>
      <c r="AF418" s="5">
        <v>1.0976349999999999</v>
      </c>
      <c r="AG418" s="5">
        <v>0</v>
      </c>
      <c r="AH418" s="5">
        <v>8.49512</v>
      </c>
      <c r="AI418" s="5">
        <v>1.1277620132855202</v>
      </c>
      <c r="AJ418" s="5">
        <v>9.0531180190489238</v>
      </c>
      <c r="AK418" s="5">
        <v>11.011900000000001</v>
      </c>
      <c r="AL418" s="5">
        <v>80.795900000000003</v>
      </c>
      <c r="AM418" s="5">
        <v>26.416073000000001</v>
      </c>
      <c r="AN418" s="5">
        <v>5.8469090000000001</v>
      </c>
      <c r="AO418" s="5">
        <v>0</v>
      </c>
      <c r="AP418" s="6"/>
    </row>
    <row r="419" spans="1:42" ht="15.75" customHeight="1" x14ac:dyDescent="0.25">
      <c r="A419" s="3" t="s">
        <v>1433</v>
      </c>
      <c r="B419" s="3">
        <v>540376</v>
      </c>
      <c r="C419" s="3" t="s">
        <v>1434</v>
      </c>
      <c r="D419" s="3" t="s">
        <v>1435</v>
      </c>
      <c r="E419" s="3" t="s">
        <v>131</v>
      </c>
      <c r="F419" s="3" t="s">
        <v>1171</v>
      </c>
      <c r="G419" s="4">
        <v>44809</v>
      </c>
      <c r="H419" s="5">
        <v>4577.45</v>
      </c>
      <c r="I419" s="5">
        <v>1.4201999999999999E-2</v>
      </c>
      <c r="J419" s="5">
        <v>3186</v>
      </c>
      <c r="K419" s="5">
        <v>5900</v>
      </c>
      <c r="L419" s="5">
        <v>1515.15</v>
      </c>
      <c r="M419" s="5">
        <v>5900</v>
      </c>
      <c r="N419" s="5">
        <v>982.05</v>
      </c>
      <c r="O419" s="5">
        <v>5900</v>
      </c>
      <c r="P419" s="5">
        <v>558.29999999999995</v>
      </c>
      <c r="Q419" s="5">
        <v>5900</v>
      </c>
      <c r="R419" s="5">
        <v>296356.92113249999</v>
      </c>
      <c r="S419" s="5">
        <v>296126.90522196499</v>
      </c>
      <c r="T419" s="5">
        <v>3.805291</v>
      </c>
      <c r="U419" s="5">
        <v>7.9816469999999997</v>
      </c>
      <c r="V419" s="5">
        <v>19.825396999999999</v>
      </c>
      <c r="W419" s="5">
        <v>16.211379000000001</v>
      </c>
      <c r="X419" s="5">
        <v>44.255426999999997</v>
      </c>
      <c r="Y419" s="5">
        <v>35.004845000000003</v>
      </c>
      <c r="Z419" s="3"/>
      <c r="AA419" s="5">
        <v>145.26519999999999</v>
      </c>
      <c r="AB419" s="5">
        <v>126.61915</v>
      </c>
      <c r="AC419" s="5">
        <v>20.7517</v>
      </c>
      <c r="AD419" s="5">
        <v>17.6297</v>
      </c>
      <c r="AE419" s="5">
        <v>1.005741</v>
      </c>
      <c r="AF419" s="5">
        <v>5.8426289999999996</v>
      </c>
      <c r="AG419" s="5">
        <v>0</v>
      </c>
      <c r="AH419" s="5">
        <v>87.154336999999998</v>
      </c>
      <c r="AI419" s="5">
        <v>8.2709134975727867</v>
      </c>
      <c r="AJ419" s="5">
        <v>215.94849792873538</v>
      </c>
      <c r="AK419" s="5">
        <v>31.4941</v>
      </c>
      <c r="AL419" s="5">
        <v>220.4639</v>
      </c>
      <c r="AM419" s="5">
        <v>21.185759999999998</v>
      </c>
      <c r="AN419" s="5">
        <v>-15.475091000000001</v>
      </c>
      <c r="AO419" s="5">
        <v>0</v>
      </c>
      <c r="AP419" s="6"/>
    </row>
    <row r="420" spans="1:42" ht="15.75" customHeight="1" x14ac:dyDescent="0.25">
      <c r="A420" s="3" t="s">
        <v>1436</v>
      </c>
      <c r="B420" s="3">
        <v>541153</v>
      </c>
      <c r="C420" s="3" t="s">
        <v>1437</v>
      </c>
      <c r="D420" s="3" t="s">
        <v>1438</v>
      </c>
      <c r="E420" s="3" t="s">
        <v>99</v>
      </c>
      <c r="F420" s="3" t="s">
        <v>369</v>
      </c>
      <c r="G420" s="4">
        <v>44809</v>
      </c>
      <c r="H420" s="5">
        <v>283.85000000000002</v>
      </c>
      <c r="I420" s="5">
        <v>2.8069540000000002</v>
      </c>
      <c r="J420" s="5">
        <v>229.55</v>
      </c>
      <c r="K420" s="5">
        <v>349.55</v>
      </c>
      <c r="L420" s="5">
        <v>152.19999999999999</v>
      </c>
      <c r="M420" s="5">
        <v>650</v>
      </c>
      <c r="N420" s="3"/>
      <c r="O420" s="3"/>
      <c r="P420" s="5">
        <v>152.19999999999999</v>
      </c>
      <c r="Q420" s="5">
        <v>741.8</v>
      </c>
      <c r="R420" s="5">
        <v>45731.012100270003</v>
      </c>
      <c r="S420" s="5">
        <v>55082.506378195001</v>
      </c>
      <c r="T420" s="5">
        <v>-0.87305699999999997</v>
      </c>
      <c r="U420" s="5">
        <v>1.811334</v>
      </c>
      <c r="V420" s="5">
        <v>-10.753026</v>
      </c>
      <c r="W420" s="5">
        <v>-0.647532</v>
      </c>
      <c r="X420" s="5">
        <v>-14.374696999999999</v>
      </c>
      <c r="Y420" s="3"/>
      <c r="Z420" s="3"/>
      <c r="AA420" s="5">
        <v>71.542199999999994</v>
      </c>
      <c r="AB420" s="5">
        <v>22.406400000000001</v>
      </c>
      <c r="AC420" s="5">
        <v>2.5041000000000002</v>
      </c>
      <c r="AD420" s="5">
        <v>3.1234000000000002</v>
      </c>
      <c r="AE420" s="5">
        <v>14.024480000000001</v>
      </c>
      <c r="AF420" s="5">
        <v>3.2686869999999999</v>
      </c>
      <c r="AG420" s="5">
        <v>0</v>
      </c>
      <c r="AH420" s="5">
        <v>7.0245800000000003</v>
      </c>
      <c r="AI420" s="5">
        <v>3.1502859167542452</v>
      </c>
      <c r="AJ420" s="5">
        <v>50.697361079799961</v>
      </c>
      <c r="AK420" s="5">
        <v>3.9683000000000002</v>
      </c>
      <c r="AL420" s="5">
        <v>113.3741</v>
      </c>
      <c r="AM420" s="5">
        <v>5.6000649999999998</v>
      </c>
      <c r="AN420" s="5">
        <v>-32.980145</v>
      </c>
      <c r="AO420" s="5">
        <v>0</v>
      </c>
      <c r="AP420" s="6"/>
    </row>
    <row r="421" spans="1:42" ht="15.75" customHeight="1" x14ac:dyDescent="0.25">
      <c r="A421" s="3" t="s">
        <v>1439</v>
      </c>
      <c r="B421" s="3">
        <v>500103</v>
      </c>
      <c r="C421" s="3" t="s">
        <v>1440</v>
      </c>
      <c r="D421" s="3" t="s">
        <v>1441</v>
      </c>
      <c r="E421" s="3" t="s">
        <v>110</v>
      </c>
      <c r="F421" s="3" t="s">
        <v>1442</v>
      </c>
      <c r="G421" s="4">
        <v>44809</v>
      </c>
      <c r="H421" s="5">
        <v>60.5</v>
      </c>
      <c r="I421" s="5">
        <v>2.023609</v>
      </c>
      <c r="J421" s="5">
        <v>41.4</v>
      </c>
      <c r="K421" s="5">
        <v>80.349999999999994</v>
      </c>
      <c r="L421" s="5">
        <v>18.399999999999999</v>
      </c>
      <c r="M421" s="5">
        <v>80.349999999999994</v>
      </c>
      <c r="N421" s="5">
        <v>18.399999999999999</v>
      </c>
      <c r="O421" s="5">
        <v>108</v>
      </c>
      <c r="P421" s="5">
        <v>5.4866669999999997</v>
      </c>
      <c r="Q421" s="5">
        <v>390.66666700000002</v>
      </c>
      <c r="R421" s="5">
        <v>21066.483297750001</v>
      </c>
      <c r="S421" s="5">
        <v>18796.46569515</v>
      </c>
      <c r="T421" s="5">
        <v>4.5808119999999999</v>
      </c>
      <c r="U421" s="5">
        <v>14.909782</v>
      </c>
      <c r="V421" s="5">
        <v>19.565217000000001</v>
      </c>
      <c r="W421" s="5">
        <v>9.1073039999999992</v>
      </c>
      <c r="X421" s="5">
        <v>6.4892779999999997</v>
      </c>
      <c r="Y421" s="5">
        <v>-7.1000100000000002</v>
      </c>
      <c r="Z421" s="5">
        <v>-8.4264589999999995</v>
      </c>
      <c r="AA421" s="5">
        <v>29.834800000000001</v>
      </c>
      <c r="AB421" s="5">
        <v>25.7395</v>
      </c>
      <c r="AC421" s="5">
        <v>0.80020000000000002</v>
      </c>
      <c r="AD421" s="5">
        <v>0.72284999999999999</v>
      </c>
      <c r="AE421" s="5">
        <v>7.7566129999999998</v>
      </c>
      <c r="AF421" s="5">
        <v>-0.139014</v>
      </c>
      <c r="AG421" s="5">
        <v>0.66169999999999995</v>
      </c>
      <c r="AH421" s="5">
        <v>13.420391</v>
      </c>
      <c r="AI421" s="5">
        <v>0.96286096963762136</v>
      </c>
      <c r="AJ421" s="5">
        <v>37.510876404889515</v>
      </c>
      <c r="AK421" s="5">
        <v>2.0261999999999998</v>
      </c>
      <c r="AL421" s="5">
        <v>75.545000000000002</v>
      </c>
      <c r="AM421" s="5">
        <v>1.6128720000000001</v>
      </c>
      <c r="AN421" s="5">
        <v>0.30861100000000002</v>
      </c>
      <c r="AO421" s="5">
        <v>0</v>
      </c>
      <c r="AP421" s="6"/>
    </row>
    <row r="422" spans="1:42" ht="15.75" customHeight="1" x14ac:dyDescent="0.25">
      <c r="A422" s="3" t="s">
        <v>1443</v>
      </c>
      <c r="B422" s="3">
        <v>502219</v>
      </c>
      <c r="C422" s="3" t="s">
        <v>1444</v>
      </c>
      <c r="D422" s="3" t="s">
        <v>1445</v>
      </c>
      <c r="E422" s="3" t="s">
        <v>115</v>
      </c>
      <c r="F422" s="3" t="s">
        <v>1088</v>
      </c>
      <c r="G422" s="4">
        <v>44809</v>
      </c>
      <c r="H422" s="5">
        <v>559</v>
      </c>
      <c r="I422" s="5">
        <v>-0.55150299999999997</v>
      </c>
      <c r="J422" s="5">
        <v>289.95</v>
      </c>
      <c r="K422" s="5">
        <v>833.35</v>
      </c>
      <c r="L422" s="5">
        <v>27.5</v>
      </c>
      <c r="M422" s="5">
        <v>833.35</v>
      </c>
      <c r="N422" s="5">
        <v>28</v>
      </c>
      <c r="O422" s="5">
        <v>833</v>
      </c>
      <c r="P422" s="5">
        <v>0.14374999999999999</v>
      </c>
      <c r="Q422" s="5">
        <v>833.35</v>
      </c>
      <c r="R422" s="5">
        <v>7291.8948244949997</v>
      </c>
      <c r="S422" s="5">
        <v>7253.658554615</v>
      </c>
      <c r="T422" s="5">
        <v>-0.33874100000000001</v>
      </c>
      <c r="U422" s="5">
        <v>-12.279325</v>
      </c>
      <c r="V422" s="5">
        <v>-16.336151999999998</v>
      </c>
      <c r="W422" s="5">
        <v>86.488741000000005</v>
      </c>
      <c r="X422" s="5">
        <v>62.198501</v>
      </c>
      <c r="Y422" s="3"/>
      <c r="Z422" s="3"/>
      <c r="AA422" s="5">
        <v>46.643599999999999</v>
      </c>
      <c r="AB422" s="5">
        <v>40.4512</v>
      </c>
      <c r="AC422" s="5">
        <v>8.9626000000000001</v>
      </c>
      <c r="AD422" s="5">
        <v>2.8616999999999999</v>
      </c>
      <c r="AE422" s="5">
        <v>3.0913919999999999</v>
      </c>
      <c r="AF422" s="5">
        <v>8.4286449999999995</v>
      </c>
      <c r="AG422" s="5">
        <v>0</v>
      </c>
      <c r="AH422" s="5">
        <v>29.232710000000001</v>
      </c>
      <c r="AI422" s="5">
        <v>10.753960270084328</v>
      </c>
      <c r="AJ422" s="5">
        <v>42.049903693807465</v>
      </c>
      <c r="AK422" s="5">
        <v>11.9856</v>
      </c>
      <c r="AL422" s="5">
        <v>62.375900000000001</v>
      </c>
      <c r="AM422" s="5">
        <v>13.302942</v>
      </c>
      <c r="AN422" s="5">
        <v>-13.111871000000001</v>
      </c>
      <c r="AO422" s="5">
        <v>0</v>
      </c>
      <c r="AP422" s="6"/>
    </row>
    <row r="423" spans="1:42" ht="15.75" customHeight="1" x14ac:dyDescent="0.25">
      <c r="A423" s="3" t="s">
        <v>1446</v>
      </c>
      <c r="B423" s="3">
        <v>532885</v>
      </c>
      <c r="C423" s="3" t="s">
        <v>1447</v>
      </c>
      <c r="D423" s="3" t="s">
        <v>1448</v>
      </c>
      <c r="E423" s="3" t="s">
        <v>99</v>
      </c>
      <c r="F423" s="3" t="s">
        <v>369</v>
      </c>
      <c r="G423" s="4">
        <v>44809</v>
      </c>
      <c r="H423" s="5">
        <v>19.3</v>
      </c>
      <c r="I423" s="5">
        <v>1.3123359999999999</v>
      </c>
      <c r="J423" s="5">
        <v>16.25</v>
      </c>
      <c r="K423" s="5">
        <v>25.15</v>
      </c>
      <c r="L423" s="5">
        <v>10.039999999999999</v>
      </c>
      <c r="M423" s="5">
        <v>29.65</v>
      </c>
      <c r="N423" s="5">
        <v>10.039999999999999</v>
      </c>
      <c r="O423" s="5">
        <v>104</v>
      </c>
      <c r="P423" s="5">
        <v>10.039999999999999</v>
      </c>
      <c r="Q423" s="5">
        <v>212.14296100000001</v>
      </c>
      <c r="R423" s="5">
        <v>16754.213103760001</v>
      </c>
      <c r="S423" s="5">
        <v>-28853.041484879999</v>
      </c>
      <c r="T423" s="5">
        <v>-1.5306120000000001</v>
      </c>
      <c r="U423" s="5">
        <v>5.1771120000000002</v>
      </c>
      <c r="V423" s="5">
        <v>4.6070460000000004</v>
      </c>
      <c r="W423" s="5">
        <v>-7.4340529999999996</v>
      </c>
      <c r="X423" s="5">
        <v>0.61190299999999997</v>
      </c>
      <c r="Y423" s="5">
        <v>-27.431567999999999</v>
      </c>
      <c r="Z423" s="5">
        <v>-11.7157</v>
      </c>
      <c r="AA423" s="5">
        <v>15.253</v>
      </c>
      <c r="AB423" s="5">
        <v>14.4038</v>
      </c>
      <c r="AC423" s="5">
        <v>0.69510000000000005</v>
      </c>
      <c r="AD423" s="5">
        <v>0.64329999999999998</v>
      </c>
      <c r="AE423" s="5">
        <v>-55.237653000000002</v>
      </c>
      <c r="AF423" s="5">
        <v>2.0005099999999998</v>
      </c>
      <c r="AG423" s="5">
        <v>0</v>
      </c>
      <c r="AH423" s="5">
        <v>-5.0637489999999996</v>
      </c>
      <c r="AI423" s="5">
        <v>0.72026156347132941</v>
      </c>
      <c r="AJ423" s="5">
        <v>1.1735477481436341</v>
      </c>
      <c r="AK423" s="5">
        <v>1.2653000000000001</v>
      </c>
      <c r="AL423" s="5">
        <v>27.766300000000001</v>
      </c>
      <c r="AM423" s="5">
        <v>16.445858000000001</v>
      </c>
      <c r="AN423" s="5">
        <v>11.13171</v>
      </c>
      <c r="AO423" s="5">
        <v>0</v>
      </c>
      <c r="AP423" s="6"/>
    </row>
    <row r="424" spans="1:42" ht="15.75" customHeight="1" x14ac:dyDescent="0.25">
      <c r="A424" s="3" t="s">
        <v>1449</v>
      </c>
      <c r="B424" s="3">
        <v>542399</v>
      </c>
      <c r="C424" s="3" t="s">
        <v>1450</v>
      </c>
      <c r="D424" s="3" t="s">
        <v>1451</v>
      </c>
      <c r="E424" s="3" t="s">
        <v>131</v>
      </c>
      <c r="F424" s="3" t="s">
        <v>1343</v>
      </c>
      <c r="G424" s="4">
        <v>44809</v>
      </c>
      <c r="H424" s="5">
        <v>330.6</v>
      </c>
      <c r="I424" s="5">
        <v>-0.45167099999999999</v>
      </c>
      <c r="J424" s="5">
        <v>172.85</v>
      </c>
      <c r="K424" s="5">
        <v>361.05</v>
      </c>
      <c r="L424" s="5">
        <v>99</v>
      </c>
      <c r="M424" s="5">
        <v>402</v>
      </c>
      <c r="N424" s="3"/>
      <c r="O424" s="3"/>
      <c r="P424" s="5">
        <v>99</v>
      </c>
      <c r="Q424" s="5">
        <v>402</v>
      </c>
      <c r="R424" s="5">
        <v>6799.6164495599996</v>
      </c>
      <c r="S424" s="5">
        <v>9255.2809552800009</v>
      </c>
      <c r="T424" s="5">
        <v>1.2402390000000001</v>
      </c>
      <c r="U424" s="5">
        <v>5.5555560000000002</v>
      </c>
      <c r="V424" s="5">
        <v>11.406908</v>
      </c>
      <c r="W424" s="5">
        <v>85.158219000000003</v>
      </c>
      <c r="X424" s="5">
        <v>4.7298989999999996</v>
      </c>
      <c r="Y424" s="3"/>
      <c r="Z424" s="3"/>
      <c r="AA424" s="3"/>
      <c r="AB424" s="5">
        <v>57.665199999999999</v>
      </c>
      <c r="AC424" s="5">
        <v>4.9725999999999999</v>
      </c>
      <c r="AD424" s="5">
        <v>2.83595</v>
      </c>
      <c r="AE424" s="5">
        <v>1.472229</v>
      </c>
      <c r="AF424" s="3"/>
      <c r="AG424" s="5">
        <v>0</v>
      </c>
      <c r="AH424" s="5">
        <v>39.944071000000001</v>
      </c>
      <c r="AI424" s="5">
        <v>9.8037784877972118</v>
      </c>
      <c r="AJ424" s="5">
        <v>109.28345306268081</v>
      </c>
      <c r="AK424" s="5">
        <v>-0.5524</v>
      </c>
      <c r="AL424" s="5">
        <v>66.695999999999998</v>
      </c>
      <c r="AM424" s="5">
        <v>3.034767</v>
      </c>
      <c r="AN424" s="5">
        <v>-2.1127769999999999</v>
      </c>
      <c r="AO424" s="5">
        <v>0</v>
      </c>
      <c r="AP424" s="6"/>
    </row>
    <row r="425" spans="1:42" ht="15.75" customHeight="1" x14ac:dyDescent="0.25">
      <c r="A425" s="3" t="s">
        <v>1452</v>
      </c>
      <c r="B425" s="3">
        <v>543336</v>
      </c>
      <c r="C425" s="3" t="s">
        <v>1453</v>
      </c>
      <c r="D425" s="3" t="s">
        <v>1454</v>
      </c>
      <c r="E425" s="3" t="s">
        <v>76</v>
      </c>
      <c r="F425" s="3" t="s">
        <v>1455</v>
      </c>
      <c r="G425" s="4">
        <v>44809</v>
      </c>
      <c r="H425" s="5">
        <v>415.5</v>
      </c>
      <c r="I425" s="5">
        <v>-1.703336</v>
      </c>
      <c r="J425" s="5">
        <v>382.7</v>
      </c>
      <c r="K425" s="5">
        <v>826.35</v>
      </c>
      <c r="L425" s="3"/>
      <c r="M425" s="3"/>
      <c r="N425" s="3"/>
      <c r="O425" s="3"/>
      <c r="P425" s="5">
        <v>382.4</v>
      </c>
      <c r="Q425" s="5">
        <v>826.35</v>
      </c>
      <c r="R425" s="5">
        <v>6632.6966292999996</v>
      </c>
      <c r="S425" s="5">
        <v>6353.4250493700001</v>
      </c>
      <c r="T425" s="5">
        <v>-1.540284</v>
      </c>
      <c r="U425" s="5">
        <v>-14.488578</v>
      </c>
      <c r="V425" s="5">
        <v>-12.323275000000001</v>
      </c>
      <c r="W425" s="5">
        <v>-31.542960999999998</v>
      </c>
      <c r="X425" s="3"/>
      <c r="Y425" s="3"/>
      <c r="Z425" s="3"/>
      <c r="AA425" s="5">
        <v>10.042999999999999</v>
      </c>
      <c r="AB425" s="5">
        <v>21.466999999999999</v>
      </c>
      <c r="AC425" s="5">
        <v>59.206299999999999</v>
      </c>
      <c r="AD425" s="5">
        <v>4.4448499999999997</v>
      </c>
      <c r="AE425" s="5">
        <v>19.216038999999999</v>
      </c>
      <c r="AF425" s="5">
        <v>0.49327599999999999</v>
      </c>
      <c r="AG425" s="5">
        <v>0</v>
      </c>
      <c r="AH425" s="5">
        <v>4.8905979999999998</v>
      </c>
      <c r="AI425" s="5">
        <v>1.0467164345468518</v>
      </c>
      <c r="AJ425" s="5">
        <v>7.361834837067696</v>
      </c>
      <c r="AK425" s="5">
        <v>41.770400000000002</v>
      </c>
      <c r="AL425" s="5">
        <v>7.0853999999999999</v>
      </c>
      <c r="AM425" s="5">
        <v>56.982923</v>
      </c>
      <c r="AN425" s="5">
        <v>33.653216</v>
      </c>
      <c r="AO425" s="5">
        <v>0</v>
      </c>
      <c r="AP425" s="6"/>
    </row>
    <row r="426" spans="1:42" ht="15.75" customHeight="1" x14ac:dyDescent="0.25">
      <c r="A426" s="3" t="s">
        <v>1456</v>
      </c>
      <c r="B426" s="3">
        <v>541770</v>
      </c>
      <c r="C426" s="3" t="s">
        <v>1457</v>
      </c>
      <c r="D426" s="3" t="s">
        <v>1458</v>
      </c>
      <c r="E426" s="3" t="s">
        <v>99</v>
      </c>
      <c r="F426" s="3" t="s">
        <v>127</v>
      </c>
      <c r="G426" s="4">
        <v>44809</v>
      </c>
      <c r="H426" s="5">
        <v>1017.15</v>
      </c>
      <c r="I426" s="5">
        <v>2.1747869999999998</v>
      </c>
      <c r="J426" s="5">
        <v>494.7</v>
      </c>
      <c r="K426" s="5">
        <v>1154.3499999999999</v>
      </c>
      <c r="L426" s="5">
        <v>305.2</v>
      </c>
      <c r="M426" s="5">
        <v>1154.3499999999999</v>
      </c>
      <c r="N426" s="3"/>
      <c r="O426" s="3"/>
      <c r="P426" s="5">
        <v>242.05</v>
      </c>
      <c r="Q426" s="5">
        <v>1154.3499999999999</v>
      </c>
      <c r="R426" s="5">
        <v>15754.928592</v>
      </c>
      <c r="S426" s="5">
        <v>26670.885140480001</v>
      </c>
      <c r="T426" s="5">
        <v>1.588015</v>
      </c>
      <c r="U426" s="5">
        <v>2.4423409999999999</v>
      </c>
      <c r="V426" s="5">
        <v>-5.91092</v>
      </c>
      <c r="W426" s="5">
        <v>49.536901</v>
      </c>
      <c r="X426" s="5">
        <v>21.442596999999999</v>
      </c>
      <c r="Y426" s="3"/>
      <c r="Z426" s="3"/>
      <c r="AA426" s="5">
        <v>32.931199999999997</v>
      </c>
      <c r="AB426" s="5">
        <v>41.814</v>
      </c>
      <c r="AC426" s="5">
        <v>3.8374000000000001</v>
      </c>
      <c r="AD426" s="5">
        <v>3.0706500000000001</v>
      </c>
      <c r="AE426" s="5">
        <v>6.355486</v>
      </c>
      <c r="AF426" s="5">
        <v>5.5813620000000004</v>
      </c>
      <c r="AG426" s="5">
        <v>0</v>
      </c>
      <c r="AH426" s="5">
        <v>15.656245999999999</v>
      </c>
      <c r="AI426" s="5">
        <v>5.6136483328226214</v>
      </c>
      <c r="AJ426" s="5">
        <v>-5.8043312893742129</v>
      </c>
      <c r="AK426" s="5">
        <v>30.67</v>
      </c>
      <c r="AL426" s="5">
        <v>263.19799999999998</v>
      </c>
      <c r="AM426" s="5">
        <v>-174.14127199999999</v>
      </c>
      <c r="AN426" s="5">
        <v>-208.76114699999999</v>
      </c>
      <c r="AO426" s="5">
        <v>0</v>
      </c>
      <c r="AP426" s="6"/>
    </row>
    <row r="427" spans="1:42" ht="15.75" customHeight="1" x14ac:dyDescent="0.25">
      <c r="A427" s="3" t="s">
        <v>1459</v>
      </c>
      <c r="B427" s="3">
        <v>542867</v>
      </c>
      <c r="C427" s="3" t="s">
        <v>1460</v>
      </c>
      <c r="D427" s="3" t="s">
        <v>1461</v>
      </c>
      <c r="E427" s="3" t="s">
        <v>99</v>
      </c>
      <c r="F427" s="3" t="s">
        <v>369</v>
      </c>
      <c r="G427" s="4">
        <v>44809</v>
      </c>
      <c r="H427" s="5">
        <v>222.25</v>
      </c>
      <c r="I427" s="5">
        <v>2.941176</v>
      </c>
      <c r="J427" s="5">
        <v>178</v>
      </c>
      <c r="K427" s="5">
        <v>355</v>
      </c>
      <c r="L427" s="3"/>
      <c r="M427" s="3"/>
      <c r="N427" s="3"/>
      <c r="O427" s="3"/>
      <c r="P427" s="5">
        <v>95</v>
      </c>
      <c r="Q427" s="5">
        <v>374</v>
      </c>
      <c r="R427" s="5">
        <v>3851.3853594000002</v>
      </c>
      <c r="S427" s="5">
        <v>3461.7483506049998</v>
      </c>
      <c r="T427" s="5">
        <v>9.4557990000000007</v>
      </c>
      <c r="U427" s="5">
        <v>7.4969770000000002</v>
      </c>
      <c r="V427" s="5">
        <v>19.940636999999999</v>
      </c>
      <c r="W427" s="5">
        <v>-26.382908</v>
      </c>
      <c r="X427" s="3"/>
      <c r="Y427" s="3"/>
      <c r="Z427" s="3"/>
      <c r="AA427" s="5">
        <v>7.5221</v>
      </c>
      <c r="AB427" s="5">
        <v>10.3658</v>
      </c>
      <c r="AC427" s="5">
        <v>1.4741</v>
      </c>
      <c r="AD427" s="5">
        <v>1.6314</v>
      </c>
      <c r="AE427" s="5">
        <v>31.240129</v>
      </c>
      <c r="AF427" s="5">
        <v>0.44686999999999999</v>
      </c>
      <c r="AG427" s="5">
        <v>0</v>
      </c>
      <c r="AH427" s="5">
        <v>5.8308039999999997</v>
      </c>
      <c r="AI427" s="5">
        <v>1.8525271210539733</v>
      </c>
      <c r="AJ427" s="5">
        <v>2.8034615314176103</v>
      </c>
      <c r="AK427" s="5">
        <v>29.513100000000001</v>
      </c>
      <c r="AL427" s="5">
        <v>150.59710000000001</v>
      </c>
      <c r="AM427" s="5">
        <v>79.187830000000005</v>
      </c>
      <c r="AN427" s="5">
        <v>54.094917000000002</v>
      </c>
      <c r="AO427" s="5">
        <v>0</v>
      </c>
      <c r="AP427" s="6"/>
    </row>
    <row r="428" spans="1:42" ht="15.75" customHeight="1" x14ac:dyDescent="0.25">
      <c r="A428" s="3" t="s">
        <v>1462</v>
      </c>
      <c r="B428" s="3">
        <v>543330</v>
      </c>
      <c r="C428" s="3" t="s">
        <v>1463</v>
      </c>
      <c r="D428" s="3" t="s">
        <v>1464</v>
      </c>
      <c r="E428" s="3" t="s">
        <v>131</v>
      </c>
      <c r="F428" s="3" t="s">
        <v>1239</v>
      </c>
      <c r="G428" s="4">
        <v>44809</v>
      </c>
      <c r="H428" s="5">
        <v>185.5</v>
      </c>
      <c r="I428" s="5">
        <v>1.9230769999999999</v>
      </c>
      <c r="J428" s="5">
        <v>111.85</v>
      </c>
      <c r="K428" s="5">
        <v>215</v>
      </c>
      <c r="L428" s="3"/>
      <c r="M428" s="3"/>
      <c r="N428" s="3"/>
      <c r="O428" s="3"/>
      <c r="P428" s="5">
        <v>107.55</v>
      </c>
      <c r="Q428" s="5">
        <v>215</v>
      </c>
      <c r="R428" s="5">
        <v>22359.90717568</v>
      </c>
      <c r="S428" s="5">
        <v>21992.800079600001</v>
      </c>
      <c r="T428" s="5">
        <v>0.13495299999999999</v>
      </c>
      <c r="U428" s="5">
        <v>0.59652899999999998</v>
      </c>
      <c r="V428" s="5">
        <v>13.873542</v>
      </c>
      <c r="W428" s="5">
        <v>46.178092999999997</v>
      </c>
      <c r="X428" s="3"/>
      <c r="Y428" s="3"/>
      <c r="Z428" s="3"/>
      <c r="AA428" s="5">
        <v>86.310400000000001</v>
      </c>
      <c r="AB428" s="5">
        <v>118.9432</v>
      </c>
      <c r="AC428" s="5">
        <v>29.551600000000001</v>
      </c>
      <c r="AD428" s="5">
        <v>30.953299999999999</v>
      </c>
      <c r="AE428" s="5">
        <v>1.713687</v>
      </c>
      <c r="AF428" s="5">
        <v>1.5989999999999999E-3</v>
      </c>
      <c r="AG428" s="5">
        <v>0</v>
      </c>
      <c r="AH428" s="5">
        <v>36.609515000000002</v>
      </c>
      <c r="AI428" s="5">
        <v>9.179019193786484</v>
      </c>
      <c r="AJ428" s="5">
        <v>49.623730662932296</v>
      </c>
      <c r="AK428" s="5">
        <v>2.1503999999999999</v>
      </c>
      <c r="AL428" s="5">
        <v>6.2805</v>
      </c>
      <c r="AM428" s="5">
        <v>3.740135</v>
      </c>
      <c r="AN428" s="5">
        <v>0.71702600000000005</v>
      </c>
      <c r="AO428" s="5">
        <v>0</v>
      </c>
      <c r="AP428" s="6"/>
    </row>
    <row r="429" spans="1:42" ht="15.75" customHeight="1" x14ac:dyDescent="0.25">
      <c r="A429" s="3" t="s">
        <v>1465</v>
      </c>
      <c r="B429" s="3">
        <v>500840</v>
      </c>
      <c r="C429" s="3" t="s">
        <v>1466</v>
      </c>
      <c r="D429" s="3" t="s">
        <v>1467</v>
      </c>
      <c r="E429" s="3" t="s">
        <v>131</v>
      </c>
      <c r="F429" s="3" t="s">
        <v>1343</v>
      </c>
      <c r="G429" s="4">
        <v>44809</v>
      </c>
      <c r="H429" s="5">
        <v>184.15</v>
      </c>
      <c r="I429" s="5">
        <v>-2.021814</v>
      </c>
      <c r="J429" s="5">
        <v>104</v>
      </c>
      <c r="K429" s="5">
        <v>192</v>
      </c>
      <c r="L429" s="5">
        <v>53.648738999999999</v>
      </c>
      <c r="M429" s="5">
        <v>192</v>
      </c>
      <c r="N429" s="5">
        <v>53.648738999999999</v>
      </c>
      <c r="O429" s="5">
        <v>227.15820500000001</v>
      </c>
      <c r="P429" s="5">
        <v>12.300504</v>
      </c>
      <c r="Q429" s="5">
        <v>227.15820500000001</v>
      </c>
      <c r="R429" s="5">
        <v>11516.08141153</v>
      </c>
      <c r="S429" s="5">
        <v>11772.181800689999</v>
      </c>
      <c r="T429" s="5">
        <v>14.378882000000001</v>
      </c>
      <c r="U429" s="5">
        <v>19.811321</v>
      </c>
      <c r="V429" s="5">
        <v>30.741924000000001</v>
      </c>
      <c r="W429" s="5">
        <v>73.399247000000003</v>
      </c>
      <c r="X429" s="5">
        <v>6.0087900000000003</v>
      </c>
      <c r="Y429" s="5">
        <v>6.65388</v>
      </c>
      <c r="Z429" s="5">
        <v>9.2094509999999996</v>
      </c>
      <c r="AA429" s="5">
        <v>146.3347</v>
      </c>
      <c r="AB429" s="5">
        <v>75.985849999999999</v>
      </c>
      <c r="AC429" s="5">
        <v>3.7113999999999998</v>
      </c>
      <c r="AD429" s="5">
        <v>2.9287999999999998</v>
      </c>
      <c r="AE429" s="5">
        <v>1.7203109999999999</v>
      </c>
      <c r="AF429" s="5">
        <v>-0.78945900000000002</v>
      </c>
      <c r="AG429" s="5">
        <v>0</v>
      </c>
      <c r="AH429" s="5">
        <v>45.343893999999999</v>
      </c>
      <c r="AI429" s="5">
        <v>8.9222841781112727</v>
      </c>
      <c r="AJ429" s="5">
        <v>-616.09680138722445</v>
      </c>
      <c r="AK429" s="5">
        <v>1.2566999999999999</v>
      </c>
      <c r="AL429" s="5">
        <v>49.5503</v>
      </c>
      <c r="AM429" s="5">
        <v>-0.29889700000000002</v>
      </c>
      <c r="AN429" s="5">
        <v>-0.68895799999999996</v>
      </c>
      <c r="AO429" s="5">
        <v>0</v>
      </c>
      <c r="AP429" s="6"/>
    </row>
    <row r="430" spans="1:42" ht="15.75" customHeight="1" x14ac:dyDescent="0.25">
      <c r="A430" s="3" t="s">
        <v>1468</v>
      </c>
      <c r="B430" s="3">
        <v>539844</v>
      </c>
      <c r="C430" s="3" t="s">
        <v>1469</v>
      </c>
      <c r="D430" s="3" t="s">
        <v>1470</v>
      </c>
      <c r="E430" s="3" t="s">
        <v>99</v>
      </c>
      <c r="F430" s="3" t="s">
        <v>127</v>
      </c>
      <c r="G430" s="4">
        <v>44809</v>
      </c>
      <c r="H430" s="5">
        <v>104.3</v>
      </c>
      <c r="I430" s="5">
        <v>2.1047479999999998</v>
      </c>
      <c r="J430" s="5">
        <v>75</v>
      </c>
      <c r="K430" s="5">
        <v>145</v>
      </c>
      <c r="L430" s="5">
        <v>32.5</v>
      </c>
      <c r="M430" s="5">
        <v>145</v>
      </c>
      <c r="N430" s="5">
        <v>32.5</v>
      </c>
      <c r="O430" s="5">
        <v>183.6</v>
      </c>
      <c r="P430" s="5">
        <v>32.5</v>
      </c>
      <c r="Q430" s="5">
        <v>206.25</v>
      </c>
      <c r="R430" s="5">
        <v>3566.5798500249998</v>
      </c>
      <c r="S430" s="5">
        <v>19061.532876450001</v>
      </c>
      <c r="T430" s="5">
        <v>2.809266</v>
      </c>
      <c r="U430" s="5">
        <v>6.8100360000000002</v>
      </c>
      <c r="V430" s="5">
        <v>14.552443999999999</v>
      </c>
      <c r="W430" s="5">
        <v>-15.546559</v>
      </c>
      <c r="X430" s="5">
        <v>-1.5787230000000001</v>
      </c>
      <c r="Y430" s="5">
        <v>-9.2817000000000007</v>
      </c>
      <c r="Z430" s="3"/>
      <c r="AA430" s="5">
        <v>16.2942</v>
      </c>
      <c r="AB430" s="5">
        <v>22.257950000000001</v>
      </c>
      <c r="AC430" s="5">
        <v>1.0442</v>
      </c>
      <c r="AD430" s="5">
        <v>1.4338</v>
      </c>
      <c r="AE430" s="5">
        <v>10.730122</v>
      </c>
      <c r="AF430" s="5">
        <v>0.78695300000000001</v>
      </c>
      <c r="AG430" s="5">
        <v>0</v>
      </c>
      <c r="AH430" s="5">
        <v>9.1851389999999995</v>
      </c>
      <c r="AI430" s="5">
        <v>0.87249393867580083</v>
      </c>
      <c r="AJ430" s="5">
        <v>62.461993870840629</v>
      </c>
      <c r="AK430" s="5">
        <v>6.4040999999999997</v>
      </c>
      <c r="AL430" s="5">
        <v>99.93</v>
      </c>
      <c r="AM430" s="5">
        <v>1.6706160000000001</v>
      </c>
      <c r="AN430" s="5">
        <v>-23.944527000000001</v>
      </c>
      <c r="AO430" s="5">
        <v>0</v>
      </c>
      <c r="AP430" s="6"/>
    </row>
    <row r="431" spans="1:42" ht="15.75" customHeight="1" x14ac:dyDescent="0.25">
      <c r="A431" s="3" t="s">
        <v>1471</v>
      </c>
      <c r="B431" s="3">
        <v>543243</v>
      </c>
      <c r="C431" s="3" t="s">
        <v>1472</v>
      </c>
      <c r="D431" s="3" t="s">
        <v>1473</v>
      </c>
      <c r="E431" s="3" t="s">
        <v>99</v>
      </c>
      <c r="F431" s="3" t="s">
        <v>369</v>
      </c>
      <c r="G431" s="4">
        <v>44809</v>
      </c>
      <c r="H431" s="5">
        <v>46.8</v>
      </c>
      <c r="I431" s="5">
        <v>2.4070019999999999</v>
      </c>
      <c r="J431" s="5">
        <v>37.450000000000003</v>
      </c>
      <c r="K431" s="5">
        <v>71.25</v>
      </c>
      <c r="L431" s="3"/>
      <c r="M431" s="3"/>
      <c r="N431" s="3"/>
      <c r="O431" s="3"/>
      <c r="P431" s="5">
        <v>30.05</v>
      </c>
      <c r="Q431" s="5">
        <v>76.8</v>
      </c>
      <c r="R431" s="5">
        <v>5891.7475664000003</v>
      </c>
      <c r="S431" s="5">
        <v>6206.4019192799997</v>
      </c>
      <c r="T431" s="5">
        <v>-0.42553200000000002</v>
      </c>
      <c r="U431" s="5">
        <v>5.7627119999999996</v>
      </c>
      <c r="V431" s="5">
        <v>17.440401999999999</v>
      </c>
      <c r="W431" s="5">
        <v>-22.064945999999999</v>
      </c>
      <c r="X431" s="3"/>
      <c r="Y431" s="3"/>
      <c r="Z431" s="3"/>
      <c r="AA431" s="5">
        <v>16.106000000000002</v>
      </c>
      <c r="AB431" s="5">
        <v>23.159300000000002</v>
      </c>
      <c r="AC431" s="5">
        <v>1.3565</v>
      </c>
      <c r="AD431" s="5">
        <v>1.6938</v>
      </c>
      <c r="AE431" s="5">
        <v>31.155024000000001</v>
      </c>
      <c r="AF431" s="5">
        <v>0.98603499999999999</v>
      </c>
      <c r="AG431" s="5">
        <v>0</v>
      </c>
      <c r="AH431" s="5">
        <v>6.3888550000000004</v>
      </c>
      <c r="AI431" s="5">
        <v>1.6454196520453006</v>
      </c>
      <c r="AJ431" s="5">
        <v>36.947519772034319</v>
      </c>
      <c r="AK431" s="5">
        <v>2.9182000000000001</v>
      </c>
      <c r="AL431" s="5">
        <v>34.648800000000001</v>
      </c>
      <c r="AM431" s="5">
        <v>1.2736350000000001</v>
      </c>
      <c r="AN431" s="5">
        <v>-5.6512460000000004</v>
      </c>
      <c r="AO431" s="5">
        <v>0</v>
      </c>
      <c r="AP431" s="6"/>
    </row>
    <row r="432" spans="1:42" ht="15.75" customHeight="1" x14ac:dyDescent="0.25">
      <c r="A432" s="3" t="s">
        <v>1474</v>
      </c>
      <c r="B432" s="3">
        <v>531599</v>
      </c>
      <c r="C432" s="3" t="s">
        <v>1475</v>
      </c>
      <c r="D432" s="3" t="s">
        <v>1476</v>
      </c>
      <c r="E432" s="3" t="s">
        <v>44</v>
      </c>
      <c r="F432" s="3" t="s">
        <v>45</v>
      </c>
      <c r="G432" s="4">
        <v>44809</v>
      </c>
      <c r="H432" s="5">
        <v>280.25</v>
      </c>
      <c r="I432" s="5">
        <v>2.4305560000000002</v>
      </c>
      <c r="J432" s="5">
        <v>225</v>
      </c>
      <c r="K432" s="5">
        <v>372</v>
      </c>
      <c r="L432" s="5">
        <v>152.5</v>
      </c>
      <c r="M432" s="5">
        <v>404.9</v>
      </c>
      <c r="N432" s="5">
        <v>148.19999999999999</v>
      </c>
      <c r="O432" s="5">
        <v>404.9</v>
      </c>
      <c r="P432" s="5">
        <v>7.85</v>
      </c>
      <c r="Q432" s="5">
        <v>404.9</v>
      </c>
      <c r="R432" s="5">
        <v>4635.5277469599996</v>
      </c>
      <c r="S432" s="5">
        <v>4001.6415453</v>
      </c>
      <c r="T432" s="5">
        <v>6.3365590000000003</v>
      </c>
      <c r="U432" s="5">
        <v>8.7927020000000002</v>
      </c>
      <c r="V432" s="5">
        <v>14.927209</v>
      </c>
      <c r="W432" s="5">
        <v>-17.682479000000001</v>
      </c>
      <c r="X432" s="5">
        <v>19.823364999999999</v>
      </c>
      <c r="Y432" s="5">
        <v>10.717155999999999</v>
      </c>
      <c r="Z432" s="5">
        <v>12.677765000000001</v>
      </c>
      <c r="AA432" s="5">
        <v>24.491399999999999</v>
      </c>
      <c r="AB432" s="5">
        <v>18.791450000000001</v>
      </c>
      <c r="AC432" s="5">
        <v>2.2867000000000002</v>
      </c>
      <c r="AD432" s="5">
        <v>2.7548499999999998</v>
      </c>
      <c r="AE432" s="5">
        <v>7.8746710000000002</v>
      </c>
      <c r="AF432" s="5">
        <v>8.8112220000000008</v>
      </c>
      <c r="AG432" s="5">
        <v>0</v>
      </c>
      <c r="AH432" s="5">
        <v>13.882971</v>
      </c>
      <c r="AI432" s="5">
        <v>2.9429848099340301</v>
      </c>
      <c r="AJ432" s="5">
        <v>28.675933559580383</v>
      </c>
      <c r="AK432" s="5">
        <v>11.408099999999999</v>
      </c>
      <c r="AL432" s="5">
        <v>122.18429999999999</v>
      </c>
      <c r="AM432" s="5">
        <v>9.5759849999999993</v>
      </c>
      <c r="AN432" s="5">
        <v>5.8764289999999999</v>
      </c>
      <c r="AO432" s="5">
        <v>0</v>
      </c>
      <c r="AP432" s="6"/>
    </row>
    <row r="433" spans="1:42" ht="15.75" customHeight="1" x14ac:dyDescent="0.25">
      <c r="A433" s="3" t="s">
        <v>1477</v>
      </c>
      <c r="B433" s="3">
        <v>532843</v>
      </c>
      <c r="C433" s="3" t="s">
        <v>1478</v>
      </c>
      <c r="D433" s="3" t="s">
        <v>1479</v>
      </c>
      <c r="E433" s="3" t="s">
        <v>44</v>
      </c>
      <c r="F433" s="3" t="s">
        <v>462</v>
      </c>
      <c r="G433" s="4">
        <v>44809</v>
      </c>
      <c r="H433" s="5">
        <v>287</v>
      </c>
      <c r="I433" s="5">
        <v>-1.5943769999999999</v>
      </c>
      <c r="J433" s="5">
        <v>219.75</v>
      </c>
      <c r="K433" s="5">
        <v>313.8</v>
      </c>
      <c r="L433" s="5">
        <v>113.1</v>
      </c>
      <c r="M433" s="5">
        <v>313.8</v>
      </c>
      <c r="N433" s="5">
        <v>106.65</v>
      </c>
      <c r="O433" s="5">
        <v>313.8</v>
      </c>
      <c r="P433" s="5">
        <v>46.015203999999997</v>
      </c>
      <c r="Q433" s="5">
        <v>313.8</v>
      </c>
      <c r="R433" s="5">
        <v>21678.623219820001</v>
      </c>
      <c r="S433" s="5">
        <v>22563.777504940001</v>
      </c>
      <c r="T433" s="5">
        <v>-1.4423079999999999</v>
      </c>
      <c r="U433" s="5">
        <v>7.1295260000000003</v>
      </c>
      <c r="V433" s="5">
        <v>19.309915</v>
      </c>
      <c r="W433" s="5">
        <v>-0.10442</v>
      </c>
      <c r="X433" s="5">
        <v>32.029753999999997</v>
      </c>
      <c r="Y433" s="5">
        <v>14.185803999999999</v>
      </c>
      <c r="Z433" s="5">
        <v>11.856339999999999</v>
      </c>
      <c r="AA433" s="5">
        <v>52.386600000000001</v>
      </c>
      <c r="AB433" s="5">
        <v>52.811450000000001</v>
      </c>
      <c r="AC433" s="5">
        <v>3.4405999999999999</v>
      </c>
      <c r="AD433" s="5">
        <v>1.6891499999999999</v>
      </c>
      <c r="AE433" s="5">
        <v>3.7072910000000001</v>
      </c>
      <c r="AF433" s="5">
        <v>0.28263300000000002</v>
      </c>
      <c r="AG433" s="5">
        <v>0</v>
      </c>
      <c r="AH433" s="5">
        <v>20.795916999999999</v>
      </c>
      <c r="AI433" s="5">
        <v>3.7408282146453753</v>
      </c>
      <c r="AJ433" s="5">
        <v>25.050642627715835</v>
      </c>
      <c r="AK433" s="5">
        <v>5.4813999999999998</v>
      </c>
      <c r="AL433" s="5">
        <v>83.458699999999993</v>
      </c>
      <c r="AM433" s="5">
        <v>11.462781</v>
      </c>
      <c r="AN433" s="5">
        <v>11.138681999999999</v>
      </c>
      <c r="AO433" s="5">
        <v>0</v>
      </c>
      <c r="AP433" s="6"/>
    </row>
    <row r="434" spans="1:42" ht="15.75" customHeight="1" x14ac:dyDescent="0.25">
      <c r="A434" s="3" t="s">
        <v>1480</v>
      </c>
      <c r="B434" s="3">
        <v>543384</v>
      </c>
      <c r="C434" s="3" t="s">
        <v>1481</v>
      </c>
      <c r="D434" s="3" t="s">
        <v>1482</v>
      </c>
      <c r="E434" s="3" t="s">
        <v>131</v>
      </c>
      <c r="F434" s="3" t="s">
        <v>427</v>
      </c>
      <c r="G434" s="4">
        <v>44809</v>
      </c>
      <c r="H434" s="5">
        <v>1365.85</v>
      </c>
      <c r="I434" s="5">
        <v>0.15398700000000001</v>
      </c>
      <c r="J434" s="5">
        <v>1207.5</v>
      </c>
      <c r="K434" s="5">
        <v>2574</v>
      </c>
      <c r="L434" s="3"/>
      <c r="M434" s="3"/>
      <c r="N434" s="3"/>
      <c r="O434" s="3"/>
      <c r="P434" s="5">
        <v>1207.5</v>
      </c>
      <c r="Q434" s="5">
        <v>2574</v>
      </c>
      <c r="R434" s="5">
        <v>64879.243940279986</v>
      </c>
      <c r="S434" s="5">
        <v>64734.156832710003</v>
      </c>
      <c r="T434" s="5">
        <v>-2.9277000000000001E-2</v>
      </c>
      <c r="U434" s="5">
        <v>-5.4382440000000001</v>
      </c>
      <c r="V434" s="5">
        <v>-6.4582410000000001</v>
      </c>
      <c r="W434" s="3"/>
      <c r="X434" s="3"/>
      <c r="Y434" s="3"/>
      <c r="Z434" s="3"/>
      <c r="AA434" s="3"/>
      <c r="AB434" s="5">
        <v>660.39070000000004</v>
      </c>
      <c r="AC434" s="5">
        <v>48.783200000000001</v>
      </c>
      <c r="AD434" s="5">
        <v>16.520600000000002</v>
      </c>
      <c r="AE434" s="5">
        <v>0.208899</v>
      </c>
      <c r="AF434" s="3"/>
      <c r="AG434" s="5">
        <v>0</v>
      </c>
      <c r="AH434" s="5">
        <v>303.93763300000001</v>
      </c>
      <c r="AI434" s="5">
        <v>15.803526346690242</v>
      </c>
      <c r="AJ434" s="5">
        <v>-183.2969652818845</v>
      </c>
      <c r="AK434" s="5">
        <v>0.88990000000000002</v>
      </c>
      <c r="AL434" s="5">
        <v>28.0383</v>
      </c>
      <c r="AM434" s="5">
        <v>-7.4657150000000003</v>
      </c>
      <c r="AN434" s="5">
        <v>-8.883972</v>
      </c>
      <c r="AO434" s="5">
        <v>0</v>
      </c>
      <c r="AP434" s="6"/>
    </row>
    <row r="435" spans="1:42" ht="15.75" customHeight="1" x14ac:dyDescent="0.25">
      <c r="A435" s="3" t="s">
        <v>1483</v>
      </c>
      <c r="B435" s="3">
        <v>540755</v>
      </c>
      <c r="C435" s="3" t="s">
        <v>1484</v>
      </c>
      <c r="D435" s="3" t="s">
        <v>1485</v>
      </c>
      <c r="E435" s="3" t="s">
        <v>580</v>
      </c>
      <c r="F435" s="3" t="s">
        <v>1486</v>
      </c>
      <c r="G435" s="4">
        <v>44809</v>
      </c>
      <c r="H435" s="5">
        <v>128.55000000000001</v>
      </c>
      <c r="I435" s="5">
        <v>3.3360129999999999</v>
      </c>
      <c r="J435" s="5">
        <v>105</v>
      </c>
      <c r="K435" s="5">
        <v>152.80000000000001</v>
      </c>
      <c r="L435" s="5">
        <v>81.5</v>
      </c>
      <c r="M435" s="5">
        <v>334.05</v>
      </c>
      <c r="N435" s="3"/>
      <c r="O435" s="3"/>
      <c r="P435" s="5">
        <v>81.5</v>
      </c>
      <c r="Q435" s="5">
        <v>449.5</v>
      </c>
      <c r="R435" s="5">
        <v>22710.707999999999</v>
      </c>
      <c r="S435" s="5">
        <v>3200.8427000000001</v>
      </c>
      <c r="T435" s="5">
        <v>3.3360129999999999</v>
      </c>
      <c r="U435" s="5">
        <v>6.5920399999999999</v>
      </c>
      <c r="V435" s="5">
        <v>7.0803830000000003</v>
      </c>
      <c r="W435" s="5">
        <v>-13.98461</v>
      </c>
      <c r="X435" s="5">
        <v>-9.0554509999999997</v>
      </c>
      <c r="Y435" s="3"/>
      <c r="Z435" s="3"/>
      <c r="AA435" s="5">
        <v>5.4654999999999996</v>
      </c>
      <c r="AB435" s="5">
        <v>14.640599999999999</v>
      </c>
      <c r="AC435" s="5">
        <v>0.78249999999999997</v>
      </c>
      <c r="AD435" s="5">
        <v>1.1254500000000001</v>
      </c>
      <c r="AE435" s="5">
        <v>409.09844900000002</v>
      </c>
      <c r="AF435" s="5">
        <v>0.21010699999999999</v>
      </c>
      <c r="AG435" s="5">
        <v>1.7488999999999999</v>
      </c>
      <c r="AH435" s="5">
        <v>0.50877399999999995</v>
      </c>
      <c r="AI435" s="5">
        <v>0.57969240759350404</v>
      </c>
      <c r="AJ435" s="5">
        <v>1.7096792290070357</v>
      </c>
      <c r="AK435" s="5">
        <v>23.685099999999998</v>
      </c>
      <c r="AL435" s="5">
        <v>165.43620000000001</v>
      </c>
      <c r="AM435" s="5">
        <v>75.715958000000001</v>
      </c>
      <c r="AN435" s="5">
        <v>71.846581</v>
      </c>
      <c r="AO435" s="5">
        <v>0</v>
      </c>
      <c r="AP435" s="6"/>
    </row>
    <row r="436" spans="1:42" ht="15.75" customHeight="1" x14ac:dyDescent="0.25">
      <c r="A436" s="3" t="s">
        <v>1487</v>
      </c>
      <c r="B436" s="3">
        <v>543245</v>
      </c>
      <c r="C436" s="3" t="s">
        <v>1488</v>
      </c>
      <c r="D436" s="3" t="s">
        <v>1489</v>
      </c>
      <c r="E436" s="3" t="s">
        <v>44</v>
      </c>
      <c r="F436" s="3" t="s">
        <v>45</v>
      </c>
      <c r="G436" s="4">
        <v>44809</v>
      </c>
      <c r="H436" s="5">
        <v>2472.8000000000002</v>
      </c>
      <c r="I436" s="5">
        <v>-3.6358679999999999</v>
      </c>
      <c r="J436" s="5">
        <v>2180</v>
      </c>
      <c r="K436" s="5">
        <v>4179.6499999999996</v>
      </c>
      <c r="L436" s="3"/>
      <c r="M436" s="3"/>
      <c r="N436" s="3"/>
      <c r="O436" s="3"/>
      <c r="P436" s="5">
        <v>1700</v>
      </c>
      <c r="Q436" s="5">
        <v>4350</v>
      </c>
      <c r="R436" s="5">
        <v>40700.474326755</v>
      </c>
      <c r="S436" s="5">
        <v>39010.444239875003</v>
      </c>
      <c r="T436" s="5">
        <v>3.561931</v>
      </c>
      <c r="U436" s="5">
        <v>6.7403360000000001</v>
      </c>
      <c r="V436" s="5">
        <v>-12.928044999999999</v>
      </c>
      <c r="W436" s="5">
        <v>-38.009526000000001</v>
      </c>
      <c r="X436" s="3"/>
      <c r="Y436" s="3"/>
      <c r="Z436" s="3"/>
      <c r="AA436" s="5">
        <v>37.3337</v>
      </c>
      <c r="AB436" s="5">
        <v>45.779299999999999</v>
      </c>
      <c r="AC436" s="5">
        <v>5.5198</v>
      </c>
      <c r="AD436" s="5">
        <v>7.9741</v>
      </c>
      <c r="AE436" s="5">
        <v>4.530227</v>
      </c>
      <c r="AF436" s="5">
        <v>6.8744180000000004</v>
      </c>
      <c r="AG436" s="5">
        <v>0</v>
      </c>
      <c r="AH436" s="5">
        <v>24.685701999999999</v>
      </c>
      <c r="AI436" s="5">
        <v>9.917980071368417</v>
      </c>
      <c r="AJ436" s="5">
        <v>51.469486445162872</v>
      </c>
      <c r="AK436" s="5">
        <v>66.209599999999995</v>
      </c>
      <c r="AL436" s="5">
        <v>447.81779999999998</v>
      </c>
      <c r="AM436" s="5">
        <v>48.129579999999997</v>
      </c>
      <c r="AN436" s="5">
        <v>24.757152000000001</v>
      </c>
      <c r="AO436" s="5">
        <v>0</v>
      </c>
      <c r="AP436" s="6"/>
    </row>
    <row r="437" spans="1:42" ht="15.75" customHeight="1" x14ac:dyDescent="0.25">
      <c r="A437" s="3" t="s">
        <v>1490</v>
      </c>
      <c r="B437" s="3">
        <v>532424</v>
      </c>
      <c r="C437" s="3" t="s">
        <v>1491</v>
      </c>
      <c r="D437" s="3" t="s">
        <v>1492</v>
      </c>
      <c r="E437" s="3" t="s">
        <v>54</v>
      </c>
      <c r="F437" s="3" t="s">
        <v>55</v>
      </c>
      <c r="G437" s="4">
        <v>44809</v>
      </c>
      <c r="H437" s="5">
        <v>893.5</v>
      </c>
      <c r="I437" s="5">
        <v>-2.4190469999999999</v>
      </c>
      <c r="J437" s="5">
        <v>660.05</v>
      </c>
      <c r="K437" s="5">
        <v>1138</v>
      </c>
      <c r="L437" s="5">
        <v>425.1</v>
      </c>
      <c r="M437" s="5">
        <v>1138.5</v>
      </c>
      <c r="N437" s="5">
        <v>425.1</v>
      </c>
      <c r="O437" s="5">
        <v>1138.5</v>
      </c>
      <c r="P437" s="5">
        <v>3.2928130000000002</v>
      </c>
      <c r="Q437" s="5">
        <v>1138.5</v>
      </c>
      <c r="R437" s="5">
        <v>91396.6335425</v>
      </c>
      <c r="S437" s="5">
        <v>93153.696976679988</v>
      </c>
      <c r="T437" s="5">
        <v>-0.47894900000000001</v>
      </c>
      <c r="U437" s="5">
        <v>4.5701910000000003</v>
      </c>
      <c r="V437" s="5">
        <v>17.049845999999999</v>
      </c>
      <c r="W437" s="5">
        <v>-20.176888000000002</v>
      </c>
      <c r="X437" s="5">
        <v>15.301113000000001</v>
      </c>
      <c r="Y437" s="5">
        <v>7.7776399999999999</v>
      </c>
      <c r="Z437" s="5">
        <v>14.712046000000001</v>
      </c>
      <c r="AA437" s="5">
        <v>53.297199999999997</v>
      </c>
      <c r="AB437" s="5">
        <v>46.251800000000003</v>
      </c>
      <c r="AC437" s="5">
        <v>7.6882000000000001</v>
      </c>
      <c r="AD437" s="5">
        <v>9.1591500000000003</v>
      </c>
      <c r="AE437" s="5">
        <v>2.5177749999999999</v>
      </c>
      <c r="AF437" s="5">
        <v>8.9992809999999999</v>
      </c>
      <c r="AG437" s="5">
        <v>0</v>
      </c>
      <c r="AH437" s="5">
        <v>38.616453</v>
      </c>
      <c r="AI437" s="5">
        <v>7.3673096675318606</v>
      </c>
      <c r="AJ437" s="5">
        <v>63.00739264047926</v>
      </c>
      <c r="AK437" s="5">
        <v>16.769200000000001</v>
      </c>
      <c r="AL437" s="5">
        <v>116.24930000000001</v>
      </c>
      <c r="AM437" s="5">
        <v>14.185116000000001</v>
      </c>
      <c r="AN437" s="5">
        <v>11.542636</v>
      </c>
      <c r="AO437" s="5">
        <v>0</v>
      </c>
      <c r="AP437" s="6"/>
    </row>
    <row r="438" spans="1:42" ht="15.75" customHeight="1" x14ac:dyDescent="0.25">
      <c r="A438" s="3" t="s">
        <v>1493</v>
      </c>
      <c r="B438" s="3">
        <v>500164</v>
      </c>
      <c r="C438" s="3" t="s">
        <v>1494</v>
      </c>
      <c r="D438" s="3" t="s">
        <v>1495</v>
      </c>
      <c r="E438" s="3" t="s">
        <v>350</v>
      </c>
      <c r="F438" s="3" t="s">
        <v>350</v>
      </c>
      <c r="G438" s="4">
        <v>44809</v>
      </c>
      <c r="H438" s="5">
        <v>469.1</v>
      </c>
      <c r="I438" s="5">
        <v>-0.56173799999999996</v>
      </c>
      <c r="J438" s="5">
        <v>405</v>
      </c>
      <c r="K438" s="5">
        <v>662</v>
      </c>
      <c r="L438" s="5">
        <v>233.4</v>
      </c>
      <c r="M438" s="5">
        <v>674.35</v>
      </c>
      <c r="N438" s="5">
        <v>233.4</v>
      </c>
      <c r="O438" s="5">
        <v>674.35</v>
      </c>
      <c r="P438" s="5">
        <v>1.7652540000000001</v>
      </c>
      <c r="Q438" s="5">
        <v>699.7</v>
      </c>
      <c r="R438" s="5">
        <v>15791.70063587</v>
      </c>
      <c r="S438" s="5">
        <v>24337.817008835002</v>
      </c>
      <c r="T438" s="5">
        <v>-2.5044170000000001</v>
      </c>
      <c r="U438" s="5">
        <v>4.6864540000000003</v>
      </c>
      <c r="V438" s="5">
        <v>-1.9337310000000001</v>
      </c>
      <c r="W438" s="5">
        <v>-17.889025</v>
      </c>
      <c r="X438" s="5">
        <v>5.455317</v>
      </c>
      <c r="Y438" s="5">
        <v>-5.1452549999999997</v>
      </c>
      <c r="Z438" s="5">
        <v>6.6979620000000004</v>
      </c>
      <c r="AA438" s="5">
        <v>21.9649</v>
      </c>
      <c r="AB438" s="5">
        <v>36.7498</v>
      </c>
      <c r="AC438" s="5">
        <v>2.1543000000000001</v>
      </c>
      <c r="AD438" s="5">
        <v>2.7087500000000002</v>
      </c>
      <c r="AE438" s="5">
        <v>11.628738</v>
      </c>
      <c r="AF438" s="5">
        <v>0.62205500000000002</v>
      </c>
      <c r="AG438" s="5">
        <v>0</v>
      </c>
      <c r="AH438" s="5">
        <v>11.266882000000001</v>
      </c>
      <c r="AI438" s="5">
        <v>1.0345573492417885</v>
      </c>
      <c r="AJ438" s="5">
        <v>-8.9920228653334782</v>
      </c>
      <c r="AK438" s="5">
        <v>21.363600000000002</v>
      </c>
      <c r="AL438" s="5">
        <v>217.8194</v>
      </c>
      <c r="AM438" s="5">
        <v>-52.174391</v>
      </c>
      <c r="AN438" s="5">
        <v>-67.325014999999993</v>
      </c>
      <c r="AO438" s="5">
        <v>0</v>
      </c>
      <c r="AP438" s="6"/>
    </row>
    <row r="439" spans="1:42" ht="15.75" customHeight="1" x14ac:dyDescent="0.25">
      <c r="A439" s="3" t="s">
        <v>1496</v>
      </c>
      <c r="B439" s="3">
        <v>533150</v>
      </c>
      <c r="C439" s="3" t="s">
        <v>1497</v>
      </c>
      <c r="D439" s="3" t="s">
        <v>1498</v>
      </c>
      <c r="E439" s="3" t="s">
        <v>293</v>
      </c>
      <c r="F439" s="3" t="s">
        <v>954</v>
      </c>
      <c r="G439" s="4">
        <v>44809</v>
      </c>
      <c r="H439" s="5">
        <v>1428.6</v>
      </c>
      <c r="I439" s="5">
        <v>0.68717600000000001</v>
      </c>
      <c r="J439" s="5">
        <v>1129.55</v>
      </c>
      <c r="K439" s="5">
        <v>2598</v>
      </c>
      <c r="L439" s="5">
        <v>505</v>
      </c>
      <c r="M439" s="5">
        <v>2598</v>
      </c>
      <c r="N439" s="5">
        <v>460.4</v>
      </c>
      <c r="O439" s="5">
        <v>2598</v>
      </c>
      <c r="P439" s="5">
        <v>153.9</v>
      </c>
      <c r="Q439" s="5">
        <v>2598</v>
      </c>
      <c r="R439" s="5">
        <v>39672.039661340001</v>
      </c>
      <c r="S439" s="5">
        <v>39899.529417739999</v>
      </c>
      <c r="T439" s="5">
        <v>3.1815389999999999</v>
      </c>
      <c r="U439" s="5">
        <v>2.6735660000000001</v>
      </c>
      <c r="V439" s="5">
        <v>5.4278440000000003</v>
      </c>
      <c r="W439" s="5">
        <v>-9.6051629999999992</v>
      </c>
      <c r="X439" s="5">
        <v>16.970535999999999</v>
      </c>
      <c r="Y439" s="5">
        <v>18.912884999999999</v>
      </c>
      <c r="Z439" s="5">
        <v>19.530709999999999</v>
      </c>
      <c r="AA439" s="5">
        <v>104.2109</v>
      </c>
      <c r="AB439" s="5">
        <v>85.983050000000006</v>
      </c>
      <c r="AC439" s="5">
        <v>4.5258000000000003</v>
      </c>
      <c r="AD439" s="5">
        <v>5.2937500000000002</v>
      </c>
      <c r="AE439" s="5">
        <v>4.2253069999999999</v>
      </c>
      <c r="AF439" s="5">
        <v>5.4959030000000002</v>
      </c>
      <c r="AG439" s="5">
        <v>0</v>
      </c>
      <c r="AH439" s="5">
        <v>42.034460000000003</v>
      </c>
      <c r="AI439" s="5">
        <v>20.002137583299302</v>
      </c>
      <c r="AJ439" s="5">
        <v>-87.832181326027282</v>
      </c>
      <c r="AK439" s="5">
        <v>13.693899999999999</v>
      </c>
      <c r="AL439" s="5">
        <v>315.31150000000002</v>
      </c>
      <c r="AM439" s="5">
        <v>-16.248650999999999</v>
      </c>
      <c r="AN439" s="5">
        <v>-4.6636449999999998</v>
      </c>
      <c r="AO439" s="5">
        <v>0</v>
      </c>
      <c r="AP439" s="6"/>
    </row>
    <row r="440" spans="1:42" ht="15.75" customHeight="1" x14ac:dyDescent="0.25">
      <c r="A440" s="3" t="s">
        <v>1499</v>
      </c>
      <c r="B440" s="3">
        <v>543317</v>
      </c>
      <c r="C440" s="3" t="s">
        <v>1500</v>
      </c>
      <c r="D440" s="3" t="s">
        <v>1501</v>
      </c>
      <c r="E440" s="3" t="s">
        <v>293</v>
      </c>
      <c r="F440" s="3" t="s">
        <v>294</v>
      </c>
      <c r="G440" s="4">
        <v>44809</v>
      </c>
      <c r="H440" s="5">
        <v>1353.75</v>
      </c>
      <c r="I440" s="5">
        <v>0.54590000000000005</v>
      </c>
      <c r="J440" s="5">
        <v>1078.8499999999999</v>
      </c>
      <c r="K440" s="5">
        <v>2277</v>
      </c>
      <c r="L440" s="3"/>
      <c r="M440" s="3"/>
      <c r="N440" s="3"/>
      <c r="O440" s="3"/>
      <c r="P440" s="5">
        <v>1074.3499999999999</v>
      </c>
      <c r="Q440" s="5">
        <v>2277</v>
      </c>
      <c r="R440" s="5">
        <v>13024.493092049999</v>
      </c>
      <c r="S440" s="5">
        <v>17180.158637100001</v>
      </c>
      <c r="T440" s="5">
        <v>-2.9047879999999999</v>
      </c>
      <c r="U440" s="5">
        <v>2.5684740000000001</v>
      </c>
      <c r="V440" s="5">
        <v>-4.4703970000000002</v>
      </c>
      <c r="W440" s="5">
        <v>-17.446718000000001</v>
      </c>
      <c r="X440" s="3"/>
      <c r="Y440" s="3"/>
      <c r="Z440" s="3"/>
      <c r="AA440" s="5">
        <v>12.825699999999999</v>
      </c>
      <c r="AB440" s="5">
        <v>16.0367</v>
      </c>
      <c r="AC440" s="5">
        <v>2.4971999999999999</v>
      </c>
      <c r="AD440" s="5">
        <v>3.3273999999999999</v>
      </c>
      <c r="AE440" s="5">
        <v>10.56176</v>
      </c>
      <c r="AF440" s="5">
        <v>-2.4957020000000001</v>
      </c>
      <c r="AG440" s="5">
        <v>0</v>
      </c>
      <c r="AH440" s="5">
        <v>8.4945369999999993</v>
      </c>
      <c r="AI440" s="5">
        <v>1.4551953436461631</v>
      </c>
      <c r="AJ440" s="5">
        <v>87.997742657223128</v>
      </c>
      <c r="AK440" s="5">
        <v>105.02760000000001</v>
      </c>
      <c r="AL440" s="5">
        <v>539.43320000000006</v>
      </c>
      <c r="AM440" s="5">
        <v>15.307748999999999</v>
      </c>
      <c r="AN440" s="5">
        <v>-69.241425000000007</v>
      </c>
      <c r="AO440" s="5">
        <v>0</v>
      </c>
      <c r="AP440" s="6"/>
    </row>
    <row r="441" spans="1:42" ht="15.75" customHeight="1" x14ac:dyDescent="0.25">
      <c r="A441" s="3" t="s">
        <v>1502</v>
      </c>
      <c r="B441" s="3">
        <v>542812</v>
      </c>
      <c r="C441" s="3" t="s">
        <v>1503</v>
      </c>
      <c r="D441" s="3" t="s">
        <v>1504</v>
      </c>
      <c r="E441" s="3" t="s">
        <v>76</v>
      </c>
      <c r="F441" s="3" t="s">
        <v>532</v>
      </c>
      <c r="G441" s="4">
        <v>44809</v>
      </c>
      <c r="H441" s="5">
        <v>3457.25</v>
      </c>
      <c r="I441" s="5">
        <v>3.0907079999999998</v>
      </c>
      <c r="J441" s="5">
        <v>1630.9</v>
      </c>
      <c r="K441" s="5">
        <v>3685</v>
      </c>
      <c r="L441" s="3"/>
      <c r="M441" s="3"/>
      <c r="N441" s="3"/>
      <c r="O441" s="3"/>
      <c r="P441" s="5">
        <v>217.35</v>
      </c>
      <c r="Q441" s="5">
        <v>3685</v>
      </c>
      <c r="R441" s="5">
        <v>37912.530500000001</v>
      </c>
      <c r="S441" s="5">
        <v>38356.196400000001</v>
      </c>
      <c r="T441" s="5">
        <v>4.53233</v>
      </c>
      <c r="U441" s="5">
        <v>4.134036</v>
      </c>
      <c r="V441" s="5">
        <v>21.404993999999999</v>
      </c>
      <c r="W441" s="5">
        <v>105.44628</v>
      </c>
      <c r="X441" s="3"/>
      <c r="Y441" s="3"/>
      <c r="Z441" s="3"/>
      <c r="AA441" s="5">
        <v>40.347499999999997</v>
      </c>
      <c r="AB441" s="5">
        <v>41.461150000000004</v>
      </c>
      <c r="AC441" s="5">
        <v>8.3168000000000006</v>
      </c>
      <c r="AD441" s="5">
        <v>7.1634000000000002</v>
      </c>
      <c r="AE441" s="5">
        <v>3.7613569999999998</v>
      </c>
      <c r="AF441" s="5">
        <v>5.3057E-2</v>
      </c>
      <c r="AG441" s="5">
        <v>0</v>
      </c>
      <c r="AH441" s="5">
        <v>25.026064000000002</v>
      </c>
      <c r="AI441" s="5">
        <v>8.6573112975966211</v>
      </c>
      <c r="AJ441" s="5">
        <v>61.506336627945082</v>
      </c>
      <c r="AK441" s="5">
        <v>85.539400000000001</v>
      </c>
      <c r="AL441" s="5">
        <v>414.98</v>
      </c>
      <c r="AM441" s="5">
        <v>56.112918000000001</v>
      </c>
      <c r="AN441" s="5">
        <v>-41.62914</v>
      </c>
      <c r="AO441" s="5">
        <v>0</v>
      </c>
      <c r="AP441" s="6"/>
    </row>
    <row r="442" spans="1:42" ht="15.75" customHeight="1" x14ac:dyDescent="0.25">
      <c r="A442" s="3" t="s">
        <v>1505</v>
      </c>
      <c r="B442" s="3">
        <v>533162</v>
      </c>
      <c r="C442" s="3" t="s">
        <v>1506</v>
      </c>
      <c r="D442" s="3" t="s">
        <v>1507</v>
      </c>
      <c r="E442" s="3" t="s">
        <v>307</v>
      </c>
      <c r="F442" s="3" t="s">
        <v>308</v>
      </c>
      <c r="G442" s="4">
        <v>44809</v>
      </c>
      <c r="H442" s="5">
        <v>18.7</v>
      </c>
      <c r="I442" s="5">
        <v>3.3149169999999999</v>
      </c>
      <c r="J442" s="5">
        <v>14.35</v>
      </c>
      <c r="K442" s="5">
        <v>27.6</v>
      </c>
      <c r="L442" s="5">
        <v>10.5</v>
      </c>
      <c r="M442" s="5">
        <v>57.45</v>
      </c>
      <c r="N442" s="5">
        <v>10.5</v>
      </c>
      <c r="O442" s="5">
        <v>57.45</v>
      </c>
      <c r="P442" s="5">
        <v>10.5</v>
      </c>
      <c r="Q442" s="5">
        <v>77.12</v>
      </c>
      <c r="R442" s="5">
        <v>3310.0954149999998</v>
      </c>
      <c r="S442" s="5">
        <v>2289.5386225000002</v>
      </c>
      <c r="T442" s="5">
        <v>10.979228000000001</v>
      </c>
      <c r="U442" s="5">
        <v>9.3567250000000008</v>
      </c>
      <c r="V442" s="5">
        <v>4.4692740000000004</v>
      </c>
      <c r="W442" s="5">
        <v>-21.263158000000001</v>
      </c>
      <c r="X442" s="5">
        <v>-16.132418999999999</v>
      </c>
      <c r="Y442" s="5">
        <v>-10.187181000000001</v>
      </c>
      <c r="Z442" s="5">
        <v>-6.9012760000000002</v>
      </c>
      <c r="AA442" s="5">
        <v>32.4011</v>
      </c>
      <c r="AB442" s="5">
        <v>24.1706</v>
      </c>
      <c r="AC442" s="5">
        <v>0.8014</v>
      </c>
      <c r="AD442" s="5">
        <v>1.1870000000000001</v>
      </c>
      <c r="AE442" s="5">
        <v>6.0567359999999999</v>
      </c>
      <c r="AF442" s="5">
        <v>1.8408409999999999</v>
      </c>
      <c r="AG442" s="5">
        <v>0</v>
      </c>
      <c r="AH442" s="5">
        <v>5.1844089999999996</v>
      </c>
      <c r="AI442" s="5">
        <v>1.8400970692712646</v>
      </c>
      <c r="AJ442" s="5">
        <v>9.9470968386573304</v>
      </c>
      <c r="AK442" s="5">
        <v>0.57709999999999995</v>
      </c>
      <c r="AL442" s="5">
        <v>23.334199999999999</v>
      </c>
      <c r="AM442" s="5">
        <v>1.87995</v>
      </c>
      <c r="AN442" s="5">
        <v>-0.21953600000000001</v>
      </c>
      <c r="AO442" s="5">
        <v>0</v>
      </c>
      <c r="AP442" s="6"/>
    </row>
    <row r="443" spans="1:42" ht="15.75" customHeight="1" x14ac:dyDescent="0.25">
      <c r="A443" s="3" t="s">
        <v>1508</v>
      </c>
      <c r="B443" s="3">
        <v>500116</v>
      </c>
      <c r="C443" s="3" t="s">
        <v>1509</v>
      </c>
      <c r="D443" s="3" t="s">
        <v>1510</v>
      </c>
      <c r="E443" s="3" t="s">
        <v>99</v>
      </c>
      <c r="F443" s="3" t="s">
        <v>369</v>
      </c>
      <c r="G443" s="4">
        <v>44809</v>
      </c>
      <c r="H443" s="5">
        <v>43.3</v>
      </c>
      <c r="I443" s="5">
        <v>0.23148099999999999</v>
      </c>
      <c r="J443" s="5">
        <v>30.5</v>
      </c>
      <c r="K443" s="5">
        <v>65.25</v>
      </c>
      <c r="L443" s="5">
        <v>17.25</v>
      </c>
      <c r="M443" s="5">
        <v>65.25</v>
      </c>
      <c r="N443" s="5">
        <v>17.25</v>
      </c>
      <c r="O443" s="5">
        <v>91.5</v>
      </c>
      <c r="P443" s="5">
        <v>10.625</v>
      </c>
      <c r="Q443" s="5">
        <v>202.25</v>
      </c>
      <c r="R443" s="5">
        <v>46557.901417749992</v>
      </c>
      <c r="S443" s="5">
        <v>33994.885096000013</v>
      </c>
      <c r="T443" s="5">
        <v>-5.3551909999999996</v>
      </c>
      <c r="U443" s="5">
        <v>3.7125750000000002</v>
      </c>
      <c r="V443" s="5">
        <v>18.792867000000001</v>
      </c>
      <c r="W443" s="5">
        <v>13.499345</v>
      </c>
      <c r="X443" s="5">
        <v>16.978722999999999</v>
      </c>
      <c r="Y443" s="5">
        <v>-4.6709990000000001</v>
      </c>
      <c r="Z443" s="5">
        <v>-6.7289620000000001</v>
      </c>
      <c r="AA443" s="5">
        <v>17.237300000000001</v>
      </c>
      <c r="AB443" s="5">
        <v>22.4407</v>
      </c>
      <c r="AC443" s="5">
        <v>1.3361000000000001</v>
      </c>
      <c r="AD443" s="5">
        <v>1.1470499999999999</v>
      </c>
      <c r="AE443" s="5">
        <v>38.383535000000002</v>
      </c>
      <c r="AF443" s="5">
        <v>1.7760359999999999</v>
      </c>
      <c r="AG443" s="5">
        <v>0</v>
      </c>
      <c r="AH443" s="5">
        <v>5.1006989999999996</v>
      </c>
      <c r="AI443" s="5">
        <v>2.5802142194029103</v>
      </c>
      <c r="AJ443" s="5">
        <v>-11.840123413864379</v>
      </c>
      <c r="AK443" s="5">
        <v>2.5148999999999999</v>
      </c>
      <c r="AL443" s="5">
        <v>32.444499999999998</v>
      </c>
      <c r="AM443" s="5">
        <v>-3.6570559999999999</v>
      </c>
      <c r="AN443" s="5">
        <v>-12.561088</v>
      </c>
      <c r="AO443" s="5">
        <v>0</v>
      </c>
      <c r="AP443" s="6"/>
    </row>
    <row r="444" spans="1:42" ht="15.75" customHeight="1" x14ac:dyDescent="0.25">
      <c r="A444" s="3" t="s">
        <v>1511</v>
      </c>
      <c r="B444" s="3">
        <v>539437</v>
      </c>
      <c r="C444" s="3" t="s">
        <v>1512</v>
      </c>
      <c r="D444" s="3" t="s">
        <v>1513</v>
      </c>
      <c r="E444" s="3" t="s">
        <v>99</v>
      </c>
      <c r="F444" s="3" t="s">
        <v>369</v>
      </c>
      <c r="G444" s="4">
        <v>44809</v>
      </c>
      <c r="H444" s="5">
        <v>50.8</v>
      </c>
      <c r="I444" s="5">
        <v>4.634398</v>
      </c>
      <c r="J444" s="5">
        <v>28.95</v>
      </c>
      <c r="K444" s="5">
        <v>53.5</v>
      </c>
      <c r="L444" s="5">
        <v>17.649999999999999</v>
      </c>
      <c r="M444" s="5">
        <v>69.3</v>
      </c>
      <c r="N444" s="5">
        <v>17.649999999999999</v>
      </c>
      <c r="O444" s="5">
        <v>70.400000000000006</v>
      </c>
      <c r="P444" s="5">
        <v>17.649999999999999</v>
      </c>
      <c r="Q444" s="5">
        <v>83.45</v>
      </c>
      <c r="R444" s="5">
        <v>31567.928470399998</v>
      </c>
      <c r="S444" s="5">
        <v>67490.794553920001</v>
      </c>
      <c r="T444" s="5">
        <v>4.8503610000000004</v>
      </c>
      <c r="U444" s="5">
        <v>18.002323000000001</v>
      </c>
      <c r="V444" s="5">
        <v>43.705798999999999</v>
      </c>
      <c r="W444" s="5">
        <v>11.28149</v>
      </c>
      <c r="X444" s="5">
        <v>5.9608119999999998</v>
      </c>
      <c r="Y444" s="5">
        <v>-2.3281320000000001</v>
      </c>
      <c r="Z444" s="3"/>
      <c r="AA444" s="5">
        <v>25.4892</v>
      </c>
      <c r="AB444" s="5">
        <v>24.52345</v>
      </c>
      <c r="AC444" s="5">
        <v>1.4645999999999999</v>
      </c>
      <c r="AD444" s="5">
        <v>1.1879999999999999</v>
      </c>
      <c r="AE444" s="5">
        <v>15.862095999999999</v>
      </c>
      <c r="AF444" s="5">
        <v>0.70196899999999995</v>
      </c>
      <c r="AG444" s="5">
        <v>0</v>
      </c>
      <c r="AH444" s="5">
        <v>20.863758000000001</v>
      </c>
      <c r="AI444" s="5">
        <v>1.7532748997979575</v>
      </c>
      <c r="AJ444" s="5">
        <v>11.782896237232103</v>
      </c>
      <c r="AK444" s="5">
        <v>1.9910000000000001</v>
      </c>
      <c r="AL444" s="5">
        <v>34.650500000000001</v>
      </c>
      <c r="AM444" s="5">
        <v>4.3088730000000002</v>
      </c>
      <c r="AN444" s="5">
        <v>-2.0954980000000001</v>
      </c>
      <c r="AO444" s="5">
        <v>0</v>
      </c>
      <c r="AP444" s="6"/>
    </row>
    <row r="445" spans="1:42" ht="15.75" customHeight="1" x14ac:dyDescent="0.25">
      <c r="A445" s="3" t="s">
        <v>1514</v>
      </c>
      <c r="B445" s="3">
        <v>532659</v>
      </c>
      <c r="C445" s="3" t="s">
        <v>1515</v>
      </c>
      <c r="D445" s="3" t="s">
        <v>1516</v>
      </c>
      <c r="E445" s="3" t="s">
        <v>99</v>
      </c>
      <c r="F445" s="3" t="s">
        <v>373</v>
      </c>
      <c r="G445" s="4">
        <v>44809</v>
      </c>
      <c r="H445" s="5">
        <v>69.349999999999994</v>
      </c>
      <c r="I445" s="5">
        <v>1.9852939999999999</v>
      </c>
      <c r="J445" s="5">
        <v>42.2</v>
      </c>
      <c r="K445" s="5">
        <v>70.400000000000006</v>
      </c>
      <c r="L445" s="5">
        <v>13.25</v>
      </c>
      <c r="M445" s="5">
        <v>70.400000000000006</v>
      </c>
      <c r="N445" s="5">
        <v>13.25</v>
      </c>
      <c r="O445" s="5">
        <v>70.400000000000006</v>
      </c>
      <c r="P445" s="5">
        <v>13.25</v>
      </c>
      <c r="Q445" s="5">
        <v>235</v>
      </c>
      <c r="R445" s="5">
        <v>11071.69935777</v>
      </c>
      <c r="S445" s="5">
        <v>10560.169925890001</v>
      </c>
      <c r="T445" s="5">
        <v>4.207363</v>
      </c>
      <c r="U445" s="5">
        <v>17.64207</v>
      </c>
      <c r="V445" s="5">
        <v>39.396985000000001</v>
      </c>
      <c r="W445" s="5">
        <v>34.399225000000001</v>
      </c>
      <c r="X445" s="5">
        <v>25.780860000000001</v>
      </c>
      <c r="Y445" s="5">
        <v>3.496753</v>
      </c>
      <c r="Z445" s="5">
        <v>-6.0541349999999996</v>
      </c>
      <c r="AA445" s="5">
        <v>15.231400000000001</v>
      </c>
      <c r="AB445" s="5">
        <v>50.096200000000003</v>
      </c>
      <c r="AC445" s="5">
        <v>1.2402</v>
      </c>
      <c r="AD445" s="5">
        <v>0.71799999999999997</v>
      </c>
      <c r="AE445" s="5">
        <v>1.9905079999999999</v>
      </c>
      <c r="AF445" s="5">
        <v>-0.31829499999999999</v>
      </c>
      <c r="AG445" s="5">
        <v>0</v>
      </c>
      <c r="AH445" s="5">
        <v>51.193378000000003</v>
      </c>
      <c r="AI445" s="5">
        <v>34.393772662452236</v>
      </c>
      <c r="AJ445" s="5">
        <v>226.78614006083572</v>
      </c>
      <c r="AK445" s="5">
        <v>4.5530999999999997</v>
      </c>
      <c r="AL445" s="5">
        <v>55.960700000000003</v>
      </c>
      <c r="AM445" s="5">
        <v>0.30580499999999999</v>
      </c>
      <c r="AN445" s="5">
        <v>-0.49829600000000002</v>
      </c>
      <c r="AO445" s="5">
        <v>0</v>
      </c>
      <c r="AP445" s="6"/>
    </row>
    <row r="446" spans="1:42" ht="15.75" customHeight="1" x14ac:dyDescent="0.25">
      <c r="A446" s="3" t="s">
        <v>1517</v>
      </c>
      <c r="B446" s="3">
        <v>505726</v>
      </c>
      <c r="C446" s="3" t="s">
        <v>1518</v>
      </c>
      <c r="D446" s="3" t="s">
        <v>1519</v>
      </c>
      <c r="E446" s="3" t="s">
        <v>157</v>
      </c>
      <c r="F446" s="3" t="s">
        <v>727</v>
      </c>
      <c r="G446" s="4">
        <v>44809</v>
      </c>
      <c r="H446" s="5">
        <v>1018.35</v>
      </c>
      <c r="I446" s="5">
        <v>1.2226030000000001</v>
      </c>
      <c r="J446" s="5">
        <v>819</v>
      </c>
      <c r="K446" s="5">
        <v>1365.85</v>
      </c>
      <c r="L446" s="5">
        <v>219.15</v>
      </c>
      <c r="M446" s="5">
        <v>1502.9</v>
      </c>
      <c r="N446" s="5">
        <v>219.15</v>
      </c>
      <c r="O446" s="5">
        <v>1546.95</v>
      </c>
      <c r="P446" s="5">
        <v>0</v>
      </c>
      <c r="Q446" s="5">
        <v>1546.95</v>
      </c>
      <c r="R446" s="5">
        <v>4126.2315906599997</v>
      </c>
      <c r="S446" s="5">
        <v>3986.6071184000002</v>
      </c>
      <c r="T446" s="5">
        <v>-1.978054</v>
      </c>
      <c r="U446" s="5">
        <v>1.434334</v>
      </c>
      <c r="V446" s="5">
        <v>15.932377000000001</v>
      </c>
      <c r="W446" s="5">
        <v>-4.0650019999999998</v>
      </c>
      <c r="X446" s="5">
        <v>13.097174000000001</v>
      </c>
      <c r="Y446" s="5">
        <v>7.9058739999999998</v>
      </c>
      <c r="Z446" s="5">
        <v>28.097994</v>
      </c>
      <c r="AA446" s="3"/>
      <c r="AB446" s="5">
        <v>53.296199999999999</v>
      </c>
      <c r="AC446" s="5">
        <v>6.3080999999999996</v>
      </c>
      <c r="AD446" s="5">
        <v>5.8098000000000001</v>
      </c>
      <c r="AE446" s="5">
        <v>1.0230539999999999</v>
      </c>
      <c r="AF446" s="3"/>
      <c r="AG446" s="5">
        <v>0</v>
      </c>
      <c r="AH446" s="5">
        <v>28.390592999999999</v>
      </c>
      <c r="AI446" s="5">
        <v>1.0551025101796592</v>
      </c>
      <c r="AJ446" s="5">
        <v>81.610593169699371</v>
      </c>
      <c r="AK446" s="5">
        <v>-1.2364999999999999</v>
      </c>
      <c r="AL446" s="5">
        <v>160.27099999999999</v>
      </c>
      <c r="AM446" s="5">
        <v>12.477789</v>
      </c>
      <c r="AN446" s="5">
        <v>-1.7497529999999999</v>
      </c>
      <c r="AO446" s="5">
        <v>0</v>
      </c>
      <c r="AP446" s="6"/>
    </row>
    <row r="447" spans="1:42" ht="15.75" customHeight="1" x14ac:dyDescent="0.25">
      <c r="A447" s="3" t="s">
        <v>1520</v>
      </c>
      <c r="B447" s="3">
        <v>532832</v>
      </c>
      <c r="C447" s="3" t="s">
        <v>1521</v>
      </c>
      <c r="D447" s="3" t="s">
        <v>1522</v>
      </c>
      <c r="E447" s="3" t="s">
        <v>293</v>
      </c>
      <c r="F447" s="3" t="s">
        <v>954</v>
      </c>
      <c r="G447" s="4">
        <v>44809</v>
      </c>
      <c r="H447" s="5">
        <v>90.35</v>
      </c>
      <c r="I447" s="5">
        <v>3.6718299999999999</v>
      </c>
      <c r="J447" s="5">
        <v>58</v>
      </c>
      <c r="K447" s="5">
        <v>195.9</v>
      </c>
      <c r="L447" s="5">
        <v>36.799999999999997</v>
      </c>
      <c r="M447" s="5">
        <v>195.9</v>
      </c>
      <c r="N447" s="5">
        <v>36.799999999999997</v>
      </c>
      <c r="O447" s="5">
        <v>263.64999999999998</v>
      </c>
      <c r="P447" s="5">
        <v>36.799999999999997</v>
      </c>
      <c r="Q447" s="5">
        <v>850</v>
      </c>
      <c r="R447" s="5">
        <v>4888.6198622749998</v>
      </c>
      <c r="S447" s="5">
        <v>5747.70588632</v>
      </c>
      <c r="T447" s="5">
        <v>6.3566799999999999</v>
      </c>
      <c r="U447" s="5">
        <v>26.718093</v>
      </c>
      <c r="V447" s="5">
        <v>19.827586</v>
      </c>
      <c r="W447" s="5">
        <v>-38.095238000000002</v>
      </c>
      <c r="X447" s="5">
        <v>11.091521</v>
      </c>
      <c r="Y447" s="5">
        <v>-17.617730000000002</v>
      </c>
      <c r="Z447" s="5">
        <v>7.1477349999999999</v>
      </c>
      <c r="AA447" s="3"/>
      <c r="AB447" s="5">
        <v>11.3308</v>
      </c>
      <c r="AC447" s="5">
        <v>1.1531</v>
      </c>
      <c r="AD447" s="5">
        <v>1.0565500000000001</v>
      </c>
      <c r="AE447" s="5">
        <v>1.740089</v>
      </c>
      <c r="AF447" s="3"/>
      <c r="AG447" s="5">
        <v>0</v>
      </c>
      <c r="AH447" s="5">
        <v>313.19234299999999</v>
      </c>
      <c r="AI447" s="5">
        <v>4.5407823146275836</v>
      </c>
      <c r="AJ447" s="5">
        <v>5.7281494790364942</v>
      </c>
      <c r="AK447" s="5">
        <v>-3.5714000000000001</v>
      </c>
      <c r="AL447" s="5">
        <v>78.268799999999999</v>
      </c>
      <c r="AM447" s="5">
        <v>18.900666999999999</v>
      </c>
      <c r="AN447" s="5">
        <v>12.262458000000001</v>
      </c>
      <c r="AO447" s="5">
        <v>0</v>
      </c>
      <c r="AP447" s="6"/>
    </row>
    <row r="448" spans="1:42" ht="15.75" customHeight="1" x14ac:dyDescent="0.25">
      <c r="A448" s="3" t="s">
        <v>1523</v>
      </c>
      <c r="B448" s="3">
        <v>532388</v>
      </c>
      <c r="C448" s="3" t="s">
        <v>1524</v>
      </c>
      <c r="D448" s="3" t="s">
        <v>1525</v>
      </c>
      <c r="E448" s="3" t="s">
        <v>99</v>
      </c>
      <c r="F448" s="3" t="s">
        <v>369</v>
      </c>
      <c r="G448" s="4">
        <v>44809</v>
      </c>
      <c r="H448" s="5">
        <v>17.8</v>
      </c>
      <c r="I448" s="5">
        <v>0.849858</v>
      </c>
      <c r="J448" s="5">
        <v>15.25</v>
      </c>
      <c r="K448" s="5">
        <v>24.6</v>
      </c>
      <c r="L448" s="5">
        <v>6.05</v>
      </c>
      <c r="M448" s="5">
        <v>29</v>
      </c>
      <c r="N448" s="5">
        <v>6.05</v>
      </c>
      <c r="O448" s="5">
        <v>29</v>
      </c>
      <c r="P448" s="5">
        <v>4.25</v>
      </c>
      <c r="Q448" s="5">
        <v>228.9</v>
      </c>
      <c r="R448" s="5">
        <v>33646.293815680001</v>
      </c>
      <c r="S448" s="5">
        <v>-517.86616816000003</v>
      </c>
      <c r="T448" s="5">
        <v>-0.28011200000000003</v>
      </c>
      <c r="U448" s="5">
        <v>0.28169</v>
      </c>
      <c r="V448" s="5">
        <v>1.424501</v>
      </c>
      <c r="W448" s="5">
        <v>-9.8734179999999991</v>
      </c>
      <c r="X448" s="5">
        <v>21.191827</v>
      </c>
      <c r="Y448" s="5">
        <v>-4.6628179999999997</v>
      </c>
      <c r="Z448" s="5">
        <v>-12.485611</v>
      </c>
      <c r="AA448" s="5">
        <v>18.954799999999999</v>
      </c>
      <c r="AB448" s="5">
        <v>31.773099999999999</v>
      </c>
      <c r="AC448" s="5">
        <v>1.6291</v>
      </c>
      <c r="AD448" s="5">
        <v>0.96735000000000004</v>
      </c>
      <c r="AE448" s="5">
        <v>-6374.6515600000002</v>
      </c>
      <c r="AF448" s="5">
        <v>3.3028499999999998</v>
      </c>
      <c r="AG448" s="5">
        <v>0</v>
      </c>
      <c r="AH448" s="5">
        <v>-9.2684000000000002E-2</v>
      </c>
      <c r="AI448" s="5">
        <v>1.9674526906010894</v>
      </c>
      <c r="AJ448" s="5">
        <v>6.0742668072633705</v>
      </c>
      <c r="AK448" s="5">
        <v>0.93910000000000005</v>
      </c>
      <c r="AL448" s="5">
        <v>10.926299999999999</v>
      </c>
      <c r="AM448" s="5">
        <v>2.9303949999999999</v>
      </c>
      <c r="AN448" s="5">
        <v>0.88289499999999999</v>
      </c>
      <c r="AO448" s="5">
        <v>0</v>
      </c>
      <c r="AP448" s="6"/>
    </row>
    <row r="449" spans="1:42" ht="15.75" customHeight="1" x14ac:dyDescent="0.25">
      <c r="A449" s="3" t="s">
        <v>1526</v>
      </c>
      <c r="B449" s="3">
        <v>532706</v>
      </c>
      <c r="C449" s="3" t="s">
        <v>1527</v>
      </c>
      <c r="D449" s="3" t="s">
        <v>1528</v>
      </c>
      <c r="E449" s="3" t="s">
        <v>131</v>
      </c>
      <c r="F449" s="3" t="s">
        <v>1232</v>
      </c>
      <c r="G449" s="4">
        <v>44809</v>
      </c>
      <c r="H449" s="5">
        <v>523.65</v>
      </c>
      <c r="I449" s="5">
        <v>3.6315059999999999</v>
      </c>
      <c r="J449" s="5">
        <v>299</v>
      </c>
      <c r="K449" s="5">
        <v>622.29999999999995</v>
      </c>
      <c r="L449" s="5">
        <v>158.19999999999999</v>
      </c>
      <c r="M449" s="5">
        <v>622.29999999999995</v>
      </c>
      <c r="N449" s="5">
        <v>158.19999999999999</v>
      </c>
      <c r="O449" s="5">
        <v>622.29999999999995</v>
      </c>
      <c r="P449" s="5">
        <v>18.95</v>
      </c>
      <c r="Q449" s="5">
        <v>622.29999999999995</v>
      </c>
      <c r="R449" s="5">
        <v>6412.40361201</v>
      </c>
      <c r="S449" s="5">
        <v>6057.0105651200001</v>
      </c>
      <c r="T449" s="5">
        <v>2.5457749999999999</v>
      </c>
      <c r="U449" s="5">
        <v>-10.746548000000001</v>
      </c>
      <c r="V449" s="5">
        <v>4.8138509999999997</v>
      </c>
      <c r="W449" s="5">
        <v>70.403514000000001</v>
      </c>
      <c r="X449" s="5">
        <v>25.141556000000001</v>
      </c>
      <c r="Y449" s="5">
        <v>16.339499</v>
      </c>
      <c r="Z449" s="5">
        <v>24.720351999999998</v>
      </c>
      <c r="AA449" s="3"/>
      <c r="AB449" s="5">
        <v>23.7194</v>
      </c>
      <c r="AC449" s="5">
        <v>8.5738000000000003</v>
      </c>
      <c r="AD449" s="5">
        <v>4.2817999999999996</v>
      </c>
      <c r="AE449" s="5">
        <v>3.359054</v>
      </c>
      <c r="AF449" s="3"/>
      <c r="AG449" s="5">
        <v>0</v>
      </c>
      <c r="AH449" s="5">
        <v>12.567455000000001</v>
      </c>
      <c r="AI449" s="5">
        <v>5.1551211216506285</v>
      </c>
      <c r="AJ449" s="5">
        <v>83.438778268897465</v>
      </c>
      <c r="AK449" s="5">
        <v>-4.9093</v>
      </c>
      <c r="AL449" s="5">
        <v>61.134099999999997</v>
      </c>
      <c r="AM449" s="5">
        <v>6.289434</v>
      </c>
      <c r="AN449" s="5">
        <v>0.29253200000000001</v>
      </c>
      <c r="AO449" s="5">
        <v>0</v>
      </c>
      <c r="AP449" s="6"/>
    </row>
    <row r="450" spans="1:42" ht="15.75" customHeight="1" x14ac:dyDescent="0.25">
      <c r="A450" s="3" t="s">
        <v>1529</v>
      </c>
      <c r="B450" s="3">
        <v>539448</v>
      </c>
      <c r="C450" s="3" t="s">
        <v>1530</v>
      </c>
      <c r="D450" s="3" t="s">
        <v>1531</v>
      </c>
      <c r="E450" s="3" t="s">
        <v>131</v>
      </c>
      <c r="F450" s="3" t="s">
        <v>1532</v>
      </c>
      <c r="G450" s="4">
        <v>44809</v>
      </c>
      <c r="H450" s="5">
        <v>2019.9</v>
      </c>
      <c r="I450" s="5">
        <v>-0.46811900000000001</v>
      </c>
      <c r="J450" s="5">
        <v>1511.75</v>
      </c>
      <c r="K450" s="5">
        <v>2380</v>
      </c>
      <c r="L450" s="5">
        <v>765.05</v>
      </c>
      <c r="M450" s="5">
        <v>2380</v>
      </c>
      <c r="N450" s="5">
        <v>691</v>
      </c>
      <c r="O450" s="5">
        <v>2380</v>
      </c>
      <c r="P450" s="5">
        <v>691</v>
      </c>
      <c r="Q450" s="5">
        <v>2380</v>
      </c>
      <c r="R450" s="5">
        <v>77834.660700720007</v>
      </c>
      <c r="S450" s="5">
        <v>63840.111792279989</v>
      </c>
      <c r="T450" s="5">
        <v>2.2889550000000001</v>
      </c>
      <c r="U450" s="5">
        <v>1.7018279999999999</v>
      </c>
      <c r="V450" s="5">
        <v>11.43661</v>
      </c>
      <c r="W450" s="5">
        <v>2.7599010000000002</v>
      </c>
      <c r="X450" s="5">
        <v>7.1657780000000004</v>
      </c>
      <c r="Y450" s="5">
        <v>9.8054360000000003</v>
      </c>
      <c r="Z450" s="3"/>
      <c r="AA450" s="3"/>
      <c r="AB450" s="5">
        <v>32.097000000000001</v>
      </c>
      <c r="AC450" s="5">
        <v>-10.961499999999999</v>
      </c>
      <c r="AD450" s="5">
        <v>7.9470000000000001</v>
      </c>
      <c r="AE450" s="5">
        <v>-1.291309</v>
      </c>
      <c r="AF450" s="3"/>
      <c r="AG450" s="5">
        <v>0</v>
      </c>
      <c r="AH450" s="5">
        <v>19.133752999999999</v>
      </c>
      <c r="AI450" s="5">
        <v>2.1754098961533859</v>
      </c>
      <c r="AJ450" s="5">
        <v>37.231167983552879</v>
      </c>
      <c r="AK450" s="5">
        <v>-105.1263</v>
      </c>
      <c r="AL450" s="5">
        <v>-184.22579999999999</v>
      </c>
      <c r="AM450" s="5">
        <v>54.264786000000001</v>
      </c>
      <c r="AN450" s="5">
        <v>-17.613606999999998</v>
      </c>
      <c r="AO450" s="5">
        <v>0</v>
      </c>
      <c r="AP450" s="6"/>
    </row>
    <row r="451" spans="1:42" ht="15.75" customHeight="1" x14ac:dyDescent="0.25">
      <c r="A451" s="3" t="s">
        <v>1533</v>
      </c>
      <c r="B451" s="3">
        <v>532947</v>
      </c>
      <c r="C451" s="3" t="s">
        <v>1534</v>
      </c>
      <c r="D451" s="3" t="s">
        <v>1535</v>
      </c>
      <c r="E451" s="3" t="s">
        <v>293</v>
      </c>
      <c r="F451" s="3" t="s">
        <v>293</v>
      </c>
      <c r="G451" s="4">
        <v>44809</v>
      </c>
      <c r="H451" s="5">
        <v>240.9</v>
      </c>
      <c r="I451" s="5">
        <v>2.9267249999999998</v>
      </c>
      <c r="J451" s="5">
        <v>165.1</v>
      </c>
      <c r="K451" s="5">
        <v>346.95</v>
      </c>
      <c r="L451" s="5">
        <v>45.6</v>
      </c>
      <c r="M451" s="5">
        <v>346.95</v>
      </c>
      <c r="N451" s="5">
        <v>45.6</v>
      </c>
      <c r="O451" s="5">
        <v>346.95</v>
      </c>
      <c r="P451" s="5">
        <v>45.6</v>
      </c>
      <c r="Q451" s="5">
        <v>346.95</v>
      </c>
      <c r="R451" s="5">
        <v>14553.99</v>
      </c>
      <c r="S451" s="5">
        <v>27853.752</v>
      </c>
      <c r="T451" s="5">
        <v>-0.51620900000000003</v>
      </c>
      <c r="U451" s="5">
        <v>-1.2907189999999999</v>
      </c>
      <c r="V451" s="5">
        <v>5.7274520000000004</v>
      </c>
      <c r="W451" s="5">
        <v>36.836126</v>
      </c>
      <c r="X451" s="5">
        <v>52.331708999999996</v>
      </c>
      <c r="Y451" s="5">
        <v>2.49716</v>
      </c>
      <c r="Z451" s="5">
        <v>6.6197150000000002</v>
      </c>
      <c r="AA451" s="5">
        <v>22.298500000000001</v>
      </c>
      <c r="AB451" s="5">
        <v>8.3813999999999993</v>
      </c>
      <c r="AC451" s="5">
        <v>1.1228</v>
      </c>
      <c r="AD451" s="5">
        <v>0.80049999999999999</v>
      </c>
      <c r="AE451" s="5">
        <v>12.605461</v>
      </c>
      <c r="AF451" s="5">
        <v>8.4811320000000006</v>
      </c>
      <c r="AG451" s="5">
        <v>0</v>
      </c>
      <c r="AH451" s="5">
        <v>7.4554109999999998</v>
      </c>
      <c r="AI451" s="5">
        <v>2.3849030323389404</v>
      </c>
      <c r="AJ451" s="5">
        <v>39.971080406357366</v>
      </c>
      <c r="AK451" s="5">
        <v>10.8079</v>
      </c>
      <c r="AL451" s="5">
        <v>214.6422</v>
      </c>
      <c r="AM451" s="5">
        <v>6.0293590000000004</v>
      </c>
      <c r="AN451" s="5">
        <v>-38.893259999999998</v>
      </c>
      <c r="AO451" s="5">
        <v>0</v>
      </c>
      <c r="AP451" s="6"/>
    </row>
    <row r="452" spans="1:42" ht="15.75" customHeight="1" x14ac:dyDescent="0.25">
      <c r="A452" s="3" t="s">
        <v>1536</v>
      </c>
      <c r="B452" s="3">
        <v>523610</v>
      </c>
      <c r="C452" s="3" t="s">
        <v>1537</v>
      </c>
      <c r="D452" s="3" t="s">
        <v>1538</v>
      </c>
      <c r="E452" s="3" t="s">
        <v>307</v>
      </c>
      <c r="F452" s="3" t="s">
        <v>482</v>
      </c>
      <c r="G452" s="4">
        <v>44809</v>
      </c>
      <c r="H452" s="5">
        <v>115.3</v>
      </c>
      <c r="I452" s="5">
        <v>1.810155</v>
      </c>
      <c r="J452" s="5">
        <v>81</v>
      </c>
      <c r="K452" s="5">
        <v>133.5</v>
      </c>
      <c r="L452" s="5">
        <v>44.8</v>
      </c>
      <c r="M452" s="5">
        <v>151.65</v>
      </c>
      <c r="N452" s="5">
        <v>44.8</v>
      </c>
      <c r="O452" s="5">
        <v>164.9</v>
      </c>
      <c r="P452" s="5">
        <v>6.7</v>
      </c>
      <c r="Q452" s="5">
        <v>164.9</v>
      </c>
      <c r="R452" s="5">
        <v>10859.46302644</v>
      </c>
      <c r="S452" s="5">
        <v>11578.303955359999</v>
      </c>
      <c r="T452" s="5">
        <v>1.0960110000000001</v>
      </c>
      <c r="U452" s="5">
        <v>-2.2052589999999999</v>
      </c>
      <c r="V452" s="5">
        <v>23.381487</v>
      </c>
      <c r="W452" s="5">
        <v>-1.199657</v>
      </c>
      <c r="X452" s="5">
        <v>19.627374</v>
      </c>
      <c r="Y452" s="5">
        <v>3.3153790000000001</v>
      </c>
      <c r="Z452" s="5">
        <v>18.205352000000001</v>
      </c>
      <c r="AA452" s="5">
        <v>100.5099</v>
      </c>
      <c r="AB452" s="5">
        <v>71.761399999999995</v>
      </c>
      <c r="AC452" s="5">
        <v>4.1849999999999996</v>
      </c>
      <c r="AD452" s="5">
        <v>39.499499999999998</v>
      </c>
      <c r="AE452" s="5">
        <v>4.8128019999999996</v>
      </c>
      <c r="AF452" s="5">
        <v>-2.1701709999999999</v>
      </c>
      <c r="AG452" s="5">
        <v>0</v>
      </c>
      <c r="AH452" s="5">
        <v>32.745924000000002</v>
      </c>
      <c r="AI452" s="5">
        <v>6.0411234076958591</v>
      </c>
      <c r="AJ452" s="5">
        <v>114.21924264942845</v>
      </c>
      <c r="AK452" s="5">
        <v>1.1462000000000001</v>
      </c>
      <c r="AL452" s="5">
        <v>27.526599999999998</v>
      </c>
      <c r="AM452" s="5">
        <v>1.0184599999999999</v>
      </c>
      <c r="AN452" s="5">
        <v>-0.18835399999999999</v>
      </c>
      <c r="AO452" s="5">
        <v>0</v>
      </c>
      <c r="AP452" s="6"/>
    </row>
    <row r="453" spans="1:42" ht="15.75" customHeight="1" x14ac:dyDescent="0.25">
      <c r="A453" s="3" t="s">
        <v>1539</v>
      </c>
      <c r="B453" s="3">
        <v>539597</v>
      </c>
      <c r="C453" s="3" t="s">
        <v>1540</v>
      </c>
      <c r="D453" s="3" t="s">
        <v>1541</v>
      </c>
      <c r="E453" s="3" t="s">
        <v>182</v>
      </c>
      <c r="F453" s="3" t="s">
        <v>1542</v>
      </c>
      <c r="G453" s="4">
        <v>44809</v>
      </c>
      <c r="H453" s="5">
        <v>247.1</v>
      </c>
      <c r="I453" s="5">
        <v>0.59027099999999999</v>
      </c>
      <c r="J453" s="5">
        <v>189</v>
      </c>
      <c r="K453" s="5">
        <v>433.5</v>
      </c>
      <c r="L453" s="5">
        <v>30.4</v>
      </c>
      <c r="M453" s="5">
        <v>433.5</v>
      </c>
      <c r="N453" s="5">
        <v>30.4</v>
      </c>
      <c r="O453" s="5">
        <v>433.5</v>
      </c>
      <c r="P453" s="5">
        <v>24.05</v>
      </c>
      <c r="Q453" s="5">
        <v>433.5</v>
      </c>
      <c r="R453" s="5">
        <v>5780.3997824999997</v>
      </c>
      <c r="S453" s="5">
        <v>7254.2658635999996</v>
      </c>
      <c r="T453" s="5">
        <v>-1.3375919999999999</v>
      </c>
      <c r="U453" s="5">
        <v>8.6392609999999994</v>
      </c>
      <c r="V453" s="5">
        <v>8.2822089999999999</v>
      </c>
      <c r="W453" s="5">
        <v>-12.344803000000001</v>
      </c>
      <c r="X453" s="5">
        <v>60.290272000000002</v>
      </c>
      <c r="Y453" s="5">
        <v>6.6427129999999996</v>
      </c>
      <c r="Z453" s="3"/>
      <c r="AA453" s="5">
        <v>3.0548999999999999</v>
      </c>
      <c r="AB453" s="5">
        <v>6.0333500000000004</v>
      </c>
      <c r="AC453" s="5">
        <v>1.1302000000000001</v>
      </c>
      <c r="AD453" s="5">
        <v>1.4132499999999999</v>
      </c>
      <c r="AE453" s="5">
        <v>28.660063000000001</v>
      </c>
      <c r="AF453" s="5">
        <v>4.3034999999999997E-2</v>
      </c>
      <c r="AG453" s="5">
        <v>0</v>
      </c>
      <c r="AH453" s="5">
        <v>3.301355</v>
      </c>
      <c r="AI453" s="5">
        <v>0.36844022773512891</v>
      </c>
      <c r="AJ453" s="5">
        <v>4.4283731699749485</v>
      </c>
      <c r="AK453" s="5">
        <v>80.199299999999994</v>
      </c>
      <c r="AL453" s="5">
        <v>216.76750000000001</v>
      </c>
      <c r="AM453" s="5">
        <v>55.321466000000001</v>
      </c>
      <c r="AN453" s="5">
        <v>35.957617999999997</v>
      </c>
      <c r="AO453" s="5">
        <v>0</v>
      </c>
      <c r="AP453" s="6"/>
    </row>
    <row r="454" spans="1:42" ht="15.75" customHeight="1" x14ac:dyDescent="0.25">
      <c r="A454" s="3" t="s">
        <v>1543</v>
      </c>
      <c r="B454" s="3">
        <v>532508</v>
      </c>
      <c r="C454" s="3" t="s">
        <v>1544</v>
      </c>
      <c r="D454" s="3" t="s">
        <v>1545</v>
      </c>
      <c r="E454" s="3" t="s">
        <v>182</v>
      </c>
      <c r="F454" s="3" t="s">
        <v>1542</v>
      </c>
      <c r="G454" s="4">
        <v>44809</v>
      </c>
      <c r="H454" s="5">
        <v>129</v>
      </c>
      <c r="I454" s="5">
        <v>0</v>
      </c>
      <c r="J454" s="5">
        <v>95.05</v>
      </c>
      <c r="K454" s="5">
        <v>224.6</v>
      </c>
      <c r="L454" s="5">
        <v>21.4</v>
      </c>
      <c r="M454" s="5">
        <v>224.6</v>
      </c>
      <c r="N454" s="5">
        <v>21</v>
      </c>
      <c r="O454" s="5">
        <v>224.6</v>
      </c>
      <c r="P454" s="5">
        <v>14.2</v>
      </c>
      <c r="Q454" s="5">
        <v>243.8</v>
      </c>
      <c r="R454" s="5">
        <v>6771.00910518</v>
      </c>
      <c r="S454" s="5">
        <v>9813.7240598600001</v>
      </c>
      <c r="T454" s="5">
        <v>3.8774999999999997E-2</v>
      </c>
      <c r="U454" s="5">
        <v>9.0909089999999999</v>
      </c>
      <c r="V454" s="5">
        <v>11.111110999999999</v>
      </c>
      <c r="W454" s="5">
        <v>-14.879578</v>
      </c>
      <c r="X454" s="5">
        <v>62.433052000000004</v>
      </c>
      <c r="Y454" s="5">
        <v>5.0259640000000001</v>
      </c>
      <c r="Z454" s="5">
        <v>6.18316</v>
      </c>
      <c r="AA454" s="5">
        <v>3.5640000000000001</v>
      </c>
      <c r="AB454" s="5">
        <v>9.5467999999999993</v>
      </c>
      <c r="AC454" s="5">
        <v>1.2337</v>
      </c>
      <c r="AD454" s="5">
        <v>1.1608000000000001</v>
      </c>
      <c r="AE454" s="5">
        <v>27.443121000000001</v>
      </c>
      <c r="AF454" s="5">
        <v>0.15925900000000001</v>
      </c>
      <c r="AG454" s="5">
        <v>0</v>
      </c>
      <c r="AH454" s="5">
        <v>3.2736860000000001</v>
      </c>
      <c r="AI454" s="5">
        <v>0.29783139384025159</v>
      </c>
      <c r="AJ454" s="5">
        <v>5.1775228864249829</v>
      </c>
      <c r="AK454" s="5">
        <v>36.152700000000003</v>
      </c>
      <c r="AL454" s="5">
        <v>104.4405</v>
      </c>
      <c r="AM454" s="5">
        <v>26.839815000000002</v>
      </c>
      <c r="AN454" s="5">
        <v>9.6229859999999992</v>
      </c>
      <c r="AO454" s="5">
        <v>0</v>
      </c>
      <c r="AP454" s="6"/>
    </row>
    <row r="455" spans="1:42" ht="15.75" customHeight="1" x14ac:dyDescent="0.25">
      <c r="A455" s="3" t="s">
        <v>1546</v>
      </c>
      <c r="B455" s="3">
        <v>532286</v>
      </c>
      <c r="C455" s="3" t="s">
        <v>1547</v>
      </c>
      <c r="D455" s="3" t="s">
        <v>1548</v>
      </c>
      <c r="E455" s="3" t="s">
        <v>182</v>
      </c>
      <c r="F455" s="3" t="s">
        <v>1549</v>
      </c>
      <c r="G455" s="4">
        <v>44809</v>
      </c>
      <c r="H455" s="5">
        <v>425.65</v>
      </c>
      <c r="I455" s="5">
        <v>1.781444</v>
      </c>
      <c r="J455" s="5">
        <v>304.2</v>
      </c>
      <c r="K455" s="5">
        <v>577.79999999999995</v>
      </c>
      <c r="L455" s="5">
        <v>62</v>
      </c>
      <c r="M455" s="5">
        <v>577.79999999999995</v>
      </c>
      <c r="N455" s="5">
        <v>62</v>
      </c>
      <c r="O455" s="5">
        <v>577.79999999999995</v>
      </c>
      <c r="P455" s="5">
        <v>1.85</v>
      </c>
      <c r="Q455" s="5">
        <v>796.1</v>
      </c>
      <c r="R455" s="5">
        <v>43251.735312800003</v>
      </c>
      <c r="S455" s="5">
        <v>64801.083776054998</v>
      </c>
      <c r="T455" s="5">
        <v>1.4297629999999999</v>
      </c>
      <c r="U455" s="5">
        <v>11.193835</v>
      </c>
      <c r="V455" s="5">
        <v>17.097662</v>
      </c>
      <c r="W455" s="5">
        <v>8.4182369999999995</v>
      </c>
      <c r="X455" s="5">
        <v>64.540942999999999</v>
      </c>
      <c r="Y455" s="5">
        <v>24.951122999999999</v>
      </c>
      <c r="Z455" s="5">
        <v>1.8905590000000001</v>
      </c>
      <c r="AA455" s="5">
        <v>5.6135999999999999</v>
      </c>
      <c r="AB455" s="5">
        <v>14.7468</v>
      </c>
      <c r="AC455" s="5">
        <v>1.1497999999999999</v>
      </c>
      <c r="AD455" s="5">
        <v>0.69940000000000002</v>
      </c>
      <c r="AE455" s="5">
        <v>18.966117000000001</v>
      </c>
      <c r="AF455" s="5">
        <v>0.112846</v>
      </c>
      <c r="AG455" s="5">
        <v>0</v>
      </c>
      <c r="AH455" s="5">
        <v>4.4833590000000001</v>
      </c>
      <c r="AI455" s="5">
        <v>0.80811934561588084</v>
      </c>
      <c r="AJ455" s="5">
        <v>3.6160846449899799</v>
      </c>
      <c r="AK455" s="5">
        <v>75.530500000000004</v>
      </c>
      <c r="AL455" s="5">
        <v>368.74889999999999</v>
      </c>
      <c r="AM455" s="5">
        <v>117.26402</v>
      </c>
      <c r="AN455" s="5">
        <v>40.957842999999997</v>
      </c>
      <c r="AO455" s="5">
        <v>0</v>
      </c>
      <c r="AP455" s="6"/>
    </row>
    <row r="456" spans="1:42" ht="15.75" customHeight="1" x14ac:dyDescent="0.25">
      <c r="A456" s="3" t="s">
        <v>1550</v>
      </c>
      <c r="B456" s="3">
        <v>523398</v>
      </c>
      <c r="C456" s="3" t="s">
        <v>1551</v>
      </c>
      <c r="D456" s="3" t="s">
        <v>1552</v>
      </c>
      <c r="E456" s="3" t="s">
        <v>157</v>
      </c>
      <c r="F456" s="3" t="s">
        <v>515</v>
      </c>
      <c r="G456" s="4">
        <v>44809</v>
      </c>
      <c r="H456" s="5">
        <v>1583.3</v>
      </c>
      <c r="I456" s="5">
        <v>0.41222700000000001</v>
      </c>
      <c r="J456" s="5">
        <v>1445</v>
      </c>
      <c r="K456" s="5">
        <v>2369</v>
      </c>
      <c r="L456" s="5">
        <v>1442.6</v>
      </c>
      <c r="M456" s="5">
        <v>3484.4</v>
      </c>
      <c r="N456" s="5">
        <v>1442.6</v>
      </c>
      <c r="O456" s="5">
        <v>3484.4</v>
      </c>
      <c r="P456" s="5">
        <v>9.0964860000000005</v>
      </c>
      <c r="Q456" s="5">
        <v>3484.4</v>
      </c>
      <c r="R456" s="5">
        <v>4350.8133488399999</v>
      </c>
      <c r="S456" s="5">
        <v>4297.3514095600003</v>
      </c>
      <c r="T456" s="5">
        <v>6.8858439999999996</v>
      </c>
      <c r="U456" s="5">
        <v>3.7141359999999999</v>
      </c>
      <c r="V456" s="5">
        <v>-10.126582000000001</v>
      </c>
      <c r="W456" s="5">
        <v>-28.102081999999999</v>
      </c>
      <c r="X456" s="5">
        <v>-0.18249399999999999</v>
      </c>
      <c r="Y456" s="5">
        <v>-4.5442179999999999</v>
      </c>
      <c r="Z456" s="5">
        <v>29.846494</v>
      </c>
      <c r="AA456" s="5">
        <v>173.61590000000001</v>
      </c>
      <c r="AB456" s="5">
        <v>67.841350000000006</v>
      </c>
      <c r="AC456" s="5">
        <v>5.8962000000000003</v>
      </c>
      <c r="AD456" s="5">
        <v>8.4932999999999996</v>
      </c>
      <c r="AE456" s="5">
        <v>1.2218230000000001</v>
      </c>
      <c r="AF456" s="5">
        <v>-8.9288209999999992</v>
      </c>
      <c r="AG456" s="5">
        <v>0</v>
      </c>
      <c r="AH456" s="5">
        <v>37.164675000000003</v>
      </c>
      <c r="AI456" s="5">
        <v>1.6250203925614124</v>
      </c>
      <c r="AJ456" s="5">
        <v>-79.206505531403607</v>
      </c>
      <c r="AK456" s="5">
        <v>9.2163000000000004</v>
      </c>
      <c r="AL456" s="5">
        <v>271.37799999999999</v>
      </c>
      <c r="AM456" s="5">
        <v>-20.202279999999998</v>
      </c>
      <c r="AN456" s="5">
        <v>-39.084221999999997</v>
      </c>
      <c r="AO456" s="5">
        <v>0</v>
      </c>
      <c r="AP456" s="6"/>
    </row>
    <row r="457" spans="1:42" ht="15.75" customHeight="1" x14ac:dyDescent="0.25">
      <c r="A457" s="3" t="s">
        <v>1553</v>
      </c>
      <c r="B457" s="3">
        <v>535648</v>
      </c>
      <c r="C457" s="3" t="s">
        <v>1554</v>
      </c>
      <c r="D457" s="3" t="s">
        <v>1555</v>
      </c>
      <c r="E457" s="3" t="s">
        <v>131</v>
      </c>
      <c r="F457" s="3" t="s">
        <v>427</v>
      </c>
      <c r="G457" s="4">
        <v>44809</v>
      </c>
      <c r="H457" s="5">
        <v>621.04999999999995</v>
      </c>
      <c r="I457" s="5">
        <v>2.500413</v>
      </c>
      <c r="J457" s="5">
        <v>520</v>
      </c>
      <c r="K457" s="5">
        <v>1051</v>
      </c>
      <c r="L457" s="5">
        <v>250</v>
      </c>
      <c r="M457" s="5">
        <v>1138</v>
      </c>
      <c r="N457" s="5">
        <v>250</v>
      </c>
      <c r="O457" s="5">
        <v>1138</v>
      </c>
      <c r="P457" s="5">
        <v>250</v>
      </c>
      <c r="Q457" s="5">
        <v>1894.7</v>
      </c>
      <c r="R457" s="5">
        <v>5215.8941720399998</v>
      </c>
      <c r="S457" s="5">
        <v>5044.76885244</v>
      </c>
      <c r="T457" s="5">
        <v>1.6781269999999999</v>
      </c>
      <c r="U457" s="5">
        <v>4.1942789999999999</v>
      </c>
      <c r="V457" s="5">
        <v>-4.5859579999999998</v>
      </c>
      <c r="W457" s="5">
        <v>-37.422539999999998</v>
      </c>
      <c r="X457" s="5">
        <v>-4.5849320000000002</v>
      </c>
      <c r="Y457" s="5">
        <v>10.283042</v>
      </c>
      <c r="Z457" s="3"/>
      <c r="AA457" s="5">
        <v>200.6885</v>
      </c>
      <c r="AB457" s="5">
        <v>21.984999999999999</v>
      </c>
      <c r="AC457" s="5">
        <v>1.5168999999999999</v>
      </c>
      <c r="AD457" s="5">
        <v>3.2353000000000001</v>
      </c>
      <c r="AE457" s="5">
        <v>1.4323779999999999</v>
      </c>
      <c r="AF457" s="5">
        <v>23.756630000000001</v>
      </c>
      <c r="AG457" s="5">
        <v>0</v>
      </c>
      <c r="AH457" s="5">
        <v>80.343508</v>
      </c>
      <c r="AI457" s="5">
        <v>7.8182902719669034</v>
      </c>
      <c r="AJ457" s="5">
        <v>37.489356515776613</v>
      </c>
      <c r="AK457" s="5">
        <v>3.0829</v>
      </c>
      <c r="AL457" s="5">
        <v>407.87270000000001</v>
      </c>
      <c r="AM457" s="5">
        <v>22.483840000000001</v>
      </c>
      <c r="AN457" s="5">
        <v>40.43956</v>
      </c>
      <c r="AO457" s="5">
        <v>0</v>
      </c>
      <c r="AP457" s="6"/>
    </row>
    <row r="458" spans="1:42" ht="15.75" customHeight="1" x14ac:dyDescent="0.25">
      <c r="A458" s="3" t="s">
        <v>1556</v>
      </c>
      <c r="B458" s="3">
        <v>543278</v>
      </c>
      <c r="C458" s="3" t="s">
        <v>1557</v>
      </c>
      <c r="D458" s="3" t="s">
        <v>1558</v>
      </c>
      <c r="E458" s="3" t="s">
        <v>157</v>
      </c>
      <c r="F458" s="3" t="s">
        <v>638</v>
      </c>
      <c r="G458" s="4">
        <v>44809</v>
      </c>
      <c r="H458" s="5">
        <v>82.6</v>
      </c>
      <c r="I458" s="5">
        <v>-2.5943399999999999</v>
      </c>
      <c r="J458" s="5">
        <v>55.05</v>
      </c>
      <c r="K458" s="5">
        <v>85.8</v>
      </c>
      <c r="L458" s="3"/>
      <c r="M458" s="3"/>
      <c r="N458" s="3"/>
      <c r="O458" s="3"/>
      <c r="P458" s="5">
        <v>55.05</v>
      </c>
      <c r="Q458" s="5">
        <v>89.75</v>
      </c>
      <c r="R458" s="5">
        <v>8503.0879855349995</v>
      </c>
      <c r="S458" s="5">
        <v>11320.83492336</v>
      </c>
      <c r="T458" s="5">
        <v>3.8993709999999999</v>
      </c>
      <c r="U458" s="5">
        <v>17.496444</v>
      </c>
      <c r="V458" s="5">
        <v>36.528925999999998</v>
      </c>
      <c r="W458" s="5">
        <v>24.773413999999999</v>
      </c>
      <c r="X458" s="3"/>
      <c r="Y458" s="3"/>
      <c r="Z458" s="3"/>
      <c r="AA458" s="5">
        <v>22.173100000000002</v>
      </c>
      <c r="AB458" s="5">
        <v>29.793199999999999</v>
      </c>
      <c r="AC458" s="5">
        <v>2.6204999999999998</v>
      </c>
      <c r="AD458" s="5">
        <v>2.2364000000000002</v>
      </c>
      <c r="AE458" s="5">
        <v>7.7543540000000002</v>
      </c>
      <c r="AF458" s="5">
        <v>1.119E-3</v>
      </c>
      <c r="AG458" s="5">
        <v>0</v>
      </c>
      <c r="AH458" s="5">
        <v>10.767125</v>
      </c>
      <c r="AI458" s="5">
        <v>0.67949714579270315</v>
      </c>
      <c r="AJ458" s="5">
        <v>34.706906556141504</v>
      </c>
      <c r="AK458" s="5">
        <v>3.7229999999999999</v>
      </c>
      <c r="AL458" s="5">
        <v>31.501300000000001</v>
      </c>
      <c r="AM458" s="5">
        <v>2.3784890000000001</v>
      </c>
      <c r="AN458" s="5">
        <v>-0.41526999999999997</v>
      </c>
      <c r="AO458" s="5">
        <v>0</v>
      </c>
      <c r="AP458" s="6"/>
    </row>
    <row r="459" spans="1:42" ht="15.75" customHeight="1" x14ac:dyDescent="0.25">
      <c r="A459" s="3" t="s">
        <v>1559</v>
      </c>
      <c r="B459" s="3">
        <v>543308</v>
      </c>
      <c r="C459" s="3" t="s">
        <v>1560</v>
      </c>
      <c r="D459" s="3" t="s">
        <v>1561</v>
      </c>
      <c r="E459" s="3" t="s">
        <v>44</v>
      </c>
      <c r="F459" s="3" t="s">
        <v>462</v>
      </c>
      <c r="G459" s="4">
        <v>44809</v>
      </c>
      <c r="H459" s="5">
        <v>1271.75</v>
      </c>
      <c r="I459" s="5">
        <v>0.72070599999999996</v>
      </c>
      <c r="J459" s="5">
        <v>1000</v>
      </c>
      <c r="K459" s="5">
        <v>1565</v>
      </c>
      <c r="L459" s="3"/>
      <c r="M459" s="3"/>
      <c r="N459" s="3"/>
      <c r="O459" s="3"/>
      <c r="P459" s="5">
        <v>937.55</v>
      </c>
      <c r="Q459" s="5">
        <v>1565</v>
      </c>
      <c r="R459" s="5">
        <v>10158.327142845001</v>
      </c>
      <c r="S459" s="5">
        <v>10059.666968154999</v>
      </c>
      <c r="T459" s="5">
        <v>5.2076440000000002</v>
      </c>
      <c r="U459" s="5">
        <v>5.2773180000000002</v>
      </c>
      <c r="V459" s="5">
        <v>1.57342</v>
      </c>
      <c r="W459" s="5">
        <v>2.639119</v>
      </c>
      <c r="X459" s="3"/>
      <c r="Y459" s="3"/>
      <c r="Z459" s="3"/>
      <c r="AA459" s="5">
        <v>32.399000000000001</v>
      </c>
      <c r="AB459" s="5">
        <v>48.928899999999999</v>
      </c>
      <c r="AC459" s="5">
        <v>6.9267000000000003</v>
      </c>
      <c r="AD459" s="5">
        <v>7.5444000000000004</v>
      </c>
      <c r="AE459" s="5">
        <v>4.609661</v>
      </c>
      <c r="AF459" s="5">
        <v>2.8406090000000002</v>
      </c>
      <c r="AG459" s="5">
        <v>0</v>
      </c>
      <c r="AH459" s="5">
        <v>18.958825999999998</v>
      </c>
      <c r="AI459" s="5">
        <v>6.0713423359660759</v>
      </c>
      <c r="AJ459" s="5">
        <v>31.350442536362934</v>
      </c>
      <c r="AK459" s="5">
        <v>39.178600000000003</v>
      </c>
      <c r="AL459" s="5">
        <v>183.25559999999999</v>
      </c>
      <c r="AM459" s="5">
        <v>40.488954</v>
      </c>
      <c r="AN459" s="5">
        <v>20.263908000000001</v>
      </c>
      <c r="AO459" s="5">
        <v>0</v>
      </c>
      <c r="AP459" s="6"/>
    </row>
    <row r="460" spans="1:42" ht="15.75" customHeight="1" x14ac:dyDescent="0.25">
      <c r="A460" s="3" t="s">
        <v>1562</v>
      </c>
      <c r="B460" s="3">
        <v>543398</v>
      </c>
      <c r="C460" s="3" t="s">
        <v>1563</v>
      </c>
      <c r="D460" s="3" t="s">
        <v>1564</v>
      </c>
      <c r="E460" s="3" t="s">
        <v>71</v>
      </c>
      <c r="F460" s="3" t="s">
        <v>72</v>
      </c>
      <c r="G460" s="4">
        <v>44809</v>
      </c>
      <c r="H460" s="5">
        <v>382.15</v>
      </c>
      <c r="I460" s="5">
        <v>-1.6471499999999999</v>
      </c>
      <c r="J460" s="5">
        <v>305.25</v>
      </c>
      <c r="K460" s="5">
        <v>755</v>
      </c>
      <c r="L460" s="3"/>
      <c r="M460" s="3"/>
      <c r="N460" s="3"/>
      <c r="O460" s="3"/>
      <c r="P460" s="5">
        <v>305.25</v>
      </c>
      <c r="Q460" s="5">
        <v>755</v>
      </c>
      <c r="R460" s="5">
        <v>7650.1076636600001</v>
      </c>
      <c r="S460" s="5">
        <v>7019.7228523699996</v>
      </c>
      <c r="T460" s="5">
        <v>2.2201420000000001</v>
      </c>
      <c r="U460" s="5">
        <v>3.521604</v>
      </c>
      <c r="V460" s="5">
        <v>-2.0379390000000002</v>
      </c>
      <c r="W460" s="3"/>
      <c r="X460" s="3"/>
      <c r="Y460" s="3"/>
      <c r="Z460" s="3"/>
      <c r="AA460" s="5">
        <v>59.0687</v>
      </c>
      <c r="AB460" s="5">
        <v>91.749300000000005</v>
      </c>
      <c r="AC460" s="5">
        <v>7.2525000000000004</v>
      </c>
      <c r="AD460" s="5">
        <v>7.6653000000000002</v>
      </c>
      <c r="AE460" s="5">
        <v>1.956345</v>
      </c>
      <c r="AF460" s="3"/>
      <c r="AG460" s="5">
        <v>0</v>
      </c>
      <c r="AH460" s="5">
        <v>49.103392999999997</v>
      </c>
      <c r="AI460" s="5">
        <v>18.75867770019396</v>
      </c>
      <c r="AJ460" s="5">
        <v>87.504805989819843</v>
      </c>
      <c r="AK460" s="3"/>
      <c r="AL460" s="3"/>
      <c r="AM460" s="5">
        <v>4.3620900000000002</v>
      </c>
      <c r="AN460" s="5">
        <v>5.9181220000000003</v>
      </c>
      <c r="AO460" s="5">
        <v>0</v>
      </c>
      <c r="AP460" s="6"/>
    </row>
    <row r="461" spans="1:42" ht="15.75" customHeight="1" x14ac:dyDescent="0.25">
      <c r="A461" s="3" t="s">
        <v>1565</v>
      </c>
      <c r="B461" s="3">
        <v>541233</v>
      </c>
      <c r="C461" s="3" t="s">
        <v>1566</v>
      </c>
      <c r="D461" s="3" t="s">
        <v>1567</v>
      </c>
      <c r="E461" s="3" t="s">
        <v>131</v>
      </c>
      <c r="F461" s="3" t="s">
        <v>1343</v>
      </c>
      <c r="G461" s="4">
        <v>44809</v>
      </c>
      <c r="H461" s="5">
        <v>73.05</v>
      </c>
      <c r="I461" s="5">
        <v>1.4583330000000001</v>
      </c>
      <c r="J461" s="5">
        <v>38.5</v>
      </c>
      <c r="K461" s="5">
        <v>79.099999999999994</v>
      </c>
      <c r="L461" s="5">
        <v>13.8</v>
      </c>
      <c r="M461" s="5">
        <v>79.099999999999994</v>
      </c>
      <c r="N461" s="3"/>
      <c r="O461" s="3"/>
      <c r="P461" s="5">
        <v>13.8</v>
      </c>
      <c r="Q461" s="5">
        <v>91</v>
      </c>
      <c r="R461" s="5">
        <v>5791.3216518400004</v>
      </c>
      <c r="S461" s="5">
        <v>7350.5131054399999</v>
      </c>
      <c r="T461" s="5">
        <v>5.639913</v>
      </c>
      <c r="U461" s="5">
        <v>6.5645509999999998</v>
      </c>
      <c r="V461" s="5">
        <v>6.5645509999999998</v>
      </c>
      <c r="W461" s="5">
        <v>86.114649999999997</v>
      </c>
      <c r="X461" s="5">
        <v>12.394470999999999</v>
      </c>
      <c r="Y461" s="3"/>
      <c r="Z461" s="3"/>
      <c r="AA461" s="3"/>
      <c r="AB461" s="5">
        <v>112.27760000000001</v>
      </c>
      <c r="AC461" s="5">
        <v>6.8456000000000001</v>
      </c>
      <c r="AD461" s="5">
        <v>4.7448499999999996</v>
      </c>
      <c r="AE461" s="5">
        <v>1.887213</v>
      </c>
      <c r="AF461" s="3"/>
      <c r="AG461" s="5">
        <v>0</v>
      </c>
      <c r="AH461" s="5">
        <v>32.724651999999999</v>
      </c>
      <c r="AI461" s="5">
        <v>10.489111475874211</v>
      </c>
      <c r="AJ461" s="5">
        <v>42.803939516388908</v>
      </c>
      <c r="AK461" s="5">
        <v>-0.4224</v>
      </c>
      <c r="AL461" s="5">
        <v>10.6783</v>
      </c>
      <c r="AM461" s="5">
        <v>1.710882</v>
      </c>
      <c r="AN461" s="5">
        <v>-1.2500640000000001</v>
      </c>
      <c r="AO461" s="5">
        <v>0</v>
      </c>
      <c r="AP461" s="6"/>
    </row>
    <row r="462" spans="1:42" ht="15.75" customHeight="1" x14ac:dyDescent="0.25">
      <c r="A462" s="3" t="s">
        <v>1568</v>
      </c>
      <c r="B462" s="3">
        <v>543287</v>
      </c>
      <c r="C462" s="3" t="s">
        <v>1569</v>
      </c>
      <c r="D462" s="3" t="s">
        <v>1570</v>
      </c>
      <c r="E462" s="3" t="s">
        <v>293</v>
      </c>
      <c r="F462" s="3" t="s">
        <v>954</v>
      </c>
      <c r="G462" s="4">
        <v>44809</v>
      </c>
      <c r="H462" s="5">
        <v>1103.7</v>
      </c>
      <c r="I462" s="5">
        <v>1.3777900000000001</v>
      </c>
      <c r="J462" s="5">
        <v>814.2</v>
      </c>
      <c r="K462" s="5">
        <v>1539</v>
      </c>
      <c r="L462" s="3"/>
      <c r="M462" s="3"/>
      <c r="N462" s="3"/>
      <c r="O462" s="3"/>
      <c r="P462" s="5">
        <v>421.15</v>
      </c>
      <c r="Q462" s="5">
        <v>1539</v>
      </c>
      <c r="R462" s="5">
        <v>52913.122192629999</v>
      </c>
      <c r="S462" s="5">
        <v>62400.249455309997</v>
      </c>
      <c r="T462" s="5">
        <v>4.373729</v>
      </c>
      <c r="U462" s="5">
        <v>6.4063629999999998</v>
      </c>
      <c r="V462" s="5">
        <v>1.150163</v>
      </c>
      <c r="W462" s="5">
        <v>1.3917600000000001</v>
      </c>
      <c r="X462" s="3"/>
      <c r="Y462" s="3"/>
      <c r="Z462" s="3"/>
      <c r="AA462" s="5">
        <v>40.322099999999999</v>
      </c>
      <c r="AB462" s="5">
        <v>43.692300000000003</v>
      </c>
      <c r="AC462" s="5">
        <v>4.4448999999999996</v>
      </c>
      <c r="AD462" s="5">
        <v>4.9305000000000003</v>
      </c>
      <c r="AE462" s="5">
        <v>4.167497</v>
      </c>
      <c r="AF462" s="5">
        <v>0.149449</v>
      </c>
      <c r="AG462" s="5">
        <v>0</v>
      </c>
      <c r="AH462" s="5">
        <v>25.42238</v>
      </c>
      <c r="AI462" s="5">
        <v>5.1354113999823365</v>
      </c>
      <c r="AJ462" s="5">
        <v>26.478538283089964</v>
      </c>
      <c r="AK462" s="5">
        <v>27.2468</v>
      </c>
      <c r="AL462" s="5">
        <v>247.17330000000001</v>
      </c>
      <c r="AM462" s="5">
        <v>41.501525999999998</v>
      </c>
      <c r="AN462" s="5">
        <v>-2.4653689999999999</v>
      </c>
      <c r="AO462" s="5">
        <v>0</v>
      </c>
      <c r="AP462" s="6"/>
    </row>
    <row r="463" spans="1:42" ht="15.75" customHeight="1" x14ac:dyDescent="0.25">
      <c r="A463" s="3" t="s">
        <v>1571</v>
      </c>
      <c r="B463" s="3">
        <v>533088</v>
      </c>
      <c r="C463" s="3" t="s">
        <v>1572</v>
      </c>
      <c r="D463" s="3" t="s">
        <v>1573</v>
      </c>
      <c r="E463" s="3" t="s">
        <v>131</v>
      </c>
      <c r="F463" s="3" t="s">
        <v>1343</v>
      </c>
      <c r="G463" s="4">
        <v>44809</v>
      </c>
      <c r="H463" s="5">
        <v>289.2</v>
      </c>
      <c r="I463" s="5">
        <v>1.813061</v>
      </c>
      <c r="J463" s="5">
        <v>185.6</v>
      </c>
      <c r="K463" s="5">
        <v>300</v>
      </c>
      <c r="L463" s="5">
        <v>81.2</v>
      </c>
      <c r="M463" s="5">
        <v>300</v>
      </c>
      <c r="N463" s="5">
        <v>81.2</v>
      </c>
      <c r="O463" s="5">
        <v>300</v>
      </c>
      <c r="P463" s="5">
        <v>81.2</v>
      </c>
      <c r="Q463" s="5">
        <v>326.66666700000002</v>
      </c>
      <c r="R463" s="5">
        <v>5806.0085122600003</v>
      </c>
      <c r="S463" s="5">
        <v>5926.9580170199997</v>
      </c>
      <c r="T463" s="5">
        <v>10.003804000000001</v>
      </c>
      <c r="U463" s="5">
        <v>25.303293</v>
      </c>
      <c r="V463" s="5">
        <v>30.741409999999998</v>
      </c>
      <c r="W463" s="5">
        <v>28.953626</v>
      </c>
      <c r="X463" s="5">
        <v>28.124406</v>
      </c>
      <c r="Y463" s="5">
        <v>3.6936580000000001</v>
      </c>
      <c r="Z463" s="5">
        <v>9.2149780000000003</v>
      </c>
      <c r="AA463" s="5">
        <v>48.921999999999997</v>
      </c>
      <c r="AB463" s="5">
        <v>38.502099999999999</v>
      </c>
      <c r="AC463" s="5">
        <v>6.7641</v>
      </c>
      <c r="AD463" s="5">
        <v>5.6356999999999999</v>
      </c>
      <c r="AE463" s="5">
        <v>6.8789879999999997</v>
      </c>
      <c r="AF463" s="5">
        <v>-3.4430450000000001</v>
      </c>
      <c r="AG463" s="5">
        <v>0</v>
      </c>
      <c r="AH463" s="5">
        <v>11.031434000000001</v>
      </c>
      <c r="AI463" s="5">
        <v>2.5835783764062592</v>
      </c>
      <c r="AJ463" s="5">
        <v>11.655828954393776</v>
      </c>
      <c r="AK463" s="5">
        <v>5.9043000000000001</v>
      </c>
      <c r="AL463" s="5">
        <v>42.703499999999998</v>
      </c>
      <c r="AM463" s="5">
        <v>24.924961</v>
      </c>
      <c r="AN463" s="5">
        <v>14.028395</v>
      </c>
      <c r="AO463" s="5">
        <v>0</v>
      </c>
      <c r="AP463" s="6"/>
    </row>
    <row r="464" spans="1:42" ht="15.75" customHeight="1" x14ac:dyDescent="0.25">
      <c r="A464" s="3" t="s">
        <v>1574</v>
      </c>
      <c r="B464" s="3">
        <v>500109</v>
      </c>
      <c r="C464" s="3" t="s">
        <v>1575</v>
      </c>
      <c r="D464" s="3" t="s">
        <v>1576</v>
      </c>
      <c r="E464" s="3" t="s">
        <v>278</v>
      </c>
      <c r="F464" s="3" t="s">
        <v>357</v>
      </c>
      <c r="G464" s="4">
        <v>44809</v>
      </c>
      <c r="H464" s="5">
        <v>71.900000000000006</v>
      </c>
      <c r="I464" s="5">
        <v>-1.1004130000000001</v>
      </c>
      <c r="J464" s="5">
        <v>37.049999999999997</v>
      </c>
      <c r="K464" s="5">
        <v>127.65</v>
      </c>
      <c r="L464" s="5">
        <v>20.75</v>
      </c>
      <c r="M464" s="5">
        <v>127.65</v>
      </c>
      <c r="N464" s="5">
        <v>20.75</v>
      </c>
      <c r="O464" s="5">
        <v>146.69999999999999</v>
      </c>
      <c r="P464" s="5">
        <v>4.7</v>
      </c>
      <c r="Q464" s="5">
        <v>149</v>
      </c>
      <c r="R464" s="5">
        <v>12601.18520663</v>
      </c>
      <c r="S464" s="5">
        <v>33773.952114904998</v>
      </c>
      <c r="T464" s="5">
        <v>-1.6415869999999999</v>
      </c>
      <c r="U464" s="5">
        <v>-0.75914400000000004</v>
      </c>
      <c r="V464" s="5">
        <v>-16.589327000000001</v>
      </c>
      <c r="W464" s="5">
        <v>64.908257000000006</v>
      </c>
      <c r="X464" s="5">
        <v>16.605007000000001</v>
      </c>
      <c r="Y464" s="5">
        <v>-11.890639999999999</v>
      </c>
      <c r="Z464" s="5">
        <v>1.591191</v>
      </c>
      <c r="AA464" s="5">
        <v>2.1374</v>
      </c>
      <c r="AB464" s="5">
        <v>7.2024999999999997</v>
      </c>
      <c r="AC464" s="5">
        <v>1.2725</v>
      </c>
      <c r="AD464" s="5">
        <v>1.2062999999999999</v>
      </c>
      <c r="AE464" s="5">
        <v>25.287949000000001</v>
      </c>
      <c r="AF464" s="5">
        <v>-0.99684200000000001</v>
      </c>
      <c r="AG464" s="5">
        <v>0</v>
      </c>
      <c r="AH464" s="5">
        <v>3.5625399999999998</v>
      </c>
      <c r="AI464" s="5">
        <v>0.11788602715735697</v>
      </c>
      <c r="AJ464" s="5">
        <v>2.6851915824668366</v>
      </c>
      <c r="AK464" s="5">
        <v>33.685000000000002</v>
      </c>
      <c r="AL464" s="5">
        <v>56.583399999999997</v>
      </c>
      <c r="AM464" s="5">
        <v>26.776485000000001</v>
      </c>
      <c r="AN464" s="5">
        <v>18.456709</v>
      </c>
      <c r="AO464" s="5">
        <v>0</v>
      </c>
      <c r="AP464" s="6"/>
    </row>
    <row r="465" spans="1:42" ht="15.75" customHeight="1" x14ac:dyDescent="0.25">
      <c r="A465" s="3" t="s">
        <v>1577</v>
      </c>
      <c r="B465" s="3">
        <v>500271</v>
      </c>
      <c r="C465" s="3" t="s">
        <v>1578</v>
      </c>
      <c r="D465" s="3" t="s">
        <v>1579</v>
      </c>
      <c r="E465" s="3" t="s">
        <v>99</v>
      </c>
      <c r="F465" s="3" t="s">
        <v>127</v>
      </c>
      <c r="G465" s="4">
        <v>44809</v>
      </c>
      <c r="H465" s="5">
        <v>804.1</v>
      </c>
      <c r="I465" s="5">
        <v>-1.361629</v>
      </c>
      <c r="J465" s="5">
        <v>696.5</v>
      </c>
      <c r="K465" s="5">
        <v>1137</v>
      </c>
      <c r="L465" s="5">
        <v>276.35000000000002</v>
      </c>
      <c r="M465" s="5">
        <v>1148.05</v>
      </c>
      <c r="N465" s="5">
        <v>276.35000000000002</v>
      </c>
      <c r="O465" s="5">
        <v>1148.05</v>
      </c>
      <c r="P465" s="5">
        <v>8.84</v>
      </c>
      <c r="Q465" s="5">
        <v>1148.05</v>
      </c>
      <c r="R465" s="5">
        <v>27750.67873611</v>
      </c>
      <c r="S465" s="5">
        <v>-81955.095132774994</v>
      </c>
      <c r="T465" s="5">
        <v>-4.3507999999999998E-2</v>
      </c>
      <c r="U465" s="5">
        <v>-2.2430249999999998</v>
      </c>
      <c r="V465" s="5">
        <v>0.31813399999999997</v>
      </c>
      <c r="W465" s="5">
        <v>-24.632111999999999</v>
      </c>
      <c r="X465" s="5">
        <v>24.269728000000001</v>
      </c>
      <c r="Y465" s="5">
        <v>5.8811580000000001</v>
      </c>
      <c r="Z465" s="5">
        <v>16.207343999999999</v>
      </c>
      <c r="AA465" s="5">
        <v>96.328999999999994</v>
      </c>
      <c r="AB465" s="5">
        <v>91.198899999999995</v>
      </c>
      <c r="AC465" s="5">
        <v>6.9431000000000003</v>
      </c>
      <c r="AD465" s="5">
        <v>6.5089499999999996</v>
      </c>
      <c r="AE465" s="5">
        <v>-0.52601600000000004</v>
      </c>
      <c r="AF465" s="5">
        <v>-8.2309800000000006</v>
      </c>
      <c r="AG465" s="5">
        <v>0</v>
      </c>
      <c r="AH465" s="5">
        <v>-193.52766399999999</v>
      </c>
      <c r="AI465" s="5">
        <v>93.793486112515637</v>
      </c>
      <c r="AJ465" s="5">
        <v>3.2663776123963943</v>
      </c>
      <c r="AK465" s="5">
        <v>8.3604000000000003</v>
      </c>
      <c r="AL465" s="5">
        <v>115.9931</v>
      </c>
      <c r="AM465" s="5">
        <v>246.17468099999999</v>
      </c>
      <c r="AN465" s="5">
        <v>11.153867999999999</v>
      </c>
      <c r="AO465" s="5">
        <v>0</v>
      </c>
      <c r="AP465" s="6"/>
    </row>
    <row r="466" spans="1:42" ht="15.75" customHeight="1" x14ac:dyDescent="0.25">
      <c r="A466" s="3" t="s">
        <v>1580</v>
      </c>
      <c r="B466" s="3">
        <v>543220</v>
      </c>
      <c r="C466" s="3" t="s">
        <v>1581</v>
      </c>
      <c r="D466" s="3" t="s">
        <v>1582</v>
      </c>
      <c r="E466" s="3" t="s">
        <v>44</v>
      </c>
      <c r="F466" s="3" t="s">
        <v>462</v>
      </c>
      <c r="G466" s="4">
        <v>44809</v>
      </c>
      <c r="H466" s="5">
        <v>378.9</v>
      </c>
      <c r="I466" s="5">
        <v>-0.27635199999999999</v>
      </c>
      <c r="J466" s="5">
        <v>321.85000000000002</v>
      </c>
      <c r="K466" s="5">
        <v>472.6</v>
      </c>
      <c r="L466" s="3"/>
      <c r="M466" s="3"/>
      <c r="N466" s="3"/>
      <c r="O466" s="3"/>
      <c r="P466" s="5">
        <v>97.15</v>
      </c>
      <c r="Q466" s="5">
        <v>472.6</v>
      </c>
      <c r="R466" s="5">
        <v>36768.536144639998</v>
      </c>
      <c r="S466" s="5">
        <v>37152.322271680001</v>
      </c>
      <c r="T466" s="5">
        <v>5.2811999999999998E-2</v>
      </c>
      <c r="U466" s="5">
        <v>0.15860399999999999</v>
      </c>
      <c r="V466" s="5">
        <v>1.6635359999999999</v>
      </c>
      <c r="W466" s="5">
        <v>-0.34192499999999998</v>
      </c>
      <c r="X466" s="3"/>
      <c r="Y466" s="3"/>
      <c r="Z466" s="3"/>
      <c r="AA466" s="5">
        <v>58.274000000000001</v>
      </c>
      <c r="AB466" s="5">
        <v>65.874399999999994</v>
      </c>
      <c r="AC466" s="5">
        <v>5.6958000000000002</v>
      </c>
      <c r="AD466" s="5">
        <v>5.8045999999999998</v>
      </c>
      <c r="AE466" s="5">
        <v>2.7192759999999998</v>
      </c>
      <c r="AF466" s="5">
        <v>0.61360800000000004</v>
      </c>
      <c r="AG466" s="5">
        <v>0</v>
      </c>
      <c r="AH466" s="5">
        <v>33.909241999999999</v>
      </c>
      <c r="AI466" s="5">
        <v>9.1977446604028454</v>
      </c>
      <c r="AJ466" s="5">
        <v>311.96789533887664</v>
      </c>
      <c r="AK466" s="5">
        <v>6.5072000000000001</v>
      </c>
      <c r="AL466" s="5">
        <v>66.574799999999996</v>
      </c>
      <c r="AM466" s="5">
        <v>1.220146</v>
      </c>
      <c r="AN466" s="5">
        <v>-4.5041669999999998</v>
      </c>
      <c r="AO466" s="5">
        <v>0</v>
      </c>
      <c r="AP466" s="6"/>
    </row>
    <row r="467" spans="1:42" ht="15.75" customHeight="1" x14ac:dyDescent="0.25">
      <c r="A467" s="3" t="s">
        <v>1583</v>
      </c>
      <c r="B467" s="3">
        <v>543427</v>
      </c>
      <c r="C467" s="3" t="s">
        <v>1584</v>
      </c>
      <c r="D467" s="3" t="s">
        <v>1585</v>
      </c>
      <c r="E467" s="3" t="s">
        <v>44</v>
      </c>
      <c r="F467" s="3" t="s">
        <v>462</v>
      </c>
      <c r="G467" s="4">
        <v>44809</v>
      </c>
      <c r="H467" s="5">
        <v>741.5</v>
      </c>
      <c r="I467" s="5">
        <v>0.52192799999999995</v>
      </c>
      <c r="J467" s="5">
        <v>690.45</v>
      </c>
      <c r="K467" s="5">
        <v>1343</v>
      </c>
      <c r="L467" s="3"/>
      <c r="M467" s="3"/>
      <c r="N467" s="3"/>
      <c r="O467" s="3"/>
      <c r="P467" s="5">
        <v>690.45</v>
      </c>
      <c r="Q467" s="5">
        <v>1343</v>
      </c>
      <c r="R467" s="5">
        <v>8795.8109631000007</v>
      </c>
      <c r="S467" s="5">
        <v>8807.6457360599998</v>
      </c>
      <c r="T467" s="5">
        <v>-0.72298799999999996</v>
      </c>
      <c r="U467" s="5">
        <v>-0.32262400000000002</v>
      </c>
      <c r="V467" s="5">
        <v>-15.281347999999999</v>
      </c>
      <c r="W467" s="3"/>
      <c r="X467" s="3"/>
      <c r="Y467" s="3"/>
      <c r="Z467" s="3"/>
      <c r="AA467" s="5">
        <v>91.812399999999997</v>
      </c>
      <c r="AB467" s="5">
        <v>180.3168</v>
      </c>
      <c r="AC467" s="5">
        <v>6.1879</v>
      </c>
      <c r="AD467" s="5">
        <v>6.4789000000000003</v>
      </c>
      <c r="AE467" s="5">
        <v>1.701497</v>
      </c>
      <c r="AF467" s="3"/>
      <c r="AG467" s="5">
        <v>0</v>
      </c>
      <c r="AH467" s="5">
        <v>36.973824999999998</v>
      </c>
      <c r="AI467" s="5">
        <v>2.3273780430341344</v>
      </c>
      <c r="AJ467" s="5">
        <v>3042.480443825666</v>
      </c>
      <c r="AK467" s="3"/>
      <c r="AL467" s="3"/>
      <c r="AM467" s="5">
        <v>64.53125</v>
      </c>
      <c r="AN467" s="5">
        <v>-4789.9330360000004</v>
      </c>
      <c r="AO467" s="5">
        <v>0</v>
      </c>
      <c r="AP467" s="6"/>
    </row>
    <row r="468" spans="1:42" ht="15.75" customHeight="1" x14ac:dyDescent="0.25">
      <c r="A468" s="3" t="s">
        <v>1586</v>
      </c>
      <c r="B468" s="3">
        <v>513377</v>
      </c>
      <c r="C468" s="3" t="s">
        <v>1587</v>
      </c>
      <c r="D468" s="3" t="s">
        <v>1588</v>
      </c>
      <c r="E468" s="3" t="s">
        <v>131</v>
      </c>
      <c r="F468" s="3" t="s">
        <v>666</v>
      </c>
      <c r="G468" s="4">
        <v>44809</v>
      </c>
      <c r="H468" s="5">
        <v>41.65</v>
      </c>
      <c r="I468" s="5">
        <v>-0.23952100000000001</v>
      </c>
      <c r="J468" s="5">
        <v>31</v>
      </c>
      <c r="K468" s="5">
        <v>64.8</v>
      </c>
      <c r="L468" s="5">
        <v>9.9</v>
      </c>
      <c r="M468" s="5">
        <v>64.8</v>
      </c>
      <c r="N468" s="5">
        <v>9.9</v>
      </c>
      <c r="O468" s="5">
        <v>67.8</v>
      </c>
      <c r="P468" s="5">
        <v>0.4</v>
      </c>
      <c r="Q468" s="5">
        <v>1897.7166649999999</v>
      </c>
      <c r="R468" s="5">
        <v>6247.5</v>
      </c>
      <c r="S468" s="5">
        <v>8419.2000000000007</v>
      </c>
      <c r="T468" s="5">
        <v>-1.303318</v>
      </c>
      <c r="U468" s="5">
        <v>5.8449809999999998</v>
      </c>
      <c r="V468" s="5">
        <v>2.0833330000000001</v>
      </c>
      <c r="W468" s="5">
        <v>-9.5548319999999993</v>
      </c>
      <c r="X468" s="5">
        <v>27.701207</v>
      </c>
      <c r="Y468" s="5">
        <v>1.427718</v>
      </c>
      <c r="Z468" s="5">
        <v>-21.950074999999998</v>
      </c>
      <c r="AA468" s="3"/>
      <c r="AB468" s="5">
        <v>77.905699999999996</v>
      </c>
      <c r="AC468" s="5">
        <v>-20.419499999999999</v>
      </c>
      <c r="AD468" s="5">
        <v>3.4226000000000001</v>
      </c>
      <c r="AE468" s="5">
        <v>5.6326309999999999</v>
      </c>
      <c r="AF468" s="3"/>
      <c r="AG468" s="5">
        <v>0</v>
      </c>
      <c r="AH468" s="5">
        <v>18.191482000000001</v>
      </c>
      <c r="AI468" s="5">
        <v>0.74341015535755084</v>
      </c>
      <c r="AJ468" s="5">
        <v>3.6673632553388824</v>
      </c>
      <c r="AK468" s="5">
        <v>-1.9202999999999999</v>
      </c>
      <c r="AL468" s="5">
        <v>-2.0373000000000001</v>
      </c>
      <c r="AM468" s="5">
        <v>11.356933</v>
      </c>
      <c r="AN468" s="5">
        <v>12.222200000000001</v>
      </c>
      <c r="AO468" s="5">
        <v>0</v>
      </c>
      <c r="AP468" s="6"/>
    </row>
    <row r="469" spans="1:42" ht="15.75" customHeight="1" x14ac:dyDescent="0.25">
      <c r="A469" s="3" t="s">
        <v>1589</v>
      </c>
      <c r="B469" s="3">
        <v>532798</v>
      </c>
      <c r="C469" s="3" t="s">
        <v>1590</v>
      </c>
      <c r="D469" s="3" t="s">
        <v>1591</v>
      </c>
      <c r="E469" s="3" t="s">
        <v>131</v>
      </c>
      <c r="F469" s="3" t="s">
        <v>800</v>
      </c>
      <c r="G469" s="4">
        <v>44809</v>
      </c>
      <c r="H469" s="5">
        <v>75.599999999999994</v>
      </c>
      <c r="I469" s="5">
        <v>5.4393310000000001</v>
      </c>
      <c r="J469" s="5">
        <v>49.75</v>
      </c>
      <c r="K469" s="5">
        <v>117.5</v>
      </c>
      <c r="L469" s="5">
        <v>14.7</v>
      </c>
      <c r="M469" s="5">
        <v>117.5</v>
      </c>
      <c r="N469" s="5">
        <v>14.7</v>
      </c>
      <c r="O469" s="5">
        <v>117.5</v>
      </c>
      <c r="P469" s="5">
        <v>14.7</v>
      </c>
      <c r="Q469" s="5">
        <v>628.49951899999996</v>
      </c>
      <c r="R469" s="5">
        <v>7914.9308036399998</v>
      </c>
      <c r="S469" s="5">
        <v>9537.7208812299996</v>
      </c>
      <c r="T469" s="5">
        <v>2.1621619999999999</v>
      </c>
      <c r="U469" s="5">
        <v>11.340206</v>
      </c>
      <c r="V469" s="5">
        <v>-1.3054829999999999</v>
      </c>
      <c r="W469" s="5">
        <v>45.805207000000003</v>
      </c>
      <c r="X469" s="5">
        <v>49.777448</v>
      </c>
      <c r="Y469" s="5">
        <v>8.1061420000000002</v>
      </c>
      <c r="Z469" s="5">
        <v>10.064961</v>
      </c>
      <c r="AA469" s="5">
        <v>40.662399999999998</v>
      </c>
      <c r="AB469" s="5">
        <v>51.039349999999999</v>
      </c>
      <c r="AC469" s="5">
        <v>10.2372</v>
      </c>
      <c r="AD469" s="5">
        <v>5.0278</v>
      </c>
      <c r="AE469" s="5">
        <v>9.3798220000000008</v>
      </c>
      <c r="AF469" s="5">
        <v>1.108063</v>
      </c>
      <c r="AG469" s="5">
        <v>0</v>
      </c>
      <c r="AH469" s="5">
        <v>9.6009910000000005</v>
      </c>
      <c r="AI469" s="5">
        <v>1.3179140981642288</v>
      </c>
      <c r="AJ469" s="5">
        <v>5.8823015150979154</v>
      </c>
      <c r="AK469" s="5">
        <v>1.8592</v>
      </c>
      <c r="AL469" s="5">
        <v>7.3848000000000003</v>
      </c>
      <c r="AM469" s="5">
        <v>12.995963</v>
      </c>
      <c r="AN469" s="5">
        <v>9.6994279999999993</v>
      </c>
      <c r="AO469" s="5">
        <v>0</v>
      </c>
      <c r="AP469" s="6"/>
    </row>
    <row r="470" spans="1:42" ht="15.75" customHeight="1" x14ac:dyDescent="0.25">
      <c r="A470" s="3" t="s">
        <v>1592</v>
      </c>
      <c r="B470" s="3">
        <v>543334</v>
      </c>
      <c r="C470" s="3" t="s">
        <v>1593</v>
      </c>
      <c r="D470" s="3" t="s">
        <v>1594</v>
      </c>
      <c r="E470" s="3" t="s">
        <v>115</v>
      </c>
      <c r="F470" s="3" t="s">
        <v>116</v>
      </c>
      <c r="G470" s="4">
        <v>44809</v>
      </c>
      <c r="H470" s="5">
        <v>349.3</v>
      </c>
      <c r="I470" s="5">
        <v>-1.439052</v>
      </c>
      <c r="J470" s="5">
        <v>260.25</v>
      </c>
      <c r="K470" s="5">
        <v>577.9</v>
      </c>
      <c r="L470" s="3"/>
      <c r="M470" s="3"/>
      <c r="N470" s="3"/>
      <c r="O470" s="3"/>
      <c r="P470" s="5">
        <v>260</v>
      </c>
      <c r="Q470" s="5">
        <v>577.9</v>
      </c>
      <c r="R470" s="5">
        <v>12464.749809499999</v>
      </c>
      <c r="S470" s="5">
        <v>17750.406625600001</v>
      </c>
      <c r="T470" s="5">
        <v>-0.68240000000000001</v>
      </c>
      <c r="U470" s="5">
        <v>2.9624169999999999</v>
      </c>
      <c r="V470" s="5">
        <v>14.468294</v>
      </c>
      <c r="W470" s="5">
        <v>-37.719532999999998</v>
      </c>
      <c r="X470" s="3"/>
      <c r="Y470" s="3"/>
      <c r="Z470" s="3"/>
      <c r="AA470" s="3"/>
      <c r="AB470" s="5">
        <v>578.45809999999994</v>
      </c>
      <c r="AC470" s="5">
        <v>1.4097999999999999</v>
      </c>
      <c r="AD470" s="5">
        <v>1.482</v>
      </c>
      <c r="AE470" s="5">
        <v>2.874841</v>
      </c>
      <c r="AF470" s="3"/>
      <c r="AG470" s="5">
        <v>0</v>
      </c>
      <c r="AH470" s="5">
        <v>12.741203000000001</v>
      </c>
      <c r="AI470" s="5">
        <v>1.2761427475449243</v>
      </c>
      <c r="AJ470" s="5">
        <v>10.209894589425401</v>
      </c>
      <c r="AK470" s="5">
        <v>-1.7283999999999999</v>
      </c>
      <c r="AL470" s="5">
        <v>247.55799999999999</v>
      </c>
      <c r="AM470" s="5">
        <v>34.182158999999999</v>
      </c>
      <c r="AN470" s="5">
        <v>8.0095759999999991</v>
      </c>
      <c r="AO470" s="5">
        <v>0</v>
      </c>
      <c r="AP470" s="6"/>
    </row>
    <row r="471" spans="1:42" ht="15.75" customHeight="1" x14ac:dyDescent="0.25">
      <c r="A471" s="3" t="s">
        <v>1595</v>
      </c>
      <c r="B471" s="3">
        <v>543396</v>
      </c>
      <c r="C471" s="3" t="s">
        <v>1596</v>
      </c>
      <c r="D471" s="3" t="s">
        <v>1597</v>
      </c>
      <c r="E471" s="3" t="s">
        <v>131</v>
      </c>
      <c r="F471" s="3" t="s">
        <v>427</v>
      </c>
      <c r="G471" s="4">
        <v>44809</v>
      </c>
      <c r="H471" s="5">
        <v>708.7</v>
      </c>
      <c r="I471" s="5">
        <v>-2.5440040000000002</v>
      </c>
      <c r="J471" s="5">
        <v>510.05</v>
      </c>
      <c r="K471" s="5">
        <v>1961.05</v>
      </c>
      <c r="L471" s="3"/>
      <c r="M471" s="3"/>
      <c r="N471" s="3"/>
      <c r="O471" s="3"/>
      <c r="P471" s="5">
        <v>510.05</v>
      </c>
      <c r="Q471" s="5">
        <v>1961.05</v>
      </c>
      <c r="R471" s="5">
        <v>45981.994737360001</v>
      </c>
      <c r="S471" s="5">
        <v>42007.063849095</v>
      </c>
      <c r="T471" s="5">
        <v>-7.0008530000000002</v>
      </c>
      <c r="U471" s="5">
        <v>-12.403435999999999</v>
      </c>
      <c r="V471" s="5">
        <v>13.673911</v>
      </c>
      <c r="W471" s="3"/>
      <c r="X471" s="3"/>
      <c r="Y471" s="3"/>
      <c r="Z471" s="3"/>
      <c r="AA471" s="3"/>
      <c r="AB471" s="3"/>
      <c r="AC471" s="5">
        <v>3.6753999999999998</v>
      </c>
      <c r="AD471" s="5">
        <v>2.8778999999999999</v>
      </c>
      <c r="AE471" s="5">
        <v>-5.485519</v>
      </c>
      <c r="AF471" s="3"/>
      <c r="AG471" s="5">
        <v>0</v>
      </c>
      <c r="AH471" s="5">
        <v>-18.519183000000002</v>
      </c>
      <c r="AI471" s="5">
        <v>7.9788295570640289</v>
      </c>
      <c r="AJ471" s="5">
        <v>-37.193233630478041</v>
      </c>
      <c r="AK471" s="5">
        <v>-40.949300000000001</v>
      </c>
      <c r="AL471" s="5">
        <v>192.79480000000001</v>
      </c>
      <c r="AM471" s="5">
        <v>-19.049306999999999</v>
      </c>
      <c r="AN471" s="5">
        <v>-34.856703000000003</v>
      </c>
      <c r="AO471" s="5">
        <v>0</v>
      </c>
      <c r="AP471" s="6"/>
    </row>
    <row r="472" spans="1:42" ht="15.75" customHeight="1" x14ac:dyDescent="0.25">
      <c r="A472" s="3" t="s">
        <v>1598</v>
      </c>
      <c r="B472" s="3">
        <v>543390</v>
      </c>
      <c r="C472" s="3" t="s">
        <v>1599</v>
      </c>
      <c r="D472" s="3" t="s">
        <v>1600</v>
      </c>
      <c r="E472" s="3" t="s">
        <v>131</v>
      </c>
      <c r="F472" s="3" t="s">
        <v>427</v>
      </c>
      <c r="G472" s="4">
        <v>44809</v>
      </c>
      <c r="H472" s="5">
        <v>495.35</v>
      </c>
      <c r="I472" s="5">
        <v>2.4932750000000001</v>
      </c>
      <c r="J472" s="5">
        <v>454.3</v>
      </c>
      <c r="K472" s="5">
        <v>1470</v>
      </c>
      <c r="L472" s="3"/>
      <c r="M472" s="3"/>
      <c r="N472" s="3"/>
      <c r="O472" s="3"/>
      <c r="P472" s="5">
        <v>454.3</v>
      </c>
      <c r="Q472" s="5">
        <v>1470</v>
      </c>
      <c r="R472" s="5">
        <v>22207.537915429999</v>
      </c>
      <c r="S472" s="5">
        <v>19765.196128830001</v>
      </c>
      <c r="T472" s="5">
        <v>-3.2802889999999998</v>
      </c>
      <c r="U472" s="5">
        <v>-9.9117940000000004</v>
      </c>
      <c r="V472" s="5">
        <v>-24.867283</v>
      </c>
      <c r="W472" s="3"/>
      <c r="X472" s="3"/>
      <c r="Y472" s="3"/>
      <c r="Z472" s="3"/>
      <c r="AA472" s="3"/>
      <c r="AB472" s="3"/>
      <c r="AC472" s="5">
        <v>4.2645</v>
      </c>
      <c r="AD472" s="5">
        <v>4.7564000000000002</v>
      </c>
      <c r="AE472" s="5">
        <v>-0.64291799999999999</v>
      </c>
      <c r="AF472" s="3"/>
      <c r="AG472" s="5">
        <v>0</v>
      </c>
      <c r="AH472" s="5">
        <v>-222.39320499999999</v>
      </c>
      <c r="AI472" s="5">
        <v>15.58544022024858</v>
      </c>
      <c r="AJ472" s="5">
        <v>773.62007647983</v>
      </c>
      <c r="AK472" s="3"/>
      <c r="AL472" s="3"/>
      <c r="AM472" s="5">
        <v>1248.086957</v>
      </c>
      <c r="AN472" s="5">
        <v>-3273</v>
      </c>
      <c r="AO472" s="5">
        <v>0</v>
      </c>
      <c r="AP472" s="6"/>
    </row>
    <row r="473" spans="1:42" ht="15.75" customHeight="1" x14ac:dyDescent="0.25">
      <c r="A473" s="3" t="s">
        <v>1601</v>
      </c>
      <c r="B473" s="3">
        <v>540173</v>
      </c>
      <c r="C473" s="3" t="s">
        <v>1602</v>
      </c>
      <c r="D473" s="3" t="s">
        <v>1603</v>
      </c>
      <c r="E473" s="3" t="s">
        <v>99</v>
      </c>
      <c r="F473" s="3" t="s">
        <v>256</v>
      </c>
      <c r="G473" s="4">
        <v>44809</v>
      </c>
      <c r="H473" s="5">
        <v>375.7</v>
      </c>
      <c r="I473" s="5">
        <v>-1.0925370000000001</v>
      </c>
      <c r="J473" s="5">
        <v>311.45</v>
      </c>
      <c r="K473" s="5">
        <v>675.95</v>
      </c>
      <c r="L473" s="5">
        <v>145.65</v>
      </c>
      <c r="M473" s="5">
        <v>925</v>
      </c>
      <c r="N473" s="5">
        <v>145.65</v>
      </c>
      <c r="O473" s="5">
        <v>1675</v>
      </c>
      <c r="P473" s="5">
        <v>145.65</v>
      </c>
      <c r="Q473" s="5">
        <v>1717.65</v>
      </c>
      <c r="R473" s="5">
        <v>6358.6096609200004</v>
      </c>
      <c r="S473" s="5">
        <v>52998.901974549997</v>
      </c>
      <c r="T473" s="5">
        <v>5.801183</v>
      </c>
      <c r="U473" s="5">
        <v>8.5367619999999995</v>
      </c>
      <c r="V473" s="5">
        <v>14.055859</v>
      </c>
      <c r="W473" s="5">
        <v>-41.806072</v>
      </c>
      <c r="X473" s="5">
        <v>-16.310234999999999</v>
      </c>
      <c r="Y473" s="5">
        <v>-25.065705999999999</v>
      </c>
      <c r="Z473" s="3"/>
      <c r="AA473" s="5">
        <v>7.6779999999999999</v>
      </c>
      <c r="AB473" s="5">
        <v>10.8353</v>
      </c>
      <c r="AC473" s="5">
        <v>0.63260000000000005</v>
      </c>
      <c r="AD473" s="5">
        <v>1.0499499999999999</v>
      </c>
      <c r="AE473" s="5">
        <v>9.5091929999999998</v>
      </c>
      <c r="AF473" s="5">
        <v>0.81403599999999998</v>
      </c>
      <c r="AG473" s="5">
        <v>0</v>
      </c>
      <c r="AH473" s="5">
        <v>10.546519999999999</v>
      </c>
      <c r="AI473" s="5">
        <v>1.0750301211059676</v>
      </c>
      <c r="AJ473" s="5">
        <v>1.0163888027199142</v>
      </c>
      <c r="AK473" s="5">
        <v>48.918999999999997</v>
      </c>
      <c r="AL473" s="5">
        <v>593.75149999999996</v>
      </c>
      <c r="AM473" s="5">
        <v>371.060498</v>
      </c>
      <c r="AN473" s="5">
        <v>329.69098500000001</v>
      </c>
      <c r="AO473" s="5">
        <v>0</v>
      </c>
      <c r="AP473" s="6"/>
    </row>
    <row r="474" spans="1:42" ht="15.75" customHeight="1" x14ac:dyDescent="0.25">
      <c r="A474" s="3" t="s">
        <v>1604</v>
      </c>
      <c r="B474" s="3">
        <v>500338</v>
      </c>
      <c r="C474" s="3" t="s">
        <v>1605</v>
      </c>
      <c r="D474" s="3" t="s">
        <v>1606</v>
      </c>
      <c r="E474" s="3" t="s">
        <v>115</v>
      </c>
      <c r="F474" s="3" t="s">
        <v>116</v>
      </c>
      <c r="G474" s="4">
        <v>44809</v>
      </c>
      <c r="H474" s="5">
        <v>126.25</v>
      </c>
      <c r="I474" s="5">
        <v>0.27799800000000002</v>
      </c>
      <c r="J474" s="5">
        <v>96.65</v>
      </c>
      <c r="K474" s="5">
        <v>160</v>
      </c>
      <c r="L474" s="5">
        <v>25.7</v>
      </c>
      <c r="M474" s="5">
        <v>160</v>
      </c>
      <c r="N474" s="5">
        <v>25.7</v>
      </c>
      <c r="O474" s="5">
        <v>160</v>
      </c>
      <c r="P474" s="5">
        <v>3.1</v>
      </c>
      <c r="Q474" s="5">
        <v>160</v>
      </c>
      <c r="R474" s="5">
        <v>6354.8768225000003</v>
      </c>
      <c r="S474" s="5">
        <v>7498.4732567000001</v>
      </c>
      <c r="T474" s="5">
        <v>-0.98039200000000004</v>
      </c>
      <c r="U474" s="5">
        <v>5.8256500000000004</v>
      </c>
      <c r="V474" s="5">
        <v>16.198803000000002</v>
      </c>
      <c r="W474" s="5">
        <v>-1.4057010000000001</v>
      </c>
      <c r="X474" s="5">
        <v>13.586147</v>
      </c>
      <c r="Y474" s="5">
        <v>3.171923</v>
      </c>
      <c r="Z474" s="5">
        <v>9.8931920000000009</v>
      </c>
      <c r="AA474" s="5">
        <v>73.292199999999994</v>
      </c>
      <c r="AB474" s="5">
        <v>36.8018</v>
      </c>
      <c r="AC474" s="5">
        <v>4.8609999999999998</v>
      </c>
      <c r="AD474" s="5">
        <v>4.3777999999999997</v>
      </c>
      <c r="AE474" s="5">
        <v>3.6091120000000001</v>
      </c>
      <c r="AF474" s="5">
        <v>3.081823</v>
      </c>
      <c r="AG474" s="5">
        <v>0</v>
      </c>
      <c r="AH474" s="5">
        <v>13.293751</v>
      </c>
      <c r="AI474" s="5">
        <v>0.95644901787111847</v>
      </c>
      <c r="AJ474" s="5">
        <v>11.238419733491316</v>
      </c>
      <c r="AK474" s="5">
        <v>1.7184999999999999</v>
      </c>
      <c r="AL474" s="5">
        <v>25.9102</v>
      </c>
      <c r="AM474" s="5">
        <v>11.233708999999999</v>
      </c>
      <c r="AN474" s="5">
        <v>0.559639</v>
      </c>
      <c r="AO474" s="5">
        <v>0</v>
      </c>
      <c r="AP474" s="6"/>
    </row>
    <row r="475" spans="1:42" ht="15.75" customHeight="1" x14ac:dyDescent="0.25">
      <c r="A475" s="3" t="s">
        <v>1607</v>
      </c>
      <c r="B475" s="3">
        <v>532689</v>
      </c>
      <c r="C475" s="3" t="s">
        <v>1608</v>
      </c>
      <c r="D475" s="3" t="s">
        <v>1609</v>
      </c>
      <c r="E475" s="3" t="s">
        <v>131</v>
      </c>
      <c r="F475" s="3" t="s">
        <v>1232</v>
      </c>
      <c r="G475" s="4">
        <v>44809</v>
      </c>
      <c r="H475" s="5">
        <v>1937.65</v>
      </c>
      <c r="I475" s="5">
        <v>4.2055449999999999</v>
      </c>
      <c r="J475" s="5">
        <v>1224.05</v>
      </c>
      <c r="K475" s="5">
        <v>2214.85</v>
      </c>
      <c r="L475" s="5">
        <v>705.32543599999997</v>
      </c>
      <c r="M475" s="5">
        <v>2214.85</v>
      </c>
      <c r="N475" s="5">
        <v>705.32543599999997</v>
      </c>
      <c r="O475" s="5">
        <v>2214.85</v>
      </c>
      <c r="P475" s="5">
        <v>56.462913999999998</v>
      </c>
      <c r="Q475" s="5">
        <v>2214.85</v>
      </c>
      <c r="R475" s="5">
        <v>11879.308257500001</v>
      </c>
      <c r="S475" s="5">
        <v>12272.69359895</v>
      </c>
      <c r="T475" s="5">
        <v>5.7034529999999997</v>
      </c>
      <c r="U475" s="5">
        <v>-9.9437630000000006</v>
      </c>
      <c r="V475" s="5">
        <v>6.6371320000000003</v>
      </c>
      <c r="W475" s="5">
        <v>44.714142000000002</v>
      </c>
      <c r="X475" s="5">
        <v>9.8843619999999994</v>
      </c>
      <c r="Y475" s="5">
        <v>8.5344219999999993</v>
      </c>
      <c r="Z475" s="5">
        <v>26.925194000000001</v>
      </c>
      <c r="AA475" s="3"/>
      <c r="AB475" s="5">
        <v>51.394649999999999</v>
      </c>
      <c r="AC475" s="5">
        <v>8.4138999999999999</v>
      </c>
      <c r="AD475" s="5">
        <v>5.9763000000000002</v>
      </c>
      <c r="AE475" s="5">
        <v>4.2570259999999998</v>
      </c>
      <c r="AF475" s="3"/>
      <c r="AG475" s="5">
        <v>0</v>
      </c>
      <c r="AH475" s="5">
        <v>14.403556</v>
      </c>
      <c r="AI475" s="5">
        <v>5.2726389396851321</v>
      </c>
      <c r="AJ475" s="5">
        <v>71.223144418130587</v>
      </c>
      <c r="AK475" s="5">
        <v>-35.270699999999998</v>
      </c>
      <c r="AL475" s="5">
        <v>231.16489999999999</v>
      </c>
      <c r="AM475" s="5">
        <v>27.342623</v>
      </c>
      <c r="AN475" s="5">
        <v>7.2737699999999998</v>
      </c>
      <c r="AO475" s="5">
        <v>0</v>
      </c>
      <c r="AP475" s="6"/>
    </row>
    <row r="476" spans="1:42" ht="15.75" customHeight="1" x14ac:dyDescent="0.25">
      <c r="A476" s="3" t="s">
        <v>1610</v>
      </c>
      <c r="B476" s="3">
        <v>540065</v>
      </c>
      <c r="C476" s="3" t="s">
        <v>1611</v>
      </c>
      <c r="D476" s="3" t="s">
        <v>1612</v>
      </c>
      <c r="E476" s="3" t="s">
        <v>99</v>
      </c>
      <c r="F476" s="3" t="s">
        <v>369</v>
      </c>
      <c r="G476" s="4">
        <v>44809</v>
      </c>
      <c r="H476" s="5">
        <v>124.05</v>
      </c>
      <c r="I476" s="5">
        <v>1.763741</v>
      </c>
      <c r="J476" s="5">
        <v>74.150000000000006</v>
      </c>
      <c r="K476" s="5">
        <v>221.3</v>
      </c>
      <c r="L476" s="5">
        <v>74.150000000000006</v>
      </c>
      <c r="M476" s="5">
        <v>415</v>
      </c>
      <c r="N476" s="5">
        <v>74.150000000000006</v>
      </c>
      <c r="O476" s="5">
        <v>716.55</v>
      </c>
      <c r="P476" s="5">
        <v>74.150000000000006</v>
      </c>
      <c r="Q476" s="5">
        <v>716.55</v>
      </c>
      <c r="R476" s="5">
        <v>7433.9855411999997</v>
      </c>
      <c r="S476" s="5">
        <v>854.5748486</v>
      </c>
      <c r="T476" s="5">
        <v>-0.32141399999999998</v>
      </c>
      <c r="U476" s="5">
        <v>28.950104</v>
      </c>
      <c r="V476" s="5">
        <v>17.028302</v>
      </c>
      <c r="W476" s="5">
        <v>-27.961672</v>
      </c>
      <c r="X476" s="5">
        <v>-27.45363</v>
      </c>
      <c r="Y476" s="5">
        <v>-25.320229999999999</v>
      </c>
      <c r="Z476" s="3"/>
      <c r="AA476" s="5">
        <v>14.7278</v>
      </c>
      <c r="AB476" s="5">
        <v>26.347300000000001</v>
      </c>
      <c r="AC476" s="5">
        <v>0.58409999999999995</v>
      </c>
      <c r="AD476" s="5">
        <v>1.1697</v>
      </c>
      <c r="AE476" s="5">
        <v>666.68935099999999</v>
      </c>
      <c r="AF476" s="5">
        <v>0.51486500000000002</v>
      </c>
      <c r="AG476" s="5">
        <v>0</v>
      </c>
      <c r="AH476" s="5">
        <v>0.35208800000000001</v>
      </c>
      <c r="AI476" s="5">
        <v>0.87008563246359716</v>
      </c>
      <c r="AJ476" s="5">
        <v>1.1527507752938575</v>
      </c>
      <c r="AK476" s="5">
        <v>8.4194999999999993</v>
      </c>
      <c r="AL476" s="5">
        <v>212.3064</v>
      </c>
      <c r="AM476" s="5">
        <v>107.56899300000001</v>
      </c>
      <c r="AN476" s="5">
        <v>52.755965000000003</v>
      </c>
      <c r="AO476" s="5">
        <v>0</v>
      </c>
      <c r="AP476" s="6"/>
    </row>
    <row r="477" spans="1:42" ht="15.75" customHeight="1" x14ac:dyDescent="0.25">
      <c r="A477" s="3" t="s">
        <v>1613</v>
      </c>
      <c r="B477" s="3">
        <v>543248</v>
      </c>
      <c r="C477" s="3" t="s">
        <v>1614</v>
      </c>
      <c r="D477" s="3" t="s">
        <v>1615</v>
      </c>
      <c r="E477" s="3" t="s">
        <v>131</v>
      </c>
      <c r="F477" s="3" t="s">
        <v>1239</v>
      </c>
      <c r="G477" s="4">
        <v>44809</v>
      </c>
      <c r="H477" s="5">
        <v>133.15</v>
      </c>
      <c r="I477" s="5">
        <v>2.0306510000000002</v>
      </c>
      <c r="J477" s="5">
        <v>86.5</v>
      </c>
      <c r="K477" s="5">
        <v>171.9</v>
      </c>
      <c r="L477" s="3"/>
      <c r="M477" s="3"/>
      <c r="N477" s="3"/>
      <c r="O477" s="3"/>
      <c r="P477" s="5">
        <v>86.5</v>
      </c>
      <c r="Q477" s="5">
        <v>219.15</v>
      </c>
      <c r="R477" s="5">
        <v>6568.2549076300002</v>
      </c>
      <c r="S477" s="5">
        <v>5907.3795571299997</v>
      </c>
      <c r="T477" s="5">
        <v>2.2264879999999998</v>
      </c>
      <c r="U477" s="5">
        <v>10.360547</v>
      </c>
      <c r="V477" s="5">
        <v>26.328272999999999</v>
      </c>
      <c r="W477" s="5">
        <v>-15.218083</v>
      </c>
      <c r="X477" s="3"/>
      <c r="Y477" s="3"/>
      <c r="Z477" s="3"/>
      <c r="AA477" s="3"/>
      <c r="AB477" s="3"/>
      <c r="AC477" s="5">
        <v>3.4289000000000001</v>
      </c>
      <c r="AD477" s="5">
        <v>3.2783000000000002</v>
      </c>
      <c r="AE477" s="5">
        <v>0.43177399999999999</v>
      </c>
      <c r="AF477" s="3"/>
      <c r="AG477" s="5">
        <v>0</v>
      </c>
      <c r="AH477" s="5">
        <v>39.803117</v>
      </c>
      <c r="AI477" s="5">
        <v>5.8078504692433732</v>
      </c>
      <c r="AJ477" s="5">
        <v>94.96500986958722</v>
      </c>
      <c r="AK477" s="5">
        <v>-1.446</v>
      </c>
      <c r="AL477" s="5">
        <v>38.831299999999999</v>
      </c>
      <c r="AM477" s="5">
        <v>1.403656</v>
      </c>
      <c r="AN477" s="5">
        <v>-3.159154</v>
      </c>
      <c r="AO477" s="5">
        <v>0</v>
      </c>
      <c r="AP477" s="6"/>
    </row>
    <row r="478" spans="1:42" ht="15.75" customHeight="1" x14ac:dyDescent="0.25">
      <c r="A478" s="3" t="s">
        <v>1616</v>
      </c>
      <c r="B478" s="3">
        <v>500368</v>
      </c>
      <c r="C478" s="3" t="s">
        <v>1617</v>
      </c>
      <c r="D478" s="3" t="s">
        <v>1618</v>
      </c>
      <c r="E478" s="3" t="s">
        <v>54</v>
      </c>
      <c r="F478" s="3" t="s">
        <v>1619</v>
      </c>
      <c r="G478" s="4">
        <v>44809</v>
      </c>
      <c r="H478" s="5">
        <v>1317.8</v>
      </c>
      <c r="I478" s="5">
        <v>4.9078530000000002</v>
      </c>
      <c r="J478" s="5">
        <v>700.05</v>
      </c>
      <c r="K478" s="5">
        <v>1324.35</v>
      </c>
      <c r="L478" s="5">
        <v>3.32</v>
      </c>
      <c r="M478" s="5">
        <v>1535</v>
      </c>
      <c r="N478" s="5">
        <v>3.28</v>
      </c>
      <c r="O478" s="5">
        <v>1535</v>
      </c>
      <c r="P478" s="5">
        <v>3.28</v>
      </c>
      <c r="Q478" s="5">
        <v>1535</v>
      </c>
      <c r="R478" s="5">
        <v>47882.869180574999</v>
      </c>
      <c r="S478" s="5">
        <v>48915.906008890001</v>
      </c>
      <c r="T478" s="5">
        <v>16.264502</v>
      </c>
      <c r="U478" s="5">
        <v>17.498104999999999</v>
      </c>
      <c r="V478" s="5">
        <v>21.249482</v>
      </c>
      <c r="W478" s="5">
        <v>24.874442999999999</v>
      </c>
      <c r="X478" s="5">
        <v>564.06765900000005</v>
      </c>
      <c r="Y478" s="5">
        <v>133.096711</v>
      </c>
      <c r="Z478" s="5">
        <v>31.762038</v>
      </c>
      <c r="AA478" s="5">
        <v>54.7836</v>
      </c>
      <c r="AB478" s="5">
        <v>27.2136</v>
      </c>
      <c r="AC478" s="5">
        <v>4.47</v>
      </c>
      <c r="AD478" s="5">
        <v>5.5697999999999999</v>
      </c>
      <c r="AE478" s="5">
        <v>3.5733419999999998</v>
      </c>
      <c r="AF478" s="5">
        <v>2.6415440000000001</v>
      </c>
      <c r="AG478" s="5">
        <v>0.378</v>
      </c>
      <c r="AH478" s="5">
        <v>27.857738999999999</v>
      </c>
      <c r="AI478" s="5">
        <v>1.8310718394345264</v>
      </c>
      <c r="AJ478" s="5">
        <v>193.64969454106802</v>
      </c>
      <c r="AK478" s="5">
        <v>24.145</v>
      </c>
      <c r="AL478" s="5">
        <v>295.91899999999998</v>
      </c>
      <c r="AM478" s="5">
        <v>8.3602120000000006</v>
      </c>
      <c r="AN478" s="5">
        <v>2.0681959999999999</v>
      </c>
      <c r="AO478" s="5">
        <v>0</v>
      </c>
      <c r="AP478" s="6"/>
    </row>
    <row r="479" spans="1:42" ht="15.75" customHeight="1" x14ac:dyDescent="0.25">
      <c r="A479" s="3" t="s">
        <v>1620</v>
      </c>
      <c r="B479" s="3">
        <v>543397</v>
      </c>
      <c r="C479" s="3" t="s">
        <v>1621</v>
      </c>
      <c r="D479" s="3" t="s">
        <v>1622</v>
      </c>
      <c r="E479" s="3" t="s">
        <v>131</v>
      </c>
      <c r="F479" s="3" t="s">
        <v>1239</v>
      </c>
      <c r="G479" s="4">
        <v>44809</v>
      </c>
      <c r="H479" s="5">
        <v>1362.15</v>
      </c>
      <c r="I479" s="5">
        <v>0.69115899999999997</v>
      </c>
      <c r="J479" s="5">
        <v>909</v>
      </c>
      <c r="K479" s="5">
        <v>1540</v>
      </c>
      <c r="L479" s="3"/>
      <c r="M479" s="3"/>
      <c r="N479" s="3"/>
      <c r="O479" s="3"/>
      <c r="P479" s="5">
        <v>909</v>
      </c>
      <c r="Q479" s="5">
        <v>1540</v>
      </c>
      <c r="R479" s="5">
        <v>8633.5250456699996</v>
      </c>
      <c r="S479" s="5">
        <v>8259.9670403349992</v>
      </c>
      <c r="T479" s="5">
        <v>8.2016050000000007</v>
      </c>
      <c r="U479" s="5">
        <v>12.037342000000001</v>
      </c>
      <c r="V479" s="5">
        <v>36.487976000000003</v>
      </c>
      <c r="W479" s="3"/>
      <c r="X479" s="3"/>
      <c r="Y479" s="3"/>
      <c r="Z479" s="3"/>
      <c r="AA479" s="5">
        <v>77.907899999999998</v>
      </c>
      <c r="AB479" s="5">
        <v>142.06120000000001</v>
      </c>
      <c r="AC479" s="5">
        <v>8.3040000000000003</v>
      </c>
      <c r="AD479" s="5">
        <v>3.4306000000000001</v>
      </c>
      <c r="AE479" s="5">
        <v>2.7296659999999999</v>
      </c>
      <c r="AF479" s="3"/>
      <c r="AG479" s="5">
        <v>0</v>
      </c>
      <c r="AH479" s="5">
        <v>19.935672</v>
      </c>
      <c r="AI479" s="5">
        <v>4.3941232598869391</v>
      </c>
      <c r="AJ479" s="5">
        <v>21.863113894173061</v>
      </c>
      <c r="AK479" s="5">
        <v>17.439800000000002</v>
      </c>
      <c r="AL479" s="5">
        <v>163.61959999999999</v>
      </c>
      <c r="AM479" s="5">
        <v>62.145319000000001</v>
      </c>
      <c r="AN479" s="5">
        <v>5.2542369999999998</v>
      </c>
      <c r="AO479" s="5">
        <v>0</v>
      </c>
      <c r="AP479" s="6"/>
    </row>
    <row r="480" spans="1:42" ht="15.75" customHeight="1" x14ac:dyDescent="0.25">
      <c r="A480" s="3" t="s">
        <v>1623</v>
      </c>
      <c r="B480" s="3">
        <v>540203</v>
      </c>
      <c r="C480" s="3" t="s">
        <v>1624</v>
      </c>
      <c r="D480" s="3" t="s">
        <v>1625</v>
      </c>
      <c r="E480" s="3" t="s">
        <v>157</v>
      </c>
      <c r="F480" s="3" t="s">
        <v>1626</v>
      </c>
      <c r="G480" s="4">
        <v>44809</v>
      </c>
      <c r="H480" s="5">
        <v>3260.95</v>
      </c>
      <c r="I480" s="5">
        <v>0.55660100000000001</v>
      </c>
      <c r="J480" s="5">
        <v>2226.0500000000002</v>
      </c>
      <c r="K480" s="5">
        <v>4055</v>
      </c>
      <c r="L480" s="5">
        <v>1101</v>
      </c>
      <c r="M480" s="5">
        <v>4055</v>
      </c>
      <c r="N480" s="5">
        <v>1073.2</v>
      </c>
      <c r="O480" s="5">
        <v>4055</v>
      </c>
      <c r="P480" s="5">
        <v>850.1</v>
      </c>
      <c r="Q480" s="5">
        <v>4055</v>
      </c>
      <c r="R480" s="5">
        <v>15796.117144440001</v>
      </c>
      <c r="S480" s="5">
        <v>16036.779267919999</v>
      </c>
      <c r="T480" s="5">
        <v>10.790426</v>
      </c>
      <c r="U480" s="5">
        <v>14.158936000000001</v>
      </c>
      <c r="V480" s="5">
        <v>13.780530000000001</v>
      </c>
      <c r="W480" s="5">
        <v>41.362493000000001</v>
      </c>
      <c r="X480" s="5">
        <v>39.248021000000001</v>
      </c>
      <c r="Y480" s="5">
        <v>19.557224999999999</v>
      </c>
      <c r="Z480" s="3"/>
      <c r="AA480" s="5">
        <v>67.334999999999994</v>
      </c>
      <c r="AB480" s="5">
        <v>48.623249999999999</v>
      </c>
      <c r="AC480" s="5">
        <v>11.007099999999999</v>
      </c>
      <c r="AD480" s="5">
        <v>9.4635999999999996</v>
      </c>
      <c r="AE480" s="5">
        <v>2.6187</v>
      </c>
      <c r="AF480" s="5">
        <v>4.4890939999999997</v>
      </c>
      <c r="AG480" s="5">
        <v>0</v>
      </c>
      <c r="AH480" s="5">
        <v>37.979346999999997</v>
      </c>
      <c r="AI480" s="5">
        <v>4.9992775041902977</v>
      </c>
      <c r="AJ480" s="5">
        <v>80.122979159049734</v>
      </c>
      <c r="AK480" s="5">
        <v>48.088700000000003</v>
      </c>
      <c r="AL480" s="5">
        <v>294.17869999999999</v>
      </c>
      <c r="AM480" s="5">
        <v>40.413505999999998</v>
      </c>
      <c r="AN480" s="5">
        <v>15.820698999999999</v>
      </c>
      <c r="AO480" s="5">
        <v>0</v>
      </c>
      <c r="AP480" s="6"/>
    </row>
    <row r="481" spans="1:42" ht="15.75" customHeight="1" x14ac:dyDescent="0.25">
      <c r="A481" s="3" t="s">
        <v>1627</v>
      </c>
      <c r="B481" s="3">
        <v>532670</v>
      </c>
      <c r="C481" s="3" t="s">
        <v>1628</v>
      </c>
      <c r="D481" s="3" t="s">
        <v>1629</v>
      </c>
      <c r="E481" s="3" t="s">
        <v>54</v>
      </c>
      <c r="F481" s="3" t="s">
        <v>478</v>
      </c>
      <c r="G481" s="4">
        <v>44809</v>
      </c>
      <c r="H481" s="5">
        <v>47.95</v>
      </c>
      <c r="I481" s="5">
        <v>0.52410900000000005</v>
      </c>
      <c r="J481" s="5">
        <v>24.4</v>
      </c>
      <c r="K481" s="5">
        <v>63.25</v>
      </c>
      <c r="L481" s="5">
        <v>3.2</v>
      </c>
      <c r="M481" s="5">
        <v>63.25</v>
      </c>
      <c r="N481" s="5">
        <v>3.2</v>
      </c>
      <c r="O481" s="5">
        <v>63.25</v>
      </c>
      <c r="P481" s="5">
        <v>3.2</v>
      </c>
      <c r="Q481" s="5">
        <v>123.6</v>
      </c>
      <c r="R481" s="5">
        <v>10206.108461534999</v>
      </c>
      <c r="S481" s="5">
        <v>15302.225666075001</v>
      </c>
      <c r="T481" s="5">
        <v>2.457265</v>
      </c>
      <c r="U481" s="5">
        <v>0.84121999999999997</v>
      </c>
      <c r="V481" s="5">
        <v>-5.4240630000000003</v>
      </c>
      <c r="W481" s="5">
        <v>88.779527999999999</v>
      </c>
      <c r="X481" s="5">
        <v>86.853149999999999</v>
      </c>
      <c r="Y481" s="5">
        <v>23.264420999999999</v>
      </c>
      <c r="Z481" s="5">
        <v>4.1108659999999997</v>
      </c>
      <c r="AA481" s="3"/>
      <c r="AB481" s="5">
        <v>0.93069999999999997</v>
      </c>
      <c r="AC481" s="5">
        <v>-5.4020999999999999</v>
      </c>
      <c r="AD481" s="5">
        <v>2.70065</v>
      </c>
      <c r="AE481" s="5">
        <v>3.223894</v>
      </c>
      <c r="AF481" s="3"/>
      <c r="AG481" s="5">
        <v>0</v>
      </c>
      <c r="AH481" s="5">
        <v>24.946569</v>
      </c>
      <c r="AI481" s="5">
        <v>1.351050867270525</v>
      </c>
      <c r="AJ481" s="5">
        <v>-75.65964981307684</v>
      </c>
      <c r="AK481" s="5">
        <v>-5.3600000000000002E-2</v>
      </c>
      <c r="AL481" s="5">
        <v>-8.8760999999999992</v>
      </c>
      <c r="AM481" s="5">
        <v>-0.63375899999999996</v>
      </c>
      <c r="AN481" s="5">
        <v>-3.9463750000000002</v>
      </c>
      <c r="AO481" s="5">
        <v>0</v>
      </c>
      <c r="AP481" s="6"/>
    </row>
    <row r="482" spans="1:42" ht="15.75" customHeight="1" x14ac:dyDescent="0.25">
      <c r="A482" s="3" t="s">
        <v>1630</v>
      </c>
      <c r="B482" s="3">
        <v>540673</v>
      </c>
      <c r="C482" s="3" t="s">
        <v>1631</v>
      </c>
      <c r="D482" s="3" t="s">
        <v>1632</v>
      </c>
      <c r="E482" s="3" t="s">
        <v>131</v>
      </c>
      <c r="F482" s="3" t="s">
        <v>890</v>
      </c>
      <c r="G482" s="4">
        <v>44809</v>
      </c>
      <c r="H482" s="5">
        <v>454.45</v>
      </c>
      <c r="I482" s="5">
        <v>0.55315899999999996</v>
      </c>
      <c r="J482" s="5">
        <v>422.05</v>
      </c>
      <c r="K482" s="5">
        <v>560</v>
      </c>
      <c r="L482" s="5">
        <v>313.64999999999998</v>
      </c>
      <c r="M482" s="5">
        <v>624.1</v>
      </c>
      <c r="N482" s="5">
        <v>313.64999999999998</v>
      </c>
      <c r="O482" s="5">
        <v>702.4</v>
      </c>
      <c r="P482" s="5">
        <v>313.64999999999998</v>
      </c>
      <c r="Q482" s="5">
        <v>702.4</v>
      </c>
      <c r="R482" s="5">
        <v>6654.4782879499999</v>
      </c>
      <c r="S482" s="5">
        <v>7244.8391585999998</v>
      </c>
      <c r="T482" s="5">
        <v>-0.96970999999999996</v>
      </c>
      <c r="U482" s="5">
        <v>1.951767</v>
      </c>
      <c r="V482" s="5">
        <v>-2.6352440000000001</v>
      </c>
      <c r="W482" s="5">
        <v>-5.3327780000000002</v>
      </c>
      <c r="X482" s="5">
        <v>6.0988030000000002</v>
      </c>
      <c r="Y482" s="5">
        <v>3.0928719999999998</v>
      </c>
      <c r="Z482" s="3"/>
      <c r="AA482" s="5">
        <v>19.0688</v>
      </c>
      <c r="AB482" s="5">
        <v>24.8858</v>
      </c>
      <c r="AC482" s="5">
        <v>3.1227999999999998</v>
      </c>
      <c r="AD482" s="5">
        <v>4.2423999999999999</v>
      </c>
      <c r="AE482" s="5">
        <v>6.6325669999999999</v>
      </c>
      <c r="AF482" s="5">
        <v>0.821106</v>
      </c>
      <c r="AG482" s="5">
        <v>0</v>
      </c>
      <c r="AH482" s="5">
        <v>13.274869000000001</v>
      </c>
      <c r="AI482" s="5">
        <v>0.6424503546739152</v>
      </c>
      <c r="AJ482" s="5">
        <v>28.499446617486456</v>
      </c>
      <c r="AK482" s="5">
        <v>23.711500000000001</v>
      </c>
      <c r="AL482" s="5">
        <v>144.79040000000001</v>
      </c>
      <c r="AM482" s="5">
        <v>15.880557</v>
      </c>
      <c r="AN482" s="5">
        <v>16.094864000000001</v>
      </c>
      <c r="AO482" s="5">
        <v>0</v>
      </c>
      <c r="AP482" s="6"/>
    </row>
    <row r="483" spans="1:42" ht="15.75" customHeight="1" x14ac:dyDescent="0.25">
      <c r="A483" s="3" t="s">
        <v>1633</v>
      </c>
      <c r="B483" s="3">
        <v>500285</v>
      </c>
      <c r="C483" s="3" t="s">
        <v>1634</v>
      </c>
      <c r="D483" s="3" t="s">
        <v>1635</v>
      </c>
      <c r="E483" s="3" t="s">
        <v>131</v>
      </c>
      <c r="F483" s="3" t="s">
        <v>1532</v>
      </c>
      <c r="G483" s="4">
        <v>44809</v>
      </c>
      <c r="H483" s="5">
        <v>45.2</v>
      </c>
      <c r="I483" s="5">
        <v>0.11074199999999999</v>
      </c>
      <c r="J483" s="5">
        <v>34.75</v>
      </c>
      <c r="K483" s="5">
        <v>87.3</v>
      </c>
      <c r="L483" s="5">
        <v>30.65</v>
      </c>
      <c r="M483" s="5">
        <v>135.85</v>
      </c>
      <c r="N483" s="5">
        <v>30.8</v>
      </c>
      <c r="O483" s="5">
        <v>156.9</v>
      </c>
      <c r="P483" s="5">
        <v>1</v>
      </c>
      <c r="Q483" s="5">
        <v>156.9</v>
      </c>
      <c r="R483" s="5">
        <v>2720.3424058000001</v>
      </c>
      <c r="S483" s="5">
        <v>3746.2959491500001</v>
      </c>
      <c r="T483" s="5">
        <v>-3.2119909999999998</v>
      </c>
      <c r="U483" s="5">
        <v>-3.9319869999999999</v>
      </c>
      <c r="V483" s="5">
        <v>-4.3386240000000003</v>
      </c>
      <c r="W483" s="5">
        <v>-36.827393000000001</v>
      </c>
      <c r="X483" s="5">
        <v>-29.763189000000001</v>
      </c>
      <c r="Y483" s="3"/>
      <c r="Z483" s="3"/>
      <c r="AA483" s="3"/>
      <c r="AB483" s="5">
        <v>13.5969</v>
      </c>
      <c r="AC483" s="5">
        <v>-0.52929999999999999</v>
      </c>
      <c r="AD483" s="3"/>
      <c r="AE483" s="5">
        <v>-9.5785149999999994</v>
      </c>
      <c r="AF483" s="3"/>
      <c r="AG483" s="5">
        <v>0</v>
      </c>
      <c r="AH483" s="5">
        <v>-201.760876</v>
      </c>
      <c r="AI483" s="5">
        <v>0.35337754661885584</v>
      </c>
      <c r="AJ483" s="5">
        <v>11.915125950681091</v>
      </c>
      <c r="AK483" s="5">
        <v>-29.852900000000002</v>
      </c>
      <c r="AL483" s="5">
        <v>-85.388199999999998</v>
      </c>
      <c r="AM483" s="5">
        <v>3.7992340000000002</v>
      </c>
      <c r="AN483" s="5">
        <v>1.2454879999999999</v>
      </c>
      <c r="AO483" s="5">
        <v>0</v>
      </c>
      <c r="AP483" s="6"/>
    </row>
    <row r="484" spans="1:42" ht="15.75" customHeight="1" x14ac:dyDescent="0.25">
      <c r="A484" s="3" t="s">
        <v>1636</v>
      </c>
      <c r="B484" s="3">
        <v>540575</v>
      </c>
      <c r="C484" s="3" t="s">
        <v>1637</v>
      </c>
      <c r="D484" s="3" t="s">
        <v>1638</v>
      </c>
      <c r="E484" s="3" t="s">
        <v>115</v>
      </c>
      <c r="F484" s="3" t="s">
        <v>116</v>
      </c>
      <c r="G484" s="4">
        <v>44809</v>
      </c>
      <c r="H484" s="5">
        <v>94.5</v>
      </c>
      <c r="I484" s="5">
        <v>1.0695190000000001</v>
      </c>
      <c r="J484" s="5">
        <v>81</v>
      </c>
      <c r="K484" s="5">
        <v>111.75</v>
      </c>
      <c r="L484" s="5">
        <v>56</v>
      </c>
      <c r="M484" s="5">
        <v>120</v>
      </c>
      <c r="N484" s="5">
        <v>56</v>
      </c>
      <c r="O484" s="5">
        <v>151.9</v>
      </c>
      <c r="P484" s="5">
        <v>56</v>
      </c>
      <c r="Q484" s="5">
        <v>151.9</v>
      </c>
      <c r="R484" s="5">
        <v>3805.3586260550001</v>
      </c>
      <c r="S484" s="5">
        <v>3320.2122156300002</v>
      </c>
      <c r="T484" s="5">
        <v>0.69259499999999996</v>
      </c>
      <c r="U484" s="5">
        <v>-3.027193</v>
      </c>
      <c r="V484" s="5">
        <v>5.6456119999999999</v>
      </c>
      <c r="W484" s="5">
        <v>-11.847015000000001</v>
      </c>
      <c r="X484" s="5">
        <v>0.49876100000000001</v>
      </c>
      <c r="Y484" s="5">
        <v>-2.7341479999999998</v>
      </c>
      <c r="Z484" s="3"/>
      <c r="AA484" s="5">
        <v>15.447800000000001</v>
      </c>
      <c r="AB484" s="5">
        <v>14.962350000000001</v>
      </c>
      <c r="AC484" s="5">
        <v>1.7019</v>
      </c>
      <c r="AD484" s="5">
        <v>2.1322000000000001</v>
      </c>
      <c r="AE484" s="5">
        <v>9.8514649999999993</v>
      </c>
      <c r="AF484" s="5">
        <v>-7.367216</v>
      </c>
      <c r="AG484" s="5">
        <v>0</v>
      </c>
      <c r="AH484" s="5">
        <v>7.987654</v>
      </c>
      <c r="AI484" s="5">
        <v>1.6010731548077104</v>
      </c>
      <c r="AJ484" s="5">
        <v>10.800481891824848</v>
      </c>
      <c r="AK484" s="5">
        <v>6.0946999999999996</v>
      </c>
      <c r="AL484" s="5">
        <v>55.3215</v>
      </c>
      <c r="AM484" s="5">
        <v>8.542859</v>
      </c>
      <c r="AN484" s="5">
        <v>6.77562</v>
      </c>
      <c r="AO484" s="5">
        <v>0</v>
      </c>
      <c r="AP484" s="6"/>
    </row>
    <row r="485" spans="1:42" ht="15.75" customHeight="1" x14ac:dyDescent="0.25">
      <c r="A485" s="3" t="s">
        <v>1639</v>
      </c>
      <c r="B485" s="3">
        <v>543412</v>
      </c>
      <c r="C485" s="3" t="s">
        <v>1640</v>
      </c>
      <c r="D485" s="3" t="s">
        <v>1641</v>
      </c>
      <c r="E485" s="3" t="s">
        <v>580</v>
      </c>
      <c r="F485" s="3" t="s">
        <v>581</v>
      </c>
      <c r="G485" s="4">
        <v>44809</v>
      </c>
      <c r="H485" s="5">
        <v>758.1</v>
      </c>
      <c r="I485" s="5">
        <v>2.2456</v>
      </c>
      <c r="J485" s="5">
        <v>469.05</v>
      </c>
      <c r="K485" s="5">
        <v>940</v>
      </c>
      <c r="L485" s="3"/>
      <c r="M485" s="3"/>
      <c r="N485" s="3"/>
      <c r="O485" s="3"/>
      <c r="P485" s="5">
        <v>469.05</v>
      </c>
      <c r="Q485" s="5">
        <v>940</v>
      </c>
      <c r="R485" s="5">
        <v>43587.731738249997</v>
      </c>
      <c r="S485" s="5">
        <v>42136.938987250003</v>
      </c>
      <c r="T485" s="5">
        <v>2.4251839999999998</v>
      </c>
      <c r="U485" s="5">
        <v>8.2536059999999996</v>
      </c>
      <c r="V485" s="5">
        <v>6.9554179999999999</v>
      </c>
      <c r="W485" s="3"/>
      <c r="X485" s="3"/>
      <c r="Y485" s="3"/>
      <c r="Z485" s="3"/>
      <c r="AA485" s="3"/>
      <c r="AB485" s="3"/>
      <c r="AC485" s="5">
        <v>9.1913999999999998</v>
      </c>
      <c r="AD485" s="5">
        <v>4.7289500000000002</v>
      </c>
      <c r="AE485" s="5">
        <v>0</v>
      </c>
      <c r="AF485" s="3"/>
      <c r="AG485" s="5">
        <v>0</v>
      </c>
      <c r="AH485" s="3"/>
      <c r="AI485" s="5">
        <v>4.443574346656594</v>
      </c>
      <c r="AJ485" s="5">
        <v>784.51640997570189</v>
      </c>
      <c r="AK485" s="3"/>
      <c r="AL485" s="3"/>
      <c r="AM485" s="5">
        <v>0.96538800000000002</v>
      </c>
      <c r="AN485" s="5">
        <v>-19.636503000000001</v>
      </c>
      <c r="AO485" s="5">
        <v>0</v>
      </c>
      <c r="AP485" s="6"/>
    </row>
    <row r="486" spans="1:42" ht="15.75" customHeight="1" x14ac:dyDescent="0.25">
      <c r="A486" s="3" t="s">
        <v>1642</v>
      </c>
      <c r="B486" s="3">
        <v>542760</v>
      </c>
      <c r="C486" s="3" t="s">
        <v>1643</v>
      </c>
      <c r="D486" s="3" t="s">
        <v>1644</v>
      </c>
      <c r="E486" s="3" t="s">
        <v>110</v>
      </c>
      <c r="F486" s="3" t="s">
        <v>676</v>
      </c>
      <c r="G486" s="4">
        <v>44809</v>
      </c>
      <c r="H486" s="5">
        <v>300.64999999999998</v>
      </c>
      <c r="I486" s="5">
        <v>-0.72643199999999997</v>
      </c>
      <c r="J486" s="5">
        <v>273.14999999999998</v>
      </c>
      <c r="K486" s="5">
        <v>509.1</v>
      </c>
      <c r="L486" s="5">
        <v>69.7</v>
      </c>
      <c r="M486" s="5">
        <v>665</v>
      </c>
      <c r="N486" s="3"/>
      <c r="O486" s="3"/>
      <c r="P486" s="5">
        <v>69.7</v>
      </c>
      <c r="Q486" s="5">
        <v>755.5</v>
      </c>
      <c r="R486" s="5">
        <v>5707.8723899699999</v>
      </c>
      <c r="S486" s="5">
        <v>5920.3656565749998</v>
      </c>
      <c r="T486" s="5">
        <v>2.8742510000000001</v>
      </c>
      <c r="U486" s="5">
        <v>2.1750210000000001</v>
      </c>
      <c r="V486" s="5">
        <v>-8.2124869999999994</v>
      </c>
      <c r="W486" s="5">
        <v>-7.5349839999999997</v>
      </c>
      <c r="X486" s="5">
        <v>-19.134331</v>
      </c>
      <c r="Y486" s="3"/>
      <c r="Z486" s="3"/>
      <c r="AA486" s="3"/>
      <c r="AB486" s="5">
        <v>13.103999999999999</v>
      </c>
      <c r="AC486" s="5">
        <v>10.178599999999999</v>
      </c>
      <c r="AD486" s="5">
        <v>4.5057999999999998</v>
      </c>
      <c r="AE486" s="5">
        <v>-17.606152000000002</v>
      </c>
      <c r="AF486" s="3"/>
      <c r="AG486" s="5">
        <v>0</v>
      </c>
      <c r="AH486" s="5">
        <v>-5.4446149999999998</v>
      </c>
      <c r="AI486" s="5">
        <v>1.0953002337198057</v>
      </c>
      <c r="AJ486" s="5">
        <v>28.400200965120909</v>
      </c>
      <c r="AK486" s="5">
        <v>-62.587899999999998</v>
      </c>
      <c r="AL486" s="5">
        <v>29.561900000000001</v>
      </c>
      <c r="AM486" s="5">
        <v>12.529925</v>
      </c>
      <c r="AN486" s="5">
        <v>12.075436</v>
      </c>
      <c r="AO486" s="5">
        <v>0</v>
      </c>
      <c r="AP486" s="6"/>
    </row>
    <row r="487" spans="1:42" ht="15.75" customHeight="1" x14ac:dyDescent="0.25">
      <c r="A487" s="3" t="s">
        <v>1645</v>
      </c>
      <c r="B487" s="3">
        <v>532531</v>
      </c>
      <c r="C487" s="3" t="s">
        <v>1646</v>
      </c>
      <c r="D487" s="3" t="s">
        <v>1647</v>
      </c>
      <c r="E487" s="3" t="s">
        <v>44</v>
      </c>
      <c r="F487" s="3" t="s">
        <v>45</v>
      </c>
      <c r="G487" s="4">
        <v>44809</v>
      </c>
      <c r="H487" s="5">
        <v>331</v>
      </c>
      <c r="I487" s="5">
        <v>0.99160899999999996</v>
      </c>
      <c r="J487" s="5">
        <v>263.35000000000002</v>
      </c>
      <c r="K487" s="5">
        <v>642.4</v>
      </c>
      <c r="L487" s="5">
        <v>263.35000000000002</v>
      </c>
      <c r="M487" s="5">
        <v>1000</v>
      </c>
      <c r="N487" s="5">
        <v>263.35000000000002</v>
      </c>
      <c r="O487" s="5">
        <v>1041.0999999999999</v>
      </c>
      <c r="P487" s="5">
        <v>47.1</v>
      </c>
      <c r="Q487" s="5">
        <v>1414</v>
      </c>
      <c r="R487" s="5">
        <v>2980.4205772800001</v>
      </c>
      <c r="S487" s="5">
        <v>5573.33006656</v>
      </c>
      <c r="T487" s="5">
        <v>-0.82396999999999998</v>
      </c>
      <c r="U487" s="5">
        <v>-5.7382879999999998</v>
      </c>
      <c r="V487" s="5">
        <v>1.940253</v>
      </c>
      <c r="W487" s="5">
        <v>-46.029676000000002</v>
      </c>
      <c r="X487" s="5">
        <v>-4.476534</v>
      </c>
      <c r="Y487" s="5">
        <v>-18.425706000000002</v>
      </c>
      <c r="Z487" s="5">
        <v>-8.6507860000000001</v>
      </c>
      <c r="AA487" s="3"/>
      <c r="AB487" s="5">
        <v>23.348050000000001</v>
      </c>
      <c r="AC487" s="5">
        <v>1.3083</v>
      </c>
      <c r="AD487" s="5">
        <v>1.6637500000000001</v>
      </c>
      <c r="AE487" s="5">
        <v>2.2331310000000002</v>
      </c>
      <c r="AF487" s="3"/>
      <c r="AG487" s="5">
        <v>0</v>
      </c>
      <c r="AH487" s="5">
        <v>25.072901999999999</v>
      </c>
      <c r="AI487" s="5">
        <v>0.89718791666842268</v>
      </c>
      <c r="AJ487" s="5">
        <v>-11.560307108895914</v>
      </c>
      <c r="AK487" s="5">
        <v>-43.4392</v>
      </c>
      <c r="AL487" s="5">
        <v>253.1473</v>
      </c>
      <c r="AM487" s="5">
        <v>-28.713107999999998</v>
      </c>
      <c r="AN487" s="5">
        <v>-51.643946999999997</v>
      </c>
      <c r="AO487" s="5">
        <v>0</v>
      </c>
      <c r="AP487" s="6"/>
    </row>
    <row r="488" spans="1:42" ht="15.75" customHeight="1" x14ac:dyDescent="0.25">
      <c r="A488" s="3" t="s">
        <v>1648</v>
      </c>
      <c r="B488" s="3">
        <v>532872</v>
      </c>
      <c r="C488" s="3" t="s">
        <v>1649</v>
      </c>
      <c r="D488" s="3" t="s">
        <v>1650</v>
      </c>
      <c r="E488" s="3" t="s">
        <v>44</v>
      </c>
      <c r="F488" s="3" t="s">
        <v>45</v>
      </c>
      <c r="G488" s="4">
        <v>44809</v>
      </c>
      <c r="H488" s="5">
        <v>227.85</v>
      </c>
      <c r="I488" s="5">
        <v>0.66269100000000003</v>
      </c>
      <c r="J488" s="5">
        <v>170.45</v>
      </c>
      <c r="K488" s="5">
        <v>349</v>
      </c>
      <c r="L488" s="5">
        <v>81</v>
      </c>
      <c r="M488" s="5">
        <v>349</v>
      </c>
      <c r="N488" s="5">
        <v>81</v>
      </c>
      <c r="O488" s="5">
        <v>532.4</v>
      </c>
      <c r="P488" s="5">
        <v>35.173732000000001</v>
      </c>
      <c r="Q488" s="5">
        <v>593.95887800000003</v>
      </c>
      <c r="R488" s="5">
        <v>6194.7622403100004</v>
      </c>
      <c r="S488" s="5">
        <v>6226.9643540500001</v>
      </c>
      <c r="T488" s="5">
        <v>-1.936733</v>
      </c>
      <c r="U488" s="5">
        <v>1.71875</v>
      </c>
      <c r="V488" s="5">
        <v>4.0410959999999996</v>
      </c>
      <c r="W488" s="5">
        <v>-23.999333</v>
      </c>
      <c r="X488" s="5">
        <v>15.119246</v>
      </c>
      <c r="Y488" s="5">
        <v>-9.8327249999999999</v>
      </c>
      <c r="Z488" s="5">
        <v>12.247221</v>
      </c>
      <c r="AA488" s="3"/>
      <c r="AB488" s="3"/>
      <c r="AC488" s="5">
        <v>-21.706600000000002</v>
      </c>
      <c r="AD488" s="5">
        <v>42.817399999999999</v>
      </c>
      <c r="AE488" s="5">
        <v>-3.3254640000000002</v>
      </c>
      <c r="AF488" s="3"/>
      <c r="AG488" s="5">
        <v>0</v>
      </c>
      <c r="AH488" s="5">
        <v>-30.455660999999999</v>
      </c>
      <c r="AI488" s="5">
        <v>43.102993600821044</v>
      </c>
      <c r="AJ488" s="5">
        <v>-29.749257394066728</v>
      </c>
      <c r="AK488" s="5">
        <v>-8.2529000000000003</v>
      </c>
      <c r="AL488" s="5">
        <v>-1.8803000000000001</v>
      </c>
      <c r="AM488" s="5">
        <v>-7.6587880000000004</v>
      </c>
      <c r="AN488" s="5">
        <v>-9.2672360000000005</v>
      </c>
      <c r="AO488" s="5">
        <v>0</v>
      </c>
      <c r="AP488" s="6"/>
    </row>
    <row r="489" spans="1:42" ht="15.75" customHeight="1" x14ac:dyDescent="0.25">
      <c r="A489" s="3" t="s">
        <v>1651</v>
      </c>
      <c r="B489" s="3">
        <v>532667</v>
      </c>
      <c r="C489" s="3" t="s">
        <v>1652</v>
      </c>
      <c r="D489" s="3" t="s">
        <v>1653</v>
      </c>
      <c r="E489" s="3" t="s">
        <v>110</v>
      </c>
      <c r="F489" s="3" t="s">
        <v>1442</v>
      </c>
      <c r="G489" s="4">
        <v>44809</v>
      </c>
      <c r="H489" s="5">
        <v>10.55</v>
      </c>
      <c r="I489" s="5">
        <v>19.886364</v>
      </c>
      <c r="J489" s="5">
        <v>5.9</v>
      </c>
      <c r="K489" s="5">
        <v>13.1</v>
      </c>
      <c r="L489" s="5">
        <v>1.65</v>
      </c>
      <c r="M489" s="5">
        <v>13.1</v>
      </c>
      <c r="N489" s="5">
        <v>1.65</v>
      </c>
      <c r="O489" s="5">
        <v>17.5</v>
      </c>
      <c r="P489" s="5">
        <v>1.65</v>
      </c>
      <c r="Q489" s="5">
        <v>469.43150100000003</v>
      </c>
      <c r="R489" s="5">
        <v>10346.838347712999</v>
      </c>
      <c r="S489" s="5">
        <v>15220.006768529</v>
      </c>
      <c r="T489" s="5">
        <v>28.658536999999999</v>
      </c>
      <c r="U489" s="5">
        <v>48.591549000000001</v>
      </c>
      <c r="V489" s="5">
        <v>15.934066</v>
      </c>
      <c r="W489" s="5">
        <v>71.544714999999997</v>
      </c>
      <c r="X489" s="5">
        <v>44.453522999999997</v>
      </c>
      <c r="Y489" s="5">
        <v>-8.1633600000000008</v>
      </c>
      <c r="Z489" s="5">
        <v>-3.617483</v>
      </c>
      <c r="AA489" s="5">
        <v>4.5860000000000003</v>
      </c>
      <c r="AB489" s="5">
        <v>9.4420000000000002</v>
      </c>
      <c r="AC489" s="5">
        <v>3.4975999999999998</v>
      </c>
      <c r="AD489" s="5">
        <v>6.9311999999999996</v>
      </c>
      <c r="AE489" s="5">
        <v>4.9118069999999996</v>
      </c>
      <c r="AF489" s="5">
        <v>0.34923799999999999</v>
      </c>
      <c r="AG489" s="5">
        <v>0</v>
      </c>
      <c r="AH489" s="5">
        <v>15.726884</v>
      </c>
      <c r="AI489" s="5">
        <v>1.5300292861249742</v>
      </c>
      <c r="AJ489" s="5">
        <v>19.503936564963244</v>
      </c>
      <c r="AK489" s="5">
        <v>2.3048000000000002</v>
      </c>
      <c r="AL489" s="5">
        <v>3.0221</v>
      </c>
      <c r="AM489" s="5">
        <v>0.62353099999999995</v>
      </c>
      <c r="AN489" s="5">
        <v>0.17322499999999999</v>
      </c>
      <c r="AO489" s="5">
        <v>0</v>
      </c>
      <c r="AP489" s="6"/>
    </row>
    <row r="490" spans="1:42" ht="15.75" customHeight="1" x14ac:dyDescent="0.25">
      <c r="A490" s="3" t="s">
        <v>1654</v>
      </c>
      <c r="B490" s="3">
        <v>500570</v>
      </c>
      <c r="C490" s="3" t="s">
        <v>1655</v>
      </c>
      <c r="D490" s="3" t="s">
        <v>1656</v>
      </c>
      <c r="E490" s="3" t="s">
        <v>62</v>
      </c>
      <c r="F490" s="3" t="s">
        <v>1261</v>
      </c>
      <c r="G490" s="4">
        <v>44809</v>
      </c>
      <c r="H490" s="5">
        <v>459</v>
      </c>
      <c r="I490" s="5">
        <v>-0.59555999999999998</v>
      </c>
      <c r="J490" s="5">
        <v>290.89999999999998</v>
      </c>
      <c r="K490" s="5">
        <v>536.70000000000005</v>
      </c>
      <c r="L490" s="5">
        <v>63.5</v>
      </c>
      <c r="M490" s="5">
        <v>536.70000000000005</v>
      </c>
      <c r="N490" s="5">
        <v>63.5</v>
      </c>
      <c r="O490" s="5">
        <v>536.70000000000005</v>
      </c>
      <c r="P490" s="5">
        <v>10.897883999999999</v>
      </c>
      <c r="Q490" s="5">
        <v>605.90114200000005</v>
      </c>
      <c r="R490" s="5">
        <v>152441.9436996</v>
      </c>
      <c r="S490" s="5">
        <v>229786.74390145999</v>
      </c>
      <c r="T490" s="5">
        <v>-1.300935</v>
      </c>
      <c r="U490" s="5">
        <v>-2.1113240000000002</v>
      </c>
      <c r="V490" s="5">
        <v>6.2746009999999997</v>
      </c>
      <c r="W490" s="5">
        <v>55.303671000000001</v>
      </c>
      <c r="X490" s="5">
        <v>61.237549000000001</v>
      </c>
      <c r="Y490" s="5">
        <v>3.6649910000000001</v>
      </c>
      <c r="Z490" s="5">
        <v>7.0447949999999997</v>
      </c>
      <c r="AA490" s="3"/>
      <c r="AB490" s="5">
        <v>22.405999999999999</v>
      </c>
      <c r="AC490" s="5">
        <v>3.8645999999999998</v>
      </c>
      <c r="AD490" s="5">
        <v>0.98485</v>
      </c>
      <c r="AE490" s="5">
        <v>1.973795</v>
      </c>
      <c r="AF490" s="3"/>
      <c r="AG490" s="5">
        <v>0</v>
      </c>
      <c r="AH490" s="5">
        <v>9.1006309999999999</v>
      </c>
      <c r="AI490" s="5">
        <v>0.54263781228053731</v>
      </c>
      <c r="AJ490" s="5">
        <v>10.673090956036024</v>
      </c>
      <c r="AK490" s="5">
        <v>-36.123199999999997</v>
      </c>
      <c r="AL490" s="5">
        <v>118.7698</v>
      </c>
      <c r="AM490" s="5">
        <v>37.300261999999996</v>
      </c>
      <c r="AN490" s="5">
        <v>-31.445961</v>
      </c>
      <c r="AO490" s="5">
        <v>0</v>
      </c>
      <c r="AP490" s="6"/>
    </row>
    <row r="491" spans="1:42" ht="15.75" customHeight="1" x14ac:dyDescent="0.25">
      <c r="A491" s="3" t="s">
        <v>1657</v>
      </c>
      <c r="B491" s="3">
        <v>532371</v>
      </c>
      <c r="C491" s="3" t="s">
        <v>1658</v>
      </c>
      <c r="D491" s="3" t="s">
        <v>1659</v>
      </c>
      <c r="E491" s="3" t="s">
        <v>307</v>
      </c>
      <c r="F491" s="3" t="s">
        <v>308</v>
      </c>
      <c r="G491" s="4">
        <v>44809</v>
      </c>
      <c r="H491" s="5">
        <v>132.75</v>
      </c>
      <c r="I491" s="5">
        <v>-1.8484290000000001</v>
      </c>
      <c r="J491" s="5">
        <v>33.299999999999997</v>
      </c>
      <c r="K491" s="5">
        <v>291.05</v>
      </c>
      <c r="L491" s="5">
        <v>1.8</v>
      </c>
      <c r="M491" s="5">
        <v>291.05</v>
      </c>
      <c r="N491" s="5">
        <v>1.8</v>
      </c>
      <c r="O491" s="5">
        <v>291.05</v>
      </c>
      <c r="P491" s="5">
        <v>1.8</v>
      </c>
      <c r="Q491" s="5">
        <v>291.05</v>
      </c>
      <c r="R491" s="5">
        <v>25922.34166002</v>
      </c>
      <c r="S491" s="5">
        <v>45938.745759960002</v>
      </c>
      <c r="T491" s="5">
        <v>41.524520000000003</v>
      </c>
      <c r="U491" s="5">
        <v>21.844882999999999</v>
      </c>
      <c r="V491" s="5">
        <v>11.320755</v>
      </c>
      <c r="W491" s="5">
        <v>270.81005599999997</v>
      </c>
      <c r="X491" s="5">
        <v>281.01414199999999</v>
      </c>
      <c r="Y491" s="5">
        <v>81.445479000000006</v>
      </c>
      <c r="Z491" s="5">
        <v>28.517147000000001</v>
      </c>
      <c r="AA491" s="3"/>
      <c r="AB491" s="5">
        <v>15.021660000000001</v>
      </c>
      <c r="AC491" s="5">
        <v>-1.3552</v>
      </c>
      <c r="AD491" s="5">
        <v>1.391985</v>
      </c>
      <c r="AE491" s="5">
        <v>0.75409800000000005</v>
      </c>
      <c r="AF491" s="3"/>
      <c r="AG491" s="5">
        <v>0</v>
      </c>
      <c r="AH491" s="5">
        <v>94.594238000000004</v>
      </c>
      <c r="AI491" s="5">
        <v>23.732974740233463</v>
      </c>
      <c r="AJ491" s="5">
        <v>48.689597408001504</v>
      </c>
      <c r="AK491" s="5">
        <v>-6.0956000000000001</v>
      </c>
      <c r="AL491" s="5">
        <v>-97.8429</v>
      </c>
      <c r="AM491" s="5">
        <v>2.7233710000000002</v>
      </c>
      <c r="AN491" s="5">
        <v>-5.7445019999999998</v>
      </c>
      <c r="AO491" s="5">
        <v>0</v>
      </c>
      <c r="AP491" s="6"/>
    </row>
    <row r="492" spans="1:42" ht="15.75" customHeight="1" x14ac:dyDescent="0.25">
      <c r="A492" s="3" t="s">
        <v>1660</v>
      </c>
      <c r="B492" s="3">
        <v>541700</v>
      </c>
      <c r="C492" s="3" t="s">
        <v>1661</v>
      </c>
      <c r="D492" s="3" t="s">
        <v>1662</v>
      </c>
      <c r="E492" s="3" t="s">
        <v>49</v>
      </c>
      <c r="F492" s="3" t="s">
        <v>452</v>
      </c>
      <c r="G492" s="4">
        <v>44809</v>
      </c>
      <c r="H492" s="5">
        <v>699</v>
      </c>
      <c r="I492" s="5">
        <v>5.4060170000000003</v>
      </c>
      <c r="J492" s="5">
        <v>494.1</v>
      </c>
      <c r="K492" s="5">
        <v>932.55</v>
      </c>
      <c r="L492" s="5">
        <v>295.10000000000002</v>
      </c>
      <c r="M492" s="5">
        <v>932.55</v>
      </c>
      <c r="N492" s="3"/>
      <c r="O492" s="3"/>
      <c r="P492" s="5">
        <v>295.10000000000002</v>
      </c>
      <c r="Q492" s="5">
        <v>932.55</v>
      </c>
      <c r="R492" s="5">
        <v>4302.9751111799997</v>
      </c>
      <c r="S492" s="5">
        <v>3932.8275761499999</v>
      </c>
      <c r="T492" s="5">
        <v>20.652455</v>
      </c>
      <c r="U492" s="5">
        <v>15.623191</v>
      </c>
      <c r="V492" s="5">
        <v>22.556325000000001</v>
      </c>
      <c r="W492" s="5">
        <v>3.2343820000000001</v>
      </c>
      <c r="X492" s="5">
        <v>2.2350810000000001</v>
      </c>
      <c r="Y492" s="3"/>
      <c r="Z492" s="3"/>
      <c r="AA492" s="5">
        <v>131.3124</v>
      </c>
      <c r="AB492" s="5">
        <v>33.669199999999996</v>
      </c>
      <c r="AC492" s="5">
        <v>7.7854000000000001</v>
      </c>
      <c r="AD492" s="5">
        <v>5.6580500000000002</v>
      </c>
      <c r="AE492" s="5">
        <v>2.9332850000000001</v>
      </c>
      <c r="AF492" s="5">
        <v>-3.542834</v>
      </c>
      <c r="AG492" s="5">
        <v>0</v>
      </c>
      <c r="AH492" s="5">
        <v>21.527916999999999</v>
      </c>
      <c r="AI492" s="5">
        <v>3.9893410931210123</v>
      </c>
      <c r="AJ492" s="5">
        <v>41.506463887141891</v>
      </c>
      <c r="AK492" s="5">
        <v>5.3170999999999999</v>
      </c>
      <c r="AL492" s="5">
        <v>89.680700000000002</v>
      </c>
      <c r="AM492" s="5">
        <v>16.825448000000002</v>
      </c>
      <c r="AN492" s="5">
        <v>5.6137300000000003</v>
      </c>
      <c r="AO492" s="5">
        <v>0</v>
      </c>
      <c r="AP492" s="6"/>
    </row>
    <row r="493" spans="1:42" ht="15.75" customHeight="1" x14ac:dyDescent="0.25">
      <c r="A493" s="3" t="s">
        <v>1663</v>
      </c>
      <c r="B493" s="3">
        <v>539658</v>
      </c>
      <c r="C493" s="3" t="s">
        <v>1664</v>
      </c>
      <c r="D493" s="3" t="s">
        <v>1665</v>
      </c>
      <c r="E493" s="3" t="s">
        <v>131</v>
      </c>
      <c r="F493" s="3" t="s">
        <v>214</v>
      </c>
      <c r="G493" s="4">
        <v>44809</v>
      </c>
      <c r="H493" s="5">
        <v>3339.75</v>
      </c>
      <c r="I493" s="5">
        <v>2.5457E-2</v>
      </c>
      <c r="J493" s="5">
        <v>2910</v>
      </c>
      <c r="K493" s="5">
        <v>5550</v>
      </c>
      <c r="L493" s="5">
        <v>1415.35</v>
      </c>
      <c r="M493" s="5">
        <v>5550</v>
      </c>
      <c r="N493" s="5">
        <v>1415.35</v>
      </c>
      <c r="O493" s="5">
        <v>5550</v>
      </c>
      <c r="P493" s="5">
        <v>790</v>
      </c>
      <c r="Q493" s="5">
        <v>5550</v>
      </c>
      <c r="R493" s="5">
        <v>5675.2724695500001</v>
      </c>
      <c r="S493" s="5">
        <v>5409.7665865649997</v>
      </c>
      <c r="T493" s="5">
        <v>-3.8575029999999999</v>
      </c>
      <c r="U493" s="5">
        <v>1.6218109999999999</v>
      </c>
      <c r="V493" s="5">
        <v>-1.9076569999999999</v>
      </c>
      <c r="W493" s="5">
        <v>-21.443524</v>
      </c>
      <c r="X493" s="5">
        <v>7.2356189999999998</v>
      </c>
      <c r="Y493" s="5">
        <v>17.326022999999999</v>
      </c>
      <c r="Z493" s="3"/>
      <c r="AA493" s="5">
        <v>149.8184</v>
      </c>
      <c r="AB493" s="5">
        <v>64.033749999999998</v>
      </c>
      <c r="AC493" s="5">
        <v>7.9246999999999996</v>
      </c>
      <c r="AD493" s="5">
        <v>9.1911000000000005</v>
      </c>
      <c r="AE493" s="5">
        <v>2.8447339999999999</v>
      </c>
      <c r="AF493" s="5">
        <v>-14.43074</v>
      </c>
      <c r="AG493" s="5">
        <v>0</v>
      </c>
      <c r="AH493" s="5">
        <v>32.672801999999997</v>
      </c>
      <c r="AI493" s="5">
        <v>0.81279227352362116</v>
      </c>
      <c r="AJ493" s="5">
        <v>-923.16879262639077</v>
      </c>
      <c r="AK493" s="5">
        <v>22.1568</v>
      </c>
      <c r="AL493" s="5">
        <v>418.88080000000002</v>
      </c>
      <c r="AM493" s="5">
        <v>-3.595761</v>
      </c>
      <c r="AN493" s="5">
        <v>-15.832436</v>
      </c>
      <c r="AO493" s="5">
        <v>0</v>
      </c>
      <c r="AP493" s="6"/>
    </row>
    <row r="494" spans="1:42" ht="15.75" customHeight="1" x14ac:dyDescent="0.25">
      <c r="A494" s="3" t="s">
        <v>1666</v>
      </c>
      <c r="B494" s="3">
        <v>532800</v>
      </c>
      <c r="C494" s="3" t="s">
        <v>1667</v>
      </c>
      <c r="D494" s="3" t="s">
        <v>1668</v>
      </c>
      <c r="E494" s="3" t="s">
        <v>131</v>
      </c>
      <c r="F494" s="3" t="s">
        <v>800</v>
      </c>
      <c r="G494" s="4">
        <v>44809</v>
      </c>
      <c r="H494" s="5">
        <v>44.65</v>
      </c>
      <c r="I494" s="5">
        <v>7.46089</v>
      </c>
      <c r="J494" s="5">
        <v>34.9</v>
      </c>
      <c r="K494" s="5">
        <v>82.6</v>
      </c>
      <c r="L494" s="5">
        <v>11.85</v>
      </c>
      <c r="M494" s="5">
        <v>82.6</v>
      </c>
      <c r="N494" s="5">
        <v>11.85</v>
      </c>
      <c r="O494" s="5">
        <v>82.6</v>
      </c>
      <c r="P494" s="5">
        <v>11.85</v>
      </c>
      <c r="Q494" s="5">
        <v>216.96115499999999</v>
      </c>
      <c r="R494" s="5">
        <v>7654.6181144000002</v>
      </c>
      <c r="S494" s="5">
        <v>7660.3564648000001</v>
      </c>
      <c r="T494" s="5">
        <v>5.8056869999999998</v>
      </c>
      <c r="U494" s="5">
        <v>16.124836999999999</v>
      </c>
      <c r="V494" s="5">
        <v>10.110974000000001</v>
      </c>
      <c r="W494" s="5">
        <v>23.172414</v>
      </c>
      <c r="X494" s="5">
        <v>30.479355000000002</v>
      </c>
      <c r="Y494" s="5">
        <v>1.5229490000000001</v>
      </c>
      <c r="Z494" s="5">
        <v>10.009748999999999</v>
      </c>
      <c r="AA494" s="5">
        <v>14.7639</v>
      </c>
      <c r="AB494" s="5">
        <v>19.958200000000001</v>
      </c>
      <c r="AC494" s="5">
        <v>1.5846</v>
      </c>
      <c r="AD494" s="5">
        <v>1.5544500000000001</v>
      </c>
      <c r="AE494" s="5">
        <v>11.818514</v>
      </c>
      <c r="AF494" s="5">
        <v>0.175535</v>
      </c>
      <c r="AG494" s="5">
        <v>0</v>
      </c>
      <c r="AH494" s="5">
        <v>7.7086899999999998</v>
      </c>
      <c r="AI494" s="5">
        <v>1.3581047885384785</v>
      </c>
      <c r="AJ494" s="5">
        <v>5.8046258194750928</v>
      </c>
      <c r="AK494" s="5">
        <v>3.0243000000000002</v>
      </c>
      <c r="AL494" s="5">
        <v>28.177399999999999</v>
      </c>
      <c r="AM494" s="5">
        <v>7.6921869999999997</v>
      </c>
      <c r="AN494" s="5">
        <v>6.4045259999999997</v>
      </c>
      <c r="AO494" s="5">
        <v>0</v>
      </c>
      <c r="AP494" s="6"/>
    </row>
    <row r="495" spans="1:42" ht="15.75" customHeight="1" x14ac:dyDescent="0.25">
      <c r="A495" s="3" t="s">
        <v>1669</v>
      </c>
      <c r="B495" s="3">
        <v>532505</v>
      </c>
      <c r="C495" s="3" t="s">
        <v>1670</v>
      </c>
      <c r="D495" s="3" t="s">
        <v>1671</v>
      </c>
      <c r="E495" s="3" t="s">
        <v>99</v>
      </c>
      <c r="F495" s="3" t="s">
        <v>369</v>
      </c>
      <c r="G495" s="4">
        <v>44809</v>
      </c>
      <c r="H495" s="5">
        <v>12.25</v>
      </c>
      <c r="I495" s="5">
        <v>2.5104600000000001</v>
      </c>
      <c r="J495" s="5">
        <v>10.55</v>
      </c>
      <c r="K495" s="5">
        <v>15.3</v>
      </c>
      <c r="L495" s="5">
        <v>8.4</v>
      </c>
      <c r="M495" s="5">
        <v>22.4</v>
      </c>
      <c r="N495" s="5">
        <v>8.4</v>
      </c>
      <c r="O495" s="5">
        <v>38.4</v>
      </c>
      <c r="P495" s="5">
        <v>8.4</v>
      </c>
      <c r="Q495" s="5">
        <v>152.4</v>
      </c>
      <c r="R495" s="5">
        <v>14658.004723776001</v>
      </c>
      <c r="S495" s="5">
        <v>1647.5232203200001</v>
      </c>
      <c r="T495" s="5">
        <v>0.40983599999999998</v>
      </c>
      <c r="U495" s="5">
        <v>0.82304500000000003</v>
      </c>
      <c r="V495" s="5">
        <v>6.0606059999999999</v>
      </c>
      <c r="W495" s="5">
        <v>-4.6692609999999997</v>
      </c>
      <c r="X495" s="5">
        <v>-6.4238949999999999</v>
      </c>
      <c r="Y495" s="5">
        <v>-16.947085000000001</v>
      </c>
      <c r="Z495" s="5">
        <v>-15.383412</v>
      </c>
      <c r="AA495" s="5">
        <v>15.404</v>
      </c>
      <c r="AB495" s="5">
        <v>39.148850000000003</v>
      </c>
      <c r="AC495" s="5">
        <v>0.69579999999999997</v>
      </c>
      <c r="AD495" s="5">
        <v>0.73165000000000002</v>
      </c>
      <c r="AE495" s="5">
        <v>534.65885300000002</v>
      </c>
      <c r="AF495" s="5">
        <v>1.2178659999999999</v>
      </c>
      <c r="AG495" s="5">
        <v>0</v>
      </c>
      <c r="AH495" s="5">
        <v>0.40539700000000001</v>
      </c>
      <c r="AI495" s="5">
        <v>0.96037203585807096</v>
      </c>
      <c r="AJ495" s="5">
        <v>3.3323784346160759</v>
      </c>
      <c r="AK495" s="5">
        <v>0.79590000000000005</v>
      </c>
      <c r="AL495" s="5">
        <v>17.6205</v>
      </c>
      <c r="AM495" s="5">
        <v>3.6790539999999998</v>
      </c>
      <c r="AN495" s="5">
        <v>-0.87705999999999995</v>
      </c>
      <c r="AO495" s="5">
        <v>0</v>
      </c>
      <c r="AP495" s="6"/>
    </row>
    <row r="496" spans="1:42" ht="15.75" customHeight="1" x14ac:dyDescent="0.25">
      <c r="A496" s="3" t="s">
        <v>1672</v>
      </c>
      <c r="B496" s="3">
        <v>541578</v>
      </c>
      <c r="C496" s="3" t="s">
        <v>1673</v>
      </c>
      <c r="D496" s="3" t="s">
        <v>1674</v>
      </c>
      <c r="E496" s="3" t="s">
        <v>62</v>
      </c>
      <c r="F496" s="3" t="s">
        <v>63</v>
      </c>
      <c r="G496" s="4">
        <v>44809</v>
      </c>
      <c r="H496" s="5">
        <v>372.8</v>
      </c>
      <c r="I496" s="5">
        <v>-1.9592369999999999</v>
      </c>
      <c r="J496" s="5">
        <v>260</v>
      </c>
      <c r="K496" s="5">
        <v>494.6</v>
      </c>
      <c r="L496" s="5">
        <v>119.2</v>
      </c>
      <c r="M496" s="5">
        <v>526.6</v>
      </c>
      <c r="N496" s="3"/>
      <c r="O496" s="3"/>
      <c r="P496" s="5">
        <v>119.2</v>
      </c>
      <c r="Q496" s="5">
        <v>1178.7</v>
      </c>
      <c r="R496" s="5">
        <v>5706.57204</v>
      </c>
      <c r="S496" s="5">
        <v>8066.2375199999997</v>
      </c>
      <c r="T496" s="5">
        <v>10.919369</v>
      </c>
      <c r="U496" s="5">
        <v>9.2294169999999998</v>
      </c>
      <c r="V496" s="5">
        <v>9.4378390000000003</v>
      </c>
      <c r="W496" s="5">
        <v>32.810830000000003</v>
      </c>
      <c r="X496" s="5">
        <v>-4.0479000000000003</v>
      </c>
      <c r="Y496" s="3"/>
      <c r="Z496" s="3"/>
      <c r="AA496" s="3"/>
      <c r="AB496" s="5">
        <v>61.608049999999999</v>
      </c>
      <c r="AC496" s="5">
        <v>2.8685999999999998</v>
      </c>
      <c r="AD496" s="5">
        <v>1.8752</v>
      </c>
      <c r="AE496" s="5">
        <v>-4.1073279999999999</v>
      </c>
      <c r="AF496" s="3"/>
      <c r="AG496" s="5">
        <v>0</v>
      </c>
      <c r="AH496" s="5">
        <v>27.853607</v>
      </c>
      <c r="AI496" s="5">
        <v>0.60401201594575826</v>
      </c>
      <c r="AJ496" s="5">
        <v>12.04660263284555</v>
      </c>
      <c r="AK496" s="5">
        <v>-61.104799999999997</v>
      </c>
      <c r="AL496" s="5">
        <v>130.20439999999999</v>
      </c>
      <c r="AM496" s="5">
        <v>31.003862000000002</v>
      </c>
      <c r="AN496" s="5">
        <v>-28.591335000000001</v>
      </c>
      <c r="AO496" s="5">
        <v>0</v>
      </c>
      <c r="AP496" s="6"/>
    </row>
    <row r="497" spans="1:42" ht="15.75" customHeight="1" x14ac:dyDescent="0.25">
      <c r="A497" s="3" t="s">
        <v>1675</v>
      </c>
      <c r="B497" s="3">
        <v>532822</v>
      </c>
      <c r="C497" s="3" t="s">
        <v>1676</v>
      </c>
      <c r="D497" s="3" t="s">
        <v>1677</v>
      </c>
      <c r="E497" s="3" t="s">
        <v>307</v>
      </c>
      <c r="F497" s="3" t="s">
        <v>308</v>
      </c>
      <c r="G497" s="4">
        <v>44809</v>
      </c>
      <c r="H497" s="5">
        <v>9.3000000000000007</v>
      </c>
      <c r="I497" s="5">
        <v>3.910615</v>
      </c>
      <c r="J497" s="5">
        <v>7.05</v>
      </c>
      <c r="K497" s="5">
        <v>16.8</v>
      </c>
      <c r="L497" s="5">
        <v>2.4</v>
      </c>
      <c r="M497" s="5">
        <v>16.8</v>
      </c>
      <c r="N497" s="5">
        <v>2.4</v>
      </c>
      <c r="O497" s="5">
        <v>71.815600000000003</v>
      </c>
      <c r="P497" s="5">
        <v>2.4</v>
      </c>
      <c r="Q497" s="5">
        <v>123.21599999999999</v>
      </c>
      <c r="R497" s="5">
        <v>29806.290837280001</v>
      </c>
      <c r="S497" s="5">
        <v>216231.70655284499</v>
      </c>
      <c r="T497" s="5">
        <v>1.6393439999999999</v>
      </c>
      <c r="U497" s="5">
        <v>6.2857139999999996</v>
      </c>
      <c r="V497" s="5">
        <v>1.086957</v>
      </c>
      <c r="W497" s="5">
        <v>28.275862</v>
      </c>
      <c r="X497" s="5">
        <v>22.980895</v>
      </c>
      <c r="Y497" s="5">
        <v>-29.256710999999999</v>
      </c>
      <c r="Z497" s="5">
        <v>-14.688522000000001</v>
      </c>
      <c r="AA497" s="3"/>
      <c r="AB497" s="3"/>
      <c r="AC497" s="5">
        <v>-0.43030000000000002</v>
      </c>
      <c r="AD497" s="5">
        <v>0.70469999999999999</v>
      </c>
      <c r="AE497" s="5">
        <v>-2.929281</v>
      </c>
      <c r="AF497" s="3"/>
      <c r="AG497" s="5">
        <v>0</v>
      </c>
      <c r="AH497" s="5">
        <v>12.843261</v>
      </c>
      <c r="AI497" s="5">
        <v>0.74964577500987162</v>
      </c>
      <c r="AJ497" s="5">
        <v>1.7142860089308103</v>
      </c>
      <c r="AK497" s="5">
        <v>-8.7871000000000006</v>
      </c>
      <c r="AL497" s="5">
        <v>-21.565799999999999</v>
      </c>
      <c r="AM497" s="5">
        <v>5.4133399999999998</v>
      </c>
      <c r="AN497" s="5">
        <v>-3.42849</v>
      </c>
      <c r="AO497" s="5">
        <v>0</v>
      </c>
      <c r="AP497" s="6"/>
    </row>
    <row r="498" spans="1:42" ht="15.75" customHeight="1" x14ac:dyDescent="0.25">
      <c r="A498" s="3" t="s">
        <v>1678</v>
      </c>
      <c r="B498" s="3">
        <v>505533</v>
      </c>
      <c r="C498" s="3" t="s">
        <v>1679</v>
      </c>
      <c r="D498" s="3" t="s">
        <v>1680</v>
      </c>
      <c r="E498" s="3" t="s">
        <v>131</v>
      </c>
      <c r="F498" s="3" t="s">
        <v>1239</v>
      </c>
      <c r="G498" s="4">
        <v>44809</v>
      </c>
      <c r="H498" s="5">
        <v>650.04999999999995</v>
      </c>
      <c r="I498" s="5">
        <v>0.82202399999999998</v>
      </c>
      <c r="J498" s="5">
        <v>402.3</v>
      </c>
      <c r="K498" s="5">
        <v>683.55</v>
      </c>
      <c r="L498" s="5">
        <v>267</v>
      </c>
      <c r="M498" s="5">
        <v>683.55</v>
      </c>
      <c r="N498" s="5">
        <v>225.25</v>
      </c>
      <c r="O498" s="5">
        <v>683.55</v>
      </c>
      <c r="P498" s="5">
        <v>5.0000000000000001E-3</v>
      </c>
      <c r="Q498" s="5">
        <v>683.55</v>
      </c>
      <c r="R498" s="5">
        <v>10136.630405825001</v>
      </c>
      <c r="S498" s="5">
        <v>10118.488282075001</v>
      </c>
      <c r="T498" s="5">
        <v>0.85330899999999998</v>
      </c>
      <c r="U498" s="5">
        <v>6.6092659999999999</v>
      </c>
      <c r="V498" s="5">
        <v>41.161780999999998</v>
      </c>
      <c r="W498" s="5">
        <v>21.720813</v>
      </c>
      <c r="X498" s="5">
        <v>32.953017000000003</v>
      </c>
      <c r="Y498" s="3"/>
      <c r="Z498" s="3"/>
      <c r="AA498" s="5">
        <v>184.67089999999999</v>
      </c>
      <c r="AB498" s="5">
        <v>182.6283</v>
      </c>
      <c r="AC498" s="5">
        <v>21.136500000000002</v>
      </c>
      <c r="AD498" s="5">
        <v>11.051550000000001</v>
      </c>
      <c r="AE498" s="5">
        <v>1.7709060000000001</v>
      </c>
      <c r="AF498" s="5">
        <v>3.8513670000000002</v>
      </c>
      <c r="AG498" s="5">
        <v>0</v>
      </c>
      <c r="AH498" s="5">
        <v>34.055911999999999</v>
      </c>
      <c r="AI498" s="5">
        <v>7.8065236220640717</v>
      </c>
      <c r="AJ498" s="5">
        <v>59.425888787549248</v>
      </c>
      <c r="AK498" s="5">
        <v>3.5466000000000002</v>
      </c>
      <c r="AL498" s="5">
        <v>30.986699999999999</v>
      </c>
      <c r="AM498" s="5">
        <v>10.939617999999999</v>
      </c>
      <c r="AN498" s="5">
        <v>1.2949170000000001</v>
      </c>
      <c r="AO498" s="5">
        <v>0</v>
      </c>
      <c r="AP498" s="6"/>
    </row>
    <row r="499" spans="1:42" ht="15.75" customHeight="1" x14ac:dyDescent="0.25">
      <c r="A499" s="3" t="s">
        <v>1681</v>
      </c>
      <c r="B499" s="3">
        <v>532300</v>
      </c>
      <c r="C499" s="3" t="s">
        <v>1682</v>
      </c>
      <c r="D499" s="3" t="s">
        <v>1683</v>
      </c>
      <c r="E499" s="3" t="s">
        <v>44</v>
      </c>
      <c r="F499" s="3" t="s">
        <v>45</v>
      </c>
      <c r="G499" s="4">
        <v>44809</v>
      </c>
      <c r="H499" s="5">
        <v>242.7</v>
      </c>
      <c r="I499" s="5">
        <v>3.013582</v>
      </c>
      <c r="J499" s="5">
        <v>201.5</v>
      </c>
      <c r="K499" s="5">
        <v>492.045704</v>
      </c>
      <c r="L499" s="5">
        <v>134.83234300000001</v>
      </c>
      <c r="M499" s="5">
        <v>741.36298999999997</v>
      </c>
      <c r="N499" s="5">
        <v>134.83234300000001</v>
      </c>
      <c r="O499" s="5">
        <v>932.57842900000003</v>
      </c>
      <c r="P499" s="5">
        <v>61.120319000000002</v>
      </c>
      <c r="Q499" s="5">
        <v>1996.0588009999999</v>
      </c>
      <c r="R499" s="5">
        <v>3503.5429452799999</v>
      </c>
      <c r="S499" s="5">
        <v>4848.6166266999999</v>
      </c>
      <c r="T499" s="5">
        <v>-0.10290199999999999</v>
      </c>
      <c r="U499" s="5">
        <v>3.0792099999999998</v>
      </c>
      <c r="V499" s="5">
        <v>-7.4723600000000001</v>
      </c>
      <c r="W499" s="5">
        <v>-37.255094</v>
      </c>
      <c r="X499" s="5">
        <v>4.1629670000000001</v>
      </c>
      <c r="Y499" s="5">
        <v>-15.751507</v>
      </c>
      <c r="Z499" s="5">
        <v>-13.949223999999999</v>
      </c>
      <c r="AA499" s="3"/>
      <c r="AB499" s="5">
        <v>35.002299999999998</v>
      </c>
      <c r="AC499" s="5">
        <v>0.93279999999999996</v>
      </c>
      <c r="AD499" s="5">
        <v>1.4818499999999999</v>
      </c>
      <c r="AE499" s="5">
        <v>1.3829899999999999</v>
      </c>
      <c r="AF499" s="3"/>
      <c r="AG499" s="5">
        <v>0</v>
      </c>
      <c r="AH499" s="5">
        <v>20.498950000000001</v>
      </c>
      <c r="AI499" s="5">
        <v>1.1812787882490585</v>
      </c>
      <c r="AJ499" s="5">
        <v>8.4831548311864413</v>
      </c>
      <c r="AK499" s="5">
        <v>-20.703199999999999</v>
      </c>
      <c r="AL499" s="5">
        <v>260.72649999999999</v>
      </c>
      <c r="AM499" s="5">
        <v>28.680555999999999</v>
      </c>
      <c r="AN499" s="5">
        <v>8.5416670000000003</v>
      </c>
      <c r="AO499" s="5">
        <v>0</v>
      </c>
      <c r="AP499" s="6"/>
    </row>
    <row r="500" spans="1:42" ht="15.75" customHeight="1" x14ac:dyDescent="0.25">
      <c r="A500" s="3" t="s">
        <v>1684</v>
      </c>
      <c r="B500" s="3">
        <v>532648</v>
      </c>
      <c r="C500" s="3" t="s">
        <v>1685</v>
      </c>
      <c r="D500" s="3" t="s">
        <v>1686</v>
      </c>
      <c r="E500" s="3" t="s">
        <v>99</v>
      </c>
      <c r="F500" s="3" t="s">
        <v>369</v>
      </c>
      <c r="G500" s="4">
        <v>44809</v>
      </c>
      <c r="H500" s="5">
        <v>16.649999999999999</v>
      </c>
      <c r="I500" s="5">
        <v>2.7777780000000001</v>
      </c>
      <c r="J500" s="5">
        <v>10.8</v>
      </c>
      <c r="K500" s="5">
        <v>17.899999999999999</v>
      </c>
      <c r="L500" s="5">
        <v>5.55</v>
      </c>
      <c r="M500" s="5">
        <v>87.95</v>
      </c>
      <c r="N500" s="5">
        <v>5.55</v>
      </c>
      <c r="O500" s="5">
        <v>404</v>
      </c>
      <c r="P500" s="5">
        <v>5.55</v>
      </c>
      <c r="Q500" s="5">
        <v>404</v>
      </c>
      <c r="R500" s="5">
        <v>41716.865927115003</v>
      </c>
      <c r="S500" s="5">
        <v>66306.639037874993</v>
      </c>
      <c r="T500" s="5">
        <v>1.215805</v>
      </c>
      <c r="U500" s="5">
        <v>0</v>
      </c>
      <c r="V500" s="5">
        <v>25.660377</v>
      </c>
      <c r="W500" s="5">
        <v>50</v>
      </c>
      <c r="X500" s="5">
        <v>-34.573433999999999</v>
      </c>
      <c r="Y500" s="5">
        <v>-45.703453000000003</v>
      </c>
      <c r="Z500" s="5">
        <v>-12.944944</v>
      </c>
      <c r="AA500" s="5">
        <v>35.520899999999997</v>
      </c>
      <c r="AB500" s="5">
        <v>18.7043</v>
      </c>
      <c r="AC500" s="5">
        <v>1.2230000000000001</v>
      </c>
      <c r="AD500" s="5">
        <v>1.1193</v>
      </c>
      <c r="AE500" s="5">
        <v>23.805250999999998</v>
      </c>
      <c r="AF500" s="5">
        <v>15.579397</v>
      </c>
      <c r="AG500" s="5">
        <v>0</v>
      </c>
      <c r="AH500" s="5">
        <v>23.870284999999999</v>
      </c>
      <c r="AI500" s="5">
        <v>2.1251825505489617</v>
      </c>
      <c r="AJ500" s="5">
        <v>1.7678327508609328</v>
      </c>
      <c r="AK500" s="5">
        <v>0.46870000000000001</v>
      </c>
      <c r="AL500" s="5">
        <v>13.613899999999999</v>
      </c>
      <c r="AM500" s="5">
        <v>9.4183950000000003</v>
      </c>
      <c r="AN500" s="5">
        <v>7.8645909999999999</v>
      </c>
      <c r="AO500" s="5">
        <v>0</v>
      </c>
      <c r="AP500" s="6"/>
    </row>
    <row r="501" spans="1:42" ht="15.75" customHeight="1" x14ac:dyDescent="0.25">
      <c r="A501" s="3" t="s">
        <v>1687</v>
      </c>
      <c r="B501" s="3">
        <v>543320</v>
      </c>
      <c r="C501" s="3" t="s">
        <v>1688</v>
      </c>
      <c r="D501" s="3" t="s">
        <v>1689</v>
      </c>
      <c r="E501" s="3" t="s">
        <v>131</v>
      </c>
      <c r="F501" s="3" t="s">
        <v>427</v>
      </c>
      <c r="G501" s="4">
        <v>44809</v>
      </c>
      <c r="H501" s="5">
        <v>59.65</v>
      </c>
      <c r="I501" s="5">
        <v>-0.16736400000000001</v>
      </c>
      <c r="J501" s="5">
        <v>40.6</v>
      </c>
      <c r="K501" s="5">
        <v>169.1</v>
      </c>
      <c r="L501" s="3"/>
      <c r="M501" s="3"/>
      <c r="N501" s="3"/>
      <c r="O501" s="3"/>
      <c r="P501" s="5">
        <v>40.549999999999997</v>
      </c>
      <c r="Q501" s="5">
        <v>169.1</v>
      </c>
      <c r="R501" s="5">
        <v>50993.211957920001</v>
      </c>
      <c r="S501" s="5">
        <v>47828.755639360003</v>
      </c>
      <c r="T501" s="5">
        <v>-3.5569929999999998</v>
      </c>
      <c r="U501" s="5">
        <v>3.1114950000000001</v>
      </c>
      <c r="V501" s="5">
        <v>-17.325016999999999</v>
      </c>
      <c r="W501" s="5">
        <v>-60.166944999999998</v>
      </c>
      <c r="X501" s="3"/>
      <c r="Y501" s="3"/>
      <c r="Z501" s="3"/>
      <c r="AA501" s="3"/>
      <c r="AB501" s="3"/>
      <c r="AC501" s="5">
        <v>2.5924999999999998</v>
      </c>
      <c r="AD501" s="5">
        <v>3.9580000000000002</v>
      </c>
      <c r="AE501" s="5">
        <v>-1.5828899999999999</v>
      </c>
      <c r="AF501" s="3"/>
      <c r="AG501" s="5">
        <v>0</v>
      </c>
      <c r="AH501" s="5">
        <v>-40.165230000000001</v>
      </c>
      <c r="AI501" s="5">
        <v>10.70858521974842</v>
      </c>
      <c r="AJ501" s="5">
        <v>-73.583278438557002</v>
      </c>
      <c r="AK501" s="5">
        <v>-1.2143999999999999</v>
      </c>
      <c r="AL501" s="5">
        <v>23.008900000000001</v>
      </c>
      <c r="AM501" s="5">
        <v>-0.90671199999999996</v>
      </c>
      <c r="AN501" s="5">
        <v>-1.155567</v>
      </c>
      <c r="AO501" s="5">
        <v>0</v>
      </c>
      <c r="AP501" s="6"/>
    </row>
    <row r="502" spans="1:42" ht="15.75" customHeight="1" x14ac:dyDescent="0.25">
      <c r="A502" s="3" t="s">
        <v>1690</v>
      </c>
      <c r="B502" s="3">
        <v>570001</v>
      </c>
      <c r="C502" s="3" t="s">
        <v>1691</v>
      </c>
      <c r="D502" s="3" t="s">
        <v>1692</v>
      </c>
      <c r="E502" s="3" t="s">
        <v>62</v>
      </c>
      <c r="F502" s="3" t="s">
        <v>1261</v>
      </c>
      <c r="G502" s="4">
        <v>44809</v>
      </c>
      <c r="H502" s="5">
        <v>227.8</v>
      </c>
      <c r="I502" s="5">
        <v>-0.95652199999999998</v>
      </c>
      <c r="J502" s="5">
        <v>137.5</v>
      </c>
      <c r="K502" s="5">
        <v>298.64999999999998</v>
      </c>
      <c r="L502" s="5">
        <v>28.35</v>
      </c>
      <c r="M502" s="5">
        <v>298.64999999999998</v>
      </c>
      <c r="N502" s="5">
        <v>28.35</v>
      </c>
      <c r="O502" s="5">
        <v>298.64999999999998</v>
      </c>
      <c r="P502" s="5">
        <v>21.376476</v>
      </c>
      <c r="Q502" s="5">
        <v>387.30017199999998</v>
      </c>
      <c r="R502" s="5">
        <v>8756.4108286200008</v>
      </c>
      <c r="S502" s="3"/>
      <c r="T502" s="5">
        <v>-1.27844</v>
      </c>
      <c r="U502" s="5">
        <v>-2.1944000000000002E-2</v>
      </c>
      <c r="V502" s="5">
        <v>10.074897</v>
      </c>
      <c r="W502" s="5">
        <v>62.424242</v>
      </c>
      <c r="X502" s="5">
        <v>65.833681999999996</v>
      </c>
      <c r="Y502" s="5">
        <v>0.71756200000000003</v>
      </c>
      <c r="Z502" s="5">
        <v>5.1846940000000004</v>
      </c>
      <c r="AA502" s="3"/>
      <c r="AB502" s="3"/>
      <c r="AC502" s="3"/>
      <c r="AD502" s="5">
        <v>37.0625</v>
      </c>
      <c r="AE502" s="5">
        <v>0</v>
      </c>
      <c r="AF502" s="3"/>
      <c r="AG502" s="5">
        <v>0</v>
      </c>
      <c r="AH502" s="3"/>
      <c r="AI502" s="3"/>
      <c r="AJ502" s="3"/>
      <c r="AK502" s="3"/>
      <c r="AL502" s="3"/>
      <c r="AM502" s="3"/>
      <c r="AN502" s="3"/>
      <c r="AO502" s="3"/>
      <c r="AP502" s="7"/>
    </row>
    <row r="503" spans="1:42" ht="15.75" customHeight="1" x14ac:dyDescent="0.25"/>
    <row r="504" spans="1:42" ht="15.75" customHeight="1" x14ac:dyDescent="0.25"/>
    <row r="505" spans="1:42" ht="15.75" customHeight="1" x14ac:dyDescent="0.25"/>
    <row r="506" spans="1:42" ht="15.75" customHeight="1" x14ac:dyDescent="0.25"/>
    <row r="507" spans="1:42" ht="15.75" customHeight="1" x14ac:dyDescent="0.25"/>
    <row r="508" spans="1:42" ht="15.75" customHeight="1" x14ac:dyDescent="0.25"/>
    <row r="509" spans="1:42" ht="15.75" customHeight="1" x14ac:dyDescent="0.25"/>
    <row r="510" spans="1:42" ht="15.75" customHeight="1" x14ac:dyDescent="0.25"/>
    <row r="511" spans="1:42" ht="15.75" customHeight="1" x14ac:dyDescent="0.25"/>
    <row r="512" spans="1:4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sheetData>
  <autoFilter ref="A1:AP502" xr:uid="{00000000-0009-0000-0000-000000000000}"/>
  <pageMargins left="0.7" right="0.7" top="0.75" bottom="0.75" header="0" footer="0"/>
  <pageSetup orientation="landscape"/>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03B7BC-0137-4B97-940E-9FA8BBA4CA22}">
  <dimension ref="A1"/>
  <sheetViews>
    <sheetView tabSelected="1" zoomScale="47" zoomScaleNormal="47" workbookViewId="0">
      <selection activeCell="AK25" sqref="AK25"/>
    </sheetView>
  </sheetViews>
  <sheetFormatPr defaultRowHeight="15" x14ac:dyDescent="0.25"/>
  <sheetData/>
  <pageMargins left="0.7" right="0.7" top="0.75" bottom="0.75" header="0.3" footer="0.3"/>
  <pageSetup paperSize="9" orientation="portrait" r:id="rId1"/>
  <drawing r:id="rId2"/>
  <extLst>
    <ext xmlns:x15="http://schemas.microsoft.com/office/spreadsheetml/2010/11/main" uri="{3A4CF648-6AED-40f4-86FF-DC5316D8AED3}">
      <x14:slicerList xmlns:x14="http://schemas.microsoft.com/office/spreadsheetml/2009/9/main">
        <x14:slicer r:id="rId3"/>
      </x14:slicerList>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498A32-C0E8-4179-8C49-6A1E5F87F05A}">
  <dimension ref="A1:B11"/>
  <sheetViews>
    <sheetView workbookViewId="0">
      <selection activeCell="B15" sqref="B15"/>
    </sheetView>
  </sheetViews>
  <sheetFormatPr defaultRowHeight="15" x14ac:dyDescent="0.25"/>
  <cols>
    <col min="1" max="1" width="41.5703125" bestFit="1" customWidth="1"/>
    <col min="2" max="2" width="15.42578125" bestFit="1" customWidth="1"/>
  </cols>
  <sheetData>
    <row r="1" spans="1:2" x14ac:dyDescent="0.25">
      <c r="A1" s="1" t="s">
        <v>0</v>
      </c>
      <c r="B1" s="1" t="s">
        <v>8</v>
      </c>
    </row>
    <row r="2" spans="1:2" x14ac:dyDescent="0.25">
      <c r="A2" s="3" t="s">
        <v>1651</v>
      </c>
      <c r="B2" s="5">
        <v>19.886364</v>
      </c>
    </row>
    <row r="3" spans="1:2" x14ac:dyDescent="0.25">
      <c r="A3" s="3" t="s">
        <v>1394</v>
      </c>
      <c r="B3" s="5">
        <v>19.419238</v>
      </c>
    </row>
    <row r="4" spans="1:2" x14ac:dyDescent="0.25">
      <c r="A4" s="3" t="s">
        <v>908</v>
      </c>
      <c r="B4" s="5">
        <v>8.5307329999999997</v>
      </c>
    </row>
    <row r="5" spans="1:2" x14ac:dyDescent="0.25">
      <c r="A5" s="3" t="s">
        <v>1104</v>
      </c>
      <c r="B5" s="5">
        <v>8.155583</v>
      </c>
    </row>
    <row r="6" spans="1:2" x14ac:dyDescent="0.25">
      <c r="A6" s="3" t="s">
        <v>1005</v>
      </c>
      <c r="B6" s="5">
        <v>8.0860009999999996</v>
      </c>
    </row>
    <row r="7" spans="1:2" x14ac:dyDescent="0.25">
      <c r="A7" s="3" t="s">
        <v>540</v>
      </c>
      <c r="B7" s="5">
        <v>-5.3105149999999997</v>
      </c>
    </row>
    <row r="8" spans="1:2" x14ac:dyDescent="0.25">
      <c r="A8" s="3" t="s">
        <v>505</v>
      </c>
      <c r="B8" s="5">
        <v>-4.2227860000000002</v>
      </c>
    </row>
    <row r="9" spans="1:2" x14ac:dyDescent="0.25">
      <c r="A9" s="3" t="s">
        <v>1301</v>
      </c>
      <c r="B9" s="5">
        <v>-3.720062</v>
      </c>
    </row>
    <row r="10" spans="1:2" x14ac:dyDescent="0.25">
      <c r="A10" s="3" t="s">
        <v>1487</v>
      </c>
      <c r="B10" s="5">
        <v>-3.6358679999999999</v>
      </c>
    </row>
    <row r="11" spans="1:2" x14ac:dyDescent="0.25">
      <c r="A11" s="3" t="s">
        <v>930</v>
      </c>
      <c r="B11" s="5">
        <v>-3.3033030000000001</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0"/>
  <sheetViews>
    <sheetView workbookViewId="0">
      <selection activeCell="F19" sqref="F19"/>
    </sheetView>
  </sheetViews>
  <sheetFormatPr defaultRowHeight="15" x14ac:dyDescent="0.25"/>
  <cols>
    <col min="1" max="1" width="22.5703125" style="12" bestFit="1" customWidth="1"/>
    <col min="2" max="2" width="32.42578125" style="12" customWidth="1"/>
  </cols>
  <sheetData>
    <row r="1" spans="1:2" x14ac:dyDescent="0.25">
      <c r="A1" s="25" t="s">
        <v>4</v>
      </c>
      <c r="B1" s="26" t="s">
        <v>1694</v>
      </c>
    </row>
    <row r="2" spans="1:2" x14ac:dyDescent="0.25">
      <c r="A2" s="8" t="s">
        <v>131</v>
      </c>
      <c r="B2" s="9">
        <v>9644.6299999999992</v>
      </c>
    </row>
    <row r="3" spans="1:2" x14ac:dyDescent="0.25">
      <c r="A3" s="8" t="s">
        <v>293</v>
      </c>
      <c r="B3" s="9">
        <v>10062.27</v>
      </c>
    </row>
    <row r="4" spans="1:2" x14ac:dyDescent="0.25">
      <c r="A4" s="8" t="s">
        <v>49</v>
      </c>
      <c r="B4" s="9">
        <v>10884.83</v>
      </c>
    </row>
    <row r="5" spans="1:2" x14ac:dyDescent="0.25">
      <c r="A5" s="8" t="s">
        <v>115</v>
      </c>
      <c r="B5" s="9">
        <v>12834.11</v>
      </c>
    </row>
    <row r="6" spans="1:2" x14ac:dyDescent="0.25">
      <c r="A6" s="8" t="s">
        <v>110</v>
      </c>
      <c r="B6" s="9">
        <v>12998.28</v>
      </c>
    </row>
    <row r="7" spans="1:2" x14ac:dyDescent="0.25">
      <c r="A7" s="8" t="s">
        <v>157</v>
      </c>
      <c r="B7" s="9">
        <v>13239.34</v>
      </c>
    </row>
    <row r="8" spans="1:2" x14ac:dyDescent="0.25">
      <c r="A8" s="8" t="s">
        <v>44</v>
      </c>
      <c r="B8" s="9">
        <v>13374.63</v>
      </c>
    </row>
    <row r="9" spans="1:2" x14ac:dyDescent="0.25">
      <c r="A9" s="8" t="s">
        <v>604</v>
      </c>
      <c r="B9" s="9">
        <v>13393.37</v>
      </c>
    </row>
    <row r="10" spans="1:2" x14ac:dyDescent="0.25">
      <c r="A10" s="8" t="s">
        <v>76</v>
      </c>
      <c r="B10" s="9">
        <v>13704.38</v>
      </c>
    </row>
    <row r="11" spans="1:2" x14ac:dyDescent="0.25">
      <c r="A11" s="8" t="s">
        <v>71</v>
      </c>
      <c r="B11" s="9">
        <v>15692.09</v>
      </c>
    </row>
    <row r="12" spans="1:2" x14ac:dyDescent="0.25">
      <c r="A12" s="8" t="s">
        <v>182</v>
      </c>
      <c r="B12" s="9">
        <v>16216.11</v>
      </c>
    </row>
    <row r="13" spans="1:2" x14ac:dyDescent="0.25">
      <c r="A13" s="8" t="s">
        <v>54</v>
      </c>
      <c r="B13" s="9">
        <v>16451.25</v>
      </c>
    </row>
    <row r="14" spans="1:2" x14ac:dyDescent="0.25">
      <c r="A14" s="8" t="s">
        <v>350</v>
      </c>
      <c r="B14" s="9">
        <v>24475.61</v>
      </c>
    </row>
    <row r="15" spans="1:2" x14ac:dyDescent="0.25">
      <c r="A15" s="8" t="s">
        <v>99</v>
      </c>
      <c r="B15" s="9">
        <v>31462.74</v>
      </c>
    </row>
    <row r="16" spans="1:2" x14ac:dyDescent="0.25">
      <c r="A16" s="8" t="s">
        <v>62</v>
      </c>
      <c r="B16" s="9">
        <v>35909.06</v>
      </c>
    </row>
    <row r="17" spans="1:2" x14ac:dyDescent="0.25">
      <c r="A17" s="8" t="s">
        <v>307</v>
      </c>
      <c r="B17" s="9">
        <v>42214.5</v>
      </c>
    </row>
    <row r="18" spans="1:2" x14ac:dyDescent="0.25">
      <c r="A18" s="8" t="s">
        <v>278</v>
      </c>
      <c r="B18" s="9">
        <v>63786.42</v>
      </c>
    </row>
    <row r="19" spans="1:2" x14ac:dyDescent="0.25">
      <c r="A19" s="8" t="s">
        <v>580</v>
      </c>
      <c r="B19" s="9">
        <v>73724.11</v>
      </c>
    </row>
    <row r="20" spans="1:2" x14ac:dyDescent="0.25">
      <c r="A20" s="10" t="s">
        <v>1693</v>
      </c>
      <c r="B20" s="11">
        <v>17075.599999999999</v>
      </c>
    </row>
  </sheetData>
  <autoFilter ref="A1:B19" xr:uid="{00000000-0009-0000-0000-000001000000}">
    <sortState xmlns:xlrd2="http://schemas.microsoft.com/office/spreadsheetml/2017/richdata2" ref="A2:B19">
      <sortCondition ref="B1:B19"/>
    </sortState>
  </autoFilter>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502"/>
  <sheetViews>
    <sheetView workbookViewId="0">
      <selection activeCell="Q13" sqref="Q13"/>
    </sheetView>
  </sheetViews>
  <sheetFormatPr defaultRowHeight="15" x14ac:dyDescent="0.25"/>
  <cols>
    <col min="1" max="1" width="23.42578125" customWidth="1"/>
    <col min="2" max="2" width="21.140625" customWidth="1"/>
  </cols>
  <sheetData>
    <row r="1" spans="1:2" x14ac:dyDescent="0.25">
      <c r="A1" s="1" t="s">
        <v>40</v>
      </c>
      <c r="B1" s="1" t="s">
        <v>17</v>
      </c>
    </row>
    <row r="2" spans="1:2" x14ac:dyDescent="0.25">
      <c r="A2" s="5">
        <v>490</v>
      </c>
      <c r="B2" s="5">
        <v>14189.1662142</v>
      </c>
    </row>
    <row r="3" spans="1:2" x14ac:dyDescent="0.25">
      <c r="A3" s="5">
        <v>370</v>
      </c>
      <c r="B3" s="5">
        <v>55523.761694520013</v>
      </c>
    </row>
    <row r="4" spans="1:2" x14ac:dyDescent="0.25">
      <c r="A4" s="5">
        <v>315</v>
      </c>
      <c r="B4" s="5">
        <v>45890.878608960003</v>
      </c>
    </row>
    <row r="5" spans="1:2" x14ac:dyDescent="0.25">
      <c r="A5" s="5">
        <v>275</v>
      </c>
      <c r="B5" s="5">
        <v>38698.803816359999</v>
      </c>
    </row>
    <row r="6" spans="1:2" x14ac:dyDescent="0.25">
      <c r="A6" s="5">
        <v>210</v>
      </c>
      <c r="B6" s="5">
        <v>51882.557060399988</v>
      </c>
    </row>
    <row r="7" spans="1:2" x14ac:dyDescent="0.25">
      <c r="A7" s="5">
        <v>200</v>
      </c>
      <c r="B7" s="5">
        <v>185733.30698808</v>
      </c>
    </row>
    <row r="8" spans="1:2" x14ac:dyDescent="0.25">
      <c r="A8" s="5">
        <v>190</v>
      </c>
      <c r="B8" s="5">
        <v>26928.2976944</v>
      </c>
    </row>
    <row r="9" spans="1:2" x14ac:dyDescent="0.25">
      <c r="A9" s="5">
        <v>150</v>
      </c>
      <c r="B9" s="5">
        <v>24010.087940540001</v>
      </c>
    </row>
    <row r="10" spans="1:2" x14ac:dyDescent="0.25">
      <c r="A10" s="5">
        <v>150</v>
      </c>
      <c r="B10" s="5">
        <v>35733.347437914999</v>
      </c>
    </row>
    <row r="11" spans="1:2" x14ac:dyDescent="0.25">
      <c r="A11" s="5">
        <v>140</v>
      </c>
      <c r="B11" s="5">
        <v>112890.78151098</v>
      </c>
    </row>
    <row r="12" spans="1:2" x14ac:dyDescent="0.25">
      <c r="A12" s="5">
        <v>140</v>
      </c>
      <c r="B12" s="5">
        <v>4944.2711552000001</v>
      </c>
    </row>
    <row r="13" spans="1:2" x14ac:dyDescent="0.25">
      <c r="A13" s="5">
        <v>130</v>
      </c>
      <c r="B13" s="5">
        <v>7083.7862685</v>
      </c>
    </row>
    <row r="14" spans="1:2" x14ac:dyDescent="0.25">
      <c r="A14" s="5">
        <v>119</v>
      </c>
      <c r="B14" s="5">
        <v>17553.982250069999</v>
      </c>
    </row>
    <row r="15" spans="1:2" x14ac:dyDescent="0.25">
      <c r="A15" s="5">
        <v>115</v>
      </c>
      <c r="B15" s="5">
        <v>63134.025885249997</v>
      </c>
    </row>
    <row r="16" spans="1:2" x14ac:dyDescent="0.25">
      <c r="A16" s="5">
        <v>95</v>
      </c>
      <c r="B16" s="5">
        <v>56790.477729765</v>
      </c>
    </row>
    <row r="17" spans="1:2" x14ac:dyDescent="0.25">
      <c r="A17" s="5">
        <v>90</v>
      </c>
      <c r="B17" s="5">
        <v>24397.009986509998</v>
      </c>
    </row>
    <row r="18" spans="1:2" x14ac:dyDescent="0.25">
      <c r="A18" s="5">
        <v>90</v>
      </c>
      <c r="B18" s="5">
        <v>37048.678034514996</v>
      </c>
    </row>
    <row r="19" spans="1:2" x14ac:dyDescent="0.25">
      <c r="A19" s="5">
        <v>90</v>
      </c>
      <c r="B19" s="5">
        <v>76829.081965020014</v>
      </c>
    </row>
    <row r="20" spans="1:2" x14ac:dyDescent="0.25">
      <c r="A20" s="5">
        <v>80</v>
      </c>
      <c r="B20" s="5">
        <v>5107.6556105600002</v>
      </c>
    </row>
    <row r="21" spans="1:2" x14ac:dyDescent="0.25">
      <c r="A21" s="5">
        <v>75</v>
      </c>
      <c r="B21" s="5">
        <v>8856.9079682899992</v>
      </c>
    </row>
    <row r="22" spans="1:2" x14ac:dyDescent="0.25">
      <c r="A22" s="5">
        <v>70</v>
      </c>
      <c r="B22" s="5">
        <v>14698.961223705001</v>
      </c>
    </row>
    <row r="23" spans="1:2" x14ac:dyDescent="0.25">
      <c r="A23" s="5">
        <v>60</v>
      </c>
      <c r="B23" s="5">
        <v>20882.954713399999</v>
      </c>
    </row>
    <row r="24" spans="1:2" x14ac:dyDescent="0.25">
      <c r="A24" s="5">
        <v>60</v>
      </c>
      <c r="B24" s="5">
        <v>5122.8740211000004</v>
      </c>
    </row>
    <row r="25" spans="1:2" x14ac:dyDescent="0.25">
      <c r="A25" s="5">
        <v>60</v>
      </c>
      <c r="B25" s="5">
        <v>270026.34483339998</v>
      </c>
    </row>
    <row r="26" spans="1:2" x14ac:dyDescent="0.25">
      <c r="A26" s="5">
        <v>58</v>
      </c>
      <c r="B26" s="5">
        <v>42968.542583344999</v>
      </c>
    </row>
    <row r="27" spans="1:2" x14ac:dyDescent="0.25">
      <c r="A27" s="5">
        <v>56.5</v>
      </c>
      <c r="B27" s="5">
        <v>88220.422092959998</v>
      </c>
    </row>
    <row r="28" spans="1:2" x14ac:dyDescent="0.25">
      <c r="A28" s="5">
        <v>55</v>
      </c>
      <c r="B28" s="5">
        <v>78846.478450739989</v>
      </c>
    </row>
    <row r="29" spans="1:2" x14ac:dyDescent="0.25">
      <c r="A29" s="5">
        <v>55</v>
      </c>
      <c r="B29" s="5">
        <v>8546.0514473599997</v>
      </c>
    </row>
    <row r="30" spans="1:2" x14ac:dyDescent="0.25">
      <c r="A30" s="5">
        <v>54.5</v>
      </c>
      <c r="B30" s="5">
        <v>24227.441289999999</v>
      </c>
    </row>
    <row r="31" spans="1:2" x14ac:dyDescent="0.25">
      <c r="A31" s="5">
        <v>52</v>
      </c>
      <c r="B31" s="5">
        <v>21188.407615504999</v>
      </c>
    </row>
    <row r="32" spans="1:2" x14ac:dyDescent="0.25">
      <c r="A32" s="5">
        <v>50</v>
      </c>
      <c r="B32" s="5">
        <v>79467.189375000002</v>
      </c>
    </row>
    <row r="33" spans="1:2" x14ac:dyDescent="0.25">
      <c r="A33" s="5">
        <v>48</v>
      </c>
      <c r="B33" s="5">
        <v>51469.090287999999</v>
      </c>
    </row>
    <row r="34" spans="1:2" x14ac:dyDescent="0.25">
      <c r="A34" s="5">
        <v>46</v>
      </c>
      <c r="B34" s="5">
        <v>23768.366164514999</v>
      </c>
    </row>
    <row r="35" spans="1:2" x14ac:dyDescent="0.25">
      <c r="A35" s="5">
        <v>46</v>
      </c>
      <c r="B35" s="5">
        <v>39372.658577039998</v>
      </c>
    </row>
    <row r="36" spans="1:2" x14ac:dyDescent="0.25">
      <c r="A36" s="5">
        <v>45</v>
      </c>
      <c r="B36" s="5">
        <v>103640.56824725</v>
      </c>
    </row>
    <row r="37" spans="1:2" x14ac:dyDescent="0.25">
      <c r="A37" s="5">
        <v>45</v>
      </c>
      <c r="B37" s="5">
        <v>96795.862975559998</v>
      </c>
    </row>
    <row r="38" spans="1:2" x14ac:dyDescent="0.25">
      <c r="A38" s="5">
        <v>44</v>
      </c>
      <c r="B38" s="5">
        <v>9453.1382349750002</v>
      </c>
    </row>
    <row r="39" spans="1:2" x14ac:dyDescent="0.25">
      <c r="A39" s="5">
        <v>43</v>
      </c>
      <c r="B39" s="5">
        <v>1146325.9093903049</v>
      </c>
    </row>
    <row r="40" spans="1:2" x14ac:dyDescent="0.25">
      <c r="A40" s="5">
        <v>42.5</v>
      </c>
      <c r="B40" s="5">
        <v>55260.687651799999</v>
      </c>
    </row>
    <row r="41" spans="1:2" x14ac:dyDescent="0.25">
      <c r="A41" s="5">
        <v>42</v>
      </c>
      <c r="B41" s="5">
        <v>253971.91633464</v>
      </c>
    </row>
    <row r="42" spans="1:2" x14ac:dyDescent="0.25">
      <c r="A42" s="5">
        <v>42</v>
      </c>
      <c r="B42" s="5">
        <v>42700.897227745001</v>
      </c>
    </row>
    <row r="43" spans="1:2" x14ac:dyDescent="0.25">
      <c r="A43" s="5">
        <v>40</v>
      </c>
      <c r="B43" s="5">
        <v>45103.377686220003</v>
      </c>
    </row>
    <row r="44" spans="1:2" x14ac:dyDescent="0.25">
      <c r="A44" s="5">
        <v>40</v>
      </c>
      <c r="B44" s="5">
        <v>4756.3171819099998</v>
      </c>
    </row>
    <row r="45" spans="1:2" x14ac:dyDescent="0.25">
      <c r="A45" s="5">
        <v>40</v>
      </c>
      <c r="B45" s="5">
        <v>13357.061729999999</v>
      </c>
    </row>
    <row r="46" spans="1:2" x14ac:dyDescent="0.25">
      <c r="A46" s="5">
        <v>38.75</v>
      </c>
      <c r="B46" s="5">
        <v>11297.780412489999</v>
      </c>
    </row>
    <row r="47" spans="1:2" x14ac:dyDescent="0.25">
      <c r="A47" s="5">
        <v>38</v>
      </c>
      <c r="B47" s="5">
        <v>188390.19019513001</v>
      </c>
    </row>
    <row r="48" spans="1:2" x14ac:dyDescent="0.25">
      <c r="A48" s="5">
        <v>37</v>
      </c>
      <c r="B48" s="5">
        <v>52838.527108620001</v>
      </c>
    </row>
    <row r="49" spans="1:2" x14ac:dyDescent="0.25">
      <c r="A49" s="5">
        <v>37</v>
      </c>
      <c r="B49" s="5">
        <v>12500.899668534999</v>
      </c>
    </row>
    <row r="50" spans="1:2" x14ac:dyDescent="0.25">
      <c r="A50" s="5">
        <v>35</v>
      </c>
      <c r="B50" s="5">
        <v>6990.6572749999996</v>
      </c>
    </row>
    <row r="51" spans="1:2" x14ac:dyDescent="0.25">
      <c r="A51" s="5">
        <v>35</v>
      </c>
      <c r="B51" s="5">
        <v>38417.696076760003</v>
      </c>
    </row>
    <row r="52" spans="1:2" x14ac:dyDescent="0.25">
      <c r="A52" s="5">
        <v>35</v>
      </c>
      <c r="B52" s="5">
        <v>19573.624613520002</v>
      </c>
    </row>
    <row r="53" spans="1:2" x14ac:dyDescent="0.25">
      <c r="A53" s="5">
        <v>34</v>
      </c>
      <c r="B53" s="5">
        <v>36292.7601</v>
      </c>
    </row>
    <row r="54" spans="1:2" x14ac:dyDescent="0.25">
      <c r="A54" s="5">
        <v>34</v>
      </c>
      <c r="B54" s="5">
        <v>611034.70359572</v>
      </c>
    </row>
    <row r="55" spans="1:2" x14ac:dyDescent="0.25">
      <c r="A55" s="5">
        <v>31</v>
      </c>
      <c r="B55" s="5">
        <v>614873.83543163992</v>
      </c>
    </row>
    <row r="56" spans="1:2" x14ac:dyDescent="0.25">
      <c r="A56" s="5">
        <v>31</v>
      </c>
      <c r="B56" s="5">
        <v>25981.825124999999</v>
      </c>
    </row>
    <row r="57" spans="1:2" x14ac:dyDescent="0.25">
      <c r="A57" s="5">
        <v>30</v>
      </c>
      <c r="B57" s="5">
        <v>95442.591224500007</v>
      </c>
    </row>
    <row r="58" spans="1:2" x14ac:dyDescent="0.25">
      <c r="A58" s="5">
        <v>30</v>
      </c>
      <c r="B58" s="5">
        <v>70145.535512699993</v>
      </c>
    </row>
    <row r="59" spans="1:2" x14ac:dyDescent="0.25">
      <c r="A59" s="5">
        <v>30</v>
      </c>
      <c r="B59" s="5">
        <v>446014.82287312503</v>
      </c>
    </row>
    <row r="60" spans="1:2" x14ac:dyDescent="0.25">
      <c r="A60" s="5">
        <v>28</v>
      </c>
      <c r="B60" s="5">
        <v>38170.479165500001</v>
      </c>
    </row>
    <row r="61" spans="1:2" x14ac:dyDescent="0.25">
      <c r="A61" s="5">
        <v>28</v>
      </c>
      <c r="B61" s="5">
        <v>5511.0955504000003</v>
      </c>
    </row>
    <row r="62" spans="1:2" x14ac:dyDescent="0.25">
      <c r="A62" s="5">
        <v>27.6</v>
      </c>
      <c r="B62" s="5">
        <v>6496.9372187549998</v>
      </c>
    </row>
    <row r="63" spans="1:2" x14ac:dyDescent="0.25">
      <c r="A63" s="5">
        <v>27.1</v>
      </c>
      <c r="B63" s="5">
        <v>11164.84722738</v>
      </c>
    </row>
    <row r="64" spans="1:2" x14ac:dyDescent="0.25">
      <c r="A64" s="5">
        <v>25</v>
      </c>
      <c r="B64" s="5">
        <v>27139.520979025001</v>
      </c>
    </row>
    <row r="65" spans="1:2" x14ac:dyDescent="0.25">
      <c r="A65" s="5">
        <v>25</v>
      </c>
      <c r="B65" s="5">
        <v>8623.7939082899993</v>
      </c>
    </row>
    <row r="66" spans="1:2" x14ac:dyDescent="0.25">
      <c r="A66" s="5">
        <v>24</v>
      </c>
      <c r="B66" s="5">
        <v>9223.0996295650002</v>
      </c>
    </row>
    <row r="67" spans="1:2" x14ac:dyDescent="0.25">
      <c r="A67" s="5">
        <v>24</v>
      </c>
      <c r="B67" s="5">
        <v>16094.54678346</v>
      </c>
    </row>
    <row r="68" spans="1:2" x14ac:dyDescent="0.25">
      <c r="A68" s="5">
        <v>24</v>
      </c>
      <c r="B68" s="5">
        <v>26176.4271009</v>
      </c>
    </row>
    <row r="69" spans="1:2" x14ac:dyDescent="0.25">
      <c r="A69" s="5">
        <v>22</v>
      </c>
      <c r="B69" s="5">
        <v>276590.80965516501</v>
      </c>
    </row>
    <row r="70" spans="1:2" x14ac:dyDescent="0.25">
      <c r="A70" s="5">
        <v>21</v>
      </c>
      <c r="B70" s="5">
        <v>92988.617585999993</v>
      </c>
    </row>
    <row r="71" spans="1:2" x14ac:dyDescent="0.25">
      <c r="A71" s="5">
        <v>21</v>
      </c>
      <c r="B71" s="5">
        <v>7540.4480367300002</v>
      </c>
    </row>
    <row r="72" spans="1:2" x14ac:dyDescent="0.25">
      <c r="A72" s="5">
        <v>21</v>
      </c>
      <c r="B72" s="5">
        <v>10655.200666125</v>
      </c>
    </row>
    <row r="73" spans="1:2" x14ac:dyDescent="0.25">
      <c r="A73" s="5">
        <v>20.7</v>
      </c>
      <c r="B73" s="5">
        <v>36038.25</v>
      </c>
    </row>
    <row r="74" spans="1:2" x14ac:dyDescent="0.25">
      <c r="A74" s="5">
        <v>20</v>
      </c>
      <c r="B74" s="5">
        <v>435678.98465146002</v>
      </c>
    </row>
    <row r="75" spans="1:2" x14ac:dyDescent="0.25">
      <c r="A75" s="5">
        <v>20</v>
      </c>
      <c r="B75" s="5">
        <v>41394.198728085001</v>
      </c>
    </row>
    <row r="76" spans="1:2" x14ac:dyDescent="0.25">
      <c r="A76" s="5">
        <v>20</v>
      </c>
      <c r="B76" s="5">
        <v>35730.24369304</v>
      </c>
    </row>
    <row r="77" spans="1:2" x14ac:dyDescent="0.25">
      <c r="A77" s="5">
        <v>19.149999999999999</v>
      </c>
      <c r="B77" s="5">
        <v>328506.05911919998</v>
      </c>
    </row>
    <row r="78" spans="1:2" x14ac:dyDescent="0.25">
      <c r="A78" s="5">
        <v>19</v>
      </c>
      <c r="B78" s="5">
        <v>5608.6515033899996</v>
      </c>
    </row>
    <row r="79" spans="1:2" x14ac:dyDescent="0.25">
      <c r="A79" s="5">
        <v>18.5</v>
      </c>
      <c r="B79" s="5">
        <v>33581.394</v>
      </c>
    </row>
    <row r="80" spans="1:2" x14ac:dyDescent="0.25">
      <c r="A80" s="5">
        <v>18</v>
      </c>
      <c r="B80" s="5">
        <v>11502.939738880001</v>
      </c>
    </row>
    <row r="81" spans="1:2" x14ac:dyDescent="0.25">
      <c r="A81" s="5">
        <v>18</v>
      </c>
      <c r="B81" s="5">
        <v>121499.04784499999</v>
      </c>
    </row>
    <row r="82" spans="1:2" x14ac:dyDescent="0.25">
      <c r="A82" s="5">
        <v>17.350000000000001</v>
      </c>
      <c r="B82" s="5">
        <v>164842.34790580001</v>
      </c>
    </row>
    <row r="83" spans="1:2" x14ac:dyDescent="0.25">
      <c r="A83" s="5">
        <v>17</v>
      </c>
      <c r="B83" s="5">
        <v>142728.78805331999</v>
      </c>
    </row>
    <row r="84" spans="1:2" x14ac:dyDescent="0.25">
      <c r="A84" s="5">
        <v>17</v>
      </c>
      <c r="B84" s="5">
        <v>7179.0188741250004</v>
      </c>
    </row>
    <row r="85" spans="1:2" x14ac:dyDescent="0.25">
      <c r="A85" s="5">
        <v>16.75</v>
      </c>
      <c r="B85" s="5">
        <v>77106.025479000004</v>
      </c>
    </row>
    <row r="86" spans="1:2" x14ac:dyDescent="0.25">
      <c r="A86" s="5">
        <v>16.5</v>
      </c>
      <c r="B86" s="5">
        <v>14264.720323555001</v>
      </c>
    </row>
    <row r="87" spans="1:2" x14ac:dyDescent="0.25">
      <c r="A87" s="5">
        <v>16</v>
      </c>
      <c r="B87" s="5">
        <v>70446.4828614</v>
      </c>
    </row>
    <row r="88" spans="1:2" x14ac:dyDescent="0.25">
      <c r="A88" s="5">
        <v>16</v>
      </c>
      <c r="B88" s="5">
        <v>51920.171582249997</v>
      </c>
    </row>
    <row r="89" spans="1:2" x14ac:dyDescent="0.25">
      <c r="A89" s="5">
        <v>15.5</v>
      </c>
      <c r="B89" s="5">
        <v>4952.4956835000003</v>
      </c>
    </row>
    <row r="90" spans="1:2" x14ac:dyDescent="0.25">
      <c r="A90" s="5">
        <v>15.5</v>
      </c>
      <c r="B90" s="5">
        <v>832128.75163427996</v>
      </c>
    </row>
    <row r="91" spans="1:2" x14ac:dyDescent="0.25">
      <c r="A91" s="5">
        <v>15.3</v>
      </c>
      <c r="B91" s="5">
        <v>27978.005000000001</v>
      </c>
    </row>
    <row r="92" spans="1:2" x14ac:dyDescent="0.25">
      <c r="A92" s="5">
        <v>15</v>
      </c>
      <c r="B92" s="5">
        <v>5906.7236458699999</v>
      </c>
    </row>
    <row r="93" spans="1:2" x14ac:dyDescent="0.25">
      <c r="A93" s="5">
        <v>15</v>
      </c>
      <c r="B93" s="5">
        <v>20819.930231949998</v>
      </c>
    </row>
    <row r="94" spans="1:2" x14ac:dyDescent="0.25">
      <c r="A94" s="5">
        <v>15</v>
      </c>
      <c r="B94" s="5">
        <v>3347.4583323000002</v>
      </c>
    </row>
    <row r="95" spans="1:2" x14ac:dyDescent="0.25">
      <c r="A95" s="5">
        <v>14.75</v>
      </c>
      <c r="B95" s="5">
        <v>156006.00330336002</v>
      </c>
    </row>
    <row r="96" spans="1:2" x14ac:dyDescent="0.25">
      <c r="A96" s="5">
        <v>14.74</v>
      </c>
      <c r="B96" s="5">
        <v>35885.268633250002</v>
      </c>
    </row>
    <row r="97" spans="1:2" x14ac:dyDescent="0.25">
      <c r="A97" s="5">
        <v>14.7</v>
      </c>
      <c r="B97" s="5">
        <v>16409.028096599999</v>
      </c>
    </row>
    <row r="98" spans="1:2" x14ac:dyDescent="0.25">
      <c r="A98" s="5">
        <v>14.5</v>
      </c>
      <c r="B98" s="5">
        <v>24176.152666260001</v>
      </c>
    </row>
    <row r="99" spans="1:2" x14ac:dyDescent="0.25">
      <c r="A99" s="5">
        <v>14.25</v>
      </c>
      <c r="B99" s="5">
        <v>20961.552400019998</v>
      </c>
    </row>
    <row r="100" spans="1:2" x14ac:dyDescent="0.25">
      <c r="A100" s="5">
        <v>14</v>
      </c>
      <c r="B100" s="5">
        <v>12591.833723440001</v>
      </c>
    </row>
    <row r="101" spans="1:2" x14ac:dyDescent="0.25">
      <c r="A101" s="5">
        <v>14</v>
      </c>
      <c r="B101" s="5">
        <v>3449.3577838199999</v>
      </c>
    </row>
    <row r="102" spans="1:2" x14ac:dyDescent="0.25">
      <c r="A102" s="5">
        <v>14</v>
      </c>
      <c r="B102" s="5">
        <v>33853.656253424997</v>
      </c>
    </row>
    <row r="103" spans="1:2" x14ac:dyDescent="0.25">
      <c r="A103" s="5">
        <v>14</v>
      </c>
      <c r="B103" s="5">
        <v>37369.257054870002</v>
      </c>
    </row>
    <row r="104" spans="1:2" x14ac:dyDescent="0.25">
      <c r="A104" s="5">
        <v>14</v>
      </c>
      <c r="B104" s="5">
        <v>13161.17484</v>
      </c>
    </row>
    <row r="105" spans="1:2" x14ac:dyDescent="0.25">
      <c r="A105" s="5">
        <v>13.5</v>
      </c>
      <c r="B105" s="5">
        <v>29163.792897079999</v>
      </c>
    </row>
    <row r="106" spans="1:2" x14ac:dyDescent="0.25">
      <c r="A106" s="5">
        <v>13</v>
      </c>
      <c r="B106" s="5">
        <v>54884.032901200007</v>
      </c>
    </row>
    <row r="107" spans="1:2" x14ac:dyDescent="0.25">
      <c r="A107" s="5">
        <v>12.6</v>
      </c>
      <c r="B107" s="5">
        <v>100260.7925193</v>
      </c>
    </row>
    <row r="108" spans="1:2" x14ac:dyDescent="0.25">
      <c r="A108" s="5">
        <v>12.5</v>
      </c>
      <c r="B108" s="5">
        <v>6761.4236970000002</v>
      </c>
    </row>
    <row r="109" spans="1:2" x14ac:dyDescent="0.25">
      <c r="A109" s="5">
        <v>12.5</v>
      </c>
      <c r="B109" s="5">
        <v>28511.048852370001</v>
      </c>
    </row>
    <row r="110" spans="1:2" x14ac:dyDescent="0.25">
      <c r="A110" s="5">
        <v>12</v>
      </c>
      <c r="B110" s="5">
        <v>30325.260680744999</v>
      </c>
    </row>
    <row r="111" spans="1:2" x14ac:dyDescent="0.25">
      <c r="A111" s="5">
        <v>12</v>
      </c>
      <c r="B111" s="5">
        <v>19748.976976995</v>
      </c>
    </row>
    <row r="112" spans="1:2" x14ac:dyDescent="0.25">
      <c r="A112" s="5">
        <v>12</v>
      </c>
      <c r="B112" s="5">
        <v>24004.096000000001</v>
      </c>
    </row>
    <row r="113" spans="1:2" x14ac:dyDescent="0.25">
      <c r="A113" s="5">
        <v>12</v>
      </c>
      <c r="B113" s="5">
        <v>5494.2464771049999</v>
      </c>
    </row>
    <row r="114" spans="1:2" x14ac:dyDescent="0.25">
      <c r="A114" s="5">
        <v>12</v>
      </c>
      <c r="B114" s="5">
        <v>30215.731714559999</v>
      </c>
    </row>
    <row r="115" spans="1:2" x14ac:dyDescent="0.25">
      <c r="A115" s="5">
        <v>12</v>
      </c>
      <c r="B115" s="5">
        <v>18915.61281984</v>
      </c>
    </row>
    <row r="116" spans="1:2" x14ac:dyDescent="0.25">
      <c r="A116" s="5">
        <v>11.75</v>
      </c>
      <c r="B116" s="5">
        <v>61576.498283535002</v>
      </c>
    </row>
    <row r="117" spans="1:2" x14ac:dyDescent="0.25">
      <c r="A117" s="5">
        <v>11.55</v>
      </c>
      <c r="B117" s="5">
        <v>164169.79139791999</v>
      </c>
    </row>
    <row r="118" spans="1:2" x14ac:dyDescent="0.25">
      <c r="A118" s="5">
        <v>11.5</v>
      </c>
      <c r="B118" s="5">
        <v>407540.18570978503</v>
      </c>
    </row>
    <row r="119" spans="1:2" x14ac:dyDescent="0.25">
      <c r="A119" s="5">
        <v>11.5</v>
      </c>
      <c r="B119" s="5">
        <v>32415.00190168</v>
      </c>
    </row>
    <row r="120" spans="1:2" x14ac:dyDescent="0.25">
      <c r="A120" s="5">
        <v>11.45</v>
      </c>
      <c r="B120" s="5">
        <v>13638.24</v>
      </c>
    </row>
    <row r="121" spans="1:2" x14ac:dyDescent="0.25">
      <c r="A121" s="5">
        <v>11</v>
      </c>
      <c r="B121" s="5">
        <v>9488.6583703249999</v>
      </c>
    </row>
    <row r="122" spans="1:2" x14ac:dyDescent="0.25">
      <c r="A122" s="5">
        <v>11</v>
      </c>
      <c r="B122" s="5">
        <v>53777.466837250009</v>
      </c>
    </row>
    <row r="123" spans="1:2" x14ac:dyDescent="0.25">
      <c r="A123" s="5">
        <v>11</v>
      </c>
      <c r="B123" s="5">
        <v>18064.932797500001</v>
      </c>
    </row>
    <row r="124" spans="1:2" x14ac:dyDescent="0.25">
      <c r="A124" s="5">
        <v>11</v>
      </c>
      <c r="B124" s="5">
        <v>21028.3193407</v>
      </c>
    </row>
    <row r="125" spans="1:2" x14ac:dyDescent="0.25">
      <c r="A125" s="5">
        <v>11</v>
      </c>
      <c r="B125" s="5">
        <v>18366.31117175</v>
      </c>
    </row>
    <row r="126" spans="1:2" x14ac:dyDescent="0.25">
      <c r="A126" s="5">
        <v>10.5</v>
      </c>
      <c r="B126" s="5">
        <v>167820.92460804002</v>
      </c>
    </row>
    <row r="127" spans="1:2" x14ac:dyDescent="0.25">
      <c r="A127" s="5">
        <v>10.5</v>
      </c>
      <c r="B127" s="5">
        <v>45079.755878755001</v>
      </c>
    </row>
    <row r="128" spans="1:2" x14ac:dyDescent="0.25">
      <c r="A128" s="5">
        <v>10</v>
      </c>
      <c r="B128" s="5">
        <v>15150.29711962</v>
      </c>
    </row>
    <row r="129" spans="1:2" x14ac:dyDescent="0.25">
      <c r="A129" s="5">
        <v>10</v>
      </c>
      <c r="B129" s="5">
        <v>7625.75</v>
      </c>
    </row>
    <row r="130" spans="1:2" x14ac:dyDescent="0.25">
      <c r="A130" s="5">
        <v>10</v>
      </c>
      <c r="B130" s="5">
        <v>7551.6054075000002</v>
      </c>
    </row>
    <row r="131" spans="1:2" x14ac:dyDescent="0.25">
      <c r="A131" s="5">
        <v>10</v>
      </c>
      <c r="B131" s="5">
        <v>7739.4224002350002</v>
      </c>
    </row>
    <row r="132" spans="1:2" x14ac:dyDescent="0.25">
      <c r="A132" s="5">
        <v>10</v>
      </c>
      <c r="B132" s="5">
        <v>10704.32551232</v>
      </c>
    </row>
    <row r="133" spans="1:2" x14ac:dyDescent="0.25">
      <c r="A133" s="5">
        <v>10</v>
      </c>
      <c r="B133" s="5">
        <v>7980.1161369299998</v>
      </c>
    </row>
    <row r="134" spans="1:2" x14ac:dyDescent="0.25">
      <c r="A134" s="5">
        <v>10</v>
      </c>
      <c r="B134" s="5">
        <v>112621.31150295</v>
      </c>
    </row>
    <row r="135" spans="1:2" x14ac:dyDescent="0.25">
      <c r="A135" s="5">
        <v>10</v>
      </c>
      <c r="B135" s="5">
        <v>11545.284295154999</v>
      </c>
    </row>
    <row r="136" spans="1:2" x14ac:dyDescent="0.25">
      <c r="A136" s="5">
        <v>10</v>
      </c>
      <c r="B136" s="5">
        <v>11485.5925272</v>
      </c>
    </row>
    <row r="137" spans="1:2" x14ac:dyDescent="0.25">
      <c r="A137" s="5">
        <v>10</v>
      </c>
      <c r="B137" s="5">
        <v>143988.38506125001</v>
      </c>
    </row>
    <row r="138" spans="1:2" x14ac:dyDescent="0.25">
      <c r="A138" s="5">
        <v>10</v>
      </c>
      <c r="B138" s="5">
        <v>212245.17144619999</v>
      </c>
    </row>
    <row r="139" spans="1:2" x14ac:dyDescent="0.25">
      <c r="A139" s="5">
        <v>10</v>
      </c>
      <c r="B139" s="5">
        <v>56059.131668085</v>
      </c>
    </row>
    <row r="140" spans="1:2" x14ac:dyDescent="0.25">
      <c r="A140" s="5">
        <v>9.9</v>
      </c>
      <c r="B140" s="5">
        <v>7662.3135308700002</v>
      </c>
    </row>
    <row r="141" spans="1:2" x14ac:dyDescent="0.25">
      <c r="A141" s="5">
        <v>9.5</v>
      </c>
      <c r="B141" s="5">
        <v>17325.724084875001</v>
      </c>
    </row>
    <row r="142" spans="1:2" x14ac:dyDescent="0.25">
      <c r="A142" s="5">
        <v>9.5</v>
      </c>
      <c r="B142" s="5">
        <v>10018.28641626</v>
      </c>
    </row>
    <row r="143" spans="1:2" x14ac:dyDescent="0.25">
      <c r="A143" s="5">
        <v>9.25</v>
      </c>
      <c r="B143" s="5">
        <v>67388.08325216001</v>
      </c>
    </row>
    <row r="144" spans="1:2" x14ac:dyDescent="0.25">
      <c r="A144" s="5">
        <v>9</v>
      </c>
      <c r="B144" s="5">
        <v>24400.679719</v>
      </c>
    </row>
    <row r="145" spans="1:2" x14ac:dyDescent="0.25">
      <c r="A145" s="5">
        <v>9</v>
      </c>
      <c r="B145" s="5">
        <v>31614.317648594999</v>
      </c>
    </row>
    <row r="146" spans="1:2" x14ac:dyDescent="0.25">
      <c r="A146" s="5">
        <v>9</v>
      </c>
      <c r="B146" s="5">
        <v>29043.584164525</v>
      </c>
    </row>
    <row r="147" spans="1:2" x14ac:dyDescent="0.25">
      <c r="A147" s="5">
        <v>9</v>
      </c>
      <c r="B147" s="5">
        <v>11238.163584374999</v>
      </c>
    </row>
    <row r="148" spans="1:2" x14ac:dyDescent="0.25">
      <c r="A148" s="5">
        <v>9</v>
      </c>
      <c r="B148" s="5">
        <v>18764.978411159998</v>
      </c>
    </row>
    <row r="149" spans="1:2" x14ac:dyDescent="0.25">
      <c r="A149" s="5">
        <v>9</v>
      </c>
      <c r="B149" s="5">
        <v>59942.991745350002</v>
      </c>
    </row>
    <row r="150" spans="1:2" x14ac:dyDescent="0.25">
      <c r="A150" s="5">
        <v>9</v>
      </c>
      <c r="B150" s="5">
        <v>4219.5362199199999</v>
      </c>
    </row>
    <row r="151" spans="1:2" x14ac:dyDescent="0.25">
      <c r="A151" s="5">
        <v>9</v>
      </c>
      <c r="B151" s="5">
        <v>62052.550120079992</v>
      </c>
    </row>
    <row r="152" spans="1:2" x14ac:dyDescent="0.25">
      <c r="A152" s="5">
        <v>9</v>
      </c>
      <c r="B152" s="5">
        <v>6359.4805555499997</v>
      </c>
    </row>
    <row r="153" spans="1:2" x14ac:dyDescent="0.25">
      <c r="A153" s="5">
        <v>9</v>
      </c>
      <c r="B153" s="5">
        <v>6472.7714249999999</v>
      </c>
    </row>
    <row r="154" spans="1:2" x14ac:dyDescent="0.25">
      <c r="A154" s="5">
        <v>9</v>
      </c>
      <c r="B154" s="5">
        <v>28835.2288185</v>
      </c>
    </row>
    <row r="155" spans="1:2" x14ac:dyDescent="0.25">
      <c r="A155" s="5">
        <v>9</v>
      </c>
      <c r="B155" s="5">
        <v>27491.280044800002</v>
      </c>
    </row>
    <row r="156" spans="1:2" x14ac:dyDescent="0.25">
      <c r="A156" s="5">
        <v>8.5</v>
      </c>
      <c r="B156" s="5">
        <v>85846.869331605005</v>
      </c>
    </row>
    <row r="157" spans="1:2" x14ac:dyDescent="0.25">
      <c r="A157" s="5">
        <v>8.5</v>
      </c>
      <c r="B157" s="5">
        <v>23407.930965</v>
      </c>
    </row>
    <row r="158" spans="1:2" x14ac:dyDescent="0.25">
      <c r="A158" s="5">
        <v>8.3000000000000007</v>
      </c>
      <c r="B158" s="5">
        <v>15198.59765625</v>
      </c>
    </row>
    <row r="159" spans="1:2" x14ac:dyDescent="0.25">
      <c r="A159" s="5">
        <v>8</v>
      </c>
      <c r="B159" s="5">
        <v>21836.924999999999</v>
      </c>
    </row>
    <row r="160" spans="1:2" x14ac:dyDescent="0.25">
      <c r="A160" s="5">
        <v>8</v>
      </c>
      <c r="B160" s="5">
        <v>6521.1992063999996</v>
      </c>
    </row>
    <row r="161" spans="1:2" x14ac:dyDescent="0.25">
      <c r="A161" s="5">
        <v>8</v>
      </c>
      <c r="B161" s="5">
        <v>7050.5302885450001</v>
      </c>
    </row>
    <row r="162" spans="1:2" x14ac:dyDescent="0.25">
      <c r="A162" s="5">
        <v>8</v>
      </c>
      <c r="B162" s="5">
        <v>1738725.1404328202</v>
      </c>
    </row>
    <row r="163" spans="1:2" x14ac:dyDescent="0.25">
      <c r="A163" s="5">
        <v>8</v>
      </c>
      <c r="B163" s="5">
        <v>104535.5396527</v>
      </c>
    </row>
    <row r="164" spans="1:2" x14ac:dyDescent="0.25">
      <c r="A164" s="5">
        <v>8</v>
      </c>
      <c r="B164" s="5">
        <v>6869.0153222500003</v>
      </c>
    </row>
    <row r="165" spans="1:2" x14ac:dyDescent="0.25">
      <c r="A165" s="5">
        <v>7.5</v>
      </c>
      <c r="B165" s="5">
        <v>14386.22440438</v>
      </c>
    </row>
    <row r="166" spans="1:2" x14ac:dyDescent="0.25">
      <c r="A166" s="5">
        <v>7.5</v>
      </c>
      <c r="B166" s="5">
        <v>86445.576047679991</v>
      </c>
    </row>
    <row r="167" spans="1:2" x14ac:dyDescent="0.25">
      <c r="A167" s="5">
        <v>7.5</v>
      </c>
      <c r="B167" s="5">
        <v>31807.254332500001</v>
      </c>
    </row>
    <row r="168" spans="1:2" x14ac:dyDescent="0.25">
      <c r="A168" s="5">
        <v>7.5</v>
      </c>
      <c r="B168" s="5">
        <v>233252.4967476</v>
      </c>
    </row>
    <row r="169" spans="1:2" x14ac:dyDescent="0.25">
      <c r="A169" s="5">
        <v>7.24</v>
      </c>
      <c r="B169" s="5">
        <v>7901.2057500000001</v>
      </c>
    </row>
    <row r="170" spans="1:2" x14ac:dyDescent="0.25">
      <c r="A170" s="5">
        <v>7.1</v>
      </c>
      <c r="B170" s="5">
        <v>480947.32634525996</v>
      </c>
    </row>
    <row r="171" spans="1:2" x14ac:dyDescent="0.25">
      <c r="A171" s="5">
        <v>7</v>
      </c>
      <c r="B171" s="5">
        <v>35743.239278640001</v>
      </c>
    </row>
    <row r="172" spans="1:2" x14ac:dyDescent="0.25">
      <c r="A172" s="5">
        <v>7</v>
      </c>
      <c r="B172" s="5">
        <v>27529.571395440002</v>
      </c>
    </row>
    <row r="173" spans="1:2" x14ac:dyDescent="0.25">
      <c r="A173" s="5">
        <v>7</v>
      </c>
      <c r="B173" s="5">
        <v>26646.724383839999</v>
      </c>
    </row>
    <row r="174" spans="1:2" x14ac:dyDescent="0.25">
      <c r="A174" s="5">
        <v>7</v>
      </c>
      <c r="B174" s="5">
        <v>7056.7745219400003</v>
      </c>
    </row>
    <row r="175" spans="1:2" x14ac:dyDescent="0.25">
      <c r="A175" s="5">
        <v>7</v>
      </c>
      <c r="B175" s="5">
        <v>159461.67457362998</v>
      </c>
    </row>
    <row r="176" spans="1:2" x14ac:dyDescent="0.25">
      <c r="A176" s="5">
        <v>6.6</v>
      </c>
      <c r="B176" s="5">
        <v>11714.163063190001</v>
      </c>
    </row>
    <row r="177" spans="1:2" x14ac:dyDescent="0.25">
      <c r="A177" s="5">
        <v>6.5</v>
      </c>
      <c r="B177" s="5">
        <v>44491.544430299997</v>
      </c>
    </row>
    <row r="178" spans="1:2" x14ac:dyDescent="0.25">
      <c r="A178" s="5">
        <v>6.5</v>
      </c>
      <c r="B178" s="5">
        <v>24043.241188395001</v>
      </c>
    </row>
    <row r="179" spans="1:2" x14ac:dyDescent="0.25">
      <c r="A179" s="5">
        <v>6.5</v>
      </c>
      <c r="B179" s="5">
        <v>6016.67654924</v>
      </c>
    </row>
    <row r="180" spans="1:2" x14ac:dyDescent="0.25">
      <c r="A180" s="5">
        <v>6.5</v>
      </c>
      <c r="B180" s="5">
        <v>14573.673229845001</v>
      </c>
    </row>
    <row r="181" spans="1:2" x14ac:dyDescent="0.25">
      <c r="A181" s="5">
        <v>6.5</v>
      </c>
      <c r="B181" s="5">
        <v>23453.835989499999</v>
      </c>
    </row>
    <row r="182" spans="1:2" x14ac:dyDescent="0.25">
      <c r="A182" s="5">
        <v>6.45</v>
      </c>
      <c r="B182" s="5">
        <v>17706.467098050001</v>
      </c>
    </row>
    <row r="183" spans="1:2" x14ac:dyDescent="0.25">
      <c r="A183" s="5">
        <v>6.3</v>
      </c>
      <c r="B183" s="5">
        <v>82990.042346054994</v>
      </c>
    </row>
    <row r="184" spans="1:2" x14ac:dyDescent="0.25">
      <c r="A184" s="5">
        <v>6.25</v>
      </c>
      <c r="B184" s="5">
        <v>6360.6272365499999</v>
      </c>
    </row>
    <row r="185" spans="1:2" x14ac:dyDescent="0.25">
      <c r="A185" s="5">
        <v>6.25</v>
      </c>
      <c r="B185" s="5">
        <v>21492.57986016</v>
      </c>
    </row>
    <row r="186" spans="1:2" x14ac:dyDescent="0.25">
      <c r="A186" s="5">
        <v>6.05</v>
      </c>
      <c r="B186" s="5">
        <v>77175.348372674998</v>
      </c>
    </row>
    <row r="187" spans="1:2" x14ac:dyDescent="0.25">
      <c r="A187" s="5">
        <v>6.01</v>
      </c>
      <c r="B187" s="5">
        <v>9499.7312882000006</v>
      </c>
    </row>
    <row r="188" spans="1:2" x14ac:dyDescent="0.25">
      <c r="A188" s="5">
        <v>6</v>
      </c>
      <c r="B188" s="5">
        <v>11090.862300000001</v>
      </c>
    </row>
    <row r="189" spans="1:2" x14ac:dyDescent="0.25">
      <c r="A189" s="5">
        <v>6</v>
      </c>
      <c r="B189" s="5">
        <v>13795.9991808</v>
      </c>
    </row>
    <row r="190" spans="1:2" x14ac:dyDescent="0.25">
      <c r="A190" s="5">
        <v>6</v>
      </c>
      <c r="B190" s="5">
        <v>8330.0016374999996</v>
      </c>
    </row>
    <row r="191" spans="1:2" x14ac:dyDescent="0.25">
      <c r="A191" s="5">
        <v>6</v>
      </c>
      <c r="B191" s="5">
        <v>21255.621464414999</v>
      </c>
    </row>
    <row r="192" spans="1:2" x14ac:dyDescent="0.25">
      <c r="A192" s="5">
        <v>6</v>
      </c>
      <c r="B192" s="5">
        <v>3418.5515448000001</v>
      </c>
    </row>
    <row r="193" spans="1:2" x14ac:dyDescent="0.25">
      <c r="A193" s="5">
        <v>6</v>
      </c>
      <c r="B193" s="5">
        <v>50488.755308040003</v>
      </c>
    </row>
    <row r="194" spans="1:2" x14ac:dyDescent="0.25">
      <c r="A194" s="5">
        <v>6</v>
      </c>
      <c r="B194" s="5">
        <v>13629.9165866</v>
      </c>
    </row>
    <row r="195" spans="1:2" x14ac:dyDescent="0.25">
      <c r="A195" s="5">
        <v>6</v>
      </c>
      <c r="B195" s="5">
        <v>5898.6603026000003</v>
      </c>
    </row>
    <row r="196" spans="1:2" x14ac:dyDescent="0.25">
      <c r="A196" s="5">
        <v>6</v>
      </c>
      <c r="B196" s="5">
        <v>222410.91140824999</v>
      </c>
    </row>
    <row r="197" spans="1:2" x14ac:dyDescent="0.25">
      <c r="A197" s="5">
        <v>5.5</v>
      </c>
      <c r="B197" s="5">
        <v>11231.48467032</v>
      </c>
    </row>
    <row r="198" spans="1:2" x14ac:dyDescent="0.25">
      <c r="A198" s="5">
        <v>5.5</v>
      </c>
      <c r="B198" s="5">
        <v>7068.8565258999997</v>
      </c>
    </row>
    <row r="199" spans="1:2" x14ac:dyDescent="0.25">
      <c r="A199" s="5">
        <v>5.5</v>
      </c>
      <c r="B199" s="5">
        <v>7120.8275300400001</v>
      </c>
    </row>
    <row r="200" spans="1:2" x14ac:dyDescent="0.25">
      <c r="A200" s="5">
        <v>5.5</v>
      </c>
      <c r="B200" s="5">
        <v>32666.595956500001</v>
      </c>
    </row>
    <row r="201" spans="1:2" x14ac:dyDescent="0.25">
      <c r="A201" s="5">
        <v>5.25</v>
      </c>
      <c r="B201" s="5">
        <v>11254.64922225</v>
      </c>
    </row>
    <row r="202" spans="1:2" x14ac:dyDescent="0.25">
      <c r="A202" s="5">
        <v>5.2</v>
      </c>
      <c r="B202" s="5">
        <v>69715.736291249996</v>
      </c>
    </row>
    <row r="203" spans="1:2" x14ac:dyDescent="0.25">
      <c r="A203" s="5">
        <v>5.2</v>
      </c>
      <c r="B203" s="5">
        <v>101008.23508264001</v>
      </c>
    </row>
    <row r="204" spans="1:2" x14ac:dyDescent="0.25">
      <c r="A204" s="5">
        <v>5.0999999999999996</v>
      </c>
      <c r="B204" s="5">
        <v>130667.9077199</v>
      </c>
    </row>
    <row r="205" spans="1:2" x14ac:dyDescent="0.25">
      <c r="A205" s="5">
        <v>5</v>
      </c>
      <c r="B205" s="5">
        <v>179530.6008177</v>
      </c>
    </row>
    <row r="206" spans="1:2" x14ac:dyDescent="0.25">
      <c r="A206" s="5">
        <v>5</v>
      </c>
      <c r="B206" s="5">
        <v>6643.4143248</v>
      </c>
    </row>
    <row r="207" spans="1:2" x14ac:dyDescent="0.25">
      <c r="A207" s="5">
        <v>5</v>
      </c>
      <c r="B207" s="5">
        <v>82769.536534800005</v>
      </c>
    </row>
    <row r="208" spans="1:2" x14ac:dyDescent="0.25">
      <c r="A208" s="5">
        <v>5</v>
      </c>
      <c r="B208" s="5">
        <v>40792.256598599997</v>
      </c>
    </row>
    <row r="209" spans="1:2" x14ac:dyDescent="0.25">
      <c r="A209" s="5">
        <v>5</v>
      </c>
      <c r="B209" s="5">
        <v>5310.4399546799996</v>
      </c>
    </row>
    <row r="210" spans="1:2" x14ac:dyDescent="0.25">
      <c r="A210" s="5">
        <v>5</v>
      </c>
      <c r="B210" s="5">
        <v>614335.116059975</v>
      </c>
    </row>
    <row r="211" spans="1:2" x14ac:dyDescent="0.25">
      <c r="A211" s="5">
        <v>5</v>
      </c>
      <c r="B211" s="5">
        <v>5507.5474391300004</v>
      </c>
    </row>
    <row r="212" spans="1:2" x14ac:dyDescent="0.25">
      <c r="A212" s="5">
        <v>5</v>
      </c>
      <c r="B212" s="5">
        <v>5256.2775869999996</v>
      </c>
    </row>
    <row r="213" spans="1:2" x14ac:dyDescent="0.25">
      <c r="A213" s="5">
        <v>5</v>
      </c>
      <c r="B213" s="5">
        <v>5452.4473147799999</v>
      </c>
    </row>
    <row r="214" spans="1:2" x14ac:dyDescent="0.25">
      <c r="A214" s="5">
        <v>5</v>
      </c>
      <c r="B214" s="5">
        <v>8969.6782619250007</v>
      </c>
    </row>
    <row r="215" spans="1:2" x14ac:dyDescent="0.25">
      <c r="A215" s="5">
        <v>5</v>
      </c>
      <c r="B215" s="5">
        <v>3204.1832662500001</v>
      </c>
    </row>
    <row r="216" spans="1:2" x14ac:dyDescent="0.25">
      <c r="A216" s="5">
        <v>5</v>
      </c>
      <c r="B216" s="5">
        <v>20155.457889900001</v>
      </c>
    </row>
    <row r="217" spans="1:2" x14ac:dyDescent="0.25">
      <c r="A217" s="5">
        <v>5</v>
      </c>
      <c r="B217" s="5">
        <v>12600.965322</v>
      </c>
    </row>
    <row r="218" spans="1:2" x14ac:dyDescent="0.25">
      <c r="A218" s="5">
        <v>5</v>
      </c>
      <c r="B218" s="5">
        <v>6649.0034928750001</v>
      </c>
    </row>
    <row r="219" spans="1:2" x14ac:dyDescent="0.25">
      <c r="A219" s="5">
        <v>5</v>
      </c>
      <c r="B219" s="5">
        <v>22722.110393849998</v>
      </c>
    </row>
    <row r="220" spans="1:2" x14ac:dyDescent="0.25">
      <c r="A220" s="5">
        <v>5</v>
      </c>
      <c r="B220" s="5">
        <v>5223.3392393000004</v>
      </c>
    </row>
    <row r="221" spans="1:2" x14ac:dyDescent="0.25">
      <c r="A221" s="5">
        <v>5</v>
      </c>
      <c r="B221" s="5">
        <v>10518.3934032</v>
      </c>
    </row>
    <row r="222" spans="1:2" x14ac:dyDescent="0.25">
      <c r="A222" s="5">
        <v>4.95</v>
      </c>
      <c r="B222" s="5">
        <v>7601.4045023999997</v>
      </c>
    </row>
    <row r="223" spans="1:2" x14ac:dyDescent="0.25">
      <c r="A223" s="5">
        <v>4.5</v>
      </c>
      <c r="B223" s="5">
        <v>9215.3343750000004</v>
      </c>
    </row>
    <row r="224" spans="1:2" x14ac:dyDescent="0.25">
      <c r="A224" s="5">
        <v>4.5</v>
      </c>
      <c r="B224" s="5">
        <v>79895.882600969999</v>
      </c>
    </row>
    <row r="225" spans="1:2" x14ac:dyDescent="0.25">
      <c r="A225" s="5">
        <v>4.5</v>
      </c>
      <c r="B225" s="5">
        <v>9027.3748052800001</v>
      </c>
    </row>
    <row r="226" spans="1:2" x14ac:dyDescent="0.25">
      <c r="A226" s="5">
        <v>4.5</v>
      </c>
      <c r="B226" s="5">
        <v>10770.259743750001</v>
      </c>
    </row>
    <row r="227" spans="1:2" x14ac:dyDescent="0.25">
      <c r="A227" s="5">
        <v>4.3</v>
      </c>
      <c r="B227" s="5">
        <v>5417.1821448500004</v>
      </c>
    </row>
    <row r="228" spans="1:2" x14ac:dyDescent="0.25">
      <c r="A228" s="5">
        <v>4.2</v>
      </c>
      <c r="B228" s="5">
        <v>7611.41276672</v>
      </c>
    </row>
    <row r="229" spans="1:2" x14ac:dyDescent="0.25">
      <c r="A229" s="5">
        <v>4</v>
      </c>
      <c r="B229" s="5">
        <v>276760.96392275504</v>
      </c>
    </row>
    <row r="230" spans="1:2" x14ac:dyDescent="0.25">
      <c r="A230" s="5">
        <v>4</v>
      </c>
      <c r="B230" s="5">
        <v>9875.0150687999994</v>
      </c>
    </row>
    <row r="231" spans="1:2" x14ac:dyDescent="0.25">
      <c r="A231" s="5">
        <v>4</v>
      </c>
      <c r="B231" s="5">
        <v>9428.1465714749993</v>
      </c>
    </row>
    <row r="232" spans="1:2" x14ac:dyDescent="0.25">
      <c r="A232" s="5">
        <v>4</v>
      </c>
      <c r="B232" s="5">
        <v>4201.0928179000002</v>
      </c>
    </row>
    <row r="233" spans="1:2" x14ac:dyDescent="0.25">
      <c r="A233" s="5">
        <v>4</v>
      </c>
      <c r="B233" s="5">
        <v>96471.227429370003</v>
      </c>
    </row>
    <row r="234" spans="1:2" x14ac:dyDescent="0.25">
      <c r="A234" s="5">
        <v>4</v>
      </c>
      <c r="B234" s="5">
        <v>22487.073362430001</v>
      </c>
    </row>
    <row r="235" spans="1:2" x14ac:dyDescent="0.25">
      <c r="A235" s="5">
        <v>4</v>
      </c>
      <c r="B235" s="5">
        <v>10347.806892500001</v>
      </c>
    </row>
    <row r="236" spans="1:2" x14ac:dyDescent="0.25">
      <c r="A236" s="5">
        <v>4</v>
      </c>
      <c r="B236" s="5">
        <v>29696.790383240001</v>
      </c>
    </row>
    <row r="237" spans="1:2" x14ac:dyDescent="0.25">
      <c r="A237" s="5">
        <v>4</v>
      </c>
      <c r="B237" s="5">
        <v>8356.1393896200007</v>
      </c>
    </row>
    <row r="238" spans="1:2" x14ac:dyDescent="0.25">
      <c r="A238" s="5">
        <v>3.75</v>
      </c>
      <c r="B238" s="5">
        <v>14905.182298440001</v>
      </c>
    </row>
    <row r="239" spans="1:2" x14ac:dyDescent="0.25">
      <c r="A239" s="5">
        <v>3.75</v>
      </c>
      <c r="B239" s="5">
        <v>49347.29853118</v>
      </c>
    </row>
    <row r="240" spans="1:2" x14ac:dyDescent="0.25">
      <c r="A240" s="5">
        <v>3.6</v>
      </c>
      <c r="B240" s="5">
        <v>29106.033264000002</v>
      </c>
    </row>
    <row r="241" spans="1:2" x14ac:dyDescent="0.25">
      <c r="A241" s="5">
        <v>3.6</v>
      </c>
      <c r="B241" s="5">
        <v>26563.89328</v>
      </c>
    </row>
    <row r="242" spans="1:2" x14ac:dyDescent="0.25">
      <c r="A242" s="5">
        <v>3.5</v>
      </c>
      <c r="B242" s="5">
        <v>26464.660070000002</v>
      </c>
    </row>
    <row r="243" spans="1:2" x14ac:dyDescent="0.25">
      <c r="A243" s="5">
        <v>3.5</v>
      </c>
      <c r="B243" s="5">
        <v>16215.9101608</v>
      </c>
    </row>
    <row r="244" spans="1:2" x14ac:dyDescent="0.25">
      <c r="A244" s="5">
        <v>3.5</v>
      </c>
      <c r="B244" s="5">
        <v>7398.5576179899999</v>
      </c>
    </row>
    <row r="245" spans="1:2" x14ac:dyDescent="0.25">
      <c r="A245" s="5">
        <v>3.5</v>
      </c>
      <c r="B245" s="5">
        <v>8427.9989999999998</v>
      </c>
    </row>
    <row r="246" spans="1:2" x14ac:dyDescent="0.25">
      <c r="A246" s="5">
        <v>3.5</v>
      </c>
      <c r="B246" s="5">
        <v>12847.402554169999</v>
      </c>
    </row>
    <row r="247" spans="1:2" x14ac:dyDescent="0.25">
      <c r="A247" s="5">
        <v>3.5</v>
      </c>
      <c r="B247" s="5">
        <v>56872</v>
      </c>
    </row>
    <row r="248" spans="1:2" x14ac:dyDescent="0.25">
      <c r="A248" s="5">
        <v>3.5</v>
      </c>
      <c r="B248" s="5">
        <v>7576.0236740199998</v>
      </c>
    </row>
    <row r="249" spans="1:2" x14ac:dyDescent="0.25">
      <c r="A249" s="5">
        <v>3.5</v>
      </c>
      <c r="B249" s="5">
        <v>6588.3346976100001</v>
      </c>
    </row>
    <row r="250" spans="1:2" x14ac:dyDescent="0.25">
      <c r="A250" s="5">
        <v>3.5</v>
      </c>
      <c r="B250" s="5">
        <v>48215.134510000004</v>
      </c>
    </row>
    <row r="251" spans="1:2" x14ac:dyDescent="0.25">
      <c r="A251" s="5">
        <v>3.5</v>
      </c>
      <c r="B251" s="5">
        <v>9505.0704119999991</v>
      </c>
    </row>
    <row r="252" spans="1:2" x14ac:dyDescent="0.25">
      <c r="A252" s="5">
        <v>3.25</v>
      </c>
      <c r="B252" s="5">
        <v>16169.67008516</v>
      </c>
    </row>
    <row r="253" spans="1:2" x14ac:dyDescent="0.25">
      <c r="A253" s="5">
        <v>3.25</v>
      </c>
      <c r="B253" s="5">
        <v>19053.702619650001</v>
      </c>
    </row>
    <row r="254" spans="1:2" x14ac:dyDescent="0.25">
      <c r="A254" s="5">
        <v>3.1</v>
      </c>
      <c r="B254" s="5">
        <v>64157.61789645</v>
      </c>
    </row>
    <row r="255" spans="1:2" x14ac:dyDescent="0.25">
      <c r="A255" s="5">
        <v>3.1</v>
      </c>
      <c r="B255" s="5">
        <v>15272.55154368</v>
      </c>
    </row>
    <row r="256" spans="1:2" x14ac:dyDescent="0.25">
      <c r="A256" s="5">
        <v>3</v>
      </c>
      <c r="B256" s="5">
        <v>30635.215997849999</v>
      </c>
    </row>
    <row r="257" spans="1:2" x14ac:dyDescent="0.25">
      <c r="A257" s="5">
        <v>3</v>
      </c>
      <c r="B257" s="5">
        <v>8311.8795769200005</v>
      </c>
    </row>
    <row r="258" spans="1:2" x14ac:dyDescent="0.25">
      <c r="A258" s="5">
        <v>3</v>
      </c>
      <c r="B258" s="5">
        <v>46301.428688760003</v>
      </c>
    </row>
    <row r="259" spans="1:2" x14ac:dyDescent="0.25">
      <c r="A259" s="5">
        <v>3</v>
      </c>
      <c r="B259" s="5">
        <v>14066.923626649999</v>
      </c>
    </row>
    <row r="260" spans="1:2" x14ac:dyDescent="0.25">
      <c r="A260" s="5">
        <v>3</v>
      </c>
      <c r="B260" s="5">
        <v>441244.42582607997</v>
      </c>
    </row>
    <row r="261" spans="1:2" x14ac:dyDescent="0.25">
      <c r="A261" s="5">
        <v>3</v>
      </c>
      <c r="B261" s="5">
        <v>8499.8935693750009</v>
      </c>
    </row>
    <row r="262" spans="1:2" x14ac:dyDescent="0.25">
      <c r="A262" s="5">
        <v>3</v>
      </c>
      <c r="B262" s="5">
        <v>5874.5420050000002</v>
      </c>
    </row>
    <row r="263" spans="1:2" x14ac:dyDescent="0.25">
      <c r="A263" s="5">
        <v>3</v>
      </c>
      <c r="B263" s="5">
        <v>5618.1132778800002</v>
      </c>
    </row>
    <row r="264" spans="1:2" x14ac:dyDescent="0.25">
      <c r="A264" s="5">
        <v>3</v>
      </c>
      <c r="B264" s="5">
        <v>97737.682711410016</v>
      </c>
    </row>
    <row r="265" spans="1:2" x14ac:dyDescent="0.25">
      <c r="A265" s="5">
        <v>3</v>
      </c>
      <c r="B265" s="5">
        <v>16155.258784875001</v>
      </c>
    </row>
    <row r="266" spans="1:2" x14ac:dyDescent="0.25">
      <c r="A266" s="5">
        <v>3</v>
      </c>
      <c r="B266" s="5">
        <v>7332.0473525950001</v>
      </c>
    </row>
    <row r="267" spans="1:2" x14ac:dyDescent="0.25">
      <c r="A267" s="5">
        <v>3</v>
      </c>
      <c r="B267" s="5">
        <v>8836.3609707600008</v>
      </c>
    </row>
    <row r="268" spans="1:2" x14ac:dyDescent="0.25">
      <c r="A268" s="5">
        <v>3</v>
      </c>
      <c r="B268" s="5">
        <v>4074.5086852200002</v>
      </c>
    </row>
    <row r="269" spans="1:2" x14ac:dyDescent="0.25">
      <c r="A269" s="5">
        <v>3</v>
      </c>
      <c r="B269" s="5">
        <v>3999.3073295999998</v>
      </c>
    </row>
    <row r="270" spans="1:2" x14ac:dyDescent="0.25">
      <c r="A270" s="5">
        <v>3</v>
      </c>
      <c r="B270" s="5">
        <v>4760.4142530999998</v>
      </c>
    </row>
    <row r="271" spans="1:2" x14ac:dyDescent="0.25">
      <c r="A271" s="5">
        <v>3</v>
      </c>
      <c r="B271" s="5">
        <v>37758.274301265003</v>
      </c>
    </row>
    <row r="272" spans="1:2" x14ac:dyDescent="0.25">
      <c r="A272" s="5">
        <v>3</v>
      </c>
      <c r="B272" s="5">
        <v>4383.3287805999998</v>
      </c>
    </row>
    <row r="273" spans="1:2" x14ac:dyDescent="0.25">
      <c r="A273" s="5">
        <v>3</v>
      </c>
      <c r="B273" s="5">
        <v>7966.8881267999996</v>
      </c>
    </row>
    <row r="274" spans="1:2" x14ac:dyDescent="0.25">
      <c r="A274" s="5">
        <v>3</v>
      </c>
      <c r="B274" s="5">
        <v>6725.9936654949997</v>
      </c>
    </row>
    <row r="275" spans="1:2" x14ac:dyDescent="0.25">
      <c r="A275" s="5">
        <v>3</v>
      </c>
      <c r="B275" s="5">
        <v>17849.526385199999</v>
      </c>
    </row>
    <row r="276" spans="1:2" x14ac:dyDescent="0.25">
      <c r="A276" s="5">
        <v>3</v>
      </c>
      <c r="B276" s="5">
        <v>5513.3469561000002</v>
      </c>
    </row>
    <row r="277" spans="1:2" x14ac:dyDescent="0.25">
      <c r="A277" s="5">
        <v>2.98</v>
      </c>
      <c r="B277" s="5">
        <v>5527.9147620000003</v>
      </c>
    </row>
    <row r="278" spans="1:2" x14ac:dyDescent="0.25">
      <c r="A278" s="5">
        <v>2.85</v>
      </c>
      <c r="B278" s="5">
        <v>69218.682765915</v>
      </c>
    </row>
    <row r="279" spans="1:2" x14ac:dyDescent="0.25">
      <c r="A279" s="5">
        <v>2.8</v>
      </c>
      <c r="B279" s="5">
        <v>33250.728576449997</v>
      </c>
    </row>
    <row r="280" spans="1:2" x14ac:dyDescent="0.25">
      <c r="A280" s="5">
        <v>2.78</v>
      </c>
      <c r="B280" s="5">
        <v>3934.14</v>
      </c>
    </row>
    <row r="281" spans="1:2" x14ac:dyDescent="0.25">
      <c r="A281" s="5">
        <v>2.5499999999999998</v>
      </c>
      <c r="B281" s="5">
        <v>7489.3715368599997</v>
      </c>
    </row>
    <row r="282" spans="1:2" x14ac:dyDescent="0.25">
      <c r="A282" s="5">
        <v>2.5</v>
      </c>
      <c r="B282" s="5">
        <v>9840.2849999999999</v>
      </c>
    </row>
    <row r="283" spans="1:2" x14ac:dyDescent="0.25">
      <c r="A283" s="5">
        <v>2.5</v>
      </c>
      <c r="B283" s="5">
        <v>7388.2884000000004</v>
      </c>
    </row>
    <row r="284" spans="1:2" x14ac:dyDescent="0.25">
      <c r="A284" s="5">
        <v>2.5</v>
      </c>
      <c r="B284" s="5">
        <v>24965.57357448</v>
      </c>
    </row>
    <row r="285" spans="1:2" x14ac:dyDescent="0.25">
      <c r="A285" s="5">
        <v>2.5</v>
      </c>
      <c r="B285" s="5">
        <v>10485.368676960001</v>
      </c>
    </row>
    <row r="286" spans="1:2" x14ac:dyDescent="0.25">
      <c r="A286" s="5">
        <v>2.5</v>
      </c>
      <c r="B286" s="5">
        <v>8304.2621209299996</v>
      </c>
    </row>
    <row r="287" spans="1:2" x14ac:dyDescent="0.25">
      <c r="A287" s="5">
        <v>2.5</v>
      </c>
      <c r="B287" s="5">
        <v>4006.5970523999999</v>
      </c>
    </row>
    <row r="288" spans="1:2" x14ac:dyDescent="0.25">
      <c r="A288" s="5">
        <v>2.5</v>
      </c>
      <c r="B288" s="5">
        <v>6976.9642359999998</v>
      </c>
    </row>
    <row r="289" spans="1:2" x14ac:dyDescent="0.25">
      <c r="A289" s="5">
        <v>2.5</v>
      </c>
      <c r="B289" s="5">
        <v>13297.07113434</v>
      </c>
    </row>
    <row r="290" spans="1:2" x14ac:dyDescent="0.25">
      <c r="A290" s="5">
        <v>2.5</v>
      </c>
      <c r="B290" s="5">
        <v>10381.91666323</v>
      </c>
    </row>
    <row r="291" spans="1:2" x14ac:dyDescent="0.25">
      <c r="A291" s="5">
        <v>2.5</v>
      </c>
      <c r="B291" s="5">
        <v>10801.89918411</v>
      </c>
    </row>
    <row r="292" spans="1:2" x14ac:dyDescent="0.25">
      <c r="A292" s="5">
        <v>2.5</v>
      </c>
      <c r="B292" s="5">
        <v>8378.4715412000005</v>
      </c>
    </row>
    <row r="293" spans="1:2" x14ac:dyDescent="0.25">
      <c r="A293" s="5">
        <v>2.5</v>
      </c>
      <c r="B293" s="5">
        <v>25127.839713469999</v>
      </c>
    </row>
    <row r="294" spans="1:2" x14ac:dyDescent="0.25">
      <c r="A294" s="5">
        <v>2.5</v>
      </c>
      <c r="B294" s="5">
        <v>9846.5356039599992</v>
      </c>
    </row>
    <row r="295" spans="1:2" x14ac:dyDescent="0.25">
      <c r="A295" s="5">
        <v>2.5</v>
      </c>
      <c r="B295" s="5">
        <v>88313.615029680004</v>
      </c>
    </row>
    <row r="296" spans="1:2" x14ac:dyDescent="0.25">
      <c r="A296" s="5">
        <v>2.5</v>
      </c>
      <c r="B296" s="5">
        <v>67140.696471300005</v>
      </c>
    </row>
    <row r="297" spans="1:2" x14ac:dyDescent="0.25">
      <c r="A297" s="5">
        <v>2.5</v>
      </c>
      <c r="B297" s="5">
        <v>8310.5565529350006</v>
      </c>
    </row>
    <row r="298" spans="1:2" x14ac:dyDescent="0.25">
      <c r="A298" s="5">
        <v>2.5</v>
      </c>
      <c r="B298" s="5">
        <v>24109.037442000001</v>
      </c>
    </row>
    <row r="299" spans="1:2" x14ac:dyDescent="0.25">
      <c r="A299" s="5">
        <v>2.5</v>
      </c>
      <c r="B299" s="5">
        <v>37557.834577595</v>
      </c>
    </row>
    <row r="300" spans="1:2" x14ac:dyDescent="0.25">
      <c r="A300" s="5">
        <v>2.4</v>
      </c>
      <c r="B300" s="5">
        <v>24803.326157675001</v>
      </c>
    </row>
    <row r="301" spans="1:2" x14ac:dyDescent="0.25">
      <c r="A301" s="5">
        <v>2.4</v>
      </c>
      <c r="B301" s="5">
        <v>13821.867301</v>
      </c>
    </row>
    <row r="302" spans="1:2" x14ac:dyDescent="0.25">
      <c r="A302" s="5">
        <v>2.25</v>
      </c>
      <c r="B302" s="5">
        <v>3404.9556172500002</v>
      </c>
    </row>
    <row r="303" spans="1:2" x14ac:dyDescent="0.25">
      <c r="A303" s="5">
        <v>2.25</v>
      </c>
      <c r="B303" s="5">
        <v>26789.699281199999</v>
      </c>
    </row>
    <row r="304" spans="1:2" x14ac:dyDescent="0.25">
      <c r="A304" s="5">
        <v>2.25</v>
      </c>
      <c r="B304" s="5">
        <v>22445.474322145001</v>
      </c>
    </row>
    <row r="305" spans="1:2" x14ac:dyDescent="0.25">
      <c r="A305" s="5">
        <v>2.2000000000000002</v>
      </c>
      <c r="B305" s="5">
        <v>6264.0667715999998</v>
      </c>
    </row>
    <row r="306" spans="1:2" x14ac:dyDescent="0.25">
      <c r="A306" s="5">
        <v>2.2000000000000002</v>
      </c>
      <c r="B306" s="5">
        <v>12260.960945999999</v>
      </c>
    </row>
    <row r="307" spans="1:2" x14ac:dyDescent="0.25">
      <c r="A307" s="5">
        <v>2</v>
      </c>
      <c r="B307" s="5">
        <v>16137.525069435</v>
      </c>
    </row>
    <row r="308" spans="1:2" x14ac:dyDescent="0.25">
      <c r="A308" s="5">
        <v>2</v>
      </c>
      <c r="B308" s="5">
        <v>20887.151296299999</v>
      </c>
    </row>
    <row r="309" spans="1:2" x14ac:dyDescent="0.25">
      <c r="A309" s="5">
        <v>2</v>
      </c>
      <c r="B309" s="5">
        <v>7344.8615600100002</v>
      </c>
    </row>
    <row r="310" spans="1:2" x14ac:dyDescent="0.25">
      <c r="A310" s="5">
        <v>2</v>
      </c>
      <c r="B310" s="5">
        <v>65707.081798225001</v>
      </c>
    </row>
    <row r="311" spans="1:2" x14ac:dyDescent="0.25">
      <c r="A311" s="5">
        <v>2</v>
      </c>
      <c r="B311" s="5">
        <v>24950.019861075001</v>
      </c>
    </row>
    <row r="312" spans="1:2" x14ac:dyDescent="0.25">
      <c r="A312" s="5">
        <v>2</v>
      </c>
      <c r="B312" s="5">
        <v>4041.0846618700002</v>
      </c>
    </row>
    <row r="313" spans="1:2" x14ac:dyDescent="0.25">
      <c r="A313" s="5">
        <v>2</v>
      </c>
      <c r="B313" s="5">
        <v>14654</v>
      </c>
    </row>
    <row r="314" spans="1:2" x14ac:dyDescent="0.25">
      <c r="A314" s="5">
        <v>2</v>
      </c>
      <c r="B314" s="5">
        <v>33225.149383124997</v>
      </c>
    </row>
    <row r="315" spans="1:2" x14ac:dyDescent="0.25">
      <c r="A315" s="5">
        <v>2</v>
      </c>
      <c r="B315" s="5">
        <v>13182.79880024</v>
      </c>
    </row>
    <row r="316" spans="1:2" x14ac:dyDescent="0.25">
      <c r="A316" s="5">
        <v>2</v>
      </c>
      <c r="B316" s="5">
        <v>14249.553468300001</v>
      </c>
    </row>
    <row r="317" spans="1:2" x14ac:dyDescent="0.25">
      <c r="A317" s="5">
        <v>2</v>
      </c>
      <c r="B317" s="5">
        <v>14432.63269998</v>
      </c>
    </row>
    <row r="318" spans="1:2" x14ac:dyDescent="0.25">
      <c r="A318" s="5">
        <v>2</v>
      </c>
      <c r="B318" s="5">
        <v>58215.160938960013</v>
      </c>
    </row>
    <row r="319" spans="1:2" x14ac:dyDescent="0.25">
      <c r="A319" s="5">
        <v>2</v>
      </c>
      <c r="B319" s="5">
        <v>30237.209780450001</v>
      </c>
    </row>
    <row r="320" spans="1:2" x14ac:dyDescent="0.25">
      <c r="A320" s="5">
        <v>2</v>
      </c>
      <c r="B320" s="5">
        <v>8041.0124067899997</v>
      </c>
    </row>
    <row r="321" spans="1:2" x14ac:dyDescent="0.25">
      <c r="A321" s="5">
        <v>2</v>
      </c>
      <c r="B321" s="5">
        <v>3512.5310660700002</v>
      </c>
    </row>
    <row r="322" spans="1:2" x14ac:dyDescent="0.25">
      <c r="A322" s="5">
        <v>2</v>
      </c>
      <c r="B322" s="5">
        <v>4658.6216829599998</v>
      </c>
    </row>
    <row r="323" spans="1:2" x14ac:dyDescent="0.25">
      <c r="A323" s="5">
        <v>2</v>
      </c>
      <c r="B323" s="5">
        <v>5463.6889790450005</v>
      </c>
    </row>
    <row r="324" spans="1:2" x14ac:dyDescent="0.25">
      <c r="A324" s="5">
        <v>2</v>
      </c>
      <c r="B324" s="5">
        <v>5430.1067610600003</v>
      </c>
    </row>
    <row r="325" spans="1:2" x14ac:dyDescent="0.25">
      <c r="A325" s="5">
        <v>2</v>
      </c>
      <c r="B325" s="5">
        <v>129452.38242789001</v>
      </c>
    </row>
    <row r="326" spans="1:2" x14ac:dyDescent="0.25">
      <c r="A326" s="5">
        <v>2</v>
      </c>
      <c r="B326" s="5">
        <v>10099.466911199999</v>
      </c>
    </row>
    <row r="327" spans="1:2" x14ac:dyDescent="0.25">
      <c r="A327" s="5">
        <v>2</v>
      </c>
      <c r="B327" s="5">
        <v>4536.6522873000004</v>
      </c>
    </row>
    <row r="328" spans="1:2" x14ac:dyDescent="0.25">
      <c r="A328" s="5">
        <v>1.9</v>
      </c>
      <c r="B328" s="5">
        <v>29286.892891809999</v>
      </c>
    </row>
    <row r="329" spans="1:2" x14ac:dyDescent="0.25">
      <c r="A329" s="5">
        <v>1.81</v>
      </c>
      <c r="B329" s="5">
        <v>39024.960217425003</v>
      </c>
    </row>
    <row r="330" spans="1:2" x14ac:dyDescent="0.25">
      <c r="A330" s="5">
        <v>1.8</v>
      </c>
      <c r="B330" s="5">
        <v>26017.730579365001</v>
      </c>
    </row>
    <row r="331" spans="1:2" x14ac:dyDescent="0.25">
      <c r="A331" s="5">
        <v>1.77</v>
      </c>
      <c r="B331" s="5">
        <v>12446.742446079999</v>
      </c>
    </row>
    <row r="332" spans="1:2" x14ac:dyDescent="0.25">
      <c r="A332" s="5">
        <v>1.75</v>
      </c>
      <c r="B332" s="5">
        <v>75553.803588815004</v>
      </c>
    </row>
    <row r="333" spans="1:2" x14ac:dyDescent="0.25">
      <c r="A333" s="5">
        <v>1.7</v>
      </c>
      <c r="B333" s="5">
        <v>121174.32421418</v>
      </c>
    </row>
    <row r="334" spans="1:2" x14ac:dyDescent="0.25">
      <c r="A334" s="5">
        <v>1.7</v>
      </c>
      <c r="B334" s="5">
        <v>49706.034234325001</v>
      </c>
    </row>
    <row r="335" spans="1:2" x14ac:dyDescent="0.25">
      <c r="A335" s="5">
        <v>1.65</v>
      </c>
      <c r="B335" s="5">
        <v>6210.7286834400002</v>
      </c>
    </row>
    <row r="336" spans="1:2" x14ac:dyDescent="0.25">
      <c r="A336" s="5">
        <v>1.6</v>
      </c>
      <c r="B336" s="5">
        <v>4087.4198624999999</v>
      </c>
    </row>
    <row r="337" spans="1:2" x14ac:dyDescent="0.25">
      <c r="A337" s="5">
        <v>1.58</v>
      </c>
      <c r="B337" s="5">
        <v>6870.1412295</v>
      </c>
    </row>
    <row r="338" spans="1:2" x14ac:dyDescent="0.25">
      <c r="A338" s="5">
        <v>1.54</v>
      </c>
      <c r="B338" s="5">
        <v>30517.820279750002</v>
      </c>
    </row>
    <row r="339" spans="1:2" x14ac:dyDescent="0.25">
      <c r="A339" s="5">
        <v>1.5</v>
      </c>
      <c r="B339" s="5">
        <v>7710.5812951150001</v>
      </c>
    </row>
    <row r="340" spans="1:2" x14ac:dyDescent="0.25">
      <c r="A340" s="5">
        <v>1.5</v>
      </c>
      <c r="B340" s="5">
        <v>12411.38882753</v>
      </c>
    </row>
    <row r="341" spans="1:2" x14ac:dyDescent="0.25">
      <c r="A341" s="5">
        <v>1.5</v>
      </c>
      <c r="B341" s="5">
        <v>15383.2578276</v>
      </c>
    </row>
    <row r="342" spans="1:2" x14ac:dyDescent="0.25">
      <c r="A342" s="5">
        <v>1.5</v>
      </c>
      <c r="B342" s="5">
        <v>7597.7583335999998</v>
      </c>
    </row>
    <row r="343" spans="1:2" x14ac:dyDescent="0.25">
      <c r="A343" s="5">
        <v>1.5</v>
      </c>
      <c r="B343" s="5">
        <v>4946.9100028499997</v>
      </c>
    </row>
    <row r="344" spans="1:2" x14ac:dyDescent="0.25">
      <c r="A344" s="5">
        <v>1.5</v>
      </c>
      <c r="B344" s="5">
        <v>3745.14</v>
      </c>
    </row>
    <row r="345" spans="1:2" x14ac:dyDescent="0.25">
      <c r="A345" s="5">
        <v>1.5</v>
      </c>
      <c r="B345" s="5">
        <v>417228.47334646498</v>
      </c>
    </row>
    <row r="346" spans="1:2" x14ac:dyDescent="0.25">
      <c r="A346" s="5">
        <v>1.5</v>
      </c>
      <c r="B346" s="5">
        <v>32469.7241775</v>
      </c>
    </row>
    <row r="347" spans="1:2" x14ac:dyDescent="0.25">
      <c r="A347" s="5">
        <v>1.5</v>
      </c>
      <c r="B347" s="5">
        <v>19640.216737729999</v>
      </c>
    </row>
    <row r="348" spans="1:2" x14ac:dyDescent="0.25">
      <c r="A348" s="5">
        <v>1.5</v>
      </c>
      <c r="B348" s="5">
        <v>6940.9975130250004</v>
      </c>
    </row>
    <row r="349" spans="1:2" x14ac:dyDescent="0.25">
      <c r="A349" s="5">
        <v>1.5</v>
      </c>
      <c r="B349" s="5">
        <v>24608.561015439998</v>
      </c>
    </row>
    <row r="350" spans="1:2" x14ac:dyDescent="0.25">
      <c r="A350" s="5">
        <v>1.45</v>
      </c>
      <c r="B350" s="5">
        <v>5913.2446180500001</v>
      </c>
    </row>
    <row r="351" spans="1:2" x14ac:dyDescent="0.25">
      <c r="A351" s="5">
        <v>1.4</v>
      </c>
      <c r="B351" s="5">
        <v>28881.398260000002</v>
      </c>
    </row>
    <row r="352" spans="1:2" x14ac:dyDescent="0.25">
      <c r="A352" s="5">
        <v>1.3</v>
      </c>
      <c r="B352" s="5">
        <v>10213.552230699999</v>
      </c>
    </row>
    <row r="353" spans="1:2" x14ac:dyDescent="0.25">
      <c r="A353" s="5">
        <v>1.25</v>
      </c>
      <c r="B353" s="5">
        <v>5657.7947651550003</v>
      </c>
    </row>
    <row r="354" spans="1:2" x14ac:dyDescent="0.25">
      <c r="A354" s="5">
        <v>1.2</v>
      </c>
      <c r="B354" s="5">
        <v>6422.1545354999998</v>
      </c>
    </row>
    <row r="355" spans="1:2" x14ac:dyDescent="0.25">
      <c r="A355" s="5">
        <v>1.2</v>
      </c>
      <c r="B355" s="5">
        <v>39508.231350000002</v>
      </c>
    </row>
    <row r="356" spans="1:2" x14ac:dyDescent="0.25">
      <c r="A356" s="5">
        <v>1.1499999999999999</v>
      </c>
      <c r="B356" s="5">
        <v>17063.965966520002</v>
      </c>
    </row>
    <row r="357" spans="1:2" x14ac:dyDescent="0.25">
      <c r="A357" s="5">
        <v>1.1000000000000001</v>
      </c>
      <c r="B357" s="5">
        <v>384797.3538868</v>
      </c>
    </row>
    <row r="358" spans="1:2" x14ac:dyDescent="0.25">
      <c r="A358" s="5">
        <v>1.1000000000000001</v>
      </c>
      <c r="B358" s="5">
        <v>3327.5507598300001</v>
      </c>
    </row>
    <row r="359" spans="1:2" x14ac:dyDescent="0.25">
      <c r="A359" s="5">
        <v>1</v>
      </c>
      <c r="B359" s="5">
        <v>4015.5990000000002</v>
      </c>
    </row>
    <row r="360" spans="1:2" x14ac:dyDescent="0.25">
      <c r="A360" s="5">
        <v>1</v>
      </c>
      <c r="B360" s="5">
        <v>381507.07514825504</v>
      </c>
    </row>
    <row r="361" spans="1:2" x14ac:dyDescent="0.25">
      <c r="A361" s="5">
        <v>1</v>
      </c>
      <c r="B361" s="5">
        <v>3010.6949381250001</v>
      </c>
    </row>
    <row r="362" spans="1:2" x14ac:dyDescent="0.25">
      <c r="A362" s="5">
        <v>1</v>
      </c>
      <c r="B362" s="5">
        <v>48318.778962960001</v>
      </c>
    </row>
    <row r="363" spans="1:2" x14ac:dyDescent="0.25">
      <c r="A363" s="5">
        <v>1</v>
      </c>
      <c r="B363" s="5">
        <v>43388.435839580001</v>
      </c>
    </row>
    <row r="364" spans="1:2" x14ac:dyDescent="0.25">
      <c r="A364" s="5">
        <v>1</v>
      </c>
      <c r="B364" s="5">
        <v>232216.46930248002</v>
      </c>
    </row>
    <row r="365" spans="1:2" x14ac:dyDescent="0.25">
      <c r="A365" s="5">
        <v>1</v>
      </c>
      <c r="B365" s="5">
        <v>13227.476169005</v>
      </c>
    </row>
    <row r="366" spans="1:2" x14ac:dyDescent="0.25">
      <c r="A366" s="5">
        <v>1</v>
      </c>
      <c r="B366" s="5">
        <v>3615.8962328299999</v>
      </c>
    </row>
    <row r="367" spans="1:2" x14ac:dyDescent="0.25">
      <c r="A367" s="5">
        <v>1</v>
      </c>
      <c r="B367" s="5">
        <v>8217.9078000000009</v>
      </c>
    </row>
    <row r="368" spans="1:2" x14ac:dyDescent="0.25">
      <c r="A368" s="5">
        <v>1</v>
      </c>
      <c r="B368" s="5">
        <v>7275.5574814649999</v>
      </c>
    </row>
    <row r="369" spans="1:2" x14ac:dyDescent="0.25">
      <c r="A369" s="5">
        <v>1</v>
      </c>
      <c r="B369" s="5">
        <v>5378.0917328599999</v>
      </c>
    </row>
    <row r="370" spans="1:2" x14ac:dyDescent="0.25">
      <c r="A370" s="5">
        <v>1</v>
      </c>
      <c r="B370" s="5">
        <v>14448.308842799999</v>
      </c>
    </row>
    <row r="371" spans="1:2" x14ac:dyDescent="0.25">
      <c r="A371" s="5">
        <v>1</v>
      </c>
      <c r="B371" s="5">
        <v>6858.08839481</v>
      </c>
    </row>
    <row r="372" spans="1:2" x14ac:dyDescent="0.25">
      <c r="A372" s="5">
        <v>1</v>
      </c>
      <c r="B372" s="5">
        <v>17129.506521384999</v>
      </c>
    </row>
    <row r="373" spans="1:2" x14ac:dyDescent="0.25">
      <c r="A373" s="5">
        <v>1</v>
      </c>
      <c r="B373" s="5">
        <v>23829.21743664</v>
      </c>
    </row>
    <row r="374" spans="1:2" x14ac:dyDescent="0.25">
      <c r="A374" s="5">
        <v>1</v>
      </c>
      <c r="B374" s="5">
        <v>23233.021687500001</v>
      </c>
    </row>
    <row r="375" spans="1:2" x14ac:dyDescent="0.25">
      <c r="A375" s="5">
        <v>1</v>
      </c>
      <c r="B375" s="5">
        <v>7184.9666051849999</v>
      </c>
    </row>
    <row r="376" spans="1:2" x14ac:dyDescent="0.25">
      <c r="A376" s="5">
        <v>0.75</v>
      </c>
      <c r="B376" s="5">
        <v>5718.5013065249996</v>
      </c>
    </row>
    <row r="377" spans="1:2" x14ac:dyDescent="0.25">
      <c r="A377" s="5">
        <v>0.7</v>
      </c>
      <c r="B377" s="5">
        <v>8671.2600013800002</v>
      </c>
    </row>
    <row r="378" spans="1:2" x14ac:dyDescent="0.25">
      <c r="A378" s="5">
        <v>0.64</v>
      </c>
      <c r="B378" s="5">
        <v>39309.325542060003</v>
      </c>
    </row>
    <row r="379" spans="1:2" x14ac:dyDescent="0.25">
      <c r="A379" s="5">
        <v>0.55000000000000004</v>
      </c>
      <c r="B379" s="5">
        <v>12180.51363225</v>
      </c>
    </row>
    <row r="380" spans="1:2" x14ac:dyDescent="0.25">
      <c r="A380" s="5">
        <v>0.55000000000000004</v>
      </c>
      <c r="B380" s="5">
        <v>84151.607028720013</v>
      </c>
    </row>
    <row r="381" spans="1:2" x14ac:dyDescent="0.25">
      <c r="A381" s="5">
        <v>0.5</v>
      </c>
      <c r="B381" s="5">
        <v>12081.241122365</v>
      </c>
    </row>
    <row r="382" spans="1:2" x14ac:dyDescent="0.25">
      <c r="A382" s="5">
        <v>0.5</v>
      </c>
      <c r="B382" s="5">
        <v>35147.565000000002</v>
      </c>
    </row>
    <row r="383" spans="1:2" x14ac:dyDescent="0.25">
      <c r="A383" s="5">
        <v>0.5</v>
      </c>
      <c r="B383" s="5">
        <v>19882.416518030001</v>
      </c>
    </row>
    <row r="384" spans="1:2" x14ac:dyDescent="0.25">
      <c r="A384" s="5">
        <v>0.5</v>
      </c>
      <c r="B384" s="5">
        <v>7285.7122859999999</v>
      </c>
    </row>
    <row r="385" spans="1:2" x14ac:dyDescent="0.25">
      <c r="A385" s="5">
        <v>0.5</v>
      </c>
      <c r="B385" s="5">
        <v>5375.4320100000004</v>
      </c>
    </row>
    <row r="386" spans="1:2" x14ac:dyDescent="0.25">
      <c r="A386" s="5">
        <v>0.5</v>
      </c>
      <c r="B386" s="5">
        <v>6836.1232808799996</v>
      </c>
    </row>
    <row r="387" spans="1:2" x14ac:dyDescent="0.25">
      <c r="A387" s="5">
        <v>0.47</v>
      </c>
      <c r="B387" s="5">
        <v>6228</v>
      </c>
    </row>
    <row r="388" spans="1:2" x14ac:dyDescent="0.25">
      <c r="A388" s="5">
        <v>0.4</v>
      </c>
      <c r="B388" s="5">
        <v>12794.341924</v>
      </c>
    </row>
    <row r="389" spans="1:2" x14ac:dyDescent="0.25">
      <c r="A389" s="5">
        <v>0.4</v>
      </c>
      <c r="B389" s="5">
        <v>44025.285663989998</v>
      </c>
    </row>
    <row r="390" spans="1:2" x14ac:dyDescent="0.25">
      <c r="A390" s="5">
        <v>0.36</v>
      </c>
      <c r="B390" s="5">
        <v>20867.938468650002</v>
      </c>
    </row>
    <row r="391" spans="1:2" x14ac:dyDescent="0.25">
      <c r="A391" s="5">
        <v>0.35</v>
      </c>
      <c r="B391" s="5">
        <v>11294.840553599999</v>
      </c>
    </row>
    <row r="392" spans="1:2" x14ac:dyDescent="0.25">
      <c r="A392" s="5">
        <v>0.35</v>
      </c>
      <c r="B392" s="5">
        <v>7417.7226432300004</v>
      </c>
    </row>
    <row r="393" spans="1:2" x14ac:dyDescent="0.25">
      <c r="A393" s="5">
        <v>0.31</v>
      </c>
      <c r="B393" s="5">
        <v>10573.346857320001</v>
      </c>
    </row>
    <row r="394" spans="1:2" x14ac:dyDescent="0.25">
      <c r="A394" s="5">
        <v>0.3</v>
      </c>
      <c r="B394" s="5">
        <v>15664.24</v>
      </c>
    </row>
    <row r="395" spans="1:2" x14ac:dyDescent="0.25">
      <c r="A395" s="5">
        <v>0.25</v>
      </c>
      <c r="B395" s="5">
        <v>387721.54761040496</v>
      </c>
    </row>
    <row r="396" spans="1:2" x14ac:dyDescent="0.25">
      <c r="A396" s="5">
        <v>0.25</v>
      </c>
      <c r="B396" s="5">
        <v>7185.54403</v>
      </c>
    </row>
    <row r="397" spans="1:2" x14ac:dyDescent="0.25">
      <c r="A397" s="5">
        <v>0.25</v>
      </c>
      <c r="B397" s="5">
        <v>5615.2070655500002</v>
      </c>
    </row>
    <row r="398" spans="1:2" x14ac:dyDescent="0.25">
      <c r="A398" s="5">
        <v>0.2</v>
      </c>
      <c r="B398" s="5">
        <v>4054.6648556300001</v>
      </c>
    </row>
    <row r="399" spans="1:2" x14ac:dyDescent="0.25">
      <c r="A399" s="5">
        <v>0.15</v>
      </c>
      <c r="B399" s="5">
        <v>10842.957986269999</v>
      </c>
    </row>
    <row r="400" spans="1:2" x14ac:dyDescent="0.25">
      <c r="A400" s="5">
        <v>0.15</v>
      </c>
      <c r="B400" s="5">
        <v>20440.477200000001</v>
      </c>
    </row>
    <row r="401" spans="1:2" x14ac:dyDescent="0.25">
      <c r="A401" s="5">
        <v>0.15</v>
      </c>
      <c r="B401" s="5">
        <v>7351.1551209600002</v>
      </c>
    </row>
    <row r="402" spans="1:2" x14ac:dyDescent="0.25">
      <c r="A402" s="5">
        <v>0.1</v>
      </c>
      <c r="B402" s="5">
        <v>3876.9069675000001</v>
      </c>
    </row>
    <row r="403" spans="1:2" x14ac:dyDescent="0.25">
      <c r="A403" s="5">
        <v>0.1</v>
      </c>
      <c r="B403" s="5">
        <v>5712.4834650000003</v>
      </c>
    </row>
    <row r="404" spans="1:2" x14ac:dyDescent="0.25">
      <c r="A404" s="5">
        <v>0.05</v>
      </c>
      <c r="B404" s="5">
        <v>8555.9887415199992</v>
      </c>
    </row>
    <row r="405" spans="1:2" x14ac:dyDescent="0.25">
      <c r="A405" s="5">
        <v>0.05</v>
      </c>
      <c r="B405" s="5">
        <v>4189.0277720300001</v>
      </c>
    </row>
    <row r="406" spans="1:2" x14ac:dyDescent="0.25">
      <c r="A406" s="5">
        <v>0.05</v>
      </c>
      <c r="B406" s="5">
        <v>3485.7543090999998</v>
      </c>
    </row>
    <row r="407" spans="1:2" x14ac:dyDescent="0.25">
      <c r="A407" s="5">
        <v>0</v>
      </c>
      <c r="B407" s="5">
        <v>26185.486238950001</v>
      </c>
    </row>
    <row r="408" spans="1:2" x14ac:dyDescent="0.25">
      <c r="A408" s="5">
        <v>0</v>
      </c>
      <c r="B408" s="5">
        <v>17987.597222609998</v>
      </c>
    </row>
    <row r="409" spans="1:2" x14ac:dyDescent="0.25">
      <c r="A409" s="5">
        <v>0</v>
      </c>
      <c r="B409" s="5">
        <v>373039.64856900001</v>
      </c>
    </row>
    <row r="410" spans="1:2" x14ac:dyDescent="0.25">
      <c r="A410" s="5">
        <v>0</v>
      </c>
      <c r="B410" s="5">
        <v>150536.32686723</v>
      </c>
    </row>
    <row r="411" spans="1:2" x14ac:dyDescent="0.25">
      <c r="A411" s="5">
        <v>0</v>
      </c>
      <c r="B411" s="5">
        <v>431472.5697844</v>
      </c>
    </row>
    <row r="412" spans="1:2" x14ac:dyDescent="0.25">
      <c r="A412" s="5">
        <v>0</v>
      </c>
      <c r="B412" s="5">
        <v>27887.09384886</v>
      </c>
    </row>
    <row r="413" spans="1:2" x14ac:dyDescent="0.25">
      <c r="A413" s="5">
        <v>0</v>
      </c>
      <c r="B413" s="5">
        <v>29420.866714799999</v>
      </c>
    </row>
    <row r="414" spans="1:2" x14ac:dyDescent="0.25">
      <c r="A414" s="5">
        <v>0</v>
      </c>
      <c r="B414" s="5">
        <v>17058.800701200002</v>
      </c>
    </row>
    <row r="415" spans="1:2" x14ac:dyDescent="0.25">
      <c r="A415" s="5">
        <v>0</v>
      </c>
      <c r="B415" s="5">
        <v>10228.39522606</v>
      </c>
    </row>
    <row r="416" spans="1:2" x14ac:dyDescent="0.25">
      <c r="A416" s="5">
        <v>0</v>
      </c>
      <c r="B416" s="5">
        <v>7749.5581300000003</v>
      </c>
    </row>
    <row r="417" spans="1:2" x14ac:dyDescent="0.25">
      <c r="A417" s="5">
        <v>0</v>
      </c>
      <c r="B417" s="5">
        <v>17623.6333854</v>
      </c>
    </row>
    <row r="418" spans="1:2" x14ac:dyDescent="0.25">
      <c r="A418" s="5">
        <v>0</v>
      </c>
      <c r="B418" s="5">
        <v>11890.9083933</v>
      </c>
    </row>
    <row r="419" spans="1:2" x14ac:dyDescent="0.25">
      <c r="A419" s="5">
        <v>0</v>
      </c>
      <c r="B419" s="5">
        <v>296356.92113249999</v>
      </c>
    </row>
    <row r="420" spans="1:2" x14ac:dyDescent="0.25">
      <c r="A420" s="5">
        <v>0</v>
      </c>
      <c r="B420" s="5">
        <v>45731.012100270003</v>
      </c>
    </row>
    <row r="421" spans="1:2" x14ac:dyDescent="0.25">
      <c r="A421" s="5">
        <v>0</v>
      </c>
      <c r="B421" s="5">
        <v>21066.483297750001</v>
      </c>
    </row>
    <row r="422" spans="1:2" x14ac:dyDescent="0.25">
      <c r="A422" s="5">
        <v>0</v>
      </c>
      <c r="B422" s="5">
        <v>7291.8948244949997</v>
      </c>
    </row>
    <row r="423" spans="1:2" x14ac:dyDescent="0.25">
      <c r="A423" s="5">
        <v>0</v>
      </c>
      <c r="B423" s="5">
        <v>16754.213103760001</v>
      </c>
    </row>
    <row r="424" spans="1:2" x14ac:dyDescent="0.25">
      <c r="A424" s="5">
        <v>0</v>
      </c>
      <c r="B424" s="5">
        <v>6799.6164495599996</v>
      </c>
    </row>
    <row r="425" spans="1:2" x14ac:dyDescent="0.25">
      <c r="A425" s="5">
        <v>0</v>
      </c>
      <c r="B425" s="5">
        <v>6632.6966292999996</v>
      </c>
    </row>
    <row r="426" spans="1:2" x14ac:dyDescent="0.25">
      <c r="A426" s="5">
        <v>0</v>
      </c>
      <c r="B426" s="5">
        <v>15754.928592</v>
      </c>
    </row>
    <row r="427" spans="1:2" x14ac:dyDescent="0.25">
      <c r="A427" s="5">
        <v>0</v>
      </c>
      <c r="B427" s="5">
        <v>3851.3853594000002</v>
      </c>
    </row>
    <row r="428" spans="1:2" x14ac:dyDescent="0.25">
      <c r="A428" s="5">
        <v>0</v>
      </c>
      <c r="B428" s="5">
        <v>22359.90717568</v>
      </c>
    </row>
    <row r="429" spans="1:2" x14ac:dyDescent="0.25">
      <c r="A429" s="5">
        <v>0</v>
      </c>
      <c r="B429" s="5">
        <v>11516.08141153</v>
      </c>
    </row>
    <row r="430" spans="1:2" x14ac:dyDescent="0.25">
      <c r="A430" s="5">
        <v>0</v>
      </c>
      <c r="B430" s="5">
        <v>3566.5798500249998</v>
      </c>
    </row>
    <row r="431" spans="1:2" x14ac:dyDescent="0.25">
      <c r="A431" s="5">
        <v>0</v>
      </c>
      <c r="B431" s="5">
        <v>5891.7475664000003</v>
      </c>
    </row>
    <row r="432" spans="1:2" x14ac:dyDescent="0.25">
      <c r="A432" s="5">
        <v>0</v>
      </c>
      <c r="B432" s="5">
        <v>4635.5277469599996</v>
      </c>
    </row>
    <row r="433" spans="1:2" x14ac:dyDescent="0.25">
      <c r="A433" s="5">
        <v>0</v>
      </c>
      <c r="B433" s="5">
        <v>21678.623219820001</v>
      </c>
    </row>
    <row r="434" spans="1:2" x14ac:dyDescent="0.25">
      <c r="A434" s="5">
        <v>0</v>
      </c>
      <c r="B434" s="5">
        <v>64879.243940279986</v>
      </c>
    </row>
    <row r="435" spans="1:2" x14ac:dyDescent="0.25">
      <c r="A435" s="5">
        <v>0</v>
      </c>
      <c r="B435" s="5">
        <v>22710.707999999999</v>
      </c>
    </row>
    <row r="436" spans="1:2" x14ac:dyDescent="0.25">
      <c r="A436" s="5">
        <v>0</v>
      </c>
      <c r="B436" s="5">
        <v>40700.474326755</v>
      </c>
    </row>
    <row r="437" spans="1:2" x14ac:dyDescent="0.25">
      <c r="A437" s="5">
        <v>0</v>
      </c>
      <c r="B437" s="5">
        <v>91396.6335425</v>
      </c>
    </row>
    <row r="438" spans="1:2" x14ac:dyDescent="0.25">
      <c r="A438" s="5">
        <v>0</v>
      </c>
      <c r="B438" s="5">
        <v>15791.70063587</v>
      </c>
    </row>
    <row r="439" spans="1:2" x14ac:dyDescent="0.25">
      <c r="A439" s="5">
        <v>0</v>
      </c>
      <c r="B439" s="5">
        <v>39672.039661340001</v>
      </c>
    </row>
    <row r="440" spans="1:2" x14ac:dyDescent="0.25">
      <c r="A440" s="5">
        <v>0</v>
      </c>
      <c r="B440" s="5">
        <v>13024.493092049999</v>
      </c>
    </row>
    <row r="441" spans="1:2" x14ac:dyDescent="0.25">
      <c r="A441" s="5">
        <v>0</v>
      </c>
      <c r="B441" s="5">
        <v>37912.530500000001</v>
      </c>
    </row>
    <row r="442" spans="1:2" x14ac:dyDescent="0.25">
      <c r="A442" s="5">
        <v>0</v>
      </c>
      <c r="B442" s="5">
        <v>3310.0954149999998</v>
      </c>
    </row>
    <row r="443" spans="1:2" x14ac:dyDescent="0.25">
      <c r="A443" s="5">
        <v>0</v>
      </c>
      <c r="B443" s="5">
        <v>46557.901417749992</v>
      </c>
    </row>
    <row r="444" spans="1:2" x14ac:dyDescent="0.25">
      <c r="A444" s="5">
        <v>0</v>
      </c>
      <c r="B444" s="5">
        <v>31567.928470399998</v>
      </c>
    </row>
    <row r="445" spans="1:2" x14ac:dyDescent="0.25">
      <c r="A445" s="5">
        <v>0</v>
      </c>
      <c r="B445" s="5">
        <v>11071.69935777</v>
      </c>
    </row>
    <row r="446" spans="1:2" x14ac:dyDescent="0.25">
      <c r="A446" s="5">
        <v>0</v>
      </c>
      <c r="B446" s="5">
        <v>4126.2315906599997</v>
      </c>
    </row>
    <row r="447" spans="1:2" x14ac:dyDescent="0.25">
      <c r="A447" s="5">
        <v>0</v>
      </c>
      <c r="B447" s="5">
        <v>4888.6198622749998</v>
      </c>
    </row>
    <row r="448" spans="1:2" x14ac:dyDescent="0.25">
      <c r="A448" s="5">
        <v>0</v>
      </c>
      <c r="B448" s="5">
        <v>33646.293815680001</v>
      </c>
    </row>
    <row r="449" spans="1:2" x14ac:dyDescent="0.25">
      <c r="A449" s="5">
        <v>0</v>
      </c>
      <c r="B449" s="5">
        <v>6412.40361201</v>
      </c>
    </row>
    <row r="450" spans="1:2" x14ac:dyDescent="0.25">
      <c r="A450" s="5">
        <v>0</v>
      </c>
      <c r="B450" s="5">
        <v>77834.660700720007</v>
      </c>
    </row>
    <row r="451" spans="1:2" x14ac:dyDescent="0.25">
      <c r="A451" s="5">
        <v>0</v>
      </c>
      <c r="B451" s="5">
        <v>14553.99</v>
      </c>
    </row>
    <row r="452" spans="1:2" x14ac:dyDescent="0.25">
      <c r="A452" s="5">
        <v>0</v>
      </c>
      <c r="B452" s="5">
        <v>10859.46302644</v>
      </c>
    </row>
    <row r="453" spans="1:2" x14ac:dyDescent="0.25">
      <c r="A453" s="5">
        <v>0</v>
      </c>
      <c r="B453" s="5">
        <v>5780.3997824999997</v>
      </c>
    </row>
    <row r="454" spans="1:2" x14ac:dyDescent="0.25">
      <c r="A454" s="5">
        <v>0</v>
      </c>
      <c r="B454" s="5">
        <v>6771.00910518</v>
      </c>
    </row>
    <row r="455" spans="1:2" x14ac:dyDescent="0.25">
      <c r="A455" s="5">
        <v>0</v>
      </c>
      <c r="B455" s="5">
        <v>43251.735312800003</v>
      </c>
    </row>
    <row r="456" spans="1:2" x14ac:dyDescent="0.25">
      <c r="A456" s="5">
        <v>0</v>
      </c>
      <c r="B456" s="5">
        <v>4350.8133488399999</v>
      </c>
    </row>
    <row r="457" spans="1:2" x14ac:dyDescent="0.25">
      <c r="A457" s="5">
        <v>0</v>
      </c>
      <c r="B457" s="5">
        <v>5215.8941720399998</v>
      </c>
    </row>
    <row r="458" spans="1:2" x14ac:dyDescent="0.25">
      <c r="A458" s="5">
        <v>0</v>
      </c>
      <c r="B458" s="5">
        <v>8503.0879855349995</v>
      </c>
    </row>
    <row r="459" spans="1:2" x14ac:dyDescent="0.25">
      <c r="A459" s="5">
        <v>0</v>
      </c>
      <c r="B459" s="5">
        <v>10158.327142845001</v>
      </c>
    </row>
    <row r="460" spans="1:2" x14ac:dyDescent="0.25">
      <c r="A460" s="5">
        <v>0</v>
      </c>
      <c r="B460" s="5">
        <v>7650.1076636600001</v>
      </c>
    </row>
    <row r="461" spans="1:2" x14ac:dyDescent="0.25">
      <c r="A461" s="5">
        <v>0</v>
      </c>
      <c r="B461" s="5">
        <v>5791.3216518400004</v>
      </c>
    </row>
    <row r="462" spans="1:2" x14ac:dyDescent="0.25">
      <c r="A462" s="5">
        <v>0</v>
      </c>
      <c r="B462" s="5">
        <v>52913.122192629999</v>
      </c>
    </row>
    <row r="463" spans="1:2" x14ac:dyDescent="0.25">
      <c r="A463" s="5">
        <v>0</v>
      </c>
      <c r="B463" s="5">
        <v>5806.0085122600003</v>
      </c>
    </row>
    <row r="464" spans="1:2" x14ac:dyDescent="0.25">
      <c r="A464" s="5">
        <v>0</v>
      </c>
      <c r="B464" s="5">
        <v>12601.18520663</v>
      </c>
    </row>
    <row r="465" spans="1:2" x14ac:dyDescent="0.25">
      <c r="A465" s="5">
        <v>0</v>
      </c>
      <c r="B465" s="5">
        <v>27750.67873611</v>
      </c>
    </row>
    <row r="466" spans="1:2" x14ac:dyDescent="0.25">
      <c r="A466" s="5">
        <v>0</v>
      </c>
      <c r="B466" s="5">
        <v>36768.536144639998</v>
      </c>
    </row>
    <row r="467" spans="1:2" x14ac:dyDescent="0.25">
      <c r="A467" s="5">
        <v>0</v>
      </c>
      <c r="B467" s="5">
        <v>8795.8109631000007</v>
      </c>
    </row>
    <row r="468" spans="1:2" x14ac:dyDescent="0.25">
      <c r="A468" s="5">
        <v>0</v>
      </c>
      <c r="B468" s="5">
        <v>6247.5</v>
      </c>
    </row>
    <row r="469" spans="1:2" x14ac:dyDescent="0.25">
      <c r="A469" s="5">
        <v>0</v>
      </c>
      <c r="B469" s="5">
        <v>7914.9308036399998</v>
      </c>
    </row>
    <row r="470" spans="1:2" x14ac:dyDescent="0.25">
      <c r="A470" s="5">
        <v>0</v>
      </c>
      <c r="B470" s="5">
        <v>12464.749809499999</v>
      </c>
    </row>
    <row r="471" spans="1:2" x14ac:dyDescent="0.25">
      <c r="A471" s="5">
        <v>0</v>
      </c>
      <c r="B471" s="5">
        <v>45981.994737360001</v>
      </c>
    </row>
    <row r="472" spans="1:2" x14ac:dyDescent="0.25">
      <c r="A472" s="5">
        <v>0</v>
      </c>
      <c r="B472" s="5">
        <v>22207.537915429999</v>
      </c>
    </row>
    <row r="473" spans="1:2" x14ac:dyDescent="0.25">
      <c r="A473" s="5">
        <v>0</v>
      </c>
      <c r="B473" s="5">
        <v>6358.6096609200004</v>
      </c>
    </row>
    <row r="474" spans="1:2" x14ac:dyDescent="0.25">
      <c r="A474" s="5">
        <v>0</v>
      </c>
      <c r="B474" s="5">
        <v>6354.8768225000003</v>
      </c>
    </row>
    <row r="475" spans="1:2" x14ac:dyDescent="0.25">
      <c r="A475" s="5">
        <v>0</v>
      </c>
      <c r="B475" s="5">
        <v>11879.308257500001</v>
      </c>
    </row>
    <row r="476" spans="1:2" x14ac:dyDescent="0.25">
      <c r="A476" s="5">
        <v>0</v>
      </c>
      <c r="B476" s="5">
        <v>7433.9855411999997</v>
      </c>
    </row>
    <row r="477" spans="1:2" x14ac:dyDescent="0.25">
      <c r="A477" s="5">
        <v>0</v>
      </c>
      <c r="B477" s="5">
        <v>6568.2549076300002</v>
      </c>
    </row>
    <row r="478" spans="1:2" x14ac:dyDescent="0.25">
      <c r="A478" s="5">
        <v>0</v>
      </c>
      <c r="B478" s="5">
        <v>47882.869180574999</v>
      </c>
    </row>
    <row r="479" spans="1:2" x14ac:dyDescent="0.25">
      <c r="A479" s="5">
        <v>0</v>
      </c>
      <c r="B479" s="5">
        <v>8633.5250456699996</v>
      </c>
    </row>
    <row r="480" spans="1:2" x14ac:dyDescent="0.25">
      <c r="A480" s="5">
        <v>0</v>
      </c>
      <c r="B480" s="5">
        <v>15796.117144440001</v>
      </c>
    </row>
    <row r="481" spans="1:2" x14ac:dyDescent="0.25">
      <c r="A481" s="5">
        <v>0</v>
      </c>
      <c r="B481" s="5">
        <v>10206.108461534999</v>
      </c>
    </row>
    <row r="482" spans="1:2" x14ac:dyDescent="0.25">
      <c r="A482" s="5">
        <v>0</v>
      </c>
      <c r="B482" s="5">
        <v>6654.4782879499999</v>
      </c>
    </row>
    <row r="483" spans="1:2" x14ac:dyDescent="0.25">
      <c r="A483" s="5">
        <v>0</v>
      </c>
      <c r="B483" s="5">
        <v>2720.3424058000001</v>
      </c>
    </row>
    <row r="484" spans="1:2" x14ac:dyDescent="0.25">
      <c r="A484" s="5">
        <v>0</v>
      </c>
      <c r="B484" s="5">
        <v>3805.3586260550001</v>
      </c>
    </row>
    <row r="485" spans="1:2" x14ac:dyDescent="0.25">
      <c r="A485" s="5">
        <v>0</v>
      </c>
      <c r="B485" s="5">
        <v>43587.731738249997</v>
      </c>
    </row>
    <row r="486" spans="1:2" x14ac:dyDescent="0.25">
      <c r="A486" s="5">
        <v>0</v>
      </c>
      <c r="B486" s="5">
        <v>5707.8723899699999</v>
      </c>
    </row>
    <row r="487" spans="1:2" x14ac:dyDescent="0.25">
      <c r="A487" s="5">
        <v>0</v>
      </c>
      <c r="B487" s="5">
        <v>2980.4205772800001</v>
      </c>
    </row>
    <row r="488" spans="1:2" x14ac:dyDescent="0.25">
      <c r="A488" s="5">
        <v>0</v>
      </c>
      <c r="B488" s="5">
        <v>6194.7622403100004</v>
      </c>
    </row>
    <row r="489" spans="1:2" x14ac:dyDescent="0.25">
      <c r="A489" s="5">
        <v>0</v>
      </c>
      <c r="B489" s="5">
        <v>10346.838347712999</v>
      </c>
    </row>
    <row r="490" spans="1:2" x14ac:dyDescent="0.25">
      <c r="A490" s="5">
        <v>0</v>
      </c>
      <c r="B490" s="5">
        <v>152441.9436996</v>
      </c>
    </row>
    <row r="491" spans="1:2" x14ac:dyDescent="0.25">
      <c r="A491" s="5">
        <v>0</v>
      </c>
      <c r="B491" s="5">
        <v>25922.34166002</v>
      </c>
    </row>
    <row r="492" spans="1:2" x14ac:dyDescent="0.25">
      <c r="A492" s="5">
        <v>0</v>
      </c>
      <c r="B492" s="5">
        <v>4302.9751111799997</v>
      </c>
    </row>
    <row r="493" spans="1:2" x14ac:dyDescent="0.25">
      <c r="A493" s="5">
        <v>0</v>
      </c>
      <c r="B493" s="5">
        <v>5675.2724695500001</v>
      </c>
    </row>
    <row r="494" spans="1:2" x14ac:dyDescent="0.25">
      <c r="A494" s="5">
        <v>0</v>
      </c>
      <c r="B494" s="5">
        <v>7654.6181144000002</v>
      </c>
    </row>
    <row r="495" spans="1:2" x14ac:dyDescent="0.25">
      <c r="A495" s="5">
        <v>0</v>
      </c>
      <c r="B495" s="5">
        <v>14658.004723776001</v>
      </c>
    </row>
    <row r="496" spans="1:2" x14ac:dyDescent="0.25">
      <c r="A496" s="5">
        <v>0</v>
      </c>
      <c r="B496" s="5">
        <v>5706.57204</v>
      </c>
    </row>
    <row r="497" spans="1:2" x14ac:dyDescent="0.25">
      <c r="A497" s="5">
        <v>0</v>
      </c>
      <c r="B497" s="5">
        <v>29806.290837280001</v>
      </c>
    </row>
    <row r="498" spans="1:2" x14ac:dyDescent="0.25">
      <c r="A498" s="5">
        <v>0</v>
      </c>
      <c r="B498" s="5">
        <v>10136.630405825001</v>
      </c>
    </row>
    <row r="499" spans="1:2" x14ac:dyDescent="0.25">
      <c r="A499" s="5">
        <v>0</v>
      </c>
      <c r="B499" s="5">
        <v>3503.5429452799999</v>
      </c>
    </row>
    <row r="500" spans="1:2" x14ac:dyDescent="0.25">
      <c r="A500" s="5">
        <v>0</v>
      </c>
      <c r="B500" s="5">
        <v>41716.865927115003</v>
      </c>
    </row>
    <row r="501" spans="1:2" x14ac:dyDescent="0.25">
      <c r="A501" s="5">
        <v>0</v>
      </c>
      <c r="B501" s="5">
        <v>50993.211957920001</v>
      </c>
    </row>
    <row r="502" spans="1:2" x14ac:dyDescent="0.25">
      <c r="A502" s="3"/>
      <c r="B502" s="5">
        <v>8756.4108286200008</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135"/>
  <sheetViews>
    <sheetView workbookViewId="0">
      <selection activeCell="H19" sqref="H19"/>
    </sheetView>
  </sheetViews>
  <sheetFormatPr defaultRowHeight="15" x14ac:dyDescent="0.25"/>
  <cols>
    <col min="1" max="1" width="29" customWidth="1"/>
    <col min="2" max="2" width="32.140625" customWidth="1"/>
    <col min="3" max="3" width="32.140625" bestFit="1" customWidth="1"/>
    <col min="4" max="4" width="26.140625" customWidth="1"/>
  </cols>
  <sheetData>
    <row r="1" spans="1:6" x14ac:dyDescent="0.25">
      <c r="A1" s="13" t="s">
        <v>5</v>
      </c>
      <c r="B1" s="14" t="s">
        <v>1695</v>
      </c>
      <c r="C1" s="15" t="s">
        <v>1696</v>
      </c>
      <c r="D1" s="15" t="s">
        <v>1697</v>
      </c>
    </row>
    <row r="2" spans="1:6" x14ac:dyDescent="0.25">
      <c r="A2" s="16" t="s">
        <v>72</v>
      </c>
      <c r="B2" s="19">
        <f>COUNTIFS('bse500'!X7:X507,"&gt;0",'bse500'!F7:F507,A2)</f>
        <v>24</v>
      </c>
      <c r="C2" s="17">
        <v>0</v>
      </c>
      <c r="D2" s="17">
        <v>24</v>
      </c>
      <c r="F2" s="19"/>
    </row>
    <row r="3" spans="1:6" x14ac:dyDescent="0.25">
      <c r="A3" s="16" t="s">
        <v>954</v>
      </c>
      <c r="B3" s="19">
        <f>COUNTIFS('bse500'!X110:X610,"&gt;0",'bse500'!F110:F610,A3)</f>
        <v>12</v>
      </c>
      <c r="C3" s="17">
        <v>0</v>
      </c>
      <c r="D3" s="17">
        <v>12</v>
      </c>
      <c r="F3" s="19"/>
    </row>
    <row r="4" spans="1:6" ht="16.5" customHeight="1" x14ac:dyDescent="0.25">
      <c r="A4" s="16" t="s">
        <v>332</v>
      </c>
      <c r="B4" s="19">
        <f>COUNTIFS('bse500'!X41:X541,"&gt;0",'bse500'!F41:F541,A4)</f>
        <v>10</v>
      </c>
      <c r="C4" s="17">
        <v>0</v>
      </c>
      <c r="D4" s="17">
        <v>10</v>
      </c>
      <c r="F4" s="19"/>
    </row>
    <row r="5" spans="1:6" x14ac:dyDescent="0.25">
      <c r="A5" s="16" t="s">
        <v>662</v>
      </c>
      <c r="B5" s="19">
        <f>COUNTIFS('bse500'!X85:X585,"&gt;0",'bse500'!F85:F585,A5)</f>
        <v>7</v>
      </c>
      <c r="C5" s="17">
        <v>0</v>
      </c>
      <c r="D5" s="17">
        <v>7</v>
      </c>
      <c r="F5" s="19"/>
    </row>
    <row r="6" spans="1:6" x14ac:dyDescent="0.25">
      <c r="A6" s="16" t="s">
        <v>116</v>
      </c>
      <c r="B6" s="19">
        <f>COUNTIFS('bse500'!X14:X514,"&gt;0",'bse500'!F14:F514,A6)</f>
        <v>13</v>
      </c>
      <c r="C6" s="17">
        <v>1</v>
      </c>
      <c r="D6" s="17">
        <v>6.5</v>
      </c>
      <c r="F6" s="19"/>
    </row>
    <row r="7" spans="1:6" x14ac:dyDescent="0.25">
      <c r="A7" s="16" t="s">
        <v>727</v>
      </c>
      <c r="B7" s="19">
        <f>COUNTIFS('bse500'!X93:X593,"&gt;0",'bse500'!F93:F593,A7)</f>
        <v>6</v>
      </c>
      <c r="C7" s="17">
        <v>0</v>
      </c>
      <c r="D7" s="17">
        <v>6</v>
      </c>
      <c r="F7" s="19"/>
    </row>
    <row r="8" spans="1:6" x14ac:dyDescent="0.25">
      <c r="A8" s="16" t="s">
        <v>45</v>
      </c>
      <c r="B8" s="19">
        <f>COUNTIFS('bse500'!X2:X502,"&gt;0",'bse500'!F2:F502,A8)</f>
        <v>31</v>
      </c>
      <c r="C8" s="17">
        <v>5</v>
      </c>
      <c r="D8" s="17">
        <v>5.1666666670000003</v>
      </c>
      <c r="F8" s="19"/>
    </row>
    <row r="9" spans="1:6" x14ac:dyDescent="0.25">
      <c r="A9" s="16" t="s">
        <v>77</v>
      </c>
      <c r="B9" s="19">
        <f>COUNTIFS('bse500'!X8:X508,"&gt;0",'bse500'!F8:F508,A9)</f>
        <v>5</v>
      </c>
      <c r="C9" s="17">
        <v>0</v>
      </c>
      <c r="D9" s="17">
        <v>5</v>
      </c>
      <c r="F9" s="19"/>
    </row>
    <row r="10" spans="1:6" x14ac:dyDescent="0.25">
      <c r="A10" s="16" t="s">
        <v>85</v>
      </c>
      <c r="B10" s="19">
        <f>COUNTIFS('bse500'!X10:X510,"&gt;0",'bse500'!F10:F510,A10)</f>
        <v>5</v>
      </c>
      <c r="C10" s="17">
        <v>0</v>
      </c>
      <c r="D10" s="17">
        <v>5</v>
      </c>
    </row>
    <row r="11" spans="1:6" x14ac:dyDescent="0.25">
      <c r="A11" s="16" t="s">
        <v>1343</v>
      </c>
      <c r="B11" s="19">
        <f>COUNTIFS('bse500'!X125:X625,"&gt;0",'bse500'!F125:F625,A11)</f>
        <v>5</v>
      </c>
      <c r="C11" s="17">
        <v>0</v>
      </c>
      <c r="D11" s="17">
        <v>5</v>
      </c>
    </row>
    <row r="12" spans="1:6" ht="18" customHeight="1" x14ac:dyDescent="0.25">
      <c r="A12" s="16" t="s">
        <v>63</v>
      </c>
      <c r="B12" s="19">
        <f>COUNTIFS('bse500'!X5:X505,"&gt;0",'bse500'!F5:F505,A12)</f>
        <v>9</v>
      </c>
      <c r="C12" s="17">
        <v>1</v>
      </c>
      <c r="D12" s="17">
        <v>4.5</v>
      </c>
    </row>
    <row r="13" spans="1:6" x14ac:dyDescent="0.25">
      <c r="A13" s="16" t="s">
        <v>81</v>
      </c>
      <c r="B13" s="19">
        <f>COUNTIFS('bse500'!X9:X509,"&gt;0",'bse500'!F9:F509,A13)</f>
        <v>4</v>
      </c>
      <c r="C13" s="17">
        <v>0</v>
      </c>
      <c r="D13" s="17" t="s">
        <v>1705</v>
      </c>
    </row>
    <row r="14" spans="1:6" x14ac:dyDescent="0.25">
      <c r="A14" s="16" t="s">
        <v>123</v>
      </c>
      <c r="B14" s="19">
        <f>COUNTIFS('bse500'!X15:X515,"&gt;0",'bse500'!F15:F515,A14)</f>
        <v>4</v>
      </c>
      <c r="C14" s="17">
        <v>0</v>
      </c>
      <c r="D14" s="17">
        <v>4</v>
      </c>
    </row>
    <row r="15" spans="1:6" x14ac:dyDescent="0.25">
      <c r="A15" s="16" t="s">
        <v>312</v>
      </c>
      <c r="B15" s="19">
        <f>COUNTIFS('bse500'!X39:X539,"&gt;0",'bse500'!F39:F539,A15)</f>
        <v>4</v>
      </c>
      <c r="C15" s="17">
        <v>0</v>
      </c>
      <c r="D15" s="17">
        <v>4</v>
      </c>
    </row>
    <row r="16" spans="1:6" x14ac:dyDescent="0.25">
      <c r="A16" s="16" t="s">
        <v>350</v>
      </c>
      <c r="B16" s="19">
        <f>COUNTIFS('bse500'!X44:X544,"&gt;0",'bse500'!F44:F544,A16)</f>
        <v>4</v>
      </c>
      <c r="C16" s="17">
        <v>0</v>
      </c>
      <c r="D16" s="17">
        <v>4</v>
      </c>
    </row>
    <row r="17" spans="1:4" x14ac:dyDescent="0.25">
      <c r="A17" s="16" t="s">
        <v>462</v>
      </c>
      <c r="B17" s="19">
        <f>COUNTIFS('bse500'!X63:X563,"&gt;0",'bse500'!F63:F563,A17)</f>
        <v>4</v>
      </c>
      <c r="C17" s="17">
        <v>0</v>
      </c>
      <c r="D17" s="17">
        <v>4</v>
      </c>
    </row>
    <row r="18" spans="1:4" x14ac:dyDescent="0.25">
      <c r="A18" s="16" t="s">
        <v>525</v>
      </c>
      <c r="B18" s="19">
        <f>COUNTIFS('bse500'!X69:X569,"&gt;0",'bse500'!F69:F569,A18)</f>
        <v>4</v>
      </c>
      <c r="C18" s="17">
        <v>0</v>
      </c>
      <c r="D18" s="17">
        <v>4</v>
      </c>
    </row>
    <row r="19" spans="1:4" x14ac:dyDescent="0.25">
      <c r="A19" s="16" t="s">
        <v>774</v>
      </c>
      <c r="B19" s="19">
        <f>COUNTIFS('bse500'!X98:X598,"&gt;0",'bse500'!F98:F598,A19)</f>
        <v>4</v>
      </c>
      <c r="C19" s="17">
        <v>0</v>
      </c>
      <c r="D19" s="17">
        <v>4</v>
      </c>
    </row>
    <row r="20" spans="1:4" x14ac:dyDescent="0.25">
      <c r="A20" s="16" t="s">
        <v>1171</v>
      </c>
      <c r="B20" s="19">
        <f>COUNTIFS('bse500'!X118:X618,"&gt;0",'bse500'!F118:F618,A20)</f>
        <v>4</v>
      </c>
      <c r="C20" s="17">
        <v>0</v>
      </c>
      <c r="D20" s="17">
        <v>4</v>
      </c>
    </row>
    <row r="21" spans="1:4" ht="30" x14ac:dyDescent="0.25">
      <c r="A21" s="18" t="s">
        <v>55</v>
      </c>
      <c r="B21" s="19">
        <f>COUNTIFS('bse500'!X4:X504,"&gt;0",'bse500'!F4:F504,A21)</f>
        <v>7</v>
      </c>
      <c r="C21" s="17">
        <v>1</v>
      </c>
      <c r="D21" s="17">
        <v>3.5</v>
      </c>
    </row>
    <row r="22" spans="1:4" x14ac:dyDescent="0.25">
      <c r="A22" s="16" t="s">
        <v>279</v>
      </c>
      <c r="B22" s="19">
        <f>COUNTIFS('bse500'!X35:X535,"&gt;0",'bse500'!F35:F535,A22)</f>
        <v>6</v>
      </c>
      <c r="C22" s="17">
        <v>1</v>
      </c>
      <c r="D22" s="17">
        <v>3</v>
      </c>
    </row>
    <row r="23" spans="1:4" x14ac:dyDescent="0.25">
      <c r="A23" s="16" t="s">
        <v>183</v>
      </c>
      <c r="B23" s="19">
        <f>COUNTIFS('bse500'!X24:X524,"&gt;0",'bse500'!F24:F524,A23)</f>
        <v>3</v>
      </c>
      <c r="C23" s="17">
        <v>0</v>
      </c>
      <c r="D23" s="17">
        <v>3</v>
      </c>
    </row>
    <row r="24" spans="1:4" x14ac:dyDescent="0.25">
      <c r="A24" s="16" t="s">
        <v>206</v>
      </c>
      <c r="B24" s="19">
        <f>COUNTIFS('bse500'!X26:X526,"&gt;0",'bse500'!F26:F526,A24)</f>
        <v>3</v>
      </c>
      <c r="C24" s="17">
        <v>0</v>
      </c>
      <c r="D24" s="17">
        <v>3</v>
      </c>
    </row>
    <row r="25" spans="1:4" x14ac:dyDescent="0.25">
      <c r="A25" s="16" t="s">
        <v>289</v>
      </c>
      <c r="B25" s="19">
        <f>COUNTIFS('bse500'!X36:X536,"&gt;0",'bse500'!F36:F536,A25)</f>
        <v>3</v>
      </c>
      <c r="C25" s="17">
        <v>0</v>
      </c>
      <c r="D25" s="17">
        <v>3</v>
      </c>
    </row>
    <row r="26" spans="1:4" x14ac:dyDescent="0.25">
      <c r="A26" s="16" t="s">
        <v>294</v>
      </c>
      <c r="B26" s="19">
        <f>COUNTIFS('bse500'!X37:X537,"&gt;0",'bse500'!F37:F537,A26)</f>
        <v>3</v>
      </c>
      <c r="C26" s="17">
        <v>0</v>
      </c>
      <c r="D26" s="17">
        <v>3</v>
      </c>
    </row>
    <row r="27" spans="1:4" x14ac:dyDescent="0.25">
      <c r="A27" s="16" t="s">
        <v>339</v>
      </c>
      <c r="B27" s="19">
        <f>COUNTIFS('bse500'!X42:X542,"&gt;0",'bse500'!F42:F542,A27)</f>
        <v>3</v>
      </c>
      <c r="C27" s="17">
        <v>0</v>
      </c>
      <c r="D27" s="17">
        <v>3</v>
      </c>
    </row>
    <row r="28" spans="1:4" x14ac:dyDescent="0.25">
      <c r="A28" s="16" t="s">
        <v>361</v>
      </c>
      <c r="B28" s="19">
        <f>COUNTIFS('bse500'!X46:X546,"&gt;0",'bse500'!F46:F546,A28)</f>
        <v>3</v>
      </c>
      <c r="C28" s="17">
        <v>0</v>
      </c>
      <c r="D28" s="17">
        <v>3</v>
      </c>
    </row>
    <row r="29" spans="1:4" x14ac:dyDescent="0.25">
      <c r="A29" s="16" t="s">
        <v>384</v>
      </c>
      <c r="B29" s="19">
        <f>COUNTIFS('bse500'!X51:X551,"&gt;0",'bse500'!F51:F551,A29)</f>
        <v>3</v>
      </c>
      <c r="C29" s="17">
        <v>0</v>
      </c>
      <c r="D29" s="17">
        <v>3</v>
      </c>
    </row>
    <row r="30" spans="1:4" x14ac:dyDescent="0.25">
      <c r="A30" s="16" t="s">
        <v>388</v>
      </c>
      <c r="B30" s="19">
        <f>COUNTIFS('bse500'!X52:X552,"&gt;0",'bse500'!F52:F552,A30)</f>
        <v>3</v>
      </c>
      <c r="C30" s="17">
        <v>0</v>
      </c>
      <c r="D30" s="17">
        <v>3</v>
      </c>
    </row>
    <row r="31" spans="1:4" x14ac:dyDescent="0.25">
      <c r="A31" s="16" t="s">
        <v>392</v>
      </c>
      <c r="B31" s="19">
        <f>COUNTIFS('bse500'!X53:X553,"&gt;0",'bse500'!F53:F553,A31)</f>
        <v>3</v>
      </c>
      <c r="C31" s="17">
        <v>0</v>
      </c>
      <c r="D31" s="17">
        <v>3</v>
      </c>
    </row>
    <row r="32" spans="1:4" x14ac:dyDescent="0.25">
      <c r="A32" s="16" t="s">
        <v>415</v>
      </c>
      <c r="B32" s="19">
        <f>COUNTIFS('bse500'!X55:X555,"&gt;0",'bse500'!F55:F555,A32)</f>
        <v>3</v>
      </c>
      <c r="C32" s="17">
        <v>0</v>
      </c>
      <c r="D32" s="17">
        <v>3</v>
      </c>
    </row>
    <row r="33" spans="1:4" x14ac:dyDescent="0.25">
      <c r="A33" s="16" t="s">
        <v>419</v>
      </c>
      <c r="B33" s="19">
        <f>COUNTIFS('bse500'!X56:X556,"&gt;0",'bse500'!F56:F556,A33)</f>
        <v>3</v>
      </c>
      <c r="C33" s="17">
        <v>0</v>
      </c>
      <c r="D33" s="17">
        <v>3</v>
      </c>
    </row>
    <row r="34" spans="1:4" x14ac:dyDescent="0.25">
      <c r="A34" s="16" t="s">
        <v>452</v>
      </c>
      <c r="B34" s="19">
        <f>COUNTIFS('bse500'!X62:X562,"&gt;0",'bse500'!F62:F562,A34)</f>
        <v>3</v>
      </c>
      <c r="C34" s="17">
        <v>0</v>
      </c>
      <c r="D34" s="17">
        <v>3</v>
      </c>
    </row>
    <row r="35" spans="1:4" x14ac:dyDescent="0.25">
      <c r="A35" s="16" t="s">
        <v>478</v>
      </c>
      <c r="B35" s="19">
        <f>COUNTIFS('bse500'!X64:X564,"&gt;0",'bse500'!F64:F564,A35)</f>
        <v>3</v>
      </c>
      <c r="C35" s="17">
        <v>0</v>
      </c>
      <c r="D35" s="17">
        <v>3</v>
      </c>
    </row>
    <row r="36" spans="1:4" x14ac:dyDescent="0.25">
      <c r="A36" s="16" t="s">
        <v>532</v>
      </c>
      <c r="B36" s="19">
        <f>COUNTIFS('bse500'!X70:X570,"&gt;0",'bse500'!F70:F570,A36)</f>
        <v>3</v>
      </c>
      <c r="C36" s="17">
        <v>0</v>
      </c>
      <c r="D36" s="17">
        <v>3</v>
      </c>
    </row>
    <row r="37" spans="1:4" x14ac:dyDescent="0.25">
      <c r="A37" s="16" t="s">
        <v>591</v>
      </c>
      <c r="B37" s="19">
        <f>COUNTIFS('bse500'!X77:X577,"&gt;0",'bse500'!F77:F577,A37)</f>
        <v>3</v>
      </c>
      <c r="C37" s="17">
        <v>0</v>
      </c>
      <c r="D37" s="17">
        <v>3</v>
      </c>
    </row>
    <row r="38" spans="1:4" x14ac:dyDescent="0.25">
      <c r="A38" s="16" t="s">
        <v>621</v>
      </c>
      <c r="B38" s="19">
        <f>COUNTIFS('bse500'!X80:X580,"&gt;0",'bse500'!F80:F580,A38)</f>
        <v>3</v>
      </c>
      <c r="C38" s="17">
        <v>0</v>
      </c>
      <c r="D38" s="17">
        <v>3</v>
      </c>
    </row>
    <row r="39" spans="1:4" x14ac:dyDescent="0.25">
      <c r="A39" s="16" t="s">
        <v>666</v>
      </c>
      <c r="B39" s="19">
        <f>COUNTIFS('bse500'!X86:X586,"&gt;0",'bse500'!F86:F586,A39)</f>
        <v>3</v>
      </c>
      <c r="C39" s="17">
        <v>0</v>
      </c>
      <c r="D39" s="17">
        <v>3</v>
      </c>
    </row>
    <row r="40" spans="1:4" x14ac:dyDescent="0.25">
      <c r="A40" s="16" t="s">
        <v>767</v>
      </c>
      <c r="B40" s="19">
        <f>COUNTIFS('bse500'!X97:X597,"&gt;0",'bse500'!F97:F597,A40)</f>
        <v>3</v>
      </c>
      <c r="C40" s="17">
        <v>0</v>
      </c>
      <c r="D40" s="17">
        <v>3</v>
      </c>
    </row>
    <row r="41" spans="1:4" x14ac:dyDescent="0.25">
      <c r="A41" s="16" t="s">
        <v>837</v>
      </c>
      <c r="B41" s="19">
        <f>COUNTIFS('bse500'!X104:X604,"&gt;0",'bse500'!F104:F604,A41)</f>
        <v>3</v>
      </c>
      <c r="C41" s="17">
        <v>0</v>
      </c>
      <c r="D41" s="17">
        <v>3</v>
      </c>
    </row>
    <row r="42" spans="1:4" x14ac:dyDescent="0.25">
      <c r="A42" s="16" t="s">
        <v>890</v>
      </c>
      <c r="B42" s="19">
        <f>COUNTIFS('bse500'!X106:X606,"&gt;0",'bse500'!F106:F606,A42)</f>
        <v>3</v>
      </c>
      <c r="C42" s="17">
        <v>0</v>
      </c>
      <c r="D42" s="17">
        <v>3</v>
      </c>
    </row>
    <row r="43" spans="1:4" x14ac:dyDescent="0.25">
      <c r="A43" s="16" t="s">
        <v>914</v>
      </c>
      <c r="B43" s="19">
        <f>COUNTIFS('bse500'!X109:X609,"&gt;0",'bse500'!F109:F609,A43)</f>
        <v>3</v>
      </c>
      <c r="C43" s="17">
        <v>0</v>
      </c>
      <c r="D43" s="17">
        <v>3</v>
      </c>
    </row>
    <row r="44" spans="1:4" x14ac:dyDescent="0.25">
      <c r="A44" s="16" t="s">
        <v>1088</v>
      </c>
      <c r="B44" s="19">
        <f>COUNTIFS('bse500'!X116:X616,"&gt;0",'bse500'!F116:F616,A44)</f>
        <v>3</v>
      </c>
      <c r="C44" s="17">
        <v>0</v>
      </c>
      <c r="D44" s="17">
        <v>3</v>
      </c>
    </row>
    <row r="45" spans="1:4" x14ac:dyDescent="0.25">
      <c r="A45" s="16" t="s">
        <v>1143</v>
      </c>
      <c r="B45" s="19">
        <f>COUNTIFS('bse500'!X117:X617,"&gt;0",'bse500'!F117:F617,A45)</f>
        <v>3</v>
      </c>
      <c r="C45" s="17">
        <v>0</v>
      </c>
      <c r="D45" s="17">
        <v>3</v>
      </c>
    </row>
    <row r="46" spans="1:4" x14ac:dyDescent="0.25">
      <c r="A46" s="16" t="s">
        <v>1232</v>
      </c>
      <c r="B46" s="19">
        <f>COUNTIFS('bse500'!X122:X622,"&gt;0",'bse500'!F122:F622,A46)</f>
        <v>3</v>
      </c>
      <c r="C46" s="17">
        <v>0</v>
      </c>
      <c r="D46" s="17">
        <v>3</v>
      </c>
    </row>
    <row r="47" spans="1:4" x14ac:dyDescent="0.25">
      <c r="A47" s="16" t="s">
        <v>1261</v>
      </c>
      <c r="B47" s="19">
        <f>COUNTIFS('bse500'!X124:X624,"&gt;0",'bse500'!F124:F624,A47)</f>
        <v>3</v>
      </c>
      <c r="C47" s="17">
        <v>0</v>
      </c>
      <c r="D47" s="17">
        <v>3</v>
      </c>
    </row>
    <row r="48" spans="1:4" x14ac:dyDescent="0.25">
      <c r="A48" s="16" t="s">
        <v>308</v>
      </c>
      <c r="B48" s="19">
        <f>COUNTIFS('bse500'!X38:X538,"&gt;0",'bse500'!F38:F538,A48)</f>
        <v>4</v>
      </c>
      <c r="C48" s="17">
        <v>1</v>
      </c>
      <c r="D48" s="17">
        <v>2</v>
      </c>
    </row>
    <row r="49" spans="1:4" x14ac:dyDescent="0.25">
      <c r="A49" s="16" t="s">
        <v>800</v>
      </c>
      <c r="B49" s="19">
        <f>COUNTIFS('bse500'!X100:X600,"&gt;0",'bse500'!F100:F600,A49)</f>
        <v>4</v>
      </c>
      <c r="C49" s="17">
        <v>1</v>
      </c>
      <c r="D49" s="17">
        <v>2</v>
      </c>
    </row>
    <row r="50" spans="1:4" x14ac:dyDescent="0.25">
      <c r="A50" s="16" t="s">
        <v>67</v>
      </c>
      <c r="B50" s="19">
        <f>COUNTIFS('bse500'!X6:X506,"&gt;0",'bse500'!F6:F506,A50)</f>
        <v>2</v>
      </c>
      <c r="C50" s="17">
        <v>0</v>
      </c>
      <c r="D50" s="17">
        <v>2</v>
      </c>
    </row>
    <row r="51" spans="1:4" x14ac:dyDescent="0.25">
      <c r="A51" s="16" t="s">
        <v>100</v>
      </c>
      <c r="B51" s="19">
        <f>COUNTIFS('bse500'!X12:X512,"&gt;0",'bse500'!F12:F512,A51)</f>
        <v>2</v>
      </c>
      <c r="C51" s="17">
        <v>0</v>
      </c>
      <c r="D51" s="17">
        <v>2</v>
      </c>
    </row>
    <row r="52" spans="1:4" x14ac:dyDescent="0.25">
      <c r="A52" s="16" t="s">
        <v>111</v>
      </c>
      <c r="B52" s="19">
        <f>COUNTIFS('bse500'!X13:X513,"&gt;0",'bse500'!F13:F513,A52)</f>
        <v>2</v>
      </c>
      <c r="C52" s="17">
        <v>0</v>
      </c>
      <c r="D52" s="17">
        <v>2</v>
      </c>
    </row>
    <row r="53" spans="1:4" x14ac:dyDescent="0.25">
      <c r="A53" s="16" t="s">
        <v>132</v>
      </c>
      <c r="B53" s="19">
        <f>COUNTIFS('bse500'!X17:X517,"&gt;0",'bse500'!F17:F517,A53)</f>
        <v>2</v>
      </c>
      <c r="C53" s="17">
        <v>0</v>
      </c>
      <c r="D53" s="17">
        <v>2</v>
      </c>
    </row>
    <row r="54" spans="1:4" x14ac:dyDescent="0.25">
      <c r="A54" s="16" t="s">
        <v>140</v>
      </c>
      <c r="B54" s="19">
        <f>COUNTIFS('bse500'!X19:X519,"&gt;0",'bse500'!F19:F519,A54)</f>
        <v>2</v>
      </c>
      <c r="C54" s="17">
        <v>0</v>
      </c>
      <c r="D54" s="17">
        <v>2</v>
      </c>
    </row>
    <row r="55" spans="1:4" x14ac:dyDescent="0.25">
      <c r="A55" s="16" t="s">
        <v>158</v>
      </c>
      <c r="B55" s="19">
        <f>COUNTIFS('bse500'!X21:X521,"&gt;0",'bse500'!F21:F521,A55)</f>
        <v>2</v>
      </c>
      <c r="C55" s="17">
        <v>0</v>
      </c>
      <c r="D55" s="17">
        <v>2</v>
      </c>
    </row>
    <row r="56" spans="1:4" x14ac:dyDescent="0.25">
      <c r="A56" s="16" t="s">
        <v>224</v>
      </c>
      <c r="B56" s="19">
        <f>COUNTIFS('bse500'!X29:X529,"&gt;0",'bse500'!F29:F529,A56)</f>
        <v>2</v>
      </c>
      <c r="C56" s="17">
        <v>0</v>
      </c>
      <c r="D56" s="17">
        <v>2</v>
      </c>
    </row>
    <row r="57" spans="1:4" x14ac:dyDescent="0.25">
      <c r="A57" s="16" t="s">
        <v>228</v>
      </c>
      <c r="B57" s="19">
        <f>COUNTIFS('bse500'!X30:X530,"&gt;0",'bse500'!F30:F530,A57)</f>
        <v>2</v>
      </c>
      <c r="C57" s="17">
        <v>0</v>
      </c>
      <c r="D57" s="17">
        <v>2</v>
      </c>
    </row>
    <row r="58" spans="1:4" x14ac:dyDescent="0.25">
      <c r="A58" s="16" t="s">
        <v>266</v>
      </c>
      <c r="B58" s="19">
        <f>COUNTIFS('bse500'!X32:X532,"&gt;0",'bse500'!F32:F532,A58)</f>
        <v>2</v>
      </c>
      <c r="C58" s="17">
        <v>0</v>
      </c>
      <c r="D58" s="17">
        <v>2</v>
      </c>
    </row>
    <row r="59" spans="1:4" x14ac:dyDescent="0.25">
      <c r="A59" s="16" t="s">
        <v>274</v>
      </c>
      <c r="B59" s="19">
        <f>COUNTIFS('bse500'!X34:X534,"&gt;0",'bse500'!F34:F534,A59)</f>
        <v>2</v>
      </c>
      <c r="C59" s="17">
        <v>0</v>
      </c>
      <c r="D59" s="17">
        <v>2</v>
      </c>
    </row>
    <row r="60" spans="1:4" x14ac:dyDescent="0.25">
      <c r="A60" s="16" t="s">
        <v>328</v>
      </c>
      <c r="B60" s="19">
        <f>COUNTIFS('bse500'!X40:X540,"&gt;0",'bse500'!F40:F540,A60)</f>
        <v>2</v>
      </c>
      <c r="C60" s="17">
        <v>0</v>
      </c>
      <c r="D60" s="17">
        <v>2</v>
      </c>
    </row>
    <row r="61" spans="1:4" x14ac:dyDescent="0.25">
      <c r="A61" s="16" t="s">
        <v>377</v>
      </c>
      <c r="B61" s="19">
        <f>COUNTIFS('bse500'!X50:X550,"&gt;0",'bse500'!F50:F550,A61)</f>
        <v>2</v>
      </c>
      <c r="C61" s="17">
        <v>0</v>
      </c>
      <c r="D61" s="17">
        <v>2</v>
      </c>
    </row>
    <row r="62" spans="1:4" x14ac:dyDescent="0.25">
      <c r="A62" s="16" t="s">
        <v>402</v>
      </c>
      <c r="B62" s="19">
        <f>COUNTIFS('bse500'!X54:X554,"&gt;0",'bse500'!F54:F554,A62)</f>
        <v>2</v>
      </c>
      <c r="C62" s="17">
        <v>0</v>
      </c>
      <c r="D62" s="17">
        <v>2</v>
      </c>
    </row>
    <row r="63" spans="1:4" x14ac:dyDescent="0.25">
      <c r="A63" s="16" t="s">
        <v>434</v>
      </c>
      <c r="B63" s="19">
        <f>COUNTIFS('bse500'!X59:X559,"&gt;0",'bse500'!F59:F559,A63)</f>
        <v>2</v>
      </c>
      <c r="C63" s="17">
        <v>0</v>
      </c>
      <c r="D63" s="17">
        <v>2</v>
      </c>
    </row>
    <row r="64" spans="1:4" x14ac:dyDescent="0.25">
      <c r="A64" s="16" t="s">
        <v>448</v>
      </c>
      <c r="B64" s="19">
        <f>COUNTIFS('bse500'!X61:X561,"&gt;0",'bse500'!F61:F561,A64)</f>
        <v>2</v>
      </c>
      <c r="C64" s="17">
        <v>0</v>
      </c>
      <c r="D64" s="17">
        <v>2</v>
      </c>
    </row>
    <row r="65" spans="1:4" x14ac:dyDescent="0.25">
      <c r="A65" s="16" t="s">
        <v>543</v>
      </c>
      <c r="B65" s="19">
        <f>COUNTIFS('bse500'!X72:X572,"&gt;0",'bse500'!F72:F572,A65)</f>
        <v>2</v>
      </c>
      <c r="C65" s="17">
        <v>0</v>
      </c>
      <c r="D65" s="17">
        <v>2</v>
      </c>
    </row>
    <row r="66" spans="1:4" x14ac:dyDescent="0.25">
      <c r="A66" s="16" t="s">
        <v>558</v>
      </c>
      <c r="B66" s="19">
        <f>COUNTIFS('bse500'!X75:X575,"&gt;0",'bse500'!F75:F575,A66)</f>
        <v>2</v>
      </c>
      <c r="C66" s="17">
        <v>0</v>
      </c>
      <c r="D66" s="17">
        <v>2</v>
      </c>
    </row>
    <row r="67" spans="1:4" x14ac:dyDescent="0.25">
      <c r="A67" s="16" t="s">
        <v>680</v>
      </c>
      <c r="B67" s="19">
        <f>COUNTIFS('bse500'!X88:X588,"&gt;0",'bse500'!F88:F588,A67)</f>
        <v>2</v>
      </c>
      <c r="C67" s="17">
        <v>0</v>
      </c>
      <c r="D67" s="17">
        <v>2</v>
      </c>
    </row>
    <row r="68" spans="1:4" x14ac:dyDescent="0.25">
      <c r="A68" s="16" t="s">
        <v>744</v>
      </c>
      <c r="B68" s="19">
        <f>COUNTIFS('bse500'!X95:X595,"&gt;0",'bse500'!F95:F595,A68)</f>
        <v>2</v>
      </c>
      <c r="C68" s="17">
        <v>0</v>
      </c>
      <c r="D68" s="17">
        <v>2</v>
      </c>
    </row>
    <row r="69" spans="1:4" x14ac:dyDescent="0.25">
      <c r="A69" s="16" t="s">
        <v>763</v>
      </c>
      <c r="B69" s="19">
        <f>COUNTIFS('bse500'!X96:X596,"&gt;0",'bse500'!F96:F596,A69)</f>
        <v>2</v>
      </c>
      <c r="C69" s="17">
        <v>0</v>
      </c>
      <c r="D69" s="17">
        <v>2</v>
      </c>
    </row>
    <row r="70" spans="1:4" x14ac:dyDescent="0.25">
      <c r="A70" s="16" t="s">
        <v>1239</v>
      </c>
      <c r="B70" s="19">
        <f>COUNTIFS('bse500'!X123:X623,"&gt;0",'bse500'!F123:F623,A70)</f>
        <v>2</v>
      </c>
      <c r="C70" s="17">
        <v>0</v>
      </c>
      <c r="D70" s="17">
        <v>2</v>
      </c>
    </row>
    <row r="71" spans="1:4" x14ac:dyDescent="0.25">
      <c r="A71" s="16" t="s">
        <v>1442</v>
      </c>
      <c r="B71" s="19">
        <f>COUNTIFS('bse500'!X128:X628,"&gt;0",'bse500'!F128:F628,A71)</f>
        <v>2</v>
      </c>
      <c r="C71" s="17">
        <v>0</v>
      </c>
      <c r="D71" s="17">
        <v>2</v>
      </c>
    </row>
    <row r="72" spans="1:4" x14ac:dyDescent="0.25">
      <c r="A72" s="16" t="s">
        <v>1542</v>
      </c>
      <c r="B72" s="19">
        <f>COUNTIFS('bse500'!X132:X632,"&gt;0",'bse500'!F132:F632,A72)</f>
        <v>2</v>
      </c>
      <c r="C72" s="17">
        <v>0</v>
      </c>
      <c r="D72" s="17">
        <v>2</v>
      </c>
    </row>
    <row r="73" spans="1:4" x14ac:dyDescent="0.25">
      <c r="A73" s="16" t="s">
        <v>256</v>
      </c>
      <c r="B73" s="19">
        <f>COUNTIFS('bse500'!X31:X531,"&gt;0",'bse500'!F31:F531,A73)</f>
        <v>5</v>
      </c>
      <c r="C73" s="17">
        <v>2</v>
      </c>
      <c r="D73" s="17">
        <v>1.6666666670000001</v>
      </c>
    </row>
    <row r="74" spans="1:4" x14ac:dyDescent="0.25">
      <c r="A74" s="16" t="s">
        <v>293</v>
      </c>
      <c r="B74" s="19">
        <f>COUNTIFS('bse500'!X113:X613,"&gt;0",'bse500'!F113:F613,A74)</f>
        <v>5</v>
      </c>
      <c r="C74" s="17">
        <v>2</v>
      </c>
      <c r="D74" s="17">
        <v>1.6666666670000001</v>
      </c>
    </row>
    <row r="75" spans="1:4" x14ac:dyDescent="0.25">
      <c r="A75" s="16" t="s">
        <v>127</v>
      </c>
      <c r="B75" s="19">
        <f>COUNTIFS('bse500'!X16:X516,"&gt;0",'bse500'!F16:F516,A75)</f>
        <v>9</v>
      </c>
      <c r="C75" s="17">
        <v>5</v>
      </c>
      <c r="D75" s="17">
        <v>1.5</v>
      </c>
    </row>
    <row r="76" spans="1:4" x14ac:dyDescent="0.25">
      <c r="A76" s="16" t="s">
        <v>427</v>
      </c>
      <c r="B76" s="19">
        <f>COUNTIFS('bse500'!X58:X558,"&gt;0",'bse500'!F58:F558,A76)</f>
        <v>3</v>
      </c>
      <c r="C76" s="17">
        <v>1</v>
      </c>
      <c r="D76" s="17">
        <v>1.5</v>
      </c>
    </row>
    <row r="77" spans="1:4" x14ac:dyDescent="0.25">
      <c r="A77" s="16" t="s">
        <v>482</v>
      </c>
      <c r="B77" s="19">
        <f>COUNTIFS('bse500'!X65:X565,"&gt;0",'bse500'!F65:F565,A77)</f>
        <v>3</v>
      </c>
      <c r="C77" s="17">
        <v>1</v>
      </c>
      <c r="D77" s="17">
        <v>1.5</v>
      </c>
    </row>
    <row r="78" spans="1:4" x14ac:dyDescent="0.25">
      <c r="A78" s="16" t="s">
        <v>369</v>
      </c>
      <c r="B78" s="19">
        <f>COUNTIFS('bse500'!X48:X548,"&gt;0",'bse500'!F48:F548,A78)</f>
        <v>15</v>
      </c>
      <c r="C78" s="17">
        <v>10</v>
      </c>
      <c r="D78" s="17">
        <v>1.363636364</v>
      </c>
    </row>
    <row r="79" spans="1:4" x14ac:dyDescent="0.25">
      <c r="A79" s="16" t="s">
        <v>515</v>
      </c>
      <c r="B79" s="19">
        <f>COUNTIFS('bse500'!X68:X568,"&gt;0",'bse500'!F68:F568,A79)</f>
        <v>4</v>
      </c>
      <c r="C79" s="17">
        <v>2</v>
      </c>
      <c r="D79" s="17">
        <v>1.3333333329999999</v>
      </c>
    </row>
    <row r="80" spans="1:4" x14ac:dyDescent="0.25">
      <c r="A80" s="16" t="s">
        <v>676</v>
      </c>
      <c r="B80" s="19">
        <f>COUNTIFS('bse500'!X87:X587,"&gt;0",'bse500'!F87:F587,A80)</f>
        <v>3</v>
      </c>
      <c r="C80" s="17">
        <v>2</v>
      </c>
      <c r="D80" s="17">
        <v>1</v>
      </c>
    </row>
    <row r="81" spans="1:4" x14ac:dyDescent="0.25">
      <c r="A81" s="16" t="s">
        <v>89</v>
      </c>
      <c r="B81" s="19">
        <f>COUNTIFS('bse500'!X11:X511,"&gt;0",'bse500'!F11:F511,A81)</f>
        <v>2</v>
      </c>
      <c r="C81" s="17">
        <v>1</v>
      </c>
      <c r="D81" s="17">
        <v>1</v>
      </c>
    </row>
    <row r="82" spans="1:4" x14ac:dyDescent="0.25">
      <c r="A82" s="16" t="s">
        <v>373</v>
      </c>
      <c r="B82" s="19">
        <f>COUNTIFS('bse500'!X49:X549,"&gt;0",'bse500'!F49:F549,A82)</f>
        <v>2</v>
      </c>
      <c r="C82" s="17">
        <v>1</v>
      </c>
      <c r="D82" s="17">
        <v>1</v>
      </c>
    </row>
    <row r="83" spans="1:4" x14ac:dyDescent="0.25">
      <c r="A83" s="16" t="s">
        <v>638</v>
      </c>
      <c r="B83" s="19">
        <f>COUNTIFS('bse500'!X82:X582,"&gt;0",'bse500'!F82:F582,A83)</f>
        <v>2</v>
      </c>
      <c r="C83" s="17">
        <v>1</v>
      </c>
      <c r="D83" s="17">
        <v>1</v>
      </c>
    </row>
    <row r="84" spans="1:4" x14ac:dyDescent="0.25">
      <c r="A84" s="16" t="s">
        <v>701</v>
      </c>
      <c r="B84" s="19">
        <f>COUNTIFS('bse500'!X91:X591,"&gt;0",'bse500'!F91:F591,A84)</f>
        <v>2</v>
      </c>
      <c r="C84" s="17">
        <v>1</v>
      </c>
      <c r="D84" s="17">
        <v>1</v>
      </c>
    </row>
    <row r="85" spans="1:4" x14ac:dyDescent="0.25">
      <c r="A85" s="16" t="s">
        <v>50</v>
      </c>
      <c r="B85" s="19">
        <f>COUNTIFS('bse500'!X3:X503,"&gt;0",'bse500'!F3:F503,A85)</f>
        <v>1</v>
      </c>
      <c r="C85" s="17">
        <v>0</v>
      </c>
      <c r="D85" s="17">
        <v>1</v>
      </c>
    </row>
    <row r="86" spans="1:4" x14ac:dyDescent="0.25">
      <c r="A86" s="16" t="s">
        <v>136</v>
      </c>
      <c r="B86" s="19">
        <f>COUNTIFS('bse500'!X18:X518,"&gt;0",'bse500'!F18:F518,A86)</f>
        <v>1</v>
      </c>
      <c r="C86" s="17">
        <v>0</v>
      </c>
      <c r="D86" s="17">
        <v>1</v>
      </c>
    </row>
    <row r="87" spans="1:4" x14ac:dyDescent="0.25">
      <c r="A87" s="16" t="s">
        <v>147</v>
      </c>
      <c r="B87" s="19">
        <f>COUNTIFS('bse500'!X20:X520,"&gt;0",'bse500'!F20:F520,A87)</f>
        <v>1</v>
      </c>
      <c r="C87" s="17">
        <v>0</v>
      </c>
      <c r="D87" s="17">
        <v>1</v>
      </c>
    </row>
    <row r="88" spans="1:4" x14ac:dyDescent="0.25">
      <c r="A88" s="16" t="s">
        <v>165</v>
      </c>
      <c r="B88" s="19">
        <f>COUNTIFS('bse500'!X22:X522,"&gt;0",'bse500'!F22:F522,A88)</f>
        <v>1</v>
      </c>
      <c r="C88" s="17">
        <v>0</v>
      </c>
      <c r="D88" s="17">
        <v>1</v>
      </c>
    </row>
    <row r="89" spans="1:4" x14ac:dyDescent="0.25">
      <c r="A89" s="16" t="s">
        <v>172</v>
      </c>
      <c r="B89" s="19">
        <f>COUNTIFS('bse500'!X23:X523,"&gt;0",'bse500'!F23:F523,A89)</f>
        <v>1</v>
      </c>
      <c r="C89" s="17">
        <v>0</v>
      </c>
      <c r="D89" s="17">
        <v>1</v>
      </c>
    </row>
    <row r="90" spans="1:4" x14ac:dyDescent="0.25">
      <c r="A90" s="16" t="s">
        <v>210</v>
      </c>
      <c r="B90" s="19">
        <f>COUNTIFS('bse500'!X27:X527,"&gt;0",'bse500'!F27:F527,A90)</f>
        <v>1</v>
      </c>
      <c r="C90" s="17">
        <v>0</v>
      </c>
      <c r="D90" s="17">
        <v>1</v>
      </c>
    </row>
    <row r="91" spans="1:4" x14ac:dyDescent="0.25">
      <c r="A91" s="16" t="s">
        <v>214</v>
      </c>
      <c r="B91" s="19">
        <f>COUNTIFS('bse500'!X28:X528,"&gt;0",'bse500'!F28:F528,A91)</f>
        <v>1</v>
      </c>
      <c r="C91" s="17">
        <v>0</v>
      </c>
      <c r="D91" s="17">
        <v>1</v>
      </c>
    </row>
    <row r="92" spans="1:4" x14ac:dyDescent="0.25">
      <c r="A92" s="16" t="s">
        <v>270</v>
      </c>
      <c r="B92" s="19">
        <f>COUNTIFS('bse500'!X33:X533,"&gt;0",'bse500'!F33:F533,A92)</f>
        <v>1</v>
      </c>
      <c r="C92" s="17">
        <v>0</v>
      </c>
      <c r="D92" s="17">
        <v>1</v>
      </c>
    </row>
    <row r="93" spans="1:4" x14ac:dyDescent="0.25">
      <c r="A93" s="16" t="s">
        <v>343</v>
      </c>
      <c r="B93" s="19">
        <f>COUNTIFS('bse500'!X43:X543,"&gt;0",'bse500'!F43:F543,A93)</f>
        <v>1</v>
      </c>
      <c r="C93" s="17">
        <v>0</v>
      </c>
      <c r="D93" s="17">
        <v>1</v>
      </c>
    </row>
    <row r="94" spans="1:4" x14ac:dyDescent="0.25">
      <c r="A94" s="16" t="s">
        <v>365</v>
      </c>
      <c r="B94" s="19">
        <f>COUNTIFS('bse500'!X47:X547,"&gt;0",'bse500'!F47:F547,A94)</f>
        <v>1</v>
      </c>
      <c r="C94" s="17">
        <v>0</v>
      </c>
      <c r="D94" s="17">
        <v>1</v>
      </c>
    </row>
    <row r="95" spans="1:4" x14ac:dyDescent="0.25">
      <c r="A95" s="16" t="s">
        <v>423</v>
      </c>
      <c r="B95" s="19">
        <f>COUNTIFS('bse500'!X57:X557,"&gt;0",'bse500'!F57:F557,A95)</f>
        <v>1</v>
      </c>
      <c r="C95" s="17">
        <v>0</v>
      </c>
      <c r="D95" s="17">
        <v>1</v>
      </c>
    </row>
    <row r="96" spans="1:4" x14ac:dyDescent="0.25">
      <c r="A96" s="16" t="s">
        <v>441</v>
      </c>
      <c r="B96" s="19">
        <f>COUNTIFS('bse500'!X60:X560,"&gt;0",'bse500'!F60:F560,A96)</f>
        <v>1</v>
      </c>
      <c r="C96" s="17">
        <v>0</v>
      </c>
      <c r="D96" s="17">
        <v>1</v>
      </c>
    </row>
    <row r="97" spans="1:4" x14ac:dyDescent="0.25">
      <c r="A97" s="16" t="s">
        <v>498</v>
      </c>
      <c r="B97" s="19">
        <f>COUNTIFS('bse500'!X66:X566,"&gt;0",'bse500'!F66:F566,A97)</f>
        <v>1</v>
      </c>
      <c r="C97" s="17">
        <v>0</v>
      </c>
      <c r="D97" s="17">
        <v>1</v>
      </c>
    </row>
    <row r="98" spans="1:4" x14ac:dyDescent="0.25">
      <c r="A98" s="16" t="s">
        <v>508</v>
      </c>
      <c r="B98" s="19">
        <f>COUNTIFS('bse500'!X67:X567,"&gt;0",'bse500'!F67:F567,A98)</f>
        <v>1</v>
      </c>
      <c r="C98" s="17">
        <v>0</v>
      </c>
      <c r="D98" s="17">
        <v>1</v>
      </c>
    </row>
    <row r="99" spans="1:4" x14ac:dyDescent="0.25">
      <c r="A99" s="16" t="s">
        <v>539</v>
      </c>
      <c r="B99" s="19">
        <f>COUNTIFS('bse500'!X71:X571,"&gt;0",'bse500'!F71:F571,A99)</f>
        <v>1</v>
      </c>
      <c r="C99" s="17">
        <v>0</v>
      </c>
      <c r="D99" s="17">
        <v>1</v>
      </c>
    </row>
    <row r="100" spans="1:4" x14ac:dyDescent="0.25">
      <c r="A100" s="16" t="s">
        <v>550</v>
      </c>
      <c r="B100" s="19">
        <f>COUNTIFS('bse500'!X73:X573,"&gt;0",'bse500'!F73:F573,A100)</f>
        <v>1</v>
      </c>
      <c r="C100" s="17">
        <v>0</v>
      </c>
      <c r="D100" s="17">
        <v>1</v>
      </c>
    </row>
    <row r="101" spans="1:4" x14ac:dyDescent="0.25">
      <c r="A101" s="16" t="s">
        <v>554</v>
      </c>
      <c r="B101" s="19">
        <f>COUNTIFS('bse500'!X74:X574,"&gt;0",'bse500'!F74:F574,A101)</f>
        <v>1</v>
      </c>
      <c r="C101" s="17">
        <v>0</v>
      </c>
      <c r="D101" s="17">
        <v>1</v>
      </c>
    </row>
    <row r="102" spans="1:4" x14ac:dyDescent="0.25">
      <c r="A102" s="16" t="s">
        <v>604</v>
      </c>
      <c r="B102" s="19">
        <f>COUNTIFS('bse500'!X78:X578,"&gt;0",'bse500'!F78:F578,A102)</f>
        <v>1</v>
      </c>
      <c r="C102" s="17">
        <v>0</v>
      </c>
      <c r="D102" s="17">
        <v>1</v>
      </c>
    </row>
    <row r="103" spans="1:4" x14ac:dyDescent="0.25">
      <c r="A103" s="16" t="s">
        <v>611</v>
      </c>
      <c r="B103" s="19">
        <f>COUNTIFS('bse500'!X79:X579,"&gt;0",'bse500'!F79:F579,A103)</f>
        <v>1</v>
      </c>
      <c r="C103" s="17">
        <v>0</v>
      </c>
      <c r="D103" s="17">
        <v>1</v>
      </c>
    </row>
    <row r="104" spans="1:4" x14ac:dyDescent="0.25">
      <c r="A104" s="16" t="s">
        <v>634</v>
      </c>
      <c r="B104" s="19">
        <f>COUNTIFS('bse500'!X81:X581,"&gt;0",'bse500'!F81:F581,A104)</f>
        <v>1</v>
      </c>
      <c r="C104" s="17">
        <v>0</v>
      </c>
      <c r="D104" s="17">
        <v>1</v>
      </c>
    </row>
    <row r="105" spans="1:4" x14ac:dyDescent="0.25">
      <c r="A105" s="16" t="s">
        <v>654</v>
      </c>
      <c r="B105" s="19">
        <f>COUNTIFS('bse500'!X83:X583,"&gt;0",'bse500'!F83:F583,A105)</f>
        <v>1</v>
      </c>
      <c r="C105" s="17">
        <v>0</v>
      </c>
      <c r="D105" s="17">
        <v>1</v>
      </c>
    </row>
    <row r="106" spans="1:4" x14ac:dyDescent="0.25">
      <c r="A106" s="16" t="s">
        <v>658</v>
      </c>
      <c r="B106" s="19">
        <f>COUNTIFS('bse500'!X84:X584,"&gt;0",'bse500'!F84:F584,A106)</f>
        <v>1</v>
      </c>
      <c r="C106" s="17">
        <v>0</v>
      </c>
      <c r="D106" s="17">
        <v>1</v>
      </c>
    </row>
    <row r="107" spans="1:4" x14ac:dyDescent="0.25">
      <c r="A107" s="16" t="s">
        <v>687</v>
      </c>
      <c r="B107" s="19">
        <f>COUNTIFS('bse500'!X89:X589,"&gt;0",'bse500'!F89:F589,A107)</f>
        <v>1</v>
      </c>
      <c r="C107" s="17">
        <v>0</v>
      </c>
      <c r="D107" s="17">
        <v>1</v>
      </c>
    </row>
    <row r="108" spans="1:4" x14ac:dyDescent="0.25">
      <c r="A108" s="16" t="s">
        <v>694</v>
      </c>
      <c r="B108" s="19">
        <f>COUNTIFS('bse500'!X90:X590,"&gt;0",'bse500'!F90:F590,A108)</f>
        <v>1</v>
      </c>
      <c r="C108" s="17">
        <v>0</v>
      </c>
      <c r="D108" s="17">
        <v>1</v>
      </c>
    </row>
    <row r="109" spans="1:4" x14ac:dyDescent="0.25">
      <c r="A109" s="16" t="s">
        <v>714</v>
      </c>
      <c r="B109" s="19">
        <f>COUNTIFS('bse500'!X92:X592,"&gt;0",'bse500'!F92:F592,A109)</f>
        <v>1</v>
      </c>
      <c r="C109" s="17">
        <v>0</v>
      </c>
      <c r="D109" s="17">
        <v>1</v>
      </c>
    </row>
    <row r="110" spans="1:4" x14ac:dyDescent="0.25">
      <c r="A110" s="16" t="s">
        <v>790</v>
      </c>
      <c r="B110" s="19">
        <f>COUNTIFS('bse500'!X99:X599,"&gt;0",'bse500'!F99:F599,A110)</f>
        <v>1</v>
      </c>
      <c r="C110" s="17">
        <v>0</v>
      </c>
      <c r="D110" s="17">
        <v>1</v>
      </c>
    </row>
    <row r="111" spans="1:4" x14ac:dyDescent="0.25">
      <c r="A111" s="16" t="s">
        <v>819</v>
      </c>
      <c r="B111" s="19">
        <f>COUNTIFS('bse500'!X101:X601,"&gt;0",'bse500'!F101:F601,A111)</f>
        <v>1</v>
      </c>
      <c r="C111" s="17">
        <v>0</v>
      </c>
      <c r="D111" s="17">
        <v>1</v>
      </c>
    </row>
    <row r="112" spans="1:4" x14ac:dyDescent="0.25">
      <c r="A112" s="16" t="s">
        <v>827</v>
      </c>
      <c r="B112" s="19">
        <f>COUNTIFS('bse500'!X103:X603,"&gt;0",'bse500'!F103:F603,A112)</f>
        <v>1</v>
      </c>
      <c r="C112" s="17">
        <v>0</v>
      </c>
      <c r="D112" s="17">
        <v>1</v>
      </c>
    </row>
    <row r="113" spans="1:4" x14ac:dyDescent="0.25">
      <c r="A113" s="16" t="s">
        <v>868</v>
      </c>
      <c r="B113" s="19">
        <f>COUNTIFS('bse500'!X105:X605,"&gt;0",'bse500'!F105:F605,A113)</f>
        <v>1</v>
      </c>
      <c r="C113" s="17">
        <v>0</v>
      </c>
      <c r="D113" s="17">
        <v>1</v>
      </c>
    </row>
    <row r="114" spans="1:4" x14ac:dyDescent="0.25">
      <c r="A114" s="16" t="s">
        <v>904</v>
      </c>
      <c r="B114" s="19">
        <f>COUNTIFS('bse500'!X108:X608,"&gt;0",'bse500'!F108:F608,A114)</f>
        <v>1</v>
      </c>
      <c r="C114" s="17">
        <v>0</v>
      </c>
      <c r="D114" s="17">
        <v>1</v>
      </c>
    </row>
    <row r="115" spans="1:4" x14ac:dyDescent="0.25">
      <c r="A115" s="16" t="s">
        <v>970</v>
      </c>
      <c r="B115" s="19">
        <f>COUNTIFS('bse500'!X111:X611,"&gt;0",'bse500'!F111:F611,A115)</f>
        <v>1</v>
      </c>
      <c r="C115" s="17">
        <v>0</v>
      </c>
      <c r="D115" s="17">
        <v>1</v>
      </c>
    </row>
    <row r="116" spans="1:4" x14ac:dyDescent="0.25">
      <c r="A116" s="16" t="s">
        <v>974</v>
      </c>
      <c r="B116" s="19">
        <f>COUNTIFS('bse500'!X112:X612,"&gt;0",'bse500'!F112:F612,A116)</f>
        <v>1</v>
      </c>
      <c r="C116" s="17">
        <v>0</v>
      </c>
      <c r="D116" s="17">
        <v>1</v>
      </c>
    </row>
    <row r="117" spans="1:4" x14ac:dyDescent="0.25">
      <c r="A117" s="16" t="s">
        <v>1041</v>
      </c>
      <c r="B117" s="19">
        <f>COUNTIFS('bse500'!X114:X614,"&gt;0",'bse500'!F114:F614,A117)</f>
        <v>1</v>
      </c>
      <c r="C117" s="17">
        <v>0</v>
      </c>
      <c r="D117" s="17">
        <v>1</v>
      </c>
    </row>
    <row r="118" spans="1:4" x14ac:dyDescent="0.25">
      <c r="A118" s="16" t="s">
        <v>1069</v>
      </c>
      <c r="B118" s="19">
        <f>COUNTIFS('bse500'!X115:X615,"&gt;0",'bse500'!F115:F615,A118)</f>
        <v>1</v>
      </c>
      <c r="C118" s="17">
        <v>0</v>
      </c>
      <c r="D118" s="17">
        <v>1</v>
      </c>
    </row>
    <row r="119" spans="1:4" x14ac:dyDescent="0.25">
      <c r="A119" s="16" t="s">
        <v>1194</v>
      </c>
      <c r="B119" s="19">
        <f>COUNTIFS('bse500'!X120:X620,"&gt;0",'bse500'!F120:F620,A119)</f>
        <v>1</v>
      </c>
      <c r="C119" s="17">
        <v>0</v>
      </c>
      <c r="D119" s="17">
        <v>1</v>
      </c>
    </row>
    <row r="120" spans="1:4" x14ac:dyDescent="0.25">
      <c r="A120" s="16" t="s">
        <v>1380</v>
      </c>
      <c r="B120" s="19">
        <f>COUNTIFS('bse500'!X126:X626,"&gt;0",'bse500'!F126:F626,A120)</f>
        <v>1</v>
      </c>
      <c r="C120" s="17">
        <v>0</v>
      </c>
      <c r="D120" s="17">
        <v>1</v>
      </c>
    </row>
    <row r="121" spans="1:4" x14ac:dyDescent="0.25">
      <c r="A121" s="16" t="s">
        <v>1384</v>
      </c>
      <c r="B121" s="19">
        <f>COUNTIFS('bse500'!X127:X627,"&gt;0",'bse500'!F127:F627,A121)</f>
        <v>1</v>
      </c>
      <c r="C121" s="17">
        <v>0</v>
      </c>
      <c r="D121" s="17">
        <v>1</v>
      </c>
    </row>
    <row r="122" spans="1:4" x14ac:dyDescent="0.25">
      <c r="A122" s="16" t="s">
        <v>1549</v>
      </c>
      <c r="B122" s="19">
        <f>COUNTIFS('bse500'!X133:X633,"&gt;0",'bse500'!F133:F633,A122)</f>
        <v>1</v>
      </c>
      <c r="C122" s="17">
        <v>0</v>
      </c>
      <c r="D122" s="17">
        <v>1</v>
      </c>
    </row>
    <row r="123" spans="1:4" x14ac:dyDescent="0.25">
      <c r="A123" s="16" t="s">
        <v>1619</v>
      </c>
      <c r="B123" s="19">
        <f>COUNTIFS('bse500'!X134:X634,"&gt;0",'bse500'!F134:F634,A123)</f>
        <v>1</v>
      </c>
      <c r="C123" s="17">
        <v>0</v>
      </c>
      <c r="D123" s="17">
        <v>1</v>
      </c>
    </row>
    <row r="124" spans="1:4" x14ac:dyDescent="0.25">
      <c r="A124" s="16" t="s">
        <v>1626</v>
      </c>
      <c r="B124" s="19">
        <f>COUNTIFS('bse500'!X135:X635,"&gt;0",'bse500'!F135:F635,A124)</f>
        <v>1</v>
      </c>
      <c r="C124" s="17">
        <v>0</v>
      </c>
      <c r="D124" s="17">
        <v>1</v>
      </c>
    </row>
    <row r="125" spans="1:4" x14ac:dyDescent="0.25">
      <c r="A125" s="16" t="s">
        <v>357</v>
      </c>
      <c r="B125" s="19">
        <f>COUNTIFS('bse500'!X45:X545,"&gt;0",'bse500'!F45:F545,A125)</f>
        <v>2</v>
      </c>
      <c r="C125" s="17">
        <v>3</v>
      </c>
      <c r="D125" s="17">
        <v>0.5</v>
      </c>
    </row>
    <row r="126" spans="1:4" x14ac:dyDescent="0.25">
      <c r="A126" s="16" t="s">
        <v>199</v>
      </c>
      <c r="B126" s="19">
        <f>COUNTIFS('bse500'!X25:X525,"&gt;0",'bse500'!F25:F525,A126)</f>
        <v>1</v>
      </c>
      <c r="C126" s="17">
        <v>1</v>
      </c>
      <c r="D126" s="17">
        <v>0.5</v>
      </c>
    </row>
    <row r="127" spans="1:4" x14ac:dyDescent="0.25">
      <c r="A127" s="16" t="s">
        <v>581</v>
      </c>
      <c r="B127" s="19">
        <f>COUNTIFS('bse500'!X76:X576,"&gt;0",'bse500'!F76:F576,A127)</f>
        <v>1</v>
      </c>
      <c r="C127" s="17">
        <v>1</v>
      </c>
      <c r="D127" s="17">
        <v>0.5</v>
      </c>
    </row>
    <row r="128" spans="1:4" x14ac:dyDescent="0.25">
      <c r="A128" s="16" t="s">
        <v>1532</v>
      </c>
      <c r="B128" s="19">
        <f>COUNTIFS('bse500'!X131:X631,"&gt;0",'bse500'!F131:F631,A128)</f>
        <v>1</v>
      </c>
      <c r="C128" s="17">
        <v>1</v>
      </c>
      <c r="D128" s="17">
        <v>0.5</v>
      </c>
    </row>
    <row r="129" spans="1:4" x14ac:dyDescent="0.25">
      <c r="A129" s="16" t="s">
        <v>823</v>
      </c>
      <c r="B129" s="19">
        <f>COUNTIFS('bse500'!X102:X602,"&gt;0",'bse500'!F102:F602,A129)</f>
        <v>0</v>
      </c>
      <c r="C129" s="17">
        <v>2</v>
      </c>
      <c r="D129" s="17">
        <v>0</v>
      </c>
    </row>
    <row r="130" spans="1:4" x14ac:dyDescent="0.25">
      <c r="A130" s="16" t="s">
        <v>737</v>
      </c>
      <c r="B130" s="19">
        <f>COUNTIFS('bse500'!X94:X594,"&gt;0",'bse500'!F94:F594,A130)</f>
        <v>0</v>
      </c>
      <c r="C130" s="17">
        <v>1</v>
      </c>
      <c r="D130" s="17">
        <v>0</v>
      </c>
    </row>
    <row r="131" spans="1:4" x14ac:dyDescent="0.25">
      <c r="A131" s="16" t="s">
        <v>1486</v>
      </c>
      <c r="B131" s="19">
        <f>COUNTIFS('bse500'!X130:X630,"&gt;0",'bse500'!F130:F630,A131)</f>
        <v>0</v>
      </c>
      <c r="C131" s="17">
        <v>1</v>
      </c>
      <c r="D131" s="17">
        <v>0</v>
      </c>
    </row>
    <row r="132" spans="1:4" x14ac:dyDescent="0.25">
      <c r="A132" s="16" t="s">
        <v>900</v>
      </c>
      <c r="B132" s="19">
        <f>COUNTIFS('bse500'!X107:X607,"&gt;0",'bse500'!F107:F607,A132)</f>
        <v>0</v>
      </c>
      <c r="C132" s="17">
        <v>0</v>
      </c>
      <c r="D132" s="17">
        <v>0</v>
      </c>
    </row>
    <row r="133" spans="1:4" x14ac:dyDescent="0.25">
      <c r="A133" s="16" t="s">
        <v>1187</v>
      </c>
      <c r="B133" s="19">
        <f>COUNTIFS('bse500'!X119:X619,"&gt;0",'bse500'!F119:F619,A133)</f>
        <v>0</v>
      </c>
      <c r="C133" s="17">
        <v>0</v>
      </c>
      <c r="D133" s="17">
        <v>0</v>
      </c>
    </row>
    <row r="134" spans="1:4" x14ac:dyDescent="0.25">
      <c r="A134" s="16" t="s">
        <v>1225</v>
      </c>
      <c r="B134" s="19">
        <f>COUNTIFS('bse500'!X121:X621,"&gt;0",'bse500'!F121:F621,A134)</f>
        <v>0</v>
      </c>
      <c r="C134" s="17">
        <v>0</v>
      </c>
      <c r="D134" s="17">
        <v>0</v>
      </c>
    </row>
    <row r="135" spans="1:4" x14ac:dyDescent="0.25">
      <c r="A135" s="16" t="s">
        <v>1455</v>
      </c>
      <c r="B135" s="19">
        <f>COUNTIFS('bse500'!X129:X629,"&gt;0",'bse500'!F129:F629,A135)</f>
        <v>0</v>
      </c>
      <c r="C135" s="17">
        <v>0</v>
      </c>
      <c r="D135" s="17">
        <v>0</v>
      </c>
    </row>
  </sheetData>
  <autoFilter ref="A1:D135" xr:uid="{00000000-0001-0000-0300-000000000000}">
    <sortState xmlns:xlrd2="http://schemas.microsoft.com/office/spreadsheetml/2017/richdata2" ref="A2:D135">
      <sortCondition descending="1" ref="D1:D135"/>
    </sortState>
  </autoFilter>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503"/>
  <sheetViews>
    <sheetView workbookViewId="0">
      <selection activeCell="K20" sqref="K20"/>
    </sheetView>
  </sheetViews>
  <sheetFormatPr defaultRowHeight="15" x14ac:dyDescent="0.25"/>
  <cols>
    <col min="1" max="1" width="48.85546875" bestFit="1" customWidth="1"/>
    <col min="2" max="2" width="22.5703125" bestFit="1" customWidth="1"/>
    <col min="3" max="3" width="29.28515625" bestFit="1" customWidth="1"/>
    <col min="4" max="4" width="22.7109375" bestFit="1" customWidth="1"/>
    <col min="5" max="5" width="13.28515625" customWidth="1"/>
    <col min="6" max="6" width="28.7109375" bestFit="1" customWidth="1"/>
    <col min="7" max="9" width="20" customWidth="1"/>
    <col min="10" max="10" width="15.7109375" bestFit="1" customWidth="1"/>
    <col min="11" max="12" width="20" customWidth="1"/>
  </cols>
  <sheetData>
    <row r="1" spans="1:12" x14ac:dyDescent="0.25">
      <c r="D1" s="21" t="s">
        <v>1699</v>
      </c>
      <c r="E1" s="21" t="s">
        <v>1699</v>
      </c>
      <c r="F1" s="21" t="s">
        <v>1699</v>
      </c>
      <c r="G1" s="21" t="s">
        <v>1702</v>
      </c>
      <c r="H1" t="s">
        <v>1702</v>
      </c>
      <c r="I1" t="s">
        <v>1702</v>
      </c>
      <c r="J1" t="s">
        <v>1702</v>
      </c>
      <c r="K1" t="s">
        <v>1702</v>
      </c>
      <c r="L1" t="s">
        <v>1702</v>
      </c>
    </row>
    <row r="2" spans="1:12" x14ac:dyDescent="0.25">
      <c r="A2" s="1" t="s">
        <v>0</v>
      </c>
      <c r="B2" s="1" t="s">
        <v>4</v>
      </c>
      <c r="C2" s="1" t="s">
        <v>5</v>
      </c>
      <c r="D2" s="20" t="s">
        <v>1698</v>
      </c>
      <c r="E2" s="20" t="s">
        <v>1700</v>
      </c>
      <c r="F2" s="20" t="s">
        <v>1701</v>
      </c>
      <c r="G2" s="1" t="s">
        <v>22</v>
      </c>
      <c r="H2" s="1" t="s">
        <v>23</v>
      </c>
      <c r="I2" s="1" t="s">
        <v>24</v>
      </c>
      <c r="J2" s="1" t="s">
        <v>30</v>
      </c>
      <c r="K2" s="1" t="s">
        <v>36</v>
      </c>
      <c r="L2" s="1" t="s">
        <v>40</v>
      </c>
    </row>
    <row r="3" spans="1:12" x14ac:dyDescent="0.25">
      <c r="A3" s="3" t="s">
        <v>41</v>
      </c>
      <c r="B3" s="3" t="s">
        <v>44</v>
      </c>
      <c r="C3" s="3" t="s">
        <v>45</v>
      </c>
      <c r="D3" s="5">
        <v>5527.0493999999999</v>
      </c>
      <c r="E3" s="5">
        <v>2456.4499999999998</v>
      </c>
      <c r="F3" s="5">
        <v>1632.4041674300006</v>
      </c>
      <c r="G3" s="5">
        <v>-26.691306000000001</v>
      </c>
      <c r="H3" s="5">
        <v>0.15990499999999999</v>
      </c>
      <c r="I3" s="5">
        <v>8.8793980000000001</v>
      </c>
      <c r="J3" s="5">
        <v>6.1484949999999996</v>
      </c>
      <c r="K3" s="5">
        <v>425.08620000000002</v>
      </c>
      <c r="L3" s="5">
        <v>490</v>
      </c>
    </row>
    <row r="4" spans="1:12" x14ac:dyDescent="0.25">
      <c r="A4" s="3" t="s">
        <v>46</v>
      </c>
      <c r="B4" s="3" t="s">
        <v>49</v>
      </c>
      <c r="C4" s="3" t="s">
        <v>50</v>
      </c>
      <c r="D4" s="5">
        <v>48624.574099999998</v>
      </c>
      <c r="E4" s="5">
        <v>20000</v>
      </c>
      <c r="F4" s="5">
        <v>124.80114235000656</v>
      </c>
      <c r="G4" s="5">
        <v>53.314261000000002</v>
      </c>
      <c r="H4" s="5">
        <v>41.307665</v>
      </c>
      <c r="I4" s="5">
        <v>22.383489999999998</v>
      </c>
      <c r="J4" s="5">
        <v>1.8517410000000001</v>
      </c>
      <c r="K4" s="5">
        <v>656.82920000000001</v>
      </c>
      <c r="L4" s="5">
        <v>370</v>
      </c>
    </row>
    <row r="5" spans="1:12" x14ac:dyDescent="0.25">
      <c r="A5" s="3" t="s">
        <v>51</v>
      </c>
      <c r="B5" s="3" t="s">
        <v>54</v>
      </c>
      <c r="C5" s="3" t="s">
        <v>55</v>
      </c>
      <c r="D5" s="5">
        <v>13898.4306</v>
      </c>
      <c r="E5" s="5">
        <v>3665.4000000000015</v>
      </c>
      <c r="F5" s="5">
        <v>863.93111840000347</v>
      </c>
      <c r="G5" s="5">
        <v>3.830336</v>
      </c>
      <c r="H5" s="5">
        <v>11.824211</v>
      </c>
      <c r="I5" s="5">
        <v>10.957375000000001</v>
      </c>
      <c r="J5" s="5">
        <v>1.8254220000000001</v>
      </c>
      <c r="K5" s="5">
        <v>177.3681</v>
      </c>
      <c r="L5" s="5">
        <v>315</v>
      </c>
    </row>
    <row r="6" spans="1:12" x14ac:dyDescent="0.25">
      <c r="A6" s="3" t="s">
        <v>56</v>
      </c>
      <c r="B6" s="3" t="s">
        <v>44</v>
      </c>
      <c r="C6" s="3" t="s">
        <v>45</v>
      </c>
      <c r="D6" s="5">
        <v>16806.003700000001</v>
      </c>
      <c r="E6" s="5">
        <v>8420.4500000000007</v>
      </c>
      <c r="F6" s="5">
        <v>2222.4498034200005</v>
      </c>
      <c r="G6" s="5">
        <v>-8.2706990000000005</v>
      </c>
      <c r="H6" s="5">
        <v>24.183564000000001</v>
      </c>
      <c r="I6" s="5">
        <v>33.824590000000001</v>
      </c>
      <c r="J6" s="5">
        <v>3.3212350000000002</v>
      </c>
      <c r="K6" s="5">
        <v>380.52069999999998</v>
      </c>
      <c r="L6" s="5">
        <v>275</v>
      </c>
    </row>
    <row r="7" spans="1:12" x14ac:dyDescent="0.25">
      <c r="A7" s="3" t="s">
        <v>59</v>
      </c>
      <c r="B7" s="3" t="s">
        <v>62</v>
      </c>
      <c r="C7" s="3" t="s">
        <v>63</v>
      </c>
      <c r="D7" s="5">
        <v>13856.771599999998</v>
      </c>
      <c r="E7" s="5">
        <v>6317.5499999999993</v>
      </c>
      <c r="F7" s="5">
        <v>2962.6612405999913</v>
      </c>
      <c r="G7" s="5">
        <v>22.925284999999999</v>
      </c>
      <c r="H7" s="5">
        <v>9.5102969999999996</v>
      </c>
      <c r="I7" s="5">
        <v>-4.7767900000000001</v>
      </c>
      <c r="J7" s="5">
        <v>4.0462569999999998</v>
      </c>
      <c r="K7" s="5">
        <v>438.108</v>
      </c>
      <c r="L7" s="5">
        <v>210</v>
      </c>
    </row>
    <row r="8" spans="1:12" x14ac:dyDescent="0.25">
      <c r="A8" s="3" t="s">
        <v>64</v>
      </c>
      <c r="B8" s="3" t="s">
        <v>54</v>
      </c>
      <c r="C8" s="3" t="s">
        <v>67</v>
      </c>
      <c r="D8" s="5">
        <v>19018.2232</v>
      </c>
      <c r="E8" s="5">
        <v>4609.1500000000015</v>
      </c>
      <c r="F8" s="5">
        <v>-2090.2393507600063</v>
      </c>
      <c r="G8" s="5">
        <v>-4.9685069999999998</v>
      </c>
      <c r="H8" s="5">
        <v>15.558778999999999</v>
      </c>
      <c r="I8" s="5">
        <v>22.914842</v>
      </c>
      <c r="J8" s="5">
        <v>1.813442</v>
      </c>
      <c r="K8" s="5">
        <v>219.2672</v>
      </c>
      <c r="L8" s="5">
        <v>200</v>
      </c>
    </row>
    <row r="9" spans="1:12" x14ac:dyDescent="0.25">
      <c r="A9" s="3" t="s">
        <v>68</v>
      </c>
      <c r="B9" s="3" t="s">
        <v>71</v>
      </c>
      <c r="C9" s="3" t="s">
        <v>72</v>
      </c>
      <c r="D9" s="5">
        <v>2262.6159000000002</v>
      </c>
      <c r="E9" s="5">
        <v>2195</v>
      </c>
      <c r="F9" s="5">
        <v>4865.9908962400004</v>
      </c>
      <c r="G9" s="5">
        <v>-34.227206000000002</v>
      </c>
      <c r="H9" s="5">
        <v>0.66834099999999996</v>
      </c>
      <c r="I9" s="5">
        <v>-2.701308</v>
      </c>
      <c r="J9" s="5">
        <v>12.091161</v>
      </c>
      <c r="K9" s="5">
        <v>214.94970000000001</v>
      </c>
      <c r="L9" s="5">
        <v>190</v>
      </c>
    </row>
    <row r="10" spans="1:12" x14ac:dyDescent="0.25">
      <c r="A10" s="3" t="s">
        <v>73</v>
      </c>
      <c r="B10" s="3" t="s">
        <v>76</v>
      </c>
      <c r="C10" s="3" t="s">
        <v>77</v>
      </c>
      <c r="D10" s="5">
        <v>4718.5812000000005</v>
      </c>
      <c r="E10" s="5">
        <v>1449.6999999999998</v>
      </c>
      <c r="F10" s="5">
        <v>746.12778670000262</v>
      </c>
      <c r="G10" s="5">
        <v>-2.4285220000000001</v>
      </c>
      <c r="H10" s="5">
        <v>19.642503000000001</v>
      </c>
      <c r="I10" s="5">
        <v>5.5290699999999999</v>
      </c>
      <c r="J10" s="5">
        <v>3.96434</v>
      </c>
      <c r="K10" s="5">
        <v>154.46539999999999</v>
      </c>
      <c r="L10" s="5">
        <v>150</v>
      </c>
    </row>
    <row r="11" spans="1:12" x14ac:dyDescent="0.25">
      <c r="A11" s="3" t="s">
        <v>78</v>
      </c>
      <c r="B11" s="3" t="s">
        <v>62</v>
      </c>
      <c r="C11" s="3" t="s">
        <v>81</v>
      </c>
      <c r="D11" s="5">
        <v>50877.785300000003</v>
      </c>
      <c r="E11" s="5">
        <v>26499.899999999994</v>
      </c>
      <c r="F11" s="5">
        <v>-175.71155086500221</v>
      </c>
      <c r="G11" s="5">
        <v>2.252729</v>
      </c>
      <c r="H11" s="5">
        <v>13.455895999999999</v>
      </c>
      <c r="I11" s="5">
        <v>5.573969</v>
      </c>
      <c r="J11" s="5">
        <v>3.8058960000000002</v>
      </c>
      <c r="K11" s="5">
        <v>1478.9881</v>
      </c>
      <c r="L11" s="5">
        <v>150</v>
      </c>
    </row>
    <row r="12" spans="1:12" x14ac:dyDescent="0.25">
      <c r="A12" s="3" t="s">
        <v>82</v>
      </c>
      <c r="B12" s="3" t="s">
        <v>62</v>
      </c>
      <c r="C12" s="3" t="s">
        <v>85</v>
      </c>
      <c r="D12" s="5">
        <v>2870.1602000000003</v>
      </c>
      <c r="E12" s="5">
        <v>1104.6999999999998</v>
      </c>
      <c r="F12" s="5">
        <v>3587.9670816599973</v>
      </c>
      <c r="G12" s="5">
        <v>5.3000670000000003</v>
      </c>
      <c r="H12" s="5">
        <v>13.088832999999999</v>
      </c>
      <c r="I12" s="5">
        <v>6.30002</v>
      </c>
      <c r="J12" s="5">
        <v>7.1850509999999996</v>
      </c>
      <c r="K12" s="5">
        <v>215.72909999999999</v>
      </c>
      <c r="L12" s="5">
        <v>140</v>
      </c>
    </row>
    <row r="13" spans="1:12" x14ac:dyDescent="0.25">
      <c r="A13" s="3" t="s">
        <v>86</v>
      </c>
      <c r="B13" s="3" t="s">
        <v>54</v>
      </c>
      <c r="C13" s="3" t="s">
        <v>89</v>
      </c>
      <c r="D13" s="5">
        <v>2448.3598999999999</v>
      </c>
      <c r="E13" s="5">
        <v>1101</v>
      </c>
      <c r="F13" s="5">
        <v>733.91309439999986</v>
      </c>
      <c r="G13" s="5">
        <v>-5.0179580000000001</v>
      </c>
      <c r="H13" s="5">
        <v>-2.8592279999999999</v>
      </c>
      <c r="I13" s="5">
        <v>3.2187039999999998</v>
      </c>
      <c r="J13" s="5">
        <v>11.997828999999999</v>
      </c>
      <c r="K13" s="5">
        <v>218.1918</v>
      </c>
      <c r="L13" s="5">
        <v>140</v>
      </c>
    </row>
    <row r="14" spans="1:12" x14ac:dyDescent="0.25">
      <c r="A14" s="3" t="s">
        <v>90</v>
      </c>
      <c r="B14" s="3" t="s">
        <v>44</v>
      </c>
      <c r="C14" s="3" t="s">
        <v>45</v>
      </c>
      <c r="D14" s="5">
        <v>3902.7569999999996</v>
      </c>
      <c r="E14" s="5">
        <v>1950.6999999999998</v>
      </c>
      <c r="F14" s="5">
        <v>550.32996870999978</v>
      </c>
      <c r="G14" s="5">
        <v>-20.142185000000001</v>
      </c>
      <c r="H14" s="5">
        <v>1.926469</v>
      </c>
      <c r="I14" s="5">
        <v>28.609358</v>
      </c>
      <c r="J14" s="5">
        <v>4.0366590000000002</v>
      </c>
      <c r="K14" s="5">
        <v>115.9802</v>
      </c>
      <c r="L14" s="5">
        <v>130</v>
      </c>
    </row>
    <row r="15" spans="1:12" x14ac:dyDescent="0.25">
      <c r="A15" s="3" t="s">
        <v>93</v>
      </c>
      <c r="B15" s="3" t="s">
        <v>54</v>
      </c>
      <c r="C15" s="3" t="s">
        <v>55</v>
      </c>
      <c r="D15" s="5">
        <v>5112.9597999999996</v>
      </c>
      <c r="E15" s="5">
        <v>1527</v>
      </c>
      <c r="F15" s="5">
        <v>-46.298540924999543</v>
      </c>
      <c r="G15" s="5">
        <v>-7.660539</v>
      </c>
      <c r="H15" s="5">
        <v>-9.3900919999999992</v>
      </c>
      <c r="I15" s="5">
        <v>0.21016099999999999</v>
      </c>
      <c r="J15" s="5">
        <v>2.4707170000000001</v>
      </c>
      <c r="K15" s="5">
        <v>88.791799999999995</v>
      </c>
      <c r="L15" s="5">
        <v>119</v>
      </c>
    </row>
    <row r="16" spans="1:12" x14ac:dyDescent="0.25">
      <c r="A16" s="3" t="s">
        <v>96</v>
      </c>
      <c r="B16" s="3" t="s">
        <v>99</v>
      </c>
      <c r="C16" s="3" t="s">
        <v>100</v>
      </c>
      <c r="D16" s="5">
        <v>1819.2429000000002</v>
      </c>
      <c r="E16" s="5">
        <v>2366.75</v>
      </c>
      <c r="F16" s="5">
        <v>638.03502134999871</v>
      </c>
      <c r="G16" s="5">
        <v>30.304701000000001</v>
      </c>
      <c r="H16" s="5">
        <v>19.737255000000001</v>
      </c>
      <c r="I16" s="5">
        <v>14.804541</v>
      </c>
      <c r="J16" s="5">
        <v>0.65502000000000005</v>
      </c>
      <c r="K16" s="5">
        <v>381.55410000000001</v>
      </c>
      <c r="L16" s="5">
        <v>115</v>
      </c>
    </row>
    <row r="17" spans="1:12" x14ac:dyDescent="0.25">
      <c r="A17" s="3" t="s">
        <v>101</v>
      </c>
      <c r="B17" s="3" t="s">
        <v>62</v>
      </c>
      <c r="C17" s="3" t="s">
        <v>85</v>
      </c>
      <c r="D17" s="5">
        <v>2019.8740000000003</v>
      </c>
      <c r="E17" s="5">
        <v>807.59999999999991</v>
      </c>
      <c r="F17" s="5">
        <v>6157.2669072650024</v>
      </c>
      <c r="G17" s="5">
        <v>1.5217270000000001</v>
      </c>
      <c r="H17" s="5">
        <v>3.4632329999999998</v>
      </c>
      <c r="I17" s="5">
        <v>-6.5081530000000001</v>
      </c>
      <c r="J17" s="5">
        <v>8.0574560000000002</v>
      </c>
      <c r="K17" s="5">
        <v>132.6764</v>
      </c>
      <c r="L17" s="5">
        <v>95</v>
      </c>
    </row>
    <row r="18" spans="1:12" x14ac:dyDescent="0.25">
      <c r="A18" s="3" t="s">
        <v>104</v>
      </c>
      <c r="B18" s="3" t="s">
        <v>44</v>
      </c>
      <c r="C18" s="3" t="s">
        <v>45</v>
      </c>
      <c r="D18" s="5">
        <v>1276.0953000000002</v>
      </c>
      <c r="E18" s="5">
        <v>546.70000000000005</v>
      </c>
      <c r="F18" s="5">
        <v>2932.2620264899997</v>
      </c>
      <c r="G18" s="5">
        <v>-4.7110200000000004</v>
      </c>
      <c r="H18" s="5">
        <v>4.7969790000000003</v>
      </c>
      <c r="I18" s="5">
        <v>3.4649139999999998</v>
      </c>
      <c r="J18" s="5">
        <v>4.0616029999999999</v>
      </c>
      <c r="K18" s="5">
        <v>99.932699999999997</v>
      </c>
      <c r="L18" s="5">
        <v>90</v>
      </c>
    </row>
    <row r="19" spans="1:12" x14ac:dyDescent="0.25">
      <c r="A19" s="3" t="s">
        <v>107</v>
      </c>
      <c r="B19" s="3" t="s">
        <v>110</v>
      </c>
      <c r="C19" s="3" t="s">
        <v>111</v>
      </c>
      <c r="D19" s="5">
        <v>38640.739000000001</v>
      </c>
      <c r="E19" s="5">
        <v>17214.650000000001</v>
      </c>
      <c r="F19" s="5">
        <v>1753.5292726599946</v>
      </c>
      <c r="G19" s="5">
        <v>4.4630939999999999</v>
      </c>
      <c r="H19" s="5">
        <v>19.489305000000002</v>
      </c>
      <c r="I19" s="5">
        <v>25.543391</v>
      </c>
      <c r="J19" s="5">
        <v>1.6152690000000001</v>
      </c>
      <c r="K19" s="5">
        <v>395.37310000000002</v>
      </c>
      <c r="L19" s="5">
        <v>90</v>
      </c>
    </row>
    <row r="20" spans="1:12" x14ac:dyDescent="0.25">
      <c r="A20" s="3" t="s">
        <v>112</v>
      </c>
      <c r="B20" s="3" t="s">
        <v>115</v>
      </c>
      <c r="C20" s="3" t="s">
        <v>116</v>
      </c>
      <c r="D20" s="5">
        <v>16377.138600000002</v>
      </c>
      <c r="E20" s="5">
        <v>13604.75</v>
      </c>
      <c r="F20" s="5">
        <v>2557.4812668600207</v>
      </c>
      <c r="G20" s="5">
        <v>-30.04898</v>
      </c>
      <c r="H20" s="5">
        <v>6.3329310000000003</v>
      </c>
      <c r="I20" s="5">
        <v>3.5748419999999999</v>
      </c>
      <c r="J20" s="5">
        <v>4.0427140000000001</v>
      </c>
      <c r="K20" s="5">
        <v>549.19590000000005</v>
      </c>
      <c r="L20" s="5">
        <v>90</v>
      </c>
    </row>
    <row r="21" spans="1:12" x14ac:dyDescent="0.25">
      <c r="A21" s="3" t="s">
        <v>117</v>
      </c>
      <c r="B21" s="3" t="s">
        <v>62</v>
      </c>
      <c r="C21" s="3" t="s">
        <v>85</v>
      </c>
      <c r="D21" s="5">
        <v>-15513.189</v>
      </c>
      <c r="E21" s="5">
        <v>1725</v>
      </c>
      <c r="F21" s="5">
        <v>470.56529188000059</v>
      </c>
      <c r="G21" s="5">
        <v>-1.6654420000000001</v>
      </c>
      <c r="H21" s="5">
        <v>5.7203189999999999</v>
      </c>
      <c r="I21" s="5">
        <v>12.580855</v>
      </c>
      <c r="J21" s="5">
        <v>6.9837059999999997</v>
      </c>
      <c r="K21" s="5">
        <v>124.25</v>
      </c>
      <c r="L21" s="5">
        <v>80</v>
      </c>
    </row>
    <row r="22" spans="1:12" x14ac:dyDescent="0.25">
      <c r="A22" s="3" t="s">
        <v>120</v>
      </c>
      <c r="B22" s="3" t="s">
        <v>115</v>
      </c>
      <c r="C22" s="3" t="s">
        <v>123</v>
      </c>
      <c r="D22" s="5">
        <v>1651.848</v>
      </c>
      <c r="E22" s="5">
        <v>631.40000000000009</v>
      </c>
      <c r="F22" s="5">
        <v>476.71612559999994</v>
      </c>
      <c r="G22" s="5">
        <v>-13.738579</v>
      </c>
      <c r="H22" s="5">
        <v>4.449268</v>
      </c>
      <c r="I22" s="5">
        <v>1.202707</v>
      </c>
      <c r="J22" s="5">
        <v>5.0001139999999999</v>
      </c>
      <c r="K22" s="5">
        <v>63.930199999999999</v>
      </c>
      <c r="L22" s="5">
        <v>75</v>
      </c>
    </row>
    <row r="23" spans="1:12" x14ac:dyDescent="0.25">
      <c r="A23" s="3" t="s">
        <v>124</v>
      </c>
      <c r="B23" s="3" t="s">
        <v>99</v>
      </c>
      <c r="C23" s="3" t="s">
        <v>127</v>
      </c>
      <c r="D23" s="5">
        <v>1314.6731</v>
      </c>
      <c r="E23" s="5">
        <v>672.5</v>
      </c>
      <c r="F23" s="5">
        <v>-2407.2947112999991</v>
      </c>
      <c r="G23" s="5">
        <v>5.5866449999999999</v>
      </c>
      <c r="H23" s="3"/>
      <c r="I23" s="3"/>
      <c r="J23" s="5">
        <v>8.1591009999999997</v>
      </c>
      <c r="K23" s="5">
        <v>69.520099999999999</v>
      </c>
      <c r="L23" s="5">
        <v>70</v>
      </c>
    </row>
    <row r="24" spans="1:12" x14ac:dyDescent="0.25">
      <c r="A24" s="3" t="s">
        <v>128</v>
      </c>
      <c r="B24" s="3" t="s">
        <v>131</v>
      </c>
      <c r="C24" s="3" t="s">
        <v>132</v>
      </c>
      <c r="D24" s="5">
        <v>8405.3019999999997</v>
      </c>
      <c r="E24" s="5">
        <v>3746.6499999999996</v>
      </c>
      <c r="F24" s="5">
        <v>296.12290959999882</v>
      </c>
      <c r="G24" s="5">
        <v>40.112594999999999</v>
      </c>
      <c r="H24" s="5">
        <v>59.483186000000003</v>
      </c>
      <c r="I24" s="5">
        <v>15.180253</v>
      </c>
      <c r="J24" s="5">
        <v>3.7506699999999999</v>
      </c>
      <c r="K24" s="5">
        <v>197.965</v>
      </c>
      <c r="L24" s="5">
        <v>60</v>
      </c>
    </row>
    <row r="25" spans="1:12" x14ac:dyDescent="0.25">
      <c r="A25" s="3" t="s">
        <v>133</v>
      </c>
      <c r="B25" s="3" t="s">
        <v>110</v>
      </c>
      <c r="C25" s="3" t="s">
        <v>136</v>
      </c>
      <c r="D25" s="5">
        <v>3160.5108</v>
      </c>
      <c r="E25" s="5">
        <v>2166.7000000000003</v>
      </c>
      <c r="F25" s="5">
        <v>217.60185380000075</v>
      </c>
      <c r="G25" s="5">
        <v>57.639052999999997</v>
      </c>
      <c r="H25" s="5">
        <v>49.604236</v>
      </c>
      <c r="I25" s="5">
        <v>35.846021999999998</v>
      </c>
      <c r="J25" s="5">
        <v>2.549966</v>
      </c>
      <c r="K25" s="5">
        <v>58.182200000000002</v>
      </c>
      <c r="L25" s="5">
        <v>60</v>
      </c>
    </row>
    <row r="26" spans="1:12" x14ac:dyDescent="0.25">
      <c r="A26" s="3" t="s">
        <v>137</v>
      </c>
      <c r="B26" s="3" t="s">
        <v>62</v>
      </c>
      <c r="C26" s="3" t="s">
        <v>140</v>
      </c>
      <c r="D26" s="5">
        <v>7085.016599999999</v>
      </c>
      <c r="E26" s="5">
        <v>2697.0999999999995</v>
      </c>
      <c r="F26" s="5">
        <v>7325.6105127999908</v>
      </c>
      <c r="G26" s="5">
        <v>30.408270000000002</v>
      </c>
      <c r="H26" s="5">
        <v>15.354271000000001</v>
      </c>
      <c r="I26" s="5">
        <v>2.7323170000000001</v>
      </c>
      <c r="J26" s="5">
        <v>2.5753159999999999</v>
      </c>
      <c r="K26" s="5">
        <v>147.00409999999999</v>
      </c>
      <c r="L26" s="5">
        <v>60</v>
      </c>
    </row>
    <row r="27" spans="1:12" x14ac:dyDescent="0.25">
      <c r="A27" s="3" t="s">
        <v>141</v>
      </c>
      <c r="B27" s="3" t="s">
        <v>115</v>
      </c>
      <c r="C27" s="3" t="s">
        <v>116</v>
      </c>
      <c r="D27" s="5">
        <v>1550.0612000000001</v>
      </c>
      <c r="E27" s="5">
        <v>687</v>
      </c>
      <c r="F27" s="5">
        <v>7516.1985094799966</v>
      </c>
      <c r="G27" s="5">
        <v>-7.3248280000000001</v>
      </c>
      <c r="H27" s="5">
        <v>16.666238</v>
      </c>
      <c r="I27" s="5">
        <v>5.2563440000000003</v>
      </c>
      <c r="J27" s="5">
        <v>6.090846</v>
      </c>
      <c r="K27" s="5">
        <v>72.136399999999995</v>
      </c>
      <c r="L27" s="5">
        <v>58</v>
      </c>
    </row>
    <row r="28" spans="1:12" x14ac:dyDescent="0.25">
      <c r="A28" s="3" t="s">
        <v>144</v>
      </c>
      <c r="B28" s="3" t="s">
        <v>54</v>
      </c>
      <c r="C28" s="3" t="s">
        <v>147</v>
      </c>
      <c r="D28" s="5">
        <v>3542.4519</v>
      </c>
      <c r="E28" s="5">
        <v>1103</v>
      </c>
      <c r="F28" s="5">
        <v>-2420.0179158399988</v>
      </c>
      <c r="G28" s="5">
        <v>-11.192474000000001</v>
      </c>
      <c r="H28" s="5">
        <v>11.595043</v>
      </c>
      <c r="I28" s="5">
        <v>11.662825</v>
      </c>
      <c r="J28" s="5">
        <v>2.656218</v>
      </c>
      <c r="K28" s="5">
        <v>61.1417</v>
      </c>
      <c r="L28" s="5">
        <v>56.5</v>
      </c>
    </row>
    <row r="29" spans="1:12" x14ac:dyDescent="0.25">
      <c r="A29" s="3" t="s">
        <v>148</v>
      </c>
      <c r="B29" s="3" t="s">
        <v>71</v>
      </c>
      <c r="C29" s="3" t="s">
        <v>72</v>
      </c>
      <c r="D29" s="5">
        <v>3960.8827999999999</v>
      </c>
      <c r="E29" s="5">
        <v>3861.95</v>
      </c>
      <c r="F29" s="5">
        <v>3392.1278315199888</v>
      </c>
      <c r="G29" s="5">
        <v>-17.665369999999999</v>
      </c>
      <c r="H29" s="5">
        <v>39.762053000000002</v>
      </c>
      <c r="I29" s="5">
        <v>42.67924</v>
      </c>
      <c r="J29" s="5">
        <v>5.1183930000000002</v>
      </c>
      <c r="K29" s="5">
        <v>138.82749999999999</v>
      </c>
      <c r="L29" s="5">
        <v>55</v>
      </c>
    </row>
    <row r="30" spans="1:12" x14ac:dyDescent="0.25">
      <c r="A30" s="3" t="s">
        <v>151</v>
      </c>
      <c r="B30" s="3" t="s">
        <v>99</v>
      </c>
      <c r="C30" s="3" t="s">
        <v>100</v>
      </c>
      <c r="D30" s="5">
        <v>-2216.2267999999999</v>
      </c>
      <c r="E30" s="5">
        <v>518.04999999999995</v>
      </c>
      <c r="F30" s="5">
        <v>650.95371823999994</v>
      </c>
      <c r="G30" s="5">
        <v>33.288617000000002</v>
      </c>
      <c r="H30" s="5">
        <v>30.860731999999999</v>
      </c>
      <c r="I30" s="5">
        <v>14.800594</v>
      </c>
      <c r="J30" s="5">
        <v>3.273085</v>
      </c>
      <c r="K30" s="5">
        <v>49.478900000000003</v>
      </c>
      <c r="L30" s="5">
        <v>55</v>
      </c>
    </row>
    <row r="31" spans="1:12" x14ac:dyDescent="0.25">
      <c r="A31" s="3" t="s">
        <v>154</v>
      </c>
      <c r="B31" s="3" t="s">
        <v>157</v>
      </c>
      <c r="C31" s="3" t="s">
        <v>158</v>
      </c>
      <c r="D31" s="5">
        <v>1734.5246</v>
      </c>
      <c r="E31" s="5">
        <v>654.54999999999995</v>
      </c>
      <c r="F31" s="5">
        <v>673.16265799999746</v>
      </c>
      <c r="G31" s="5">
        <v>6.3469680000000004</v>
      </c>
      <c r="H31" s="5">
        <v>6.9472379999999996</v>
      </c>
      <c r="I31" s="5">
        <v>22.589136</v>
      </c>
      <c r="J31" s="5">
        <v>2.3200430000000001</v>
      </c>
      <c r="K31" s="5">
        <v>22.706399999999999</v>
      </c>
      <c r="L31" s="5">
        <v>54.5</v>
      </c>
    </row>
    <row r="32" spans="1:12" x14ac:dyDescent="0.25">
      <c r="A32" s="3" t="s">
        <v>159</v>
      </c>
      <c r="B32" s="3" t="s">
        <v>71</v>
      </c>
      <c r="C32" s="3" t="s">
        <v>72</v>
      </c>
      <c r="D32" s="5">
        <v>3007.8798000000002</v>
      </c>
      <c r="E32" s="5">
        <v>2916.9</v>
      </c>
      <c r="F32" s="5">
        <v>151.31843950999973</v>
      </c>
      <c r="G32" s="5">
        <v>-33.721451000000002</v>
      </c>
      <c r="H32" s="5">
        <v>33.446567999999999</v>
      </c>
      <c r="I32" s="5">
        <v>46.761647000000004</v>
      </c>
      <c r="J32" s="5">
        <v>4.9347050000000001</v>
      </c>
      <c r="K32" s="5">
        <v>112.8653</v>
      </c>
      <c r="L32" s="5">
        <v>52</v>
      </c>
    </row>
    <row r="33" spans="1:12" x14ac:dyDescent="0.25">
      <c r="A33" s="3" t="s">
        <v>162</v>
      </c>
      <c r="B33" s="3" t="s">
        <v>110</v>
      </c>
      <c r="C33" s="3" t="s">
        <v>165</v>
      </c>
      <c r="D33" s="5">
        <v>1781.7694000000001</v>
      </c>
      <c r="E33" s="5">
        <v>1243.8</v>
      </c>
      <c r="F33" s="5">
        <v>14521.635750000001</v>
      </c>
      <c r="G33" s="5">
        <v>70.485102999999995</v>
      </c>
      <c r="H33" s="5">
        <v>54.147435999999999</v>
      </c>
      <c r="I33" s="3"/>
      <c r="J33" s="5">
        <v>10.493162</v>
      </c>
      <c r="K33" s="5">
        <v>164.64340000000001</v>
      </c>
      <c r="L33" s="5">
        <v>50</v>
      </c>
    </row>
    <row r="34" spans="1:12" x14ac:dyDescent="0.25">
      <c r="A34" s="3" t="s">
        <v>166</v>
      </c>
      <c r="B34" s="3" t="s">
        <v>44</v>
      </c>
      <c r="C34" s="3" t="s">
        <v>45</v>
      </c>
      <c r="D34" s="5">
        <v>1331.8996999999999</v>
      </c>
      <c r="E34" s="5">
        <v>410.14999999999986</v>
      </c>
      <c r="F34" s="5">
        <v>-3376.5587296000085</v>
      </c>
      <c r="G34" s="5">
        <v>-4.6447099999999999</v>
      </c>
      <c r="H34" s="5">
        <v>21.622983000000001</v>
      </c>
      <c r="I34" s="5">
        <v>20.018871000000001</v>
      </c>
      <c r="J34" s="5">
        <v>3.9872640000000001</v>
      </c>
      <c r="K34" s="5">
        <v>23.667000000000002</v>
      </c>
      <c r="L34" s="5">
        <v>48</v>
      </c>
    </row>
    <row r="35" spans="1:12" x14ac:dyDescent="0.25">
      <c r="A35" s="3" t="s">
        <v>169</v>
      </c>
      <c r="B35" s="3" t="s">
        <v>131</v>
      </c>
      <c r="C35" s="3" t="s">
        <v>172</v>
      </c>
      <c r="D35" s="5">
        <v>3038.7372</v>
      </c>
      <c r="E35" s="5">
        <v>1323.5500000000002</v>
      </c>
      <c r="F35" s="5">
        <v>794.21081332999893</v>
      </c>
      <c r="G35" s="5">
        <v>15.671322999999999</v>
      </c>
      <c r="H35" s="5">
        <v>36.136336</v>
      </c>
      <c r="I35" s="5">
        <v>11.323098999999999</v>
      </c>
      <c r="J35" s="5">
        <v>3.4144410000000001</v>
      </c>
      <c r="K35" s="5">
        <v>73.928700000000006</v>
      </c>
      <c r="L35" s="5">
        <v>46</v>
      </c>
    </row>
    <row r="36" spans="1:12" x14ac:dyDescent="0.25">
      <c r="A36" s="3" t="s">
        <v>173</v>
      </c>
      <c r="B36" s="3" t="s">
        <v>71</v>
      </c>
      <c r="C36" s="3" t="s">
        <v>72</v>
      </c>
      <c r="D36" s="5">
        <v>1707.9668000000001</v>
      </c>
      <c r="E36" s="5">
        <v>1597.6999999999998</v>
      </c>
      <c r="F36" s="5">
        <v>2208.3427627899946</v>
      </c>
      <c r="G36" s="5">
        <v>-29.125243000000001</v>
      </c>
      <c r="H36" s="5">
        <v>29.084387</v>
      </c>
      <c r="I36" s="5">
        <v>28.116703999999999</v>
      </c>
      <c r="J36" s="5">
        <v>5.9148769999999997</v>
      </c>
      <c r="K36" s="5">
        <v>79.3476</v>
      </c>
      <c r="L36" s="5">
        <v>46</v>
      </c>
    </row>
    <row r="37" spans="1:12" x14ac:dyDescent="0.25">
      <c r="A37" s="3" t="s">
        <v>176</v>
      </c>
      <c r="B37" s="3" t="s">
        <v>71</v>
      </c>
      <c r="C37" s="3" t="s">
        <v>72</v>
      </c>
      <c r="D37" s="5">
        <v>780.63099999999997</v>
      </c>
      <c r="E37" s="5">
        <v>894.3</v>
      </c>
      <c r="F37" s="5">
        <v>7684.8717911999993</v>
      </c>
      <c r="G37" s="5">
        <v>-26.138216</v>
      </c>
      <c r="H37" s="5">
        <v>14.838298999999999</v>
      </c>
      <c r="I37" s="5">
        <v>20.679765</v>
      </c>
      <c r="J37" s="5">
        <v>8.5236450000000001</v>
      </c>
      <c r="K37" s="5">
        <v>54.932400000000001</v>
      </c>
      <c r="L37" s="5">
        <v>45</v>
      </c>
    </row>
    <row r="38" spans="1:12" x14ac:dyDescent="0.25">
      <c r="A38" s="3" t="s">
        <v>179</v>
      </c>
      <c r="B38" s="3" t="s">
        <v>182</v>
      </c>
      <c r="C38" s="3" t="s">
        <v>183</v>
      </c>
      <c r="D38" s="5">
        <v>69.829799999999977</v>
      </c>
      <c r="E38" s="5">
        <v>234.75</v>
      </c>
      <c r="F38" s="5">
        <v>-30217.668297910015</v>
      </c>
      <c r="G38" s="5">
        <v>-15.536815000000001</v>
      </c>
      <c r="H38" s="5">
        <v>23.962641000000001</v>
      </c>
      <c r="I38" s="5">
        <v>-3.784338</v>
      </c>
      <c r="J38" s="5">
        <v>31.902411000000001</v>
      </c>
      <c r="K38" s="5">
        <v>51.1111</v>
      </c>
      <c r="L38" s="5">
        <v>45</v>
      </c>
    </row>
    <row r="39" spans="1:12" x14ac:dyDescent="0.25">
      <c r="A39" s="3" t="s">
        <v>184</v>
      </c>
      <c r="B39" s="3" t="s">
        <v>62</v>
      </c>
      <c r="C39" s="3" t="s">
        <v>63</v>
      </c>
      <c r="D39" s="5">
        <v>1996.3252000000002</v>
      </c>
      <c r="E39" s="5">
        <v>1811.5500000000002</v>
      </c>
      <c r="F39" s="5">
        <v>-12013.267720599999</v>
      </c>
      <c r="G39" s="5">
        <v>30.852494</v>
      </c>
      <c r="H39" s="5">
        <v>37.207422000000001</v>
      </c>
      <c r="I39" s="5">
        <v>0.84860400000000002</v>
      </c>
      <c r="J39" s="5">
        <v>12.772135</v>
      </c>
      <c r="K39" s="5">
        <v>296.12860000000001</v>
      </c>
      <c r="L39" s="5">
        <v>44</v>
      </c>
    </row>
    <row r="40" spans="1:12" x14ac:dyDescent="0.25">
      <c r="A40" s="3" t="s">
        <v>187</v>
      </c>
      <c r="B40" s="3" t="s">
        <v>71</v>
      </c>
      <c r="C40" s="3" t="s">
        <v>72</v>
      </c>
      <c r="D40" s="5">
        <v>2865.1067000000003</v>
      </c>
      <c r="E40" s="5">
        <v>1092.5</v>
      </c>
      <c r="F40" s="5">
        <v>49653.896439359756</v>
      </c>
      <c r="G40" s="5">
        <v>-18.444579999999998</v>
      </c>
      <c r="H40" s="5">
        <v>11.748244</v>
      </c>
      <c r="I40" s="5">
        <v>20.602530999999999</v>
      </c>
      <c r="J40" s="5">
        <v>5.2123119999999998</v>
      </c>
      <c r="K40" s="5">
        <v>106.03019999999999</v>
      </c>
      <c r="L40" s="5">
        <v>43</v>
      </c>
    </row>
    <row r="41" spans="1:12" x14ac:dyDescent="0.25">
      <c r="A41" s="3" t="s">
        <v>190</v>
      </c>
      <c r="B41" s="3" t="s">
        <v>71</v>
      </c>
      <c r="C41" s="3" t="s">
        <v>72</v>
      </c>
      <c r="D41" s="5">
        <v>8586.124600000001</v>
      </c>
      <c r="E41" s="5">
        <v>5939.25</v>
      </c>
      <c r="F41" s="5">
        <v>1993.0816421999989</v>
      </c>
      <c r="G41" s="5">
        <v>81.597420999999997</v>
      </c>
      <c r="H41" s="5">
        <v>144.07227599999999</v>
      </c>
      <c r="I41" s="5">
        <v>59.341898999999998</v>
      </c>
      <c r="J41" s="5">
        <v>1.601999</v>
      </c>
      <c r="K41" s="5">
        <v>99.719300000000004</v>
      </c>
      <c r="L41" s="5">
        <v>42.5</v>
      </c>
    </row>
    <row r="42" spans="1:12" x14ac:dyDescent="0.25">
      <c r="A42" s="3" t="s">
        <v>193</v>
      </c>
      <c r="B42" s="3" t="s">
        <v>71</v>
      </c>
      <c r="C42" s="3" t="s">
        <v>72</v>
      </c>
      <c r="D42" s="5">
        <v>696.05610000000001</v>
      </c>
      <c r="E42" s="5">
        <v>500.4</v>
      </c>
      <c r="F42" s="5">
        <v>18092.124813279981</v>
      </c>
      <c r="G42" s="5">
        <v>-20.323473</v>
      </c>
      <c r="H42" s="5">
        <v>18.477029000000002</v>
      </c>
      <c r="I42" s="5">
        <v>16.815615000000001</v>
      </c>
      <c r="J42" s="5">
        <v>7.8232600000000003</v>
      </c>
      <c r="K42" s="5">
        <v>50.031999999999996</v>
      </c>
      <c r="L42" s="5">
        <v>42</v>
      </c>
    </row>
    <row r="43" spans="1:12" x14ac:dyDescent="0.25">
      <c r="A43" s="3" t="s">
        <v>196</v>
      </c>
      <c r="B43" s="3" t="s">
        <v>99</v>
      </c>
      <c r="C43" s="3" t="s">
        <v>199</v>
      </c>
      <c r="D43" s="5">
        <v>1731.3248000000001</v>
      </c>
      <c r="E43" s="5">
        <v>1675</v>
      </c>
      <c r="F43" s="5">
        <v>4669.4306699000008</v>
      </c>
      <c r="G43" s="5">
        <v>-36.731824000000003</v>
      </c>
      <c r="H43" s="5">
        <v>-8.036797</v>
      </c>
      <c r="I43" s="3"/>
      <c r="J43" s="5">
        <v>5.4699660000000003</v>
      </c>
      <c r="K43" s="5">
        <v>63.845500000000001</v>
      </c>
      <c r="L43" s="5">
        <v>42</v>
      </c>
    </row>
    <row r="44" spans="1:12" x14ac:dyDescent="0.25">
      <c r="A44" s="3" t="s">
        <v>200</v>
      </c>
      <c r="B44" s="3" t="s">
        <v>54</v>
      </c>
      <c r="C44" s="3" t="s">
        <v>55</v>
      </c>
      <c r="D44" s="5">
        <v>1587.7945999999999</v>
      </c>
      <c r="E44" s="5">
        <v>376.20000000000005</v>
      </c>
      <c r="F44" s="5">
        <v>284.17755318000127</v>
      </c>
      <c r="G44" s="5">
        <v>-3.7866050000000002</v>
      </c>
      <c r="H44" s="5">
        <v>10.039192999999999</v>
      </c>
      <c r="I44" s="5">
        <v>8.3315319999999993</v>
      </c>
      <c r="J44" s="5">
        <v>3.2127240000000001</v>
      </c>
      <c r="K44" s="5">
        <v>38.779299999999999</v>
      </c>
      <c r="L44" s="5">
        <v>40</v>
      </c>
    </row>
    <row r="45" spans="1:12" x14ac:dyDescent="0.25">
      <c r="A45" s="3" t="s">
        <v>203</v>
      </c>
      <c r="B45" s="3" t="s">
        <v>110</v>
      </c>
      <c r="C45" s="3" t="s">
        <v>206</v>
      </c>
      <c r="D45" s="5">
        <v>183.73329999999987</v>
      </c>
      <c r="E45" s="5">
        <v>1738.2</v>
      </c>
      <c r="F45" s="5">
        <v>517.96938114000022</v>
      </c>
      <c r="G45" s="5">
        <v>-45.329725000000003</v>
      </c>
      <c r="H45" s="5">
        <v>8.1708890000000007</v>
      </c>
      <c r="I45" s="5">
        <v>13.022659000000001</v>
      </c>
      <c r="J45" s="5">
        <v>17.229859999999999</v>
      </c>
      <c r="K45" s="5">
        <v>138.16890000000001</v>
      </c>
      <c r="L45" s="5">
        <v>40</v>
      </c>
    </row>
    <row r="46" spans="1:12" x14ac:dyDescent="0.25">
      <c r="A46" s="3" t="s">
        <v>207</v>
      </c>
      <c r="B46" s="3" t="s">
        <v>110</v>
      </c>
      <c r="C46" s="3" t="s">
        <v>210</v>
      </c>
      <c r="D46" s="5">
        <v>10572.1788</v>
      </c>
      <c r="E46" s="5">
        <v>4867.4000000000005</v>
      </c>
      <c r="F46" s="5">
        <v>879.62790999999925</v>
      </c>
      <c r="G46" s="5">
        <v>58.743319</v>
      </c>
      <c r="H46" s="5">
        <v>51.955238999999999</v>
      </c>
      <c r="I46" s="5">
        <v>15.531390999999999</v>
      </c>
      <c r="J46" s="5">
        <v>3.2850190000000001</v>
      </c>
      <c r="K46" s="5">
        <v>246.4195</v>
      </c>
      <c r="L46" s="5">
        <v>40</v>
      </c>
    </row>
    <row r="47" spans="1:12" x14ac:dyDescent="0.25">
      <c r="A47" s="3" t="s">
        <v>211</v>
      </c>
      <c r="B47" s="3" t="s">
        <v>131</v>
      </c>
      <c r="C47" s="3" t="s">
        <v>214</v>
      </c>
      <c r="D47" s="5">
        <v>2162.2372</v>
      </c>
      <c r="E47" s="5">
        <v>1802.5</v>
      </c>
      <c r="F47" s="5">
        <v>489.77944844999911</v>
      </c>
      <c r="G47" s="5">
        <v>-38.221912000000003</v>
      </c>
      <c r="H47" s="3"/>
      <c r="I47" s="3"/>
      <c r="J47" s="5">
        <v>3.775182</v>
      </c>
      <c r="K47" s="5">
        <v>58.956600000000002</v>
      </c>
      <c r="L47" s="5">
        <v>38.75</v>
      </c>
    </row>
    <row r="48" spans="1:12" x14ac:dyDescent="0.25">
      <c r="A48" s="3" t="s">
        <v>215</v>
      </c>
      <c r="B48" s="3" t="s">
        <v>115</v>
      </c>
      <c r="C48" s="3" t="s">
        <v>116</v>
      </c>
      <c r="D48" s="5">
        <v>4721.7420999999995</v>
      </c>
      <c r="E48" s="5">
        <v>3111.95</v>
      </c>
      <c r="F48" s="5">
        <v>-6366.4358296699938</v>
      </c>
      <c r="G48" s="5">
        <v>-17.754434</v>
      </c>
      <c r="H48" s="5">
        <v>18.935789</v>
      </c>
      <c r="I48" s="5">
        <v>10.269349</v>
      </c>
      <c r="J48" s="5">
        <v>4.8506679999999998</v>
      </c>
      <c r="K48" s="5">
        <v>250.31120000000001</v>
      </c>
      <c r="L48" s="5">
        <v>38</v>
      </c>
    </row>
    <row r="49" spans="1:12" x14ac:dyDescent="0.25">
      <c r="A49" s="3" t="s">
        <v>218</v>
      </c>
      <c r="B49" s="3" t="s">
        <v>71</v>
      </c>
      <c r="C49" s="3" t="s">
        <v>72</v>
      </c>
      <c r="D49" s="5">
        <v>2854.8222000000001</v>
      </c>
      <c r="E49" s="5">
        <v>2410.8000000000002</v>
      </c>
      <c r="F49" s="5">
        <v>3170.814771325</v>
      </c>
      <c r="G49" s="5">
        <v>-15.100239999999999</v>
      </c>
      <c r="H49" s="5">
        <v>67.603448</v>
      </c>
      <c r="I49" s="5">
        <v>47.756238000000003</v>
      </c>
      <c r="J49" s="5">
        <v>5.4401650000000004</v>
      </c>
      <c r="K49" s="5">
        <v>107.98139999999999</v>
      </c>
      <c r="L49" s="5">
        <v>37</v>
      </c>
    </row>
    <row r="50" spans="1:12" x14ac:dyDescent="0.25">
      <c r="A50" s="3" t="s">
        <v>221</v>
      </c>
      <c r="B50" s="3" t="s">
        <v>99</v>
      </c>
      <c r="C50" s="3" t="s">
        <v>224</v>
      </c>
      <c r="D50" s="5">
        <v>444.96280000000002</v>
      </c>
      <c r="E50" s="5">
        <v>1185.95</v>
      </c>
      <c r="F50" s="5">
        <v>-27318.201337865001</v>
      </c>
      <c r="G50" s="5">
        <v>-22.300280000000001</v>
      </c>
      <c r="H50" s="5">
        <v>12.46191</v>
      </c>
      <c r="I50" s="5">
        <v>-2.1011380000000002</v>
      </c>
      <c r="J50" s="5">
        <v>11.963535</v>
      </c>
      <c r="K50" s="5">
        <v>192.0727</v>
      </c>
      <c r="L50" s="5">
        <v>37</v>
      </c>
    </row>
    <row r="51" spans="1:12" x14ac:dyDescent="0.25">
      <c r="A51" s="3" t="s">
        <v>225</v>
      </c>
      <c r="B51" s="3" t="s">
        <v>115</v>
      </c>
      <c r="C51" s="3" t="s">
        <v>228</v>
      </c>
      <c r="D51" s="5">
        <v>4477.4651999999996</v>
      </c>
      <c r="E51" s="5">
        <v>2935</v>
      </c>
      <c r="F51" s="5">
        <v>1004.1491189999997</v>
      </c>
      <c r="G51" s="5">
        <v>21.676061000000001</v>
      </c>
      <c r="H51" s="5">
        <v>30.11477</v>
      </c>
      <c r="I51" s="5">
        <v>12.386305999999999</v>
      </c>
      <c r="J51" s="5">
        <v>4.1608830000000001</v>
      </c>
      <c r="K51" s="5">
        <v>137.15110000000001</v>
      </c>
      <c r="L51" s="5">
        <v>35</v>
      </c>
    </row>
    <row r="52" spans="1:12" x14ac:dyDescent="0.25">
      <c r="A52" s="3" t="s">
        <v>229</v>
      </c>
      <c r="B52" s="3" t="s">
        <v>71</v>
      </c>
      <c r="C52" s="3" t="s">
        <v>72</v>
      </c>
      <c r="D52" s="5">
        <v>3225.9385000000002</v>
      </c>
      <c r="E52" s="5">
        <v>3033.9000000000005</v>
      </c>
      <c r="F52" s="5">
        <v>2048.686142190003</v>
      </c>
      <c r="G52" s="5">
        <v>-16.008711000000002</v>
      </c>
      <c r="H52" s="5">
        <v>30.342051999999999</v>
      </c>
      <c r="I52" s="5">
        <v>35.947569999999999</v>
      </c>
      <c r="J52" s="5">
        <v>4.3673339999999996</v>
      </c>
      <c r="K52" s="5">
        <v>96.155000000000001</v>
      </c>
      <c r="L52" s="5">
        <v>35</v>
      </c>
    </row>
    <row r="53" spans="1:12" x14ac:dyDescent="0.25">
      <c r="A53" s="3" t="s">
        <v>232</v>
      </c>
      <c r="B53" s="3" t="s">
        <v>44</v>
      </c>
      <c r="C53" s="3" t="s">
        <v>45</v>
      </c>
      <c r="D53" s="5">
        <v>3644.2037999999998</v>
      </c>
      <c r="E53" s="5">
        <v>2115</v>
      </c>
      <c r="F53" s="5">
        <v>1754.120137740003</v>
      </c>
      <c r="G53" s="5">
        <v>-29.119682000000001</v>
      </c>
      <c r="H53" s="5">
        <v>13.044981999999999</v>
      </c>
      <c r="I53" s="5">
        <v>18.611640999999999</v>
      </c>
      <c r="J53" s="5">
        <v>4.259036</v>
      </c>
      <c r="K53" s="5">
        <v>97.316299999999998</v>
      </c>
      <c r="L53" s="5">
        <v>35</v>
      </c>
    </row>
    <row r="54" spans="1:12" x14ac:dyDescent="0.25">
      <c r="A54" s="3" t="s">
        <v>235</v>
      </c>
      <c r="B54" s="3" t="s">
        <v>44</v>
      </c>
      <c r="C54" s="3" t="s">
        <v>45</v>
      </c>
      <c r="D54" s="5">
        <v>2301.4620999999997</v>
      </c>
      <c r="E54" s="5">
        <v>1242</v>
      </c>
      <c r="F54" s="5">
        <v>881.46429999999964</v>
      </c>
      <c r="G54" s="5">
        <v>-20.862342999999999</v>
      </c>
      <c r="H54" s="5">
        <v>18.508033000000001</v>
      </c>
      <c r="I54" s="5">
        <v>10.996127</v>
      </c>
      <c r="J54" s="5">
        <v>4.6699780000000004</v>
      </c>
      <c r="K54" s="5">
        <v>109.1574</v>
      </c>
      <c r="L54" s="5">
        <v>34</v>
      </c>
    </row>
    <row r="55" spans="1:12" x14ac:dyDescent="0.25">
      <c r="A55" s="3" t="s">
        <v>238</v>
      </c>
      <c r="B55" s="3" t="s">
        <v>54</v>
      </c>
      <c r="C55" s="3" t="s">
        <v>55</v>
      </c>
      <c r="D55" s="5">
        <v>2381.6174000000001</v>
      </c>
      <c r="E55" s="5">
        <v>957.75000000000023</v>
      </c>
      <c r="F55" s="5">
        <v>6707.1144466400146</v>
      </c>
      <c r="G55" s="5">
        <v>-6.0035420000000004</v>
      </c>
      <c r="H55" s="5">
        <v>12.090009999999999</v>
      </c>
      <c r="I55" s="5">
        <v>16.784444000000001</v>
      </c>
      <c r="J55" s="5">
        <v>2.1329539999999998</v>
      </c>
      <c r="K55" s="5">
        <v>38.9983</v>
      </c>
      <c r="L55" s="5">
        <v>34</v>
      </c>
    </row>
    <row r="56" spans="1:12" x14ac:dyDescent="0.25">
      <c r="A56" s="3" t="s">
        <v>241</v>
      </c>
      <c r="B56" s="3" t="s">
        <v>71</v>
      </c>
      <c r="C56" s="3" t="s">
        <v>72</v>
      </c>
      <c r="D56" s="5">
        <v>1270.9072999999999</v>
      </c>
      <c r="E56" s="5">
        <v>586.75</v>
      </c>
      <c r="F56" s="5">
        <v>27679.483143519843</v>
      </c>
      <c r="G56" s="5">
        <v>-14.074031</v>
      </c>
      <c r="H56" s="5">
        <v>21.174858</v>
      </c>
      <c r="I56" s="5">
        <v>26.556971999999998</v>
      </c>
      <c r="J56" s="5">
        <v>5.590382</v>
      </c>
      <c r="K56" s="5">
        <v>52.940800000000003</v>
      </c>
      <c r="L56" s="5">
        <v>31</v>
      </c>
    </row>
    <row r="57" spans="1:12" x14ac:dyDescent="0.25">
      <c r="A57" s="3" t="s">
        <v>244</v>
      </c>
      <c r="B57" s="3" t="s">
        <v>71</v>
      </c>
      <c r="C57" s="3" t="s">
        <v>72</v>
      </c>
      <c r="D57" s="5">
        <v>2948.8688000000002</v>
      </c>
      <c r="E57" s="5">
        <v>1885.5</v>
      </c>
      <c r="F57" s="5">
        <v>804.26925000000119</v>
      </c>
      <c r="G57" s="5">
        <v>-1.1347290000000001</v>
      </c>
      <c r="H57" s="5">
        <v>82.417148999999995</v>
      </c>
      <c r="I57" s="5">
        <v>40.923347</v>
      </c>
      <c r="J57" s="5">
        <v>4.5748189999999997</v>
      </c>
      <c r="K57" s="5">
        <v>98.233599999999996</v>
      </c>
      <c r="L57" s="5">
        <v>31</v>
      </c>
    </row>
    <row r="58" spans="1:12" x14ac:dyDescent="0.25">
      <c r="A58" s="3" t="s">
        <v>247</v>
      </c>
      <c r="B58" s="3" t="s">
        <v>44</v>
      </c>
      <c r="C58" s="3" t="s">
        <v>45</v>
      </c>
      <c r="D58" s="5">
        <v>3124.5140000000001</v>
      </c>
      <c r="E58" s="5">
        <v>2059.5500000000002</v>
      </c>
      <c r="F58" s="5">
        <v>2641.0160514000017</v>
      </c>
      <c r="G58" s="5">
        <v>-31.018758999999999</v>
      </c>
      <c r="H58" s="5">
        <v>29.262460000000001</v>
      </c>
      <c r="I58" s="5">
        <v>38.338768000000002</v>
      </c>
      <c r="J58" s="5">
        <v>4.2078639999999998</v>
      </c>
      <c r="K58" s="5">
        <v>116.97620000000001</v>
      </c>
      <c r="L58" s="5">
        <v>30</v>
      </c>
    </row>
    <row r="59" spans="1:12" x14ac:dyDescent="0.25">
      <c r="A59" s="3" t="s">
        <v>250</v>
      </c>
      <c r="B59" s="3" t="s">
        <v>44</v>
      </c>
      <c r="C59" s="3" t="s">
        <v>45</v>
      </c>
      <c r="D59" s="5">
        <v>2997.7336999999998</v>
      </c>
      <c r="E59" s="5">
        <v>1424.8000000000002</v>
      </c>
      <c r="F59" s="5">
        <v>1487.8692277399969</v>
      </c>
      <c r="G59" s="5">
        <v>-13.969440000000001</v>
      </c>
      <c r="H59" s="5">
        <v>17.426304999999999</v>
      </c>
      <c r="I59" s="5">
        <v>13.933961</v>
      </c>
      <c r="J59" s="5">
        <v>7.6117489999999997</v>
      </c>
      <c r="K59" s="5">
        <v>179.7013</v>
      </c>
      <c r="L59" s="5">
        <v>30</v>
      </c>
    </row>
    <row r="60" spans="1:12" x14ac:dyDescent="0.25">
      <c r="A60" s="3" t="s">
        <v>253</v>
      </c>
      <c r="B60" s="3" t="s">
        <v>99</v>
      </c>
      <c r="C60" s="3" t="s">
        <v>256</v>
      </c>
      <c r="D60" s="5">
        <v>1456.933</v>
      </c>
      <c r="E60" s="5">
        <v>995.09999999999991</v>
      </c>
      <c r="F60" s="5">
        <v>-262279.58665667992</v>
      </c>
      <c r="G60" s="5">
        <v>-10.96027</v>
      </c>
      <c r="H60" s="5">
        <v>5.3604289999999999</v>
      </c>
      <c r="I60" s="5">
        <v>6.9496320000000003</v>
      </c>
      <c r="J60" s="5">
        <v>6.765002</v>
      </c>
      <c r="K60" s="5">
        <v>125.9041</v>
      </c>
      <c r="L60" s="5">
        <v>30</v>
      </c>
    </row>
    <row r="61" spans="1:12" x14ac:dyDescent="0.25">
      <c r="A61" s="3" t="s">
        <v>257</v>
      </c>
      <c r="B61" s="3" t="s">
        <v>62</v>
      </c>
      <c r="C61" s="3" t="s">
        <v>81</v>
      </c>
      <c r="D61" s="5">
        <v>1599.9873</v>
      </c>
      <c r="E61" s="5">
        <v>981.40000000000009</v>
      </c>
      <c r="F61" s="5">
        <v>-2138.2977700999982</v>
      </c>
      <c r="G61" s="5">
        <v>-18.109615999999999</v>
      </c>
      <c r="H61" s="5">
        <v>39.939736000000003</v>
      </c>
      <c r="I61" s="5">
        <v>19.558263</v>
      </c>
      <c r="J61" s="5">
        <v>5.9721130000000002</v>
      </c>
      <c r="K61" s="5">
        <v>73.029200000000003</v>
      </c>
      <c r="L61" s="5">
        <v>28</v>
      </c>
    </row>
    <row r="62" spans="1:12" x14ac:dyDescent="0.25">
      <c r="A62" s="3" t="s">
        <v>260</v>
      </c>
      <c r="B62" s="3" t="s">
        <v>54</v>
      </c>
      <c r="C62" s="3" t="s">
        <v>89</v>
      </c>
      <c r="D62" s="5">
        <v>471.68330000000003</v>
      </c>
      <c r="E62" s="5">
        <v>476.84999999999991</v>
      </c>
      <c r="F62" s="5">
        <v>419.59001680000074</v>
      </c>
      <c r="G62" s="5">
        <v>8.2741710000000008</v>
      </c>
      <c r="H62" s="5">
        <v>2.2846109999999999</v>
      </c>
      <c r="I62" s="5">
        <v>0.394262</v>
      </c>
      <c r="J62" s="5">
        <v>14.258196999999999</v>
      </c>
      <c r="K62" s="5">
        <v>90.0124</v>
      </c>
      <c r="L62" s="5">
        <v>28</v>
      </c>
    </row>
    <row r="63" spans="1:12" x14ac:dyDescent="0.25">
      <c r="A63" s="3" t="s">
        <v>263</v>
      </c>
      <c r="B63" s="3" t="s">
        <v>131</v>
      </c>
      <c r="C63" s="3" t="s">
        <v>266</v>
      </c>
      <c r="D63" s="5">
        <v>985.67550000000006</v>
      </c>
      <c r="E63" s="5">
        <v>992</v>
      </c>
      <c r="F63" s="5">
        <v>1007.2005545399998</v>
      </c>
      <c r="G63" s="5">
        <v>-20.145645999999999</v>
      </c>
      <c r="H63" s="5">
        <v>13.546156</v>
      </c>
      <c r="I63" s="5">
        <v>3.5056029999999998</v>
      </c>
      <c r="J63" s="5">
        <v>4.4322439999999999</v>
      </c>
      <c r="K63" s="5">
        <v>28.453900000000001</v>
      </c>
      <c r="L63" s="5">
        <v>27.6</v>
      </c>
    </row>
    <row r="64" spans="1:12" x14ac:dyDescent="0.25">
      <c r="A64" s="3" t="s">
        <v>267</v>
      </c>
      <c r="B64" s="3" t="s">
        <v>99</v>
      </c>
      <c r="C64" s="3" t="s">
        <v>270</v>
      </c>
      <c r="D64" s="5">
        <v>1129.7460000000001</v>
      </c>
      <c r="E64" s="5">
        <v>1031.5</v>
      </c>
      <c r="F64" s="5">
        <v>3737.1029486699999</v>
      </c>
      <c r="G64" s="5">
        <v>8.6021070000000002</v>
      </c>
      <c r="H64" s="3"/>
      <c r="I64" s="3"/>
      <c r="J64" s="5">
        <v>14.147207</v>
      </c>
      <c r="K64" s="5">
        <v>82.212699999999998</v>
      </c>
      <c r="L64" s="5">
        <v>27.1</v>
      </c>
    </row>
    <row r="65" spans="1:12" x14ac:dyDescent="0.25">
      <c r="A65" s="3" t="s">
        <v>271</v>
      </c>
      <c r="B65" s="3" t="s">
        <v>76</v>
      </c>
      <c r="C65" s="3" t="s">
        <v>274</v>
      </c>
      <c r="D65" s="5">
        <v>7663.5931999999993</v>
      </c>
      <c r="E65" s="5">
        <v>3225.3999999999996</v>
      </c>
      <c r="F65" s="5">
        <v>424.39629672500087</v>
      </c>
      <c r="G65" s="5">
        <v>-0.246251</v>
      </c>
      <c r="H65" s="5">
        <v>38.715595999999998</v>
      </c>
      <c r="I65" s="5">
        <v>32.597743999999999</v>
      </c>
      <c r="J65" s="5">
        <v>3.3467250000000002</v>
      </c>
      <c r="K65" s="5">
        <v>204.2576</v>
      </c>
      <c r="L65" s="5">
        <v>25</v>
      </c>
    </row>
    <row r="66" spans="1:12" x14ac:dyDescent="0.25">
      <c r="A66" s="3" t="s">
        <v>275</v>
      </c>
      <c r="B66" s="3" t="s">
        <v>278</v>
      </c>
      <c r="C66" s="3" t="s">
        <v>279</v>
      </c>
      <c r="D66" s="5">
        <v>490.81740000000002</v>
      </c>
      <c r="E66" s="5">
        <v>540.5</v>
      </c>
      <c r="F66" s="5">
        <v>1574.206433379999</v>
      </c>
      <c r="G66" s="5">
        <v>-25.536901</v>
      </c>
      <c r="H66" s="5">
        <v>1.4567920000000001</v>
      </c>
      <c r="I66" s="5">
        <v>-3.735414</v>
      </c>
      <c r="J66" s="5">
        <v>12.382165000000001</v>
      </c>
      <c r="K66" s="5">
        <v>58.523299999999999</v>
      </c>
      <c r="L66" s="5">
        <v>25</v>
      </c>
    </row>
    <row r="67" spans="1:12" x14ac:dyDescent="0.25">
      <c r="A67" s="3" t="s">
        <v>280</v>
      </c>
      <c r="B67" s="3" t="s">
        <v>71</v>
      </c>
      <c r="C67" s="3" t="s">
        <v>72</v>
      </c>
      <c r="D67" s="5">
        <v>544.68129999999996</v>
      </c>
      <c r="E67" s="5">
        <v>572</v>
      </c>
      <c r="F67" s="5">
        <v>1051.1047483800003</v>
      </c>
      <c r="G67" s="5">
        <v>-15.649144</v>
      </c>
      <c r="H67" s="5">
        <v>24.788537000000002</v>
      </c>
      <c r="I67" s="5">
        <v>9.4255270000000007</v>
      </c>
      <c r="J67" s="5">
        <v>10.620646000000001</v>
      </c>
      <c r="K67" s="5">
        <v>47.376800000000003</v>
      </c>
      <c r="L67" s="5">
        <v>24</v>
      </c>
    </row>
    <row r="68" spans="1:12" x14ac:dyDescent="0.25">
      <c r="A68" s="3" t="s">
        <v>283</v>
      </c>
      <c r="B68" s="3" t="s">
        <v>99</v>
      </c>
      <c r="C68" s="3" t="s">
        <v>270</v>
      </c>
      <c r="D68" s="5">
        <v>416.36630000000002</v>
      </c>
      <c r="E68" s="5">
        <v>487.65</v>
      </c>
      <c r="F68" s="5">
        <v>-2177.0131879550008</v>
      </c>
      <c r="G68" s="5">
        <v>-35.344771999999999</v>
      </c>
      <c r="H68" s="5">
        <v>32.632289</v>
      </c>
      <c r="I68" s="3"/>
      <c r="J68" s="5">
        <v>12.085760000000001</v>
      </c>
      <c r="K68" s="5">
        <v>41.681899999999999</v>
      </c>
      <c r="L68" s="5">
        <v>24</v>
      </c>
    </row>
    <row r="69" spans="1:12" x14ac:dyDescent="0.25">
      <c r="A69" s="3" t="s">
        <v>286</v>
      </c>
      <c r="B69" s="3" t="s">
        <v>115</v>
      </c>
      <c r="C69" s="3" t="s">
        <v>289</v>
      </c>
      <c r="D69" s="5">
        <v>1745.7897999999998</v>
      </c>
      <c r="E69" s="5">
        <v>1027.6500000000001</v>
      </c>
      <c r="F69" s="5">
        <v>1522.9257951500003</v>
      </c>
      <c r="G69" s="5">
        <v>-4.3558979999999998</v>
      </c>
      <c r="H69" s="5">
        <v>23.477105999999999</v>
      </c>
      <c r="I69" s="5">
        <v>11.865365000000001</v>
      </c>
      <c r="J69" s="5">
        <v>4.2661550000000004</v>
      </c>
      <c r="K69" s="5">
        <v>79.679199999999994</v>
      </c>
      <c r="L69" s="5">
        <v>24</v>
      </c>
    </row>
    <row r="70" spans="1:12" x14ac:dyDescent="0.25">
      <c r="A70" s="3" t="s">
        <v>290</v>
      </c>
      <c r="B70" s="3" t="s">
        <v>293</v>
      </c>
      <c r="C70" s="3" t="s">
        <v>294</v>
      </c>
      <c r="D70" s="5">
        <v>1368.2248999999999</v>
      </c>
      <c r="E70" s="5">
        <v>622.20000000000027</v>
      </c>
      <c r="F70" s="5">
        <v>-70745.858906829963</v>
      </c>
      <c r="G70" s="5">
        <v>16.36713</v>
      </c>
      <c r="H70" s="5">
        <v>14.593325999999999</v>
      </c>
      <c r="I70" s="5">
        <v>11.726148</v>
      </c>
      <c r="J70" s="5">
        <v>7.4803160000000002</v>
      </c>
      <c r="K70" s="5">
        <v>65.449799999999996</v>
      </c>
      <c r="L70" s="5">
        <v>22</v>
      </c>
    </row>
    <row r="71" spans="1:12" x14ac:dyDescent="0.25">
      <c r="A71" s="3" t="s">
        <v>295</v>
      </c>
      <c r="B71" s="3" t="s">
        <v>62</v>
      </c>
      <c r="C71" s="3" t="s">
        <v>85</v>
      </c>
      <c r="D71" s="5">
        <v>2919.8398999999999</v>
      </c>
      <c r="E71" s="5">
        <v>1354.1499999999996</v>
      </c>
      <c r="F71" s="5">
        <v>2507.2265950000001</v>
      </c>
      <c r="G71" s="5">
        <v>21.333762</v>
      </c>
      <c r="H71" s="5">
        <v>29.542755</v>
      </c>
      <c r="I71" s="5">
        <v>1.379489</v>
      </c>
      <c r="J71" s="5">
        <v>3.2466740000000001</v>
      </c>
      <c r="K71" s="5">
        <v>74.971199999999996</v>
      </c>
      <c r="L71" s="5">
        <v>21</v>
      </c>
    </row>
    <row r="72" spans="1:12" x14ac:dyDescent="0.25">
      <c r="A72" s="3" t="s">
        <v>298</v>
      </c>
      <c r="B72" s="3" t="s">
        <v>71</v>
      </c>
      <c r="C72" s="3" t="s">
        <v>72</v>
      </c>
      <c r="D72" s="5">
        <v>601.51559999999995</v>
      </c>
      <c r="E72" s="5">
        <v>419.9</v>
      </c>
      <c r="F72" s="5">
        <v>838.53264983999998</v>
      </c>
      <c r="G72" s="5">
        <v>-16.334638000000002</v>
      </c>
      <c r="H72" s="5">
        <v>32.957872000000002</v>
      </c>
      <c r="I72" s="5">
        <v>35.253145000000004</v>
      </c>
      <c r="J72" s="5">
        <v>9.5747970000000002</v>
      </c>
      <c r="K72" s="5">
        <v>37.799799999999998</v>
      </c>
      <c r="L72" s="5">
        <v>21</v>
      </c>
    </row>
    <row r="73" spans="1:12" x14ac:dyDescent="0.25">
      <c r="A73" s="3" t="s">
        <v>301</v>
      </c>
      <c r="B73" s="3" t="s">
        <v>99</v>
      </c>
      <c r="C73" s="3" t="s">
        <v>199</v>
      </c>
      <c r="D73" s="5">
        <v>553.0594000000001</v>
      </c>
      <c r="E73" s="5">
        <v>621.20000000000005</v>
      </c>
      <c r="F73" s="5">
        <v>258.68291649999992</v>
      </c>
      <c r="G73" s="5">
        <v>-28.496637</v>
      </c>
      <c r="H73" s="3"/>
      <c r="I73" s="3"/>
      <c r="J73" s="5">
        <v>6.2710220000000003</v>
      </c>
      <c r="K73" s="5">
        <v>37.308300000000003</v>
      </c>
      <c r="L73" s="5">
        <v>21</v>
      </c>
    </row>
    <row r="74" spans="1:12" x14ac:dyDescent="0.25">
      <c r="A74" s="3" t="s">
        <v>304</v>
      </c>
      <c r="B74" s="3" t="s">
        <v>307</v>
      </c>
      <c r="C74" s="3" t="s">
        <v>308</v>
      </c>
      <c r="D74" s="5">
        <v>1213.1768</v>
      </c>
      <c r="E74" s="5">
        <v>735.7</v>
      </c>
      <c r="F74" s="5">
        <v>-6176.25</v>
      </c>
      <c r="G74" s="5">
        <v>-7.562411</v>
      </c>
      <c r="H74" s="5">
        <v>43.715324000000003</v>
      </c>
      <c r="I74" s="5">
        <v>14.093677</v>
      </c>
      <c r="J74" s="5">
        <v>7.5154500000000004</v>
      </c>
      <c r="K74" s="5">
        <v>60.681100000000001</v>
      </c>
      <c r="L74" s="5">
        <v>20.7</v>
      </c>
    </row>
    <row r="75" spans="1:12" x14ac:dyDescent="0.25">
      <c r="A75" s="3" t="s">
        <v>309</v>
      </c>
      <c r="B75" s="3" t="s">
        <v>99</v>
      </c>
      <c r="C75" s="3" t="s">
        <v>312</v>
      </c>
      <c r="D75" s="5">
        <v>6437.8652000000002</v>
      </c>
      <c r="E75" s="5">
        <v>2830</v>
      </c>
      <c r="F75" s="5">
        <v>-159643.43392185</v>
      </c>
      <c r="G75" s="5">
        <v>-4.3490970000000004</v>
      </c>
      <c r="H75" s="5">
        <v>30.335329000000002</v>
      </c>
      <c r="I75" s="5">
        <v>31.917078</v>
      </c>
      <c r="J75" s="5">
        <v>3.7263389999999998</v>
      </c>
      <c r="K75" s="5">
        <v>142.41200000000001</v>
      </c>
      <c r="L75" s="5">
        <v>20</v>
      </c>
    </row>
    <row r="76" spans="1:12" x14ac:dyDescent="0.25">
      <c r="A76" s="3" t="s">
        <v>313</v>
      </c>
      <c r="B76" s="3" t="s">
        <v>99</v>
      </c>
      <c r="C76" s="3" t="s">
        <v>127</v>
      </c>
      <c r="D76" s="5">
        <v>562.16419999999994</v>
      </c>
      <c r="E76" s="5">
        <v>762.15</v>
      </c>
      <c r="F76" s="5">
        <v>-44129.873094349998</v>
      </c>
      <c r="G76" s="5">
        <v>-31.612475</v>
      </c>
      <c r="H76" s="5">
        <v>20.508088000000001</v>
      </c>
      <c r="I76" s="5">
        <v>17.357596999999998</v>
      </c>
      <c r="J76" s="5">
        <v>11.177614999999999</v>
      </c>
      <c r="K76" s="5">
        <v>96.122500000000002</v>
      </c>
      <c r="L76" s="5">
        <v>20</v>
      </c>
    </row>
    <row r="77" spans="1:12" x14ac:dyDescent="0.25">
      <c r="A77" s="3" t="s">
        <v>316</v>
      </c>
      <c r="B77" s="3" t="s">
        <v>99</v>
      </c>
      <c r="C77" s="3" t="s">
        <v>224</v>
      </c>
      <c r="D77" s="5">
        <v>320.52059999999994</v>
      </c>
      <c r="E77" s="5">
        <v>694.40000000000009</v>
      </c>
      <c r="F77" s="5">
        <v>-97799.342563055005</v>
      </c>
      <c r="G77" s="5">
        <v>-2.1665860000000001</v>
      </c>
      <c r="H77" s="5">
        <v>11.248543</v>
      </c>
      <c r="I77" s="5">
        <v>4.8292510000000002</v>
      </c>
      <c r="J77" s="5">
        <v>10.811082000000001</v>
      </c>
      <c r="K77" s="5">
        <v>130.0412</v>
      </c>
      <c r="L77" s="5">
        <v>20</v>
      </c>
    </row>
    <row r="78" spans="1:12" x14ac:dyDescent="0.25">
      <c r="A78" s="3" t="s">
        <v>319</v>
      </c>
      <c r="B78" s="3" t="s">
        <v>115</v>
      </c>
      <c r="C78" s="3" t="s">
        <v>123</v>
      </c>
      <c r="D78" s="5">
        <v>3270.2809999999999</v>
      </c>
      <c r="E78" s="5">
        <v>1030</v>
      </c>
      <c r="F78" s="5">
        <v>1799.3630829000031</v>
      </c>
      <c r="G78" s="5">
        <v>2.5757759999999998</v>
      </c>
      <c r="H78" s="5">
        <v>30.665659999999999</v>
      </c>
      <c r="I78" s="5">
        <v>23.396995</v>
      </c>
      <c r="J78" s="5">
        <v>1.6555070000000001</v>
      </c>
      <c r="K78" s="5">
        <v>36.2699</v>
      </c>
      <c r="L78" s="5">
        <v>19.149999999999999</v>
      </c>
    </row>
    <row r="79" spans="1:12" x14ac:dyDescent="0.25">
      <c r="A79" s="3" t="s">
        <v>322</v>
      </c>
      <c r="B79" s="3" t="s">
        <v>71</v>
      </c>
      <c r="C79" s="3" t="s">
        <v>72</v>
      </c>
      <c r="D79" s="5">
        <v>1489.1527000000001</v>
      </c>
      <c r="E79" s="5">
        <v>1818.3</v>
      </c>
      <c r="F79" s="5">
        <v>562.04859293999925</v>
      </c>
      <c r="G79" s="5">
        <v>-33.346437999999999</v>
      </c>
      <c r="H79" s="5">
        <v>79.222496000000007</v>
      </c>
      <c r="I79" s="5">
        <v>43.913311</v>
      </c>
      <c r="J79" s="5">
        <v>10.552676</v>
      </c>
      <c r="K79" s="5">
        <v>100.7757</v>
      </c>
      <c r="L79" s="5">
        <v>19</v>
      </c>
    </row>
    <row r="80" spans="1:12" x14ac:dyDescent="0.25">
      <c r="A80" s="3" t="s">
        <v>325</v>
      </c>
      <c r="B80" s="3" t="s">
        <v>110</v>
      </c>
      <c r="C80" s="3" t="s">
        <v>328</v>
      </c>
      <c r="D80" s="5">
        <v>1019.8494000000001</v>
      </c>
      <c r="E80" s="5">
        <v>447.40000000000009</v>
      </c>
      <c r="F80" s="5">
        <v>1893.7400000000016</v>
      </c>
      <c r="G80" s="5">
        <v>18.080803</v>
      </c>
      <c r="H80" s="5">
        <v>29.040728999999999</v>
      </c>
      <c r="I80" s="5">
        <v>5.9384209999999999</v>
      </c>
      <c r="J80" s="5">
        <v>4.1496899999999997</v>
      </c>
      <c r="K80" s="5">
        <v>31.9239</v>
      </c>
      <c r="L80" s="5">
        <v>18.5</v>
      </c>
    </row>
    <row r="81" spans="1:12" x14ac:dyDescent="0.25">
      <c r="A81" s="3" t="s">
        <v>329</v>
      </c>
      <c r="B81" s="3" t="s">
        <v>76</v>
      </c>
      <c r="C81" s="3" t="s">
        <v>332</v>
      </c>
      <c r="D81" s="5">
        <v>2771.3944999999999</v>
      </c>
      <c r="E81" s="5">
        <v>1015</v>
      </c>
      <c r="F81" s="5">
        <v>-395.26876943999923</v>
      </c>
      <c r="G81" s="5">
        <v>1.7503409999999999</v>
      </c>
      <c r="H81" s="5">
        <v>36.503883000000002</v>
      </c>
      <c r="I81" s="3"/>
      <c r="J81" s="5">
        <v>3.2131820000000002</v>
      </c>
      <c r="K81" s="5">
        <v>80.759299999999996</v>
      </c>
      <c r="L81" s="5">
        <v>18</v>
      </c>
    </row>
    <row r="82" spans="1:12" x14ac:dyDescent="0.25">
      <c r="A82" s="3" t="s">
        <v>333</v>
      </c>
      <c r="B82" s="3" t="s">
        <v>182</v>
      </c>
      <c r="C82" s="3" t="s">
        <v>183</v>
      </c>
      <c r="D82" s="5">
        <v>198.995</v>
      </c>
      <c r="E82" s="5">
        <v>166.55</v>
      </c>
      <c r="F82" s="5">
        <v>18641.570179999995</v>
      </c>
      <c r="G82" s="5">
        <v>-11.567451</v>
      </c>
      <c r="H82" s="5">
        <v>10.198582999999999</v>
      </c>
      <c r="I82" s="5">
        <v>-0.80137999999999998</v>
      </c>
      <c r="J82" s="5">
        <v>16.543489999999998</v>
      </c>
      <c r="K82" s="5">
        <v>25.418199999999999</v>
      </c>
      <c r="L82" s="5">
        <v>18</v>
      </c>
    </row>
    <row r="83" spans="1:12" x14ac:dyDescent="0.25">
      <c r="A83" s="3" t="s">
        <v>336</v>
      </c>
      <c r="B83" s="3" t="s">
        <v>182</v>
      </c>
      <c r="C83" s="3" t="s">
        <v>339</v>
      </c>
      <c r="D83" s="5">
        <v>401.24440000000004</v>
      </c>
      <c r="E83" s="5">
        <v>269.95000000000005</v>
      </c>
      <c r="F83" s="5">
        <v>-47604.525893599988</v>
      </c>
      <c r="G83" s="5">
        <v>-1.295412</v>
      </c>
      <c r="H83" s="5">
        <v>46.973629000000003</v>
      </c>
      <c r="I83" s="5">
        <v>21.761676999999999</v>
      </c>
      <c r="J83" s="5">
        <v>13.563214</v>
      </c>
      <c r="K83" s="5">
        <v>64.532799999999995</v>
      </c>
      <c r="L83" s="5">
        <v>17.350000000000001</v>
      </c>
    </row>
    <row r="84" spans="1:12" x14ac:dyDescent="0.25">
      <c r="A84" s="3" t="s">
        <v>340</v>
      </c>
      <c r="B84" s="3" t="s">
        <v>115</v>
      </c>
      <c r="C84" s="3" t="s">
        <v>343</v>
      </c>
      <c r="D84" s="5">
        <v>147.21979999999999</v>
      </c>
      <c r="E84" s="5">
        <v>97.65</v>
      </c>
      <c r="F84" s="5">
        <v>34628.154798479998</v>
      </c>
      <c r="G84" s="5">
        <v>58.250768999999998</v>
      </c>
      <c r="H84" s="5">
        <v>8.3352509999999995</v>
      </c>
      <c r="I84" s="5">
        <v>-1.2392620000000001</v>
      </c>
      <c r="J84" s="5">
        <v>32.991278000000001</v>
      </c>
      <c r="K84" s="5">
        <v>37.355400000000003</v>
      </c>
      <c r="L84" s="5">
        <v>17</v>
      </c>
    </row>
    <row r="85" spans="1:12" x14ac:dyDescent="0.25">
      <c r="A85" s="3" t="s">
        <v>344</v>
      </c>
      <c r="B85" s="3" t="s">
        <v>293</v>
      </c>
      <c r="C85" s="3" t="s">
        <v>294</v>
      </c>
      <c r="D85" s="5">
        <v>189.4365</v>
      </c>
      <c r="E85" s="5">
        <v>91.800000000000011</v>
      </c>
      <c r="F85" s="5">
        <v>3351.8015094350003</v>
      </c>
      <c r="G85" s="5">
        <v>9.1440040000000007</v>
      </c>
      <c r="H85" s="5">
        <v>10.146165</v>
      </c>
      <c r="I85" s="3"/>
      <c r="J85" s="5">
        <v>24.409555000000001</v>
      </c>
      <c r="K85" s="5">
        <v>24.215399999999999</v>
      </c>
      <c r="L85" s="5">
        <v>17</v>
      </c>
    </row>
    <row r="86" spans="1:12" x14ac:dyDescent="0.25">
      <c r="A86" s="3" t="s">
        <v>347</v>
      </c>
      <c r="B86" s="3" t="s">
        <v>350</v>
      </c>
      <c r="C86" s="3" t="s">
        <v>350</v>
      </c>
      <c r="D86" s="5">
        <v>2291.8761999999997</v>
      </c>
      <c r="E86" s="5">
        <v>800.25</v>
      </c>
      <c r="F86" s="5">
        <v>-2816.6164684999967</v>
      </c>
      <c r="G86" s="5">
        <v>25.765729</v>
      </c>
      <c r="H86" s="5">
        <v>68.151094000000001</v>
      </c>
      <c r="I86" s="5">
        <v>53.952889999999996</v>
      </c>
      <c r="J86" s="5">
        <v>3.903365</v>
      </c>
      <c r="K86" s="5">
        <v>70.899600000000007</v>
      </c>
      <c r="L86" s="5">
        <v>16.75</v>
      </c>
    </row>
    <row r="87" spans="1:12" x14ac:dyDescent="0.25">
      <c r="A87" s="3" t="s">
        <v>351</v>
      </c>
      <c r="B87" s="3" t="s">
        <v>44</v>
      </c>
      <c r="C87" s="3" t="s">
        <v>45</v>
      </c>
      <c r="D87" s="5">
        <v>1563.1716000000001</v>
      </c>
      <c r="E87" s="5">
        <v>642.79999999999995</v>
      </c>
      <c r="F87" s="5">
        <v>459.07575304000056</v>
      </c>
      <c r="G87" s="5">
        <v>9.3968690000000006</v>
      </c>
      <c r="H87" s="5">
        <v>69.858827000000005</v>
      </c>
      <c r="I87" s="5">
        <v>46.350852000000003</v>
      </c>
      <c r="J87" s="5">
        <v>3.6952449999999999</v>
      </c>
      <c r="K87" s="5">
        <v>48.042499999999997</v>
      </c>
      <c r="L87" s="5">
        <v>16.5</v>
      </c>
    </row>
    <row r="88" spans="1:12" x14ac:dyDescent="0.25">
      <c r="A88" s="3" t="s">
        <v>354</v>
      </c>
      <c r="B88" s="3" t="s">
        <v>278</v>
      </c>
      <c r="C88" s="3" t="s">
        <v>357</v>
      </c>
      <c r="D88" s="5">
        <v>115.44810000000001</v>
      </c>
      <c r="E88" s="5">
        <v>209.64999999999998</v>
      </c>
      <c r="F88" s="5">
        <v>-49228.811759120013</v>
      </c>
      <c r="G88" s="5">
        <v>-33.899858000000002</v>
      </c>
      <c r="H88" s="5">
        <v>-3.6921539999999999</v>
      </c>
      <c r="I88" s="5">
        <v>-9.3711660000000006</v>
      </c>
      <c r="J88" s="5">
        <v>7.2133200000000004</v>
      </c>
      <c r="K88" s="5">
        <v>12.2659</v>
      </c>
      <c r="L88" s="5">
        <v>16</v>
      </c>
    </row>
    <row r="89" spans="1:12" x14ac:dyDescent="0.25">
      <c r="A89" s="3" t="s">
        <v>358</v>
      </c>
      <c r="B89" s="3" t="s">
        <v>110</v>
      </c>
      <c r="C89" s="3" t="s">
        <v>361</v>
      </c>
      <c r="D89" s="5">
        <v>3074.5904</v>
      </c>
      <c r="E89" s="5">
        <v>2029.9499999999998</v>
      </c>
      <c r="F89" s="5">
        <v>4248.6740187499963</v>
      </c>
      <c r="G89" s="5">
        <v>124.16738100000001</v>
      </c>
      <c r="H89" s="5">
        <v>60.75582</v>
      </c>
      <c r="I89" s="5">
        <v>27.216259000000001</v>
      </c>
      <c r="J89" s="5">
        <v>2.2311869999999998</v>
      </c>
      <c r="K89" s="5">
        <v>50.819000000000003</v>
      </c>
      <c r="L89" s="5">
        <v>16</v>
      </c>
    </row>
    <row r="90" spans="1:12" x14ac:dyDescent="0.25">
      <c r="A90" s="3" t="s">
        <v>362</v>
      </c>
      <c r="B90" s="3" t="s">
        <v>110</v>
      </c>
      <c r="C90" s="3" t="s">
        <v>365</v>
      </c>
      <c r="D90" s="5">
        <v>39.813600000000008</v>
      </c>
      <c r="E90" s="5">
        <v>113.55000000000001</v>
      </c>
      <c r="F90" s="5">
        <v>2049.1019908000003</v>
      </c>
      <c r="G90" s="5">
        <v>3.6141269999999999</v>
      </c>
      <c r="H90" s="5">
        <v>3.6508440000000002</v>
      </c>
      <c r="I90" s="5">
        <v>-6.8166890000000002</v>
      </c>
      <c r="J90" s="5">
        <v>38.625498</v>
      </c>
      <c r="K90" s="5">
        <v>43.901899999999998</v>
      </c>
      <c r="L90" s="5">
        <v>15.5</v>
      </c>
    </row>
    <row r="91" spans="1:12" x14ac:dyDescent="0.25">
      <c r="A91" s="3" t="s">
        <v>366</v>
      </c>
      <c r="B91" s="3" t="s">
        <v>99</v>
      </c>
      <c r="C91" s="3" t="s">
        <v>369</v>
      </c>
      <c r="D91" s="5">
        <v>1031.6514999999999</v>
      </c>
      <c r="E91" s="5">
        <v>453.40000000000009</v>
      </c>
      <c r="F91" s="5">
        <v>-66627.125714160036</v>
      </c>
      <c r="G91" s="5">
        <v>-5.1394310000000001</v>
      </c>
      <c r="H91" s="5">
        <v>9.9797100000000007</v>
      </c>
      <c r="I91" s="5">
        <v>11.297363000000001</v>
      </c>
      <c r="J91" s="5">
        <v>10.261231</v>
      </c>
      <c r="K91" s="5">
        <v>71.344800000000006</v>
      </c>
      <c r="L91" s="5">
        <v>15.5</v>
      </c>
    </row>
    <row r="92" spans="1:12" x14ac:dyDescent="0.25">
      <c r="A92" s="3" t="s">
        <v>370</v>
      </c>
      <c r="B92" s="3" t="s">
        <v>99</v>
      </c>
      <c r="C92" s="3" t="s">
        <v>373</v>
      </c>
      <c r="D92" s="5">
        <v>-98.321100000000001</v>
      </c>
      <c r="E92" s="5">
        <v>44.400000000000006</v>
      </c>
      <c r="F92" s="5">
        <v>-330318.26403999998</v>
      </c>
      <c r="G92" s="5">
        <v>-8.1577529999999996</v>
      </c>
      <c r="H92" s="5">
        <v>-0.74941000000000002</v>
      </c>
      <c r="I92" s="5">
        <v>-2.9326500000000002</v>
      </c>
      <c r="J92" s="5">
        <v>9.6451879999999992</v>
      </c>
      <c r="K92" s="5">
        <v>38.816299999999998</v>
      </c>
      <c r="L92" s="5">
        <v>15.3</v>
      </c>
    </row>
    <row r="93" spans="1:12" x14ac:dyDescent="0.25">
      <c r="A93" s="3" t="s">
        <v>374</v>
      </c>
      <c r="B93" s="3" t="s">
        <v>76</v>
      </c>
      <c r="C93" s="3" t="s">
        <v>377</v>
      </c>
      <c r="D93" s="5">
        <v>259.02990000000005</v>
      </c>
      <c r="E93" s="5">
        <v>347.1</v>
      </c>
      <c r="F93" s="5">
        <v>-465.38296486000036</v>
      </c>
      <c r="G93" s="5">
        <v>64.852608000000004</v>
      </c>
      <c r="H93" s="5">
        <v>46.808216999999999</v>
      </c>
      <c r="I93" s="5">
        <v>20.933727000000001</v>
      </c>
      <c r="J93" s="5">
        <v>18.550249000000001</v>
      </c>
      <c r="K93" s="5">
        <v>94.088300000000004</v>
      </c>
      <c r="L93" s="5">
        <v>15</v>
      </c>
    </row>
    <row r="94" spans="1:12" x14ac:dyDescent="0.25">
      <c r="A94" s="3" t="s">
        <v>378</v>
      </c>
      <c r="B94" s="3" t="s">
        <v>115</v>
      </c>
      <c r="C94" s="3" t="s">
        <v>116</v>
      </c>
      <c r="D94" s="5">
        <v>2119.1571999999996</v>
      </c>
      <c r="E94" s="5">
        <v>1834.3</v>
      </c>
      <c r="F94" s="5">
        <v>-3393.7984433900019</v>
      </c>
      <c r="G94" s="5">
        <v>-22.862407999999999</v>
      </c>
      <c r="H94" s="5">
        <v>39.312198000000002</v>
      </c>
      <c r="I94" s="5">
        <v>21.835466</v>
      </c>
      <c r="J94" s="5">
        <v>5.7246980000000001</v>
      </c>
      <c r="K94" s="5">
        <v>85.139600000000002</v>
      </c>
      <c r="L94" s="5">
        <v>15</v>
      </c>
    </row>
    <row r="95" spans="1:12" x14ac:dyDescent="0.25">
      <c r="A95" s="3" t="s">
        <v>381</v>
      </c>
      <c r="B95" s="3" t="s">
        <v>44</v>
      </c>
      <c r="C95" s="3" t="s">
        <v>384</v>
      </c>
      <c r="D95" s="5">
        <v>528.1069</v>
      </c>
      <c r="E95" s="5">
        <v>710.65</v>
      </c>
      <c r="F95" s="5">
        <v>206.30723164000028</v>
      </c>
      <c r="G95" s="5">
        <v>-49.868923000000002</v>
      </c>
      <c r="H95" s="5">
        <v>10.339834</v>
      </c>
      <c r="I95" s="5">
        <v>-1.355057</v>
      </c>
      <c r="J95" s="5">
        <v>6.3534449999999998</v>
      </c>
      <c r="K95" s="5">
        <v>26.879200000000001</v>
      </c>
      <c r="L95" s="5">
        <v>15</v>
      </c>
    </row>
    <row r="96" spans="1:12" x14ac:dyDescent="0.25">
      <c r="A96" s="3" t="s">
        <v>385</v>
      </c>
      <c r="B96" s="3" t="s">
        <v>278</v>
      </c>
      <c r="C96" s="3" t="s">
        <v>388</v>
      </c>
      <c r="D96" s="5">
        <v>129.16059999999999</v>
      </c>
      <c r="E96" s="5">
        <v>78.150000000000006</v>
      </c>
      <c r="F96" s="5">
        <v>-130000.73990751995</v>
      </c>
      <c r="G96" s="5">
        <v>27.257192</v>
      </c>
      <c r="H96" s="5">
        <v>14.795641</v>
      </c>
      <c r="I96" s="5">
        <v>6.4811180000000004</v>
      </c>
      <c r="J96" s="5">
        <v>9.1388549999999995</v>
      </c>
      <c r="K96" s="5">
        <v>22.355599999999999</v>
      </c>
      <c r="L96" s="5">
        <v>14.75</v>
      </c>
    </row>
    <row r="97" spans="1:12" x14ac:dyDescent="0.25">
      <c r="A97" s="3" t="s">
        <v>389</v>
      </c>
      <c r="B97" s="3" t="s">
        <v>182</v>
      </c>
      <c r="C97" s="3" t="s">
        <v>392</v>
      </c>
      <c r="D97" s="5">
        <v>-1.8928999999999974</v>
      </c>
      <c r="E97" s="5">
        <v>75.800000000000011</v>
      </c>
      <c r="F97" s="5">
        <v>4662.0233217500027</v>
      </c>
      <c r="G97" s="5">
        <v>-20.763259999999999</v>
      </c>
      <c r="H97" s="5">
        <v>15.453652</v>
      </c>
      <c r="I97" s="5">
        <v>-1.8517049999999999</v>
      </c>
      <c r="J97" s="5">
        <v>36.413567</v>
      </c>
      <c r="K97" s="5">
        <v>26.053599999999999</v>
      </c>
      <c r="L97" s="5">
        <v>14.74</v>
      </c>
    </row>
    <row r="98" spans="1:12" x14ac:dyDescent="0.25">
      <c r="A98" s="3" t="s">
        <v>393</v>
      </c>
      <c r="B98" s="3" t="s">
        <v>350</v>
      </c>
      <c r="C98" s="3" t="s">
        <v>350</v>
      </c>
      <c r="D98" s="5">
        <v>683.16489999999999</v>
      </c>
      <c r="E98" s="5">
        <v>368.84999999999991</v>
      </c>
      <c r="F98" s="5">
        <v>479.3089137199986</v>
      </c>
      <c r="G98" s="5">
        <v>17.040209000000001</v>
      </c>
      <c r="H98" s="5">
        <v>41.858229000000001</v>
      </c>
      <c r="I98" s="5">
        <v>21.097943000000001</v>
      </c>
      <c r="J98" s="5">
        <v>11.730429000000001</v>
      </c>
      <c r="K98" s="5">
        <v>74.607100000000003</v>
      </c>
      <c r="L98" s="5">
        <v>14.7</v>
      </c>
    </row>
    <row r="99" spans="1:12" x14ac:dyDescent="0.25">
      <c r="A99" s="3" t="s">
        <v>396</v>
      </c>
      <c r="B99" s="3" t="s">
        <v>110</v>
      </c>
      <c r="C99" s="3" t="s">
        <v>361</v>
      </c>
      <c r="D99" s="5">
        <v>4482.6451999999999</v>
      </c>
      <c r="E99" s="5">
        <v>2134.65</v>
      </c>
      <c r="F99" s="5">
        <v>195.44650447499953</v>
      </c>
      <c r="G99" s="5">
        <v>51.413443999999998</v>
      </c>
      <c r="H99" s="5">
        <v>37.645980999999999</v>
      </c>
      <c r="I99" s="5">
        <v>26.226800000000001</v>
      </c>
      <c r="J99" s="5">
        <v>2.755328</v>
      </c>
      <c r="K99" s="5">
        <v>90.0017</v>
      </c>
      <c r="L99" s="5">
        <v>14.5</v>
      </c>
    </row>
    <row r="100" spans="1:12" x14ac:dyDescent="0.25">
      <c r="A100" s="3" t="s">
        <v>399</v>
      </c>
      <c r="B100" s="3" t="s">
        <v>278</v>
      </c>
      <c r="C100" s="3" t="s">
        <v>402</v>
      </c>
      <c r="D100" s="5">
        <v>-117.34550000000002</v>
      </c>
      <c r="E100" s="5">
        <v>136.4</v>
      </c>
      <c r="F100" s="5">
        <v>-14030.756675530003</v>
      </c>
      <c r="G100" s="5">
        <v>7.531962</v>
      </c>
      <c r="H100" s="5">
        <v>9.4980030000000006</v>
      </c>
      <c r="I100" s="5">
        <v>-1.214081</v>
      </c>
      <c r="J100" s="5">
        <v>38.824477999999999</v>
      </c>
      <c r="K100" s="5">
        <v>67.984499999999997</v>
      </c>
      <c r="L100" s="5">
        <v>14.25</v>
      </c>
    </row>
    <row r="101" spans="1:12" x14ac:dyDescent="0.25">
      <c r="A101" s="3" t="s">
        <v>403</v>
      </c>
      <c r="B101" s="3" t="s">
        <v>44</v>
      </c>
      <c r="C101" s="3" t="s">
        <v>45</v>
      </c>
      <c r="D101" s="5">
        <v>376.5283</v>
      </c>
      <c r="E101" s="5">
        <v>228.84999999999991</v>
      </c>
      <c r="F101" s="5">
        <v>-268.89738405999924</v>
      </c>
      <c r="G101" s="5">
        <v>-17.392707000000001</v>
      </c>
      <c r="H101" s="5">
        <v>9.0623740000000002</v>
      </c>
      <c r="I101" s="5">
        <v>4.5190830000000002</v>
      </c>
      <c r="J101" s="5">
        <v>3.2556919999999998</v>
      </c>
      <c r="K101" s="5">
        <v>16.040600000000001</v>
      </c>
      <c r="L101" s="5">
        <v>14</v>
      </c>
    </row>
    <row r="102" spans="1:12" x14ac:dyDescent="0.25">
      <c r="A102" s="3" t="s">
        <v>406</v>
      </c>
      <c r="B102" s="3" t="s">
        <v>76</v>
      </c>
      <c r="C102" s="3" t="s">
        <v>77</v>
      </c>
      <c r="D102" s="5">
        <v>523.81279999999992</v>
      </c>
      <c r="E102" s="5">
        <v>197.25</v>
      </c>
      <c r="F102" s="5">
        <v>289.52868989999979</v>
      </c>
      <c r="G102" s="5">
        <v>-9.7990259999999996</v>
      </c>
      <c r="H102" s="5">
        <v>33.550204000000001</v>
      </c>
      <c r="I102" s="5">
        <v>1.687765</v>
      </c>
      <c r="J102" s="5">
        <v>9.9322189999999999</v>
      </c>
      <c r="K102" s="5">
        <v>44.9574</v>
      </c>
      <c r="L102" s="5">
        <v>14</v>
      </c>
    </row>
    <row r="103" spans="1:12" x14ac:dyDescent="0.25">
      <c r="A103" s="3" t="s">
        <v>409</v>
      </c>
      <c r="B103" s="3" t="s">
        <v>278</v>
      </c>
      <c r="C103" s="3" t="s">
        <v>357</v>
      </c>
      <c r="D103" s="5">
        <v>18.928799999999995</v>
      </c>
      <c r="E103" s="5">
        <v>148.30000000000001</v>
      </c>
      <c r="F103" s="5">
        <v>-39285.40532447501</v>
      </c>
      <c r="G103" s="5">
        <v>-13.516940999999999</v>
      </c>
      <c r="H103" s="5">
        <v>-2.4643259999999998</v>
      </c>
      <c r="I103" s="5">
        <v>-12.915732</v>
      </c>
      <c r="J103" s="5">
        <v>-6.5219279999999999</v>
      </c>
      <c r="K103" s="5">
        <v>-23.0291</v>
      </c>
      <c r="L103" s="5">
        <v>14</v>
      </c>
    </row>
    <row r="104" spans="1:12" x14ac:dyDescent="0.25">
      <c r="A104" s="3" t="s">
        <v>412</v>
      </c>
      <c r="B104" s="3" t="s">
        <v>110</v>
      </c>
      <c r="C104" s="3" t="s">
        <v>415</v>
      </c>
      <c r="D104" s="5">
        <v>2115.7455999999997</v>
      </c>
      <c r="E104" s="5">
        <v>776.20000000000027</v>
      </c>
      <c r="F104" s="5">
        <v>1426.2105509200046</v>
      </c>
      <c r="G104" s="5">
        <v>11.940599000000001</v>
      </c>
      <c r="H104" s="5">
        <v>60.578589000000001</v>
      </c>
      <c r="I104" s="3"/>
      <c r="J104" s="5">
        <v>4.035914</v>
      </c>
      <c r="K104" s="5">
        <v>70.461100000000002</v>
      </c>
      <c r="L104" s="5">
        <v>14</v>
      </c>
    </row>
    <row r="105" spans="1:12" x14ac:dyDescent="0.25">
      <c r="A105" s="3" t="s">
        <v>416</v>
      </c>
      <c r="B105" s="3" t="s">
        <v>182</v>
      </c>
      <c r="C105" s="3" t="s">
        <v>419</v>
      </c>
      <c r="D105" s="5">
        <v>1543.8786</v>
      </c>
      <c r="E105" s="5">
        <v>701.93333299999995</v>
      </c>
      <c r="F105" s="5">
        <v>327.51687999999922</v>
      </c>
      <c r="G105" s="5">
        <v>32.229289999999999</v>
      </c>
      <c r="H105" s="5">
        <v>45.319246</v>
      </c>
      <c r="I105" s="5">
        <v>26.369191000000001</v>
      </c>
      <c r="J105" s="5">
        <v>4.08453</v>
      </c>
      <c r="K105" s="5">
        <v>51.2301</v>
      </c>
      <c r="L105" s="5">
        <v>14</v>
      </c>
    </row>
    <row r="106" spans="1:12" x14ac:dyDescent="0.25">
      <c r="A106" s="3" t="s">
        <v>420</v>
      </c>
      <c r="B106" s="3" t="s">
        <v>76</v>
      </c>
      <c r="C106" s="3" t="s">
        <v>423</v>
      </c>
      <c r="D106" s="5">
        <v>3087.5128</v>
      </c>
      <c r="E106" s="5">
        <v>1933.6500000000005</v>
      </c>
      <c r="F106" s="5">
        <v>1325.272101964998</v>
      </c>
      <c r="G106" s="5">
        <v>36.778528999999999</v>
      </c>
      <c r="H106" s="5">
        <v>90.261983000000001</v>
      </c>
      <c r="I106" s="5">
        <v>52.859090000000002</v>
      </c>
      <c r="J106" s="5">
        <v>1.6878340000000001</v>
      </c>
      <c r="K106" s="5">
        <v>43.307400000000001</v>
      </c>
      <c r="L106" s="5">
        <v>13.5</v>
      </c>
    </row>
    <row r="107" spans="1:12" x14ac:dyDescent="0.25">
      <c r="A107" s="3" t="s">
        <v>424</v>
      </c>
      <c r="B107" s="3" t="s">
        <v>131</v>
      </c>
      <c r="C107" s="3" t="s">
        <v>427</v>
      </c>
      <c r="D107" s="5">
        <v>2898.9238999999998</v>
      </c>
      <c r="E107" s="5">
        <v>4152.3999999999996</v>
      </c>
      <c r="F107" s="5">
        <v>861.08348920000572</v>
      </c>
      <c r="G107" s="5">
        <v>-31.187238000000001</v>
      </c>
      <c r="H107" s="5">
        <v>26.184646000000001</v>
      </c>
      <c r="I107" s="5">
        <v>34.877226</v>
      </c>
      <c r="J107" s="5">
        <v>3.3377050000000001</v>
      </c>
      <c r="K107" s="5">
        <v>990.62929999999994</v>
      </c>
      <c r="L107" s="5">
        <v>13</v>
      </c>
    </row>
    <row r="108" spans="1:12" x14ac:dyDescent="0.25">
      <c r="A108" s="3" t="s">
        <v>428</v>
      </c>
      <c r="B108" s="3" t="s">
        <v>278</v>
      </c>
      <c r="C108" s="3" t="s">
        <v>357</v>
      </c>
      <c r="D108" s="5">
        <v>-27.476500000000001</v>
      </c>
      <c r="E108" s="5">
        <v>26.799999999999997</v>
      </c>
      <c r="F108" s="5">
        <v>-113999.18476766</v>
      </c>
      <c r="G108" s="5">
        <v>-5.9018569999999997</v>
      </c>
      <c r="H108" s="5">
        <v>-4.015924</v>
      </c>
      <c r="I108" s="5">
        <v>-13.081315</v>
      </c>
      <c r="J108" s="5">
        <v>16.58989</v>
      </c>
      <c r="K108" s="5">
        <v>13.251799999999999</v>
      </c>
      <c r="L108" s="5">
        <v>12.6</v>
      </c>
    </row>
    <row r="109" spans="1:12" x14ac:dyDescent="0.25">
      <c r="A109" s="3" t="s">
        <v>431</v>
      </c>
      <c r="B109" s="3" t="s">
        <v>110</v>
      </c>
      <c r="C109" s="3" t="s">
        <v>434</v>
      </c>
      <c r="D109" s="5">
        <v>1639.1752999999999</v>
      </c>
      <c r="E109" s="5">
        <v>1025.7</v>
      </c>
      <c r="F109" s="5">
        <v>353.83384311999998</v>
      </c>
      <c r="G109" s="5">
        <v>60.041195000000002</v>
      </c>
      <c r="H109" s="5">
        <v>49.222417999999998</v>
      </c>
      <c r="I109" s="5">
        <v>23.097505999999999</v>
      </c>
      <c r="J109" s="5">
        <v>4.0955880000000002</v>
      </c>
      <c r="K109" s="5">
        <v>47.719099999999997</v>
      </c>
      <c r="L109" s="5">
        <v>12.5</v>
      </c>
    </row>
    <row r="110" spans="1:12" x14ac:dyDescent="0.25">
      <c r="A110" s="3" t="s">
        <v>435</v>
      </c>
      <c r="B110" s="3" t="s">
        <v>76</v>
      </c>
      <c r="C110" s="3" t="s">
        <v>377</v>
      </c>
      <c r="D110" s="5">
        <v>378.64510000000007</v>
      </c>
      <c r="E110" s="5">
        <v>409.05000000000007</v>
      </c>
      <c r="F110" s="5">
        <v>-4183.7491580700007</v>
      </c>
      <c r="G110" s="5">
        <v>33.073721999999997</v>
      </c>
      <c r="H110" s="5">
        <v>24.964012</v>
      </c>
      <c r="I110" s="5">
        <v>14.027533999999999</v>
      </c>
      <c r="J110" s="5">
        <v>7.3201929999999997</v>
      </c>
      <c r="K110" s="5">
        <v>61.182400000000001</v>
      </c>
      <c r="L110" s="5">
        <v>12.5</v>
      </c>
    </row>
    <row r="111" spans="1:12" x14ac:dyDescent="0.25">
      <c r="A111" s="3" t="s">
        <v>438</v>
      </c>
      <c r="B111" s="3" t="s">
        <v>76</v>
      </c>
      <c r="C111" s="3" t="s">
        <v>441</v>
      </c>
      <c r="D111" s="5">
        <v>799.14009999999996</v>
      </c>
      <c r="E111" s="5">
        <v>385.05000000000007</v>
      </c>
      <c r="F111" s="5">
        <v>1355.0933189050011</v>
      </c>
      <c r="G111" s="5">
        <v>29.127306999999998</v>
      </c>
      <c r="H111" s="5">
        <v>39.520828999999999</v>
      </c>
      <c r="I111" s="5">
        <v>19.184100999999998</v>
      </c>
      <c r="J111" s="5">
        <v>8.8493569999999995</v>
      </c>
      <c r="K111" s="5">
        <v>57.507100000000001</v>
      </c>
      <c r="L111" s="5">
        <v>12</v>
      </c>
    </row>
    <row r="112" spans="1:12" x14ac:dyDescent="0.25">
      <c r="A112" s="3" t="s">
        <v>442</v>
      </c>
      <c r="B112" s="3" t="s">
        <v>44</v>
      </c>
      <c r="C112" s="3" t="s">
        <v>384</v>
      </c>
      <c r="D112" s="5">
        <v>2188.2804999999998</v>
      </c>
      <c r="E112" s="5">
        <v>2439.9499999999998</v>
      </c>
      <c r="F112" s="5">
        <v>-246.89665777000118</v>
      </c>
      <c r="G112" s="5">
        <v>-42.129238999999998</v>
      </c>
      <c r="H112" s="5">
        <v>23.553032000000002</v>
      </c>
      <c r="I112" s="5">
        <v>23.516324999999998</v>
      </c>
      <c r="J112" s="5">
        <v>2.3589020000000001</v>
      </c>
      <c r="K112" s="5">
        <v>32.5488</v>
      </c>
      <c r="L112" s="5">
        <v>12</v>
      </c>
    </row>
    <row r="113" spans="1:12" x14ac:dyDescent="0.25">
      <c r="A113" s="3" t="s">
        <v>445</v>
      </c>
      <c r="B113" s="3" t="s">
        <v>182</v>
      </c>
      <c r="C113" s="3" t="s">
        <v>448</v>
      </c>
      <c r="D113" s="5">
        <v>2019.1669999999999</v>
      </c>
      <c r="E113" s="5">
        <v>924.7</v>
      </c>
      <c r="F113" s="5">
        <v>227.4320000000007</v>
      </c>
      <c r="G113" s="5">
        <v>58.155821000000003</v>
      </c>
      <c r="H113" s="5">
        <v>57.561894000000002</v>
      </c>
      <c r="I113" s="5">
        <v>40.157221</v>
      </c>
      <c r="J113" s="5">
        <v>2.0924010000000002</v>
      </c>
      <c r="K113" s="5">
        <v>29.249500000000001</v>
      </c>
      <c r="L113" s="5">
        <v>12</v>
      </c>
    </row>
    <row r="114" spans="1:12" x14ac:dyDescent="0.25">
      <c r="A114" s="3" t="s">
        <v>449</v>
      </c>
      <c r="B114" s="3" t="s">
        <v>49</v>
      </c>
      <c r="C114" s="3" t="s">
        <v>452</v>
      </c>
      <c r="D114" s="5">
        <v>1372.682</v>
      </c>
      <c r="E114" s="5">
        <v>2959.15</v>
      </c>
      <c r="F114" s="5">
        <v>-164.59649163500035</v>
      </c>
      <c r="G114" s="5">
        <v>-55.171906</v>
      </c>
      <c r="H114" s="5">
        <v>18.764129000000001</v>
      </c>
      <c r="I114" s="5">
        <v>9.2734009999999998</v>
      </c>
      <c r="J114" s="5">
        <v>8.3364999999999991</v>
      </c>
      <c r="K114" s="5">
        <v>108.4875</v>
      </c>
      <c r="L114" s="5">
        <v>12</v>
      </c>
    </row>
    <row r="115" spans="1:12" x14ac:dyDescent="0.25">
      <c r="A115" s="3" t="s">
        <v>453</v>
      </c>
      <c r="B115" s="3" t="s">
        <v>99</v>
      </c>
      <c r="C115" s="3" t="s">
        <v>373</v>
      </c>
      <c r="D115" s="5">
        <v>-174.38870000000003</v>
      </c>
      <c r="E115" s="5">
        <v>56.650000000000006</v>
      </c>
      <c r="F115" s="5">
        <v>-652479.77139712009</v>
      </c>
      <c r="G115" s="5">
        <v>-10.968495000000001</v>
      </c>
      <c r="H115" s="5">
        <v>3.028851</v>
      </c>
      <c r="I115" s="5">
        <v>-1.318017</v>
      </c>
      <c r="J115" s="5">
        <v>9.9239569999999997</v>
      </c>
      <c r="K115" s="5">
        <v>52.844799999999999</v>
      </c>
      <c r="L115" s="5">
        <v>12</v>
      </c>
    </row>
    <row r="116" spans="1:12" x14ac:dyDescent="0.25">
      <c r="A116" s="3" t="s">
        <v>456</v>
      </c>
      <c r="B116" s="3" t="s">
        <v>62</v>
      </c>
      <c r="C116" s="3" t="s">
        <v>63</v>
      </c>
      <c r="D116" s="5">
        <v>8843.5777999999991</v>
      </c>
      <c r="E116" s="5">
        <v>3264.75</v>
      </c>
      <c r="F116" s="5">
        <v>1602.2385275199995</v>
      </c>
      <c r="G116" s="5">
        <v>42.662030999999999</v>
      </c>
      <c r="H116" s="5">
        <v>17.884194000000001</v>
      </c>
      <c r="I116" s="5">
        <v>12.920116</v>
      </c>
      <c r="J116" s="5">
        <v>1.626096</v>
      </c>
      <c r="K116" s="5">
        <v>96.527799999999999</v>
      </c>
      <c r="L116" s="5">
        <v>12</v>
      </c>
    </row>
    <row r="117" spans="1:12" x14ac:dyDescent="0.25">
      <c r="A117" s="3" t="s">
        <v>459</v>
      </c>
      <c r="B117" s="3" t="s">
        <v>44</v>
      </c>
      <c r="C117" s="3" t="s">
        <v>462</v>
      </c>
      <c r="D117" s="5">
        <v>3869.2658000000001</v>
      </c>
      <c r="E117" s="5">
        <v>2573.8499999999995</v>
      </c>
      <c r="F117" s="5">
        <v>-1514.0376587299979</v>
      </c>
      <c r="G117" s="5">
        <v>-14.597521</v>
      </c>
      <c r="H117" s="5">
        <v>41.961272999999998</v>
      </c>
      <c r="I117" s="5">
        <v>30.960118999999999</v>
      </c>
      <c r="J117" s="5">
        <v>2.691967</v>
      </c>
      <c r="K117" s="5">
        <v>61.441899999999997</v>
      </c>
      <c r="L117" s="5">
        <v>11.75</v>
      </c>
    </row>
    <row r="118" spans="1:12" x14ac:dyDescent="0.25">
      <c r="A118" s="3" t="s">
        <v>463</v>
      </c>
      <c r="B118" s="3" t="s">
        <v>62</v>
      </c>
      <c r="C118" s="3" t="s">
        <v>140</v>
      </c>
      <c r="D118" s="5">
        <v>927.34659999999997</v>
      </c>
      <c r="E118" s="5">
        <v>659.50000000000011</v>
      </c>
      <c r="F118" s="5">
        <v>-52090.525653440011</v>
      </c>
      <c r="G118" s="5">
        <v>76.096812999999997</v>
      </c>
      <c r="H118" s="5">
        <v>37.706349000000003</v>
      </c>
      <c r="I118" s="5">
        <v>14.735479</v>
      </c>
      <c r="J118" s="5">
        <v>7.5318759999999996</v>
      </c>
      <c r="K118" s="5">
        <v>67.157600000000002</v>
      </c>
      <c r="L118" s="5">
        <v>11.55</v>
      </c>
    </row>
    <row r="119" spans="1:12" x14ac:dyDescent="0.25">
      <c r="A119" s="3" t="s">
        <v>466</v>
      </c>
      <c r="B119" s="3" t="s">
        <v>54</v>
      </c>
      <c r="C119" s="3" t="s">
        <v>89</v>
      </c>
      <c r="D119" s="5">
        <v>275.90960000000001</v>
      </c>
      <c r="E119" s="5">
        <v>122.64999999999998</v>
      </c>
      <c r="F119" s="5">
        <v>24162.950615485024</v>
      </c>
      <c r="G119" s="5">
        <v>56.149098000000002</v>
      </c>
      <c r="H119" s="5">
        <v>10.572806</v>
      </c>
      <c r="I119" s="5">
        <v>3.041363</v>
      </c>
      <c r="J119" s="5">
        <v>6.1325700000000003</v>
      </c>
      <c r="K119" s="5">
        <v>13.197800000000001</v>
      </c>
      <c r="L119" s="5">
        <v>11.5</v>
      </c>
    </row>
    <row r="120" spans="1:12" x14ac:dyDescent="0.25">
      <c r="A120" s="3" t="s">
        <v>469</v>
      </c>
      <c r="B120" s="3" t="s">
        <v>278</v>
      </c>
      <c r="C120" s="3" t="s">
        <v>279</v>
      </c>
      <c r="D120" s="5">
        <v>120.27599999999998</v>
      </c>
      <c r="E120" s="5">
        <v>53.300000000000011</v>
      </c>
      <c r="F120" s="5">
        <v>5134.1099973599994</v>
      </c>
      <c r="G120" s="5">
        <v>-6.02698</v>
      </c>
      <c r="H120" s="5">
        <v>-6.671462</v>
      </c>
      <c r="I120" s="5">
        <v>-0.63598200000000005</v>
      </c>
      <c r="J120" s="5">
        <v>19.091536000000001</v>
      </c>
      <c r="K120" s="5">
        <v>23.285900000000002</v>
      </c>
      <c r="L120" s="5">
        <v>11.5</v>
      </c>
    </row>
    <row r="121" spans="1:12" x14ac:dyDescent="0.25">
      <c r="A121" s="3" t="s">
        <v>472</v>
      </c>
      <c r="B121" s="3" t="s">
        <v>99</v>
      </c>
      <c r="C121" s="3" t="s">
        <v>199</v>
      </c>
      <c r="D121" s="5">
        <v>395.83979999999997</v>
      </c>
      <c r="E121" s="5">
        <v>347.9</v>
      </c>
      <c r="F121" s="5">
        <v>86.409299999999348</v>
      </c>
      <c r="G121" s="3"/>
      <c r="H121" s="3"/>
      <c r="I121" s="3"/>
      <c r="J121" s="5">
        <v>6.8051760000000003</v>
      </c>
      <c r="K121" s="5">
        <v>21.550899999999999</v>
      </c>
      <c r="L121" s="5">
        <v>11.45</v>
      </c>
    </row>
    <row r="122" spans="1:12" x14ac:dyDescent="0.25">
      <c r="A122" s="3" t="s">
        <v>475</v>
      </c>
      <c r="B122" s="3" t="s">
        <v>54</v>
      </c>
      <c r="C122" s="3" t="s">
        <v>478</v>
      </c>
      <c r="D122" s="5">
        <v>207.26339999999999</v>
      </c>
      <c r="E122" s="5">
        <v>199.54999999999995</v>
      </c>
      <c r="F122" s="5">
        <v>1105.3839081499991</v>
      </c>
      <c r="G122" s="5">
        <v>30.705293000000001</v>
      </c>
      <c r="H122" s="5">
        <v>53.129297999999999</v>
      </c>
      <c r="I122" s="5">
        <v>10.573862999999999</v>
      </c>
      <c r="J122" s="5">
        <v>32.686815000000003</v>
      </c>
      <c r="K122" s="5">
        <v>59.189399999999999</v>
      </c>
      <c r="L122" s="5">
        <v>11</v>
      </c>
    </row>
    <row r="123" spans="1:12" x14ac:dyDescent="0.25">
      <c r="A123" s="3" t="s">
        <v>479</v>
      </c>
      <c r="B123" s="3" t="s">
        <v>307</v>
      </c>
      <c r="C123" s="3" t="s">
        <v>482</v>
      </c>
      <c r="D123" s="5">
        <v>115.6721</v>
      </c>
      <c r="E123" s="5">
        <v>151.60000000000002</v>
      </c>
      <c r="F123" s="5">
        <v>-2787.1265762500043</v>
      </c>
      <c r="G123" s="5">
        <v>-11.544427000000001</v>
      </c>
      <c r="H123" s="5">
        <v>-6.9876889999999996</v>
      </c>
      <c r="I123" s="5">
        <v>-11.978004</v>
      </c>
      <c r="J123" s="5">
        <v>16.350483000000001</v>
      </c>
      <c r="K123" s="5">
        <v>20.1678</v>
      </c>
      <c r="L123" s="5">
        <v>11</v>
      </c>
    </row>
    <row r="124" spans="1:12" x14ac:dyDescent="0.25">
      <c r="A124" s="3" t="s">
        <v>483</v>
      </c>
      <c r="B124" s="3" t="s">
        <v>115</v>
      </c>
      <c r="C124" s="3" t="s">
        <v>228</v>
      </c>
      <c r="D124" s="5">
        <v>995.49119999999994</v>
      </c>
      <c r="E124" s="5">
        <v>493.70000000000005</v>
      </c>
      <c r="F124" s="5">
        <v>-36.336029499998403</v>
      </c>
      <c r="G124" s="5">
        <v>-5.3202590000000001</v>
      </c>
      <c r="H124" s="5">
        <v>35.432999000000002</v>
      </c>
      <c r="I124" s="5">
        <v>10.162658</v>
      </c>
      <c r="J124" s="5">
        <v>3.50047</v>
      </c>
      <c r="K124" s="5">
        <v>26.767099999999999</v>
      </c>
      <c r="L124" s="5">
        <v>11</v>
      </c>
    </row>
    <row r="125" spans="1:12" x14ac:dyDescent="0.25">
      <c r="A125" s="3" t="s">
        <v>486</v>
      </c>
      <c r="B125" s="3" t="s">
        <v>76</v>
      </c>
      <c r="C125" s="3" t="s">
        <v>332</v>
      </c>
      <c r="D125" s="5">
        <v>3865.2349999999997</v>
      </c>
      <c r="E125" s="5">
        <v>1351.25</v>
      </c>
      <c r="F125" s="5">
        <v>-35.028360424999846</v>
      </c>
      <c r="G125" s="5">
        <v>3.9226230000000002</v>
      </c>
      <c r="H125" s="5">
        <v>80.605331000000007</v>
      </c>
      <c r="I125" s="5">
        <v>45.010469999999998</v>
      </c>
      <c r="J125" s="5">
        <v>1.960596</v>
      </c>
      <c r="K125" s="5">
        <v>56.828000000000003</v>
      </c>
      <c r="L125" s="5">
        <v>11</v>
      </c>
    </row>
    <row r="126" spans="1:12" x14ac:dyDescent="0.25">
      <c r="A126" s="3" t="s">
        <v>489</v>
      </c>
      <c r="B126" s="3" t="s">
        <v>99</v>
      </c>
      <c r="C126" s="3" t="s">
        <v>199</v>
      </c>
      <c r="D126" s="5">
        <v>239.00079999999997</v>
      </c>
      <c r="E126" s="5">
        <v>217.5</v>
      </c>
      <c r="F126" s="5">
        <v>547.10268925000128</v>
      </c>
      <c r="G126" s="5">
        <v>-29.660107</v>
      </c>
      <c r="H126" s="5">
        <v>2.1645840000000001</v>
      </c>
      <c r="I126" s="3"/>
      <c r="J126" s="5">
        <v>6.0080830000000001</v>
      </c>
      <c r="K126" s="5">
        <v>10.8636</v>
      </c>
      <c r="L126" s="5">
        <v>11</v>
      </c>
    </row>
    <row r="127" spans="1:12" x14ac:dyDescent="0.25">
      <c r="A127" s="3" t="s">
        <v>492</v>
      </c>
      <c r="B127" s="3" t="s">
        <v>278</v>
      </c>
      <c r="C127" s="3" t="s">
        <v>402</v>
      </c>
      <c r="D127" s="5">
        <v>-78.875599999999991</v>
      </c>
      <c r="E127" s="5">
        <v>77.449999999999989</v>
      </c>
      <c r="F127" s="5">
        <v>-94619.822059549973</v>
      </c>
      <c r="G127" s="5">
        <v>8.3671810000000004</v>
      </c>
      <c r="H127" s="5">
        <v>3.88104</v>
      </c>
      <c r="I127" s="5">
        <v>-3.7866219999999999</v>
      </c>
      <c r="J127" s="5">
        <v>26.738454000000001</v>
      </c>
      <c r="K127" s="5">
        <v>40.9161</v>
      </c>
      <c r="L127" s="5">
        <v>10.5</v>
      </c>
    </row>
    <row r="128" spans="1:12" x14ac:dyDescent="0.25">
      <c r="A128" s="3" t="s">
        <v>495</v>
      </c>
      <c r="B128" s="3" t="s">
        <v>54</v>
      </c>
      <c r="C128" s="3" t="s">
        <v>498</v>
      </c>
      <c r="D128" s="5">
        <v>1541.6248999999998</v>
      </c>
      <c r="E128" s="5">
        <v>506.05000000000018</v>
      </c>
      <c r="F128" s="5">
        <v>912.3240514900026</v>
      </c>
      <c r="G128" s="5">
        <v>7.946809</v>
      </c>
      <c r="H128" s="5">
        <v>8.4586959999999998</v>
      </c>
      <c r="I128" s="5">
        <v>16.204226999999999</v>
      </c>
      <c r="J128" s="5">
        <v>1.6204179999999999</v>
      </c>
      <c r="K128" s="5">
        <v>18.784099999999999</v>
      </c>
      <c r="L128" s="5">
        <v>10.5</v>
      </c>
    </row>
    <row r="129" spans="1:12" x14ac:dyDescent="0.25">
      <c r="A129" s="3" t="s">
        <v>499</v>
      </c>
      <c r="B129" s="3" t="s">
        <v>76</v>
      </c>
      <c r="C129" s="3" t="s">
        <v>332</v>
      </c>
      <c r="D129" s="5">
        <v>2762.1383000000001</v>
      </c>
      <c r="E129" s="5">
        <v>1703.8000000000002</v>
      </c>
      <c r="F129" s="5">
        <v>-116.75953900999957</v>
      </c>
      <c r="G129" s="5">
        <v>-28.085632</v>
      </c>
      <c r="H129" s="5">
        <v>112.50544499999999</v>
      </c>
      <c r="I129" s="5">
        <v>76.407860999999997</v>
      </c>
      <c r="J129" s="5">
        <v>2.152218</v>
      </c>
      <c r="K129" s="5">
        <v>44.6783</v>
      </c>
      <c r="L129" s="5">
        <v>10</v>
      </c>
    </row>
    <row r="130" spans="1:12" x14ac:dyDescent="0.25">
      <c r="A130" s="3" t="s">
        <v>502</v>
      </c>
      <c r="B130" s="3" t="s">
        <v>44</v>
      </c>
      <c r="C130" s="3" t="s">
        <v>45</v>
      </c>
      <c r="D130" s="5">
        <v>2839.3619999999996</v>
      </c>
      <c r="E130" s="5">
        <v>904.30000000000018</v>
      </c>
      <c r="F130" s="5">
        <v>492.71000000000004</v>
      </c>
      <c r="G130" s="5">
        <v>-4.5500759999999998</v>
      </c>
      <c r="H130" s="5">
        <v>17.820608</v>
      </c>
      <c r="I130" s="5">
        <v>27.313987999999998</v>
      </c>
      <c r="J130" s="5">
        <v>1.5837589999999999</v>
      </c>
      <c r="K130" s="5">
        <v>28.602</v>
      </c>
      <c r="L130" s="5">
        <v>10</v>
      </c>
    </row>
    <row r="131" spans="1:12" x14ac:dyDescent="0.25">
      <c r="A131" s="3" t="s">
        <v>505</v>
      </c>
      <c r="B131" s="3" t="s">
        <v>110</v>
      </c>
      <c r="C131" s="3" t="s">
        <v>508</v>
      </c>
      <c r="D131" s="5">
        <v>1267.2503999999999</v>
      </c>
      <c r="E131" s="5">
        <v>978</v>
      </c>
      <c r="F131" s="5">
        <v>-1117.8290724999997</v>
      </c>
      <c r="G131" s="5">
        <v>34.886747999999997</v>
      </c>
      <c r="H131" s="5">
        <v>31.585401999999998</v>
      </c>
      <c r="I131" s="5">
        <v>-0.45958300000000002</v>
      </c>
      <c r="J131" s="5">
        <v>3.8639199999999998</v>
      </c>
      <c r="K131" s="5">
        <v>33.673099999999998</v>
      </c>
      <c r="L131" s="5">
        <v>10</v>
      </c>
    </row>
    <row r="132" spans="1:12" x14ac:dyDescent="0.25">
      <c r="A132" s="3" t="s">
        <v>509</v>
      </c>
      <c r="B132" s="3" t="s">
        <v>115</v>
      </c>
      <c r="C132" s="3" t="s">
        <v>116</v>
      </c>
      <c r="D132" s="5">
        <v>211.49919999999997</v>
      </c>
      <c r="E132" s="5">
        <v>827</v>
      </c>
      <c r="F132" s="5">
        <v>-3123.860429979999</v>
      </c>
      <c r="G132" s="5">
        <v>-25.535304</v>
      </c>
      <c r="H132" s="5">
        <v>23.531984000000001</v>
      </c>
      <c r="I132" s="5">
        <v>0.72803700000000005</v>
      </c>
      <c r="J132" s="5">
        <v>7.3593630000000001</v>
      </c>
      <c r="K132" s="5">
        <v>41.425699999999999</v>
      </c>
      <c r="L132" s="5">
        <v>10</v>
      </c>
    </row>
    <row r="133" spans="1:12" x14ac:dyDescent="0.25">
      <c r="A133" s="3" t="s">
        <v>512</v>
      </c>
      <c r="B133" s="3" t="s">
        <v>157</v>
      </c>
      <c r="C133" s="3" t="s">
        <v>515</v>
      </c>
      <c r="D133" s="5">
        <v>997.97890000000007</v>
      </c>
      <c r="E133" s="5">
        <v>437.04999999999995</v>
      </c>
      <c r="F133" s="5">
        <v>122.74580384000001</v>
      </c>
      <c r="G133" s="5">
        <v>41.480491000000001</v>
      </c>
      <c r="H133" s="5">
        <v>16.268799000000001</v>
      </c>
      <c r="I133" s="5">
        <v>7.8903970000000001</v>
      </c>
      <c r="J133" s="5">
        <v>3.8647909999999999</v>
      </c>
      <c r="K133" s="5">
        <v>23.804500000000001</v>
      </c>
      <c r="L133" s="5">
        <v>10</v>
      </c>
    </row>
    <row r="134" spans="1:12" x14ac:dyDescent="0.25">
      <c r="A134" s="3" t="s">
        <v>516</v>
      </c>
      <c r="B134" s="3" t="s">
        <v>110</v>
      </c>
      <c r="C134" s="3" t="s">
        <v>206</v>
      </c>
      <c r="D134" s="5">
        <v>154.02749999999997</v>
      </c>
      <c r="E134" s="5">
        <v>311</v>
      </c>
      <c r="F134" s="5">
        <v>1403.3751187999997</v>
      </c>
      <c r="G134" s="5">
        <v>-36.254389000000003</v>
      </c>
      <c r="H134" s="5">
        <v>15.231087</v>
      </c>
      <c r="I134" s="5">
        <v>9.4459540000000004</v>
      </c>
      <c r="J134" s="5">
        <v>12.10735</v>
      </c>
      <c r="K134" s="5">
        <v>19.398499999999999</v>
      </c>
      <c r="L134" s="5">
        <v>10</v>
      </c>
    </row>
    <row r="135" spans="1:12" x14ac:dyDescent="0.25">
      <c r="A135" s="3" t="s">
        <v>519</v>
      </c>
      <c r="B135" s="3" t="s">
        <v>115</v>
      </c>
      <c r="C135" s="3" t="s">
        <v>116</v>
      </c>
      <c r="D135" s="5">
        <v>524.36120000000005</v>
      </c>
      <c r="E135" s="5">
        <v>662.40000000000009</v>
      </c>
      <c r="F135" s="5">
        <v>-53645.219286120002</v>
      </c>
      <c r="G135" s="5">
        <v>13.260949</v>
      </c>
      <c r="H135" s="5">
        <v>35.082346999999999</v>
      </c>
      <c r="I135" s="5">
        <v>7.8864089999999996</v>
      </c>
      <c r="J135" s="5">
        <v>10.883834</v>
      </c>
      <c r="K135" s="5">
        <v>118.7253</v>
      </c>
      <c r="L135" s="5">
        <v>10</v>
      </c>
    </row>
    <row r="136" spans="1:12" x14ac:dyDescent="0.25">
      <c r="A136" s="3" t="s">
        <v>522</v>
      </c>
      <c r="B136" s="3" t="s">
        <v>76</v>
      </c>
      <c r="C136" s="3" t="s">
        <v>525</v>
      </c>
      <c r="D136" s="5">
        <v>192.14570000000003</v>
      </c>
      <c r="E136" s="5">
        <v>584.54999999999995</v>
      </c>
      <c r="F136" s="5">
        <v>1294.859822729999</v>
      </c>
      <c r="G136" s="5">
        <v>121.152129</v>
      </c>
      <c r="H136" s="5">
        <v>61.899808999999998</v>
      </c>
      <c r="I136" s="5">
        <v>19.145094</v>
      </c>
      <c r="J136" s="5">
        <v>28.552606999999998</v>
      </c>
      <c r="K136" s="5">
        <v>131.26079999999999</v>
      </c>
      <c r="L136" s="5">
        <v>10</v>
      </c>
    </row>
    <row r="137" spans="1:12" x14ac:dyDescent="0.25">
      <c r="A137" s="3" t="s">
        <v>526</v>
      </c>
      <c r="B137" s="3" t="s">
        <v>99</v>
      </c>
      <c r="C137" s="3" t="s">
        <v>127</v>
      </c>
      <c r="D137" s="5">
        <v>406.72439999999995</v>
      </c>
      <c r="E137" s="5">
        <v>300.79999999999995</v>
      </c>
      <c r="F137" s="5">
        <v>-630.18178767999962</v>
      </c>
      <c r="G137" s="5">
        <v>-4.0180220000000002</v>
      </c>
      <c r="H137" s="5">
        <v>10.611470000000001</v>
      </c>
      <c r="I137" s="5">
        <v>-8.6017670000000006</v>
      </c>
      <c r="J137" s="5">
        <v>16.147870000000001</v>
      </c>
      <c r="K137" s="5">
        <v>74.892099999999999</v>
      </c>
      <c r="L137" s="5">
        <v>10</v>
      </c>
    </row>
    <row r="138" spans="1:12" x14ac:dyDescent="0.25">
      <c r="A138" s="3" t="s">
        <v>529</v>
      </c>
      <c r="B138" s="3" t="s">
        <v>76</v>
      </c>
      <c r="C138" s="3" t="s">
        <v>532</v>
      </c>
      <c r="D138" s="5">
        <v>2700.4506999999999</v>
      </c>
      <c r="E138" s="5">
        <v>906.45</v>
      </c>
      <c r="F138" s="5">
        <v>-1469.0759667499806</v>
      </c>
      <c r="G138" s="5">
        <v>21.713069999999998</v>
      </c>
      <c r="H138" s="5">
        <v>27.689133999999999</v>
      </c>
      <c r="I138" s="5">
        <v>27.631785000000001</v>
      </c>
      <c r="J138" s="5">
        <v>1.2985310000000001</v>
      </c>
      <c r="K138" s="5">
        <v>26.3841</v>
      </c>
      <c r="L138" s="5">
        <v>10</v>
      </c>
    </row>
    <row r="139" spans="1:12" x14ac:dyDescent="0.25">
      <c r="A139" s="3" t="s">
        <v>533</v>
      </c>
      <c r="B139" s="3" t="s">
        <v>44</v>
      </c>
      <c r="C139" s="3" t="s">
        <v>45</v>
      </c>
      <c r="D139" s="5">
        <v>675.7627</v>
      </c>
      <c r="E139" s="5">
        <v>233.34999999999991</v>
      </c>
      <c r="F139" s="5">
        <v>15407.582504099992</v>
      </c>
      <c r="G139" s="5">
        <v>12.059792</v>
      </c>
      <c r="H139" s="5">
        <v>27.534085000000001</v>
      </c>
      <c r="I139" s="5">
        <v>12.055678</v>
      </c>
      <c r="J139" s="5">
        <v>5.0279449999999999</v>
      </c>
      <c r="K139" s="5">
        <v>16.2105</v>
      </c>
      <c r="L139" s="5">
        <v>10</v>
      </c>
    </row>
    <row r="140" spans="1:12" x14ac:dyDescent="0.25">
      <c r="A140" s="3" t="s">
        <v>536</v>
      </c>
      <c r="B140" s="3" t="s">
        <v>76</v>
      </c>
      <c r="C140" s="3" t="s">
        <v>539</v>
      </c>
      <c r="D140" s="5">
        <v>459.93470000000002</v>
      </c>
      <c r="E140" s="5">
        <v>240.5</v>
      </c>
      <c r="F140" s="5">
        <v>-18838.44531231001</v>
      </c>
      <c r="G140" s="5">
        <v>-0.79038299999999995</v>
      </c>
      <c r="H140" s="5">
        <v>10.004538999999999</v>
      </c>
      <c r="I140" s="5">
        <v>6.5173899999999998</v>
      </c>
      <c r="J140" s="5">
        <v>10.827700999999999</v>
      </c>
      <c r="K140" s="5">
        <v>50.972000000000001</v>
      </c>
      <c r="L140" s="5">
        <v>10</v>
      </c>
    </row>
    <row r="141" spans="1:12" x14ac:dyDescent="0.25">
      <c r="A141" s="3" t="s">
        <v>540</v>
      </c>
      <c r="B141" s="3" t="s">
        <v>131</v>
      </c>
      <c r="C141" s="3" t="s">
        <v>543</v>
      </c>
      <c r="D141" s="5">
        <v>-59.258999999999901</v>
      </c>
      <c r="E141" s="5">
        <v>320</v>
      </c>
      <c r="F141" s="5">
        <v>-1052.279289144999</v>
      </c>
      <c r="G141" s="5">
        <v>49.207673</v>
      </c>
      <c r="H141" s="5">
        <v>30.291805</v>
      </c>
      <c r="I141" s="5">
        <v>6.0001829999999998</v>
      </c>
      <c r="J141" s="5">
        <v>20.266589</v>
      </c>
      <c r="K141" s="5">
        <v>75.252600000000001</v>
      </c>
      <c r="L141" s="5">
        <v>9.9</v>
      </c>
    </row>
    <row r="142" spans="1:12" x14ac:dyDescent="0.25">
      <c r="A142" s="3" t="s">
        <v>544</v>
      </c>
      <c r="B142" s="3" t="s">
        <v>44</v>
      </c>
      <c r="C142" s="3" t="s">
        <v>45</v>
      </c>
      <c r="D142" s="5">
        <v>1077.2572</v>
      </c>
      <c r="E142" s="5">
        <v>515.76666599999999</v>
      </c>
      <c r="F142" s="5">
        <v>343.91188972500095</v>
      </c>
      <c r="G142" s="5">
        <v>-8.7728409999999997</v>
      </c>
      <c r="H142" s="5">
        <v>24.697557</v>
      </c>
      <c r="I142" s="5">
        <v>11.072297000000001</v>
      </c>
      <c r="J142" s="5">
        <v>6.0978640000000004</v>
      </c>
      <c r="K142" s="5">
        <v>55.691600000000001</v>
      </c>
      <c r="L142" s="5">
        <v>9.5</v>
      </c>
    </row>
    <row r="143" spans="1:12" x14ac:dyDescent="0.25">
      <c r="A143" s="3" t="s">
        <v>547</v>
      </c>
      <c r="B143" s="3" t="s">
        <v>54</v>
      </c>
      <c r="C143" s="3" t="s">
        <v>550</v>
      </c>
      <c r="D143" s="5">
        <v>400.41310000000004</v>
      </c>
      <c r="E143" s="5">
        <v>247.95000000000005</v>
      </c>
      <c r="F143" s="5">
        <v>-1536.1340118999997</v>
      </c>
      <c r="G143" s="5">
        <v>-17.876524</v>
      </c>
      <c r="H143" s="5">
        <v>5.0629039999999996</v>
      </c>
      <c r="I143" s="3"/>
      <c r="J143" s="5">
        <v>5.4878010000000002</v>
      </c>
      <c r="K143" s="5">
        <v>19.739799999999999</v>
      </c>
      <c r="L143" s="5">
        <v>9.5</v>
      </c>
    </row>
    <row r="144" spans="1:12" x14ac:dyDescent="0.25">
      <c r="A144" s="3" t="s">
        <v>551</v>
      </c>
      <c r="B144" s="3" t="s">
        <v>54</v>
      </c>
      <c r="C144" s="3" t="s">
        <v>554</v>
      </c>
      <c r="D144" s="5">
        <v>492.24630000000002</v>
      </c>
      <c r="E144" s="5">
        <v>152.05000000000007</v>
      </c>
      <c r="F144" s="5">
        <v>713.3823790000024</v>
      </c>
      <c r="G144" s="5">
        <v>-7.1237519999999996</v>
      </c>
      <c r="H144" s="5">
        <v>10.680372</v>
      </c>
      <c r="I144" s="5">
        <v>10.605567000000001</v>
      </c>
      <c r="J144" s="5">
        <v>2.6491030000000002</v>
      </c>
      <c r="K144" s="5">
        <v>9.5983000000000001</v>
      </c>
      <c r="L144" s="5">
        <v>9.25</v>
      </c>
    </row>
    <row r="145" spans="1:12" x14ac:dyDescent="0.25">
      <c r="A145" s="3" t="s">
        <v>555</v>
      </c>
      <c r="B145" s="3" t="s">
        <v>182</v>
      </c>
      <c r="C145" s="3" t="s">
        <v>558</v>
      </c>
      <c r="D145" s="5">
        <v>2061.3218000000002</v>
      </c>
      <c r="E145" s="5">
        <v>1170.3499999999999</v>
      </c>
      <c r="F145" s="5">
        <v>1482.2494021499988</v>
      </c>
      <c r="G145" s="5">
        <v>23.304165000000001</v>
      </c>
      <c r="H145" s="5">
        <v>19.343858000000001</v>
      </c>
      <c r="I145" s="5">
        <v>14.491989</v>
      </c>
      <c r="J145" s="5">
        <v>4.3003429999999998</v>
      </c>
      <c r="K145" s="5">
        <v>70.061999999999998</v>
      </c>
      <c r="L145" s="5">
        <v>9</v>
      </c>
    </row>
    <row r="146" spans="1:12" x14ac:dyDescent="0.25">
      <c r="A146" s="3" t="s">
        <v>559</v>
      </c>
      <c r="B146" s="3" t="s">
        <v>44</v>
      </c>
      <c r="C146" s="3" t="s">
        <v>45</v>
      </c>
      <c r="D146" s="5">
        <v>111.17179999999996</v>
      </c>
      <c r="E146" s="5">
        <v>264.00000000000006</v>
      </c>
      <c r="F146" s="5">
        <v>2486.1296114549987</v>
      </c>
      <c r="G146" s="5">
        <v>-28.809868999999999</v>
      </c>
      <c r="H146" s="5">
        <v>-3.4322650000000001</v>
      </c>
      <c r="I146" s="5">
        <v>-6.3407720000000003</v>
      </c>
      <c r="J146" s="5">
        <v>11.862271</v>
      </c>
      <c r="K146" s="5">
        <v>40.938099999999999</v>
      </c>
      <c r="L146" s="5">
        <v>9</v>
      </c>
    </row>
    <row r="147" spans="1:12" x14ac:dyDescent="0.25">
      <c r="A147" s="3" t="s">
        <v>562</v>
      </c>
      <c r="B147" s="3" t="s">
        <v>115</v>
      </c>
      <c r="C147" s="3" t="s">
        <v>116</v>
      </c>
      <c r="D147" s="5">
        <v>704.88569999999993</v>
      </c>
      <c r="E147" s="5">
        <v>1335.9</v>
      </c>
      <c r="F147" s="5">
        <v>1695.8947386450018</v>
      </c>
      <c r="G147" s="5">
        <v>-30.447654</v>
      </c>
      <c r="H147" s="5">
        <v>20.059701</v>
      </c>
      <c r="I147" s="3"/>
      <c r="J147" s="5">
        <v>4.9160279999999998</v>
      </c>
      <c r="K147" s="5">
        <v>58.143000000000001</v>
      </c>
      <c r="L147" s="5">
        <v>9</v>
      </c>
    </row>
    <row r="148" spans="1:12" x14ac:dyDescent="0.25">
      <c r="A148" s="3" t="s">
        <v>565</v>
      </c>
      <c r="B148" s="3" t="s">
        <v>76</v>
      </c>
      <c r="C148" s="3" t="s">
        <v>532</v>
      </c>
      <c r="D148" s="5">
        <v>537.47239999999999</v>
      </c>
      <c r="E148" s="5">
        <v>656.45</v>
      </c>
      <c r="F148" s="5">
        <v>-1092.1497825000006</v>
      </c>
      <c r="G148" s="5">
        <v>110.57315800000001</v>
      </c>
      <c r="H148" s="5">
        <v>125.59535200000001</v>
      </c>
      <c r="I148" s="5">
        <v>19.382559000000001</v>
      </c>
      <c r="J148" s="5">
        <v>13.240786</v>
      </c>
      <c r="K148" s="5">
        <v>77.697599999999994</v>
      </c>
      <c r="L148" s="5">
        <v>9</v>
      </c>
    </row>
    <row r="149" spans="1:12" x14ac:dyDescent="0.25">
      <c r="A149" s="3" t="s">
        <v>568</v>
      </c>
      <c r="B149" s="3" t="s">
        <v>76</v>
      </c>
      <c r="C149" s="3" t="s">
        <v>332</v>
      </c>
      <c r="D149" s="5">
        <v>5757.0015000000003</v>
      </c>
      <c r="E149" s="5">
        <v>3947.2000000000003</v>
      </c>
      <c r="F149" s="5">
        <v>98.760558919999312</v>
      </c>
      <c r="G149" s="5">
        <v>99.995099999999994</v>
      </c>
      <c r="H149" s="5">
        <v>63.035549000000003</v>
      </c>
      <c r="I149" s="3"/>
      <c r="J149" s="5">
        <v>3.0824729999999998</v>
      </c>
      <c r="K149" s="5">
        <v>125.0797</v>
      </c>
      <c r="L149" s="5">
        <v>9</v>
      </c>
    </row>
    <row r="150" spans="1:12" x14ac:dyDescent="0.25">
      <c r="A150" s="3" t="s">
        <v>571</v>
      </c>
      <c r="B150" s="3" t="s">
        <v>278</v>
      </c>
      <c r="C150" s="3" t="s">
        <v>279</v>
      </c>
      <c r="D150" s="5">
        <v>-13.71520000000001</v>
      </c>
      <c r="E150" s="5">
        <v>48.3</v>
      </c>
      <c r="F150" s="5">
        <v>-4434.5310321299985</v>
      </c>
      <c r="G150" s="5">
        <v>-7.2252369999999999</v>
      </c>
      <c r="H150" s="5">
        <v>2.4156460000000002</v>
      </c>
      <c r="I150" s="5">
        <v>-0.79947500000000005</v>
      </c>
      <c r="J150" s="5">
        <v>25.935995999999999</v>
      </c>
      <c r="K150" s="5">
        <v>30.504300000000001</v>
      </c>
      <c r="L150" s="5">
        <v>9</v>
      </c>
    </row>
    <row r="151" spans="1:12" x14ac:dyDescent="0.25">
      <c r="A151" s="3" t="s">
        <v>574</v>
      </c>
      <c r="B151" s="3" t="s">
        <v>115</v>
      </c>
      <c r="C151" s="3" t="s">
        <v>116</v>
      </c>
      <c r="D151" s="5">
        <v>114.75179999999999</v>
      </c>
      <c r="E151" s="5">
        <v>113.94999999999999</v>
      </c>
      <c r="F151" s="5">
        <v>138.65591773999995</v>
      </c>
      <c r="G151" s="5">
        <v>-29.387212999999999</v>
      </c>
      <c r="H151" s="5">
        <v>-1.804608</v>
      </c>
      <c r="I151" s="5">
        <v>8.4326150000000002</v>
      </c>
      <c r="J151" s="5">
        <v>9.5259579999999993</v>
      </c>
      <c r="K151" s="5">
        <v>10.379799999999999</v>
      </c>
      <c r="L151" s="5">
        <v>9</v>
      </c>
    </row>
    <row r="152" spans="1:12" x14ac:dyDescent="0.25">
      <c r="A152" s="3" t="s">
        <v>577</v>
      </c>
      <c r="B152" s="3" t="s">
        <v>580</v>
      </c>
      <c r="C152" s="3" t="s">
        <v>581</v>
      </c>
      <c r="D152" s="5">
        <v>1068.9775999999999</v>
      </c>
      <c r="E152" s="5">
        <v>604</v>
      </c>
      <c r="F152" s="5">
        <v>334.741474189992</v>
      </c>
      <c r="G152" s="5">
        <v>-22.574013999999998</v>
      </c>
      <c r="H152" s="5">
        <v>3.278645</v>
      </c>
      <c r="I152" s="3"/>
      <c r="J152" s="5">
        <v>9.5984010000000008</v>
      </c>
      <c r="K152" s="5">
        <v>29.032900000000001</v>
      </c>
      <c r="L152" s="5">
        <v>9</v>
      </c>
    </row>
    <row r="153" spans="1:12" x14ac:dyDescent="0.25">
      <c r="A153" s="3" t="s">
        <v>582</v>
      </c>
      <c r="B153" s="3" t="s">
        <v>99</v>
      </c>
      <c r="C153" s="3" t="s">
        <v>256</v>
      </c>
      <c r="D153" s="5">
        <v>-226.40090000000001</v>
      </c>
      <c r="E153" s="5">
        <v>193.60000000000002</v>
      </c>
      <c r="F153" s="5">
        <v>-46754.132522350003</v>
      </c>
      <c r="G153" s="5">
        <v>-41.513114999999999</v>
      </c>
      <c r="H153" s="5">
        <v>-33.479725999999999</v>
      </c>
      <c r="I153" s="5">
        <v>-35.783831999999997</v>
      </c>
      <c r="J153" s="5">
        <v>14.744811</v>
      </c>
      <c r="K153" s="5">
        <v>25.078600000000002</v>
      </c>
      <c r="L153" s="5">
        <v>9</v>
      </c>
    </row>
    <row r="154" spans="1:12" x14ac:dyDescent="0.25">
      <c r="A154" s="3" t="s">
        <v>585</v>
      </c>
      <c r="B154" s="3" t="s">
        <v>157</v>
      </c>
      <c r="C154" s="3" t="s">
        <v>515</v>
      </c>
      <c r="D154" s="5">
        <v>801.10640000000001</v>
      </c>
      <c r="E154" s="5">
        <v>387</v>
      </c>
      <c r="F154" s="5">
        <v>110.17127999999957</v>
      </c>
      <c r="G154" s="5">
        <v>-4.3570390000000003</v>
      </c>
      <c r="H154" s="5">
        <v>-9.0204810000000002</v>
      </c>
      <c r="I154" s="5">
        <v>-6.2063090000000001</v>
      </c>
      <c r="J154" s="5">
        <v>3.9552429999999998</v>
      </c>
      <c r="K154" s="5">
        <v>20.441099999999999</v>
      </c>
      <c r="L154" s="5">
        <v>9</v>
      </c>
    </row>
    <row r="155" spans="1:12" x14ac:dyDescent="0.25">
      <c r="A155" s="3" t="s">
        <v>588</v>
      </c>
      <c r="B155" s="3" t="s">
        <v>110</v>
      </c>
      <c r="C155" s="3" t="s">
        <v>591</v>
      </c>
      <c r="D155" s="5">
        <v>2121.7851999999998</v>
      </c>
      <c r="E155" s="5">
        <v>1235.5</v>
      </c>
      <c r="F155" s="5">
        <v>1599.9536924999993</v>
      </c>
      <c r="G155" s="5">
        <v>68.949628000000004</v>
      </c>
      <c r="H155" s="5">
        <v>34.261020000000002</v>
      </c>
      <c r="I155" s="5">
        <v>22.302811999999999</v>
      </c>
      <c r="J155" s="5">
        <v>2.1269279999999999</v>
      </c>
      <c r="K155" s="5">
        <v>27.599</v>
      </c>
      <c r="L155" s="5">
        <v>9</v>
      </c>
    </row>
    <row r="156" spans="1:12" x14ac:dyDescent="0.25">
      <c r="A156" s="3" t="s">
        <v>592</v>
      </c>
      <c r="B156" s="3" t="s">
        <v>278</v>
      </c>
      <c r="C156" s="3" t="s">
        <v>388</v>
      </c>
      <c r="D156" s="5">
        <v>355.27120000000002</v>
      </c>
      <c r="E156" s="5">
        <v>194.75</v>
      </c>
      <c r="F156" s="5">
        <v>-8719.8976437599958</v>
      </c>
      <c r="G156" s="5">
        <v>17.758355000000002</v>
      </c>
      <c r="H156" s="5">
        <v>28.383098</v>
      </c>
      <c r="I156" s="5">
        <v>21.388714</v>
      </c>
      <c r="J156" s="5">
        <v>8.9547889999999999</v>
      </c>
      <c r="K156" s="5">
        <v>15.5945</v>
      </c>
      <c r="L156" s="5">
        <v>9</v>
      </c>
    </row>
    <row r="157" spans="1:12" x14ac:dyDescent="0.25">
      <c r="A157" s="3" t="s">
        <v>595</v>
      </c>
      <c r="B157" s="3" t="s">
        <v>99</v>
      </c>
      <c r="C157" s="3" t="s">
        <v>369</v>
      </c>
      <c r="D157" s="5">
        <v>471.57410000000004</v>
      </c>
      <c r="E157" s="5">
        <v>478.79999999999995</v>
      </c>
      <c r="F157" s="5">
        <v>21765.349118850005</v>
      </c>
      <c r="G157" s="5">
        <v>10.386051999999999</v>
      </c>
      <c r="H157" s="5">
        <v>-5.6115779999999997</v>
      </c>
      <c r="I157" s="5">
        <v>-7.8716549999999996</v>
      </c>
      <c r="J157" s="5">
        <v>36.259303000000003</v>
      </c>
      <c r="K157" s="5">
        <v>69.920400000000001</v>
      </c>
      <c r="L157" s="5">
        <v>8.5</v>
      </c>
    </row>
    <row r="158" spans="1:12" x14ac:dyDescent="0.25">
      <c r="A158" s="3" t="s">
        <v>598</v>
      </c>
      <c r="B158" s="3" t="s">
        <v>99</v>
      </c>
      <c r="C158" s="3" t="s">
        <v>256</v>
      </c>
      <c r="D158" s="5">
        <v>-41.26279999999997</v>
      </c>
      <c r="E158" s="5">
        <v>170.75</v>
      </c>
      <c r="F158" s="5">
        <v>-203804.08306499998</v>
      </c>
      <c r="G158" s="5">
        <v>4.5063849999999999</v>
      </c>
      <c r="H158" s="5">
        <v>1.2115579999999999</v>
      </c>
      <c r="I158" s="5">
        <v>-8.8515270000000008</v>
      </c>
      <c r="J158" s="5">
        <v>7.9387819999999998</v>
      </c>
      <c r="K158" s="5">
        <v>55.647100000000002</v>
      </c>
      <c r="L158" s="5">
        <v>8.5</v>
      </c>
    </row>
    <row r="159" spans="1:12" x14ac:dyDescent="0.25">
      <c r="A159" s="3" t="s">
        <v>601</v>
      </c>
      <c r="B159" s="3" t="s">
        <v>604</v>
      </c>
      <c r="C159" s="3" t="s">
        <v>604</v>
      </c>
      <c r="D159" s="5">
        <v>663.88710000000003</v>
      </c>
      <c r="E159" s="5">
        <v>536.80000000000007</v>
      </c>
      <c r="F159" s="5">
        <v>1805.2321812499995</v>
      </c>
      <c r="G159" s="5">
        <v>110.055654</v>
      </c>
      <c r="H159" s="5">
        <v>44.923541999999998</v>
      </c>
      <c r="I159" s="3"/>
      <c r="J159" s="5">
        <v>7.1415069999999998</v>
      </c>
      <c r="K159" s="5">
        <v>30.594100000000001</v>
      </c>
      <c r="L159" s="5">
        <v>8.3000000000000007</v>
      </c>
    </row>
    <row r="160" spans="1:12" x14ac:dyDescent="0.25">
      <c r="A160" s="3" t="s">
        <v>605</v>
      </c>
      <c r="B160" s="3" t="s">
        <v>54</v>
      </c>
      <c r="C160" s="3" t="s">
        <v>55</v>
      </c>
      <c r="D160" s="5">
        <v>446.28090000000003</v>
      </c>
      <c r="E160" s="5">
        <v>218.60000000000002</v>
      </c>
      <c r="F160" s="5">
        <v>13.125550000000658</v>
      </c>
      <c r="G160" s="5">
        <v>-18.253115999999999</v>
      </c>
      <c r="H160" s="5">
        <v>18.306128999999999</v>
      </c>
      <c r="I160" s="5">
        <v>-2.013414</v>
      </c>
      <c r="J160" s="5">
        <v>3.6354790000000001</v>
      </c>
      <c r="K160" s="5">
        <v>18.9285</v>
      </c>
      <c r="L160" s="5">
        <v>8</v>
      </c>
    </row>
    <row r="161" spans="1:12" x14ac:dyDescent="0.25">
      <c r="A161" s="3" t="s">
        <v>608</v>
      </c>
      <c r="B161" s="3" t="s">
        <v>76</v>
      </c>
      <c r="C161" s="3" t="s">
        <v>611</v>
      </c>
      <c r="D161" s="5">
        <v>54.345699999999965</v>
      </c>
      <c r="E161" s="5">
        <v>596.25</v>
      </c>
      <c r="F161" s="5">
        <v>-109.50432447999992</v>
      </c>
      <c r="G161" s="5">
        <v>95.572687000000002</v>
      </c>
      <c r="H161" s="5">
        <v>28.241125</v>
      </c>
      <c r="I161" s="5">
        <v>15.161844</v>
      </c>
      <c r="J161" s="5">
        <v>16.857914000000001</v>
      </c>
      <c r="K161" s="5">
        <v>93.619100000000003</v>
      </c>
      <c r="L161" s="5">
        <v>8</v>
      </c>
    </row>
    <row r="162" spans="1:12" x14ac:dyDescent="0.25">
      <c r="A162" s="3" t="s">
        <v>612</v>
      </c>
      <c r="B162" s="3" t="s">
        <v>44</v>
      </c>
      <c r="C162" s="3" t="s">
        <v>384</v>
      </c>
      <c r="D162" s="5">
        <v>1200.0777</v>
      </c>
      <c r="E162" s="5">
        <v>2224.4</v>
      </c>
      <c r="F162" s="5">
        <v>-227.35912707999978</v>
      </c>
      <c r="G162" s="5">
        <v>-51.429831</v>
      </c>
      <c r="H162" s="5">
        <v>4.2888859999999998</v>
      </c>
      <c r="I162" s="3"/>
      <c r="J162" s="5">
        <v>3.8103859999999998</v>
      </c>
      <c r="K162" s="5">
        <v>33.728200000000001</v>
      </c>
      <c r="L162" s="5">
        <v>8</v>
      </c>
    </row>
    <row r="163" spans="1:12" x14ac:dyDescent="0.25">
      <c r="A163" s="3" t="s">
        <v>615</v>
      </c>
      <c r="B163" s="3" t="s">
        <v>278</v>
      </c>
      <c r="C163" s="3" t="s">
        <v>357</v>
      </c>
      <c r="D163" s="5">
        <v>1389.5448000000001</v>
      </c>
      <c r="E163" s="5">
        <v>676.15000000000009</v>
      </c>
      <c r="F163" s="5">
        <v>-94945.023963999934</v>
      </c>
      <c r="G163" s="5">
        <v>7.5905379999999996</v>
      </c>
      <c r="H163" s="5">
        <v>29.2607</v>
      </c>
      <c r="I163" s="5">
        <v>26.316368000000001</v>
      </c>
      <c r="J163" s="5">
        <v>6.4049449999999997</v>
      </c>
      <c r="K163" s="5">
        <v>98.118600000000001</v>
      </c>
      <c r="L163" s="5">
        <v>8</v>
      </c>
    </row>
    <row r="164" spans="1:12" x14ac:dyDescent="0.25">
      <c r="A164" s="3" t="s">
        <v>618</v>
      </c>
      <c r="B164" s="3" t="s">
        <v>110</v>
      </c>
      <c r="C164" s="3" t="s">
        <v>621</v>
      </c>
      <c r="D164" s="5">
        <v>2628.4805000000001</v>
      </c>
      <c r="E164" s="5">
        <v>954</v>
      </c>
      <c r="F164" s="5">
        <v>5979.4183903249941</v>
      </c>
      <c r="G164" s="5">
        <v>29.461057</v>
      </c>
      <c r="H164" s="5">
        <v>35.966819999999998</v>
      </c>
      <c r="I164" s="5">
        <v>18.062459</v>
      </c>
      <c r="J164" s="5">
        <v>1.9360930000000001</v>
      </c>
      <c r="K164" s="5">
        <v>34.061500000000002</v>
      </c>
      <c r="L164" s="5">
        <v>8</v>
      </c>
    </row>
    <row r="165" spans="1:12" x14ac:dyDescent="0.25">
      <c r="A165" s="3" t="s">
        <v>622</v>
      </c>
      <c r="B165" s="3" t="s">
        <v>131</v>
      </c>
      <c r="C165" s="3" t="s">
        <v>132</v>
      </c>
      <c r="D165" s="5">
        <v>1634.6424999999999</v>
      </c>
      <c r="E165" s="5">
        <v>1135.5999999999999</v>
      </c>
      <c r="F165" s="5">
        <v>49.711005750000368</v>
      </c>
      <c r="G165" s="5">
        <v>22.255396999999999</v>
      </c>
      <c r="H165" s="5">
        <v>41.511245000000002</v>
      </c>
      <c r="I165" s="5">
        <v>27.761702</v>
      </c>
      <c r="J165" s="5">
        <v>2.8274919999999999</v>
      </c>
      <c r="K165" s="5">
        <v>35.344099999999997</v>
      </c>
      <c r="L165" s="5">
        <v>8</v>
      </c>
    </row>
    <row r="166" spans="1:12" x14ac:dyDescent="0.25">
      <c r="A166" s="3" t="s">
        <v>625</v>
      </c>
      <c r="B166" s="3" t="s">
        <v>76</v>
      </c>
      <c r="C166" s="3" t="s">
        <v>525</v>
      </c>
      <c r="D166" s="5">
        <v>184.39859999999999</v>
      </c>
      <c r="E166" s="5">
        <v>255.2</v>
      </c>
      <c r="F166" s="5">
        <v>-3760.6258429600002</v>
      </c>
      <c r="G166" s="5">
        <v>9.4002219999999994</v>
      </c>
      <c r="H166" s="5">
        <v>29.870303</v>
      </c>
      <c r="I166" s="5">
        <v>18.217822000000002</v>
      </c>
      <c r="J166" s="5">
        <v>11.690662</v>
      </c>
      <c r="K166" s="5">
        <v>36.673299999999998</v>
      </c>
      <c r="L166" s="5">
        <v>7.5</v>
      </c>
    </row>
    <row r="167" spans="1:12" x14ac:dyDescent="0.25">
      <c r="A167" s="3" t="s">
        <v>628</v>
      </c>
      <c r="B167" s="3" t="s">
        <v>110</v>
      </c>
      <c r="C167" s="3" t="s">
        <v>621</v>
      </c>
      <c r="D167" s="5">
        <v>1280.1118999999999</v>
      </c>
      <c r="E167" s="5">
        <v>464.45000000000005</v>
      </c>
      <c r="F167" s="5">
        <v>2179.2758567199926</v>
      </c>
      <c r="G167" s="5">
        <v>-3.5408439999999999</v>
      </c>
      <c r="H167" s="5">
        <v>29.455252000000002</v>
      </c>
      <c r="I167" s="5">
        <v>22.862762</v>
      </c>
      <c r="J167" s="5">
        <v>2.190369</v>
      </c>
      <c r="K167" s="5">
        <v>19.215199999999999</v>
      </c>
      <c r="L167" s="5">
        <v>7.5</v>
      </c>
    </row>
    <row r="168" spans="1:12" x14ac:dyDescent="0.25">
      <c r="A168" s="3" t="s">
        <v>631</v>
      </c>
      <c r="B168" s="3" t="s">
        <v>76</v>
      </c>
      <c r="C168" s="3" t="s">
        <v>634</v>
      </c>
      <c r="D168" s="5">
        <v>3262.8198000000002</v>
      </c>
      <c r="E168" s="5">
        <v>1887.8</v>
      </c>
      <c r="F168" s="5">
        <v>875.93939880000107</v>
      </c>
      <c r="G168" s="5">
        <v>97.610834999999994</v>
      </c>
      <c r="H168" s="5">
        <v>48.246513999999998</v>
      </c>
      <c r="I168" s="5">
        <v>31.604267</v>
      </c>
      <c r="J168" s="5">
        <v>2.4429449999999999</v>
      </c>
      <c r="K168" s="5">
        <v>56.799599999999998</v>
      </c>
      <c r="L168" s="5">
        <v>7.5</v>
      </c>
    </row>
    <row r="169" spans="1:12" x14ac:dyDescent="0.25">
      <c r="A169" s="3" t="s">
        <v>635</v>
      </c>
      <c r="B169" s="3" t="s">
        <v>157</v>
      </c>
      <c r="C169" s="3" t="s">
        <v>638</v>
      </c>
      <c r="D169" s="5">
        <v>2513.7327999999998</v>
      </c>
      <c r="E169" s="5">
        <v>942.95</v>
      </c>
      <c r="F169" s="5">
        <v>-2965.2482443999907</v>
      </c>
      <c r="G169" s="5">
        <v>30.111920000000001</v>
      </c>
      <c r="H169" s="5">
        <v>36.317560999999998</v>
      </c>
      <c r="I169" s="5">
        <v>33.819015</v>
      </c>
      <c r="J169" s="5">
        <v>1.875996</v>
      </c>
      <c r="K169" s="5">
        <v>33.093600000000002</v>
      </c>
      <c r="L169" s="5">
        <v>7.5</v>
      </c>
    </row>
    <row r="170" spans="1:12" x14ac:dyDescent="0.25">
      <c r="A170" s="3" t="s">
        <v>639</v>
      </c>
      <c r="B170" s="3" t="s">
        <v>110</v>
      </c>
      <c r="C170" s="3" t="s">
        <v>365</v>
      </c>
      <c r="D170" s="5">
        <v>190.07210000000003</v>
      </c>
      <c r="E170" s="5">
        <v>191.6</v>
      </c>
      <c r="F170" s="5">
        <v>7910.9297999999999</v>
      </c>
      <c r="G170" s="5">
        <v>53.976045999999997</v>
      </c>
      <c r="H170" s="3"/>
      <c r="I170" s="3"/>
      <c r="J170" s="5">
        <v>-1088.4323139999999</v>
      </c>
      <c r="K170" s="5">
        <v>36.393500000000003</v>
      </c>
      <c r="L170" s="5">
        <v>7.24</v>
      </c>
    </row>
    <row r="171" spans="1:12" x14ac:dyDescent="0.25">
      <c r="A171" s="3" t="s">
        <v>642</v>
      </c>
      <c r="B171" s="3" t="s">
        <v>99</v>
      </c>
      <c r="C171" s="3" t="s">
        <v>369</v>
      </c>
      <c r="D171" s="5">
        <v>208.77889999999996</v>
      </c>
      <c r="E171" s="5">
        <v>124.04999999999995</v>
      </c>
      <c r="F171" s="5">
        <v>-48068.132025170082</v>
      </c>
      <c r="G171" s="5">
        <v>24.918869000000001</v>
      </c>
      <c r="H171" s="5">
        <v>25.12359</v>
      </c>
      <c r="I171" s="5">
        <v>14.174948000000001</v>
      </c>
      <c r="J171" s="5">
        <v>49.490566000000001</v>
      </c>
      <c r="K171" s="5">
        <v>39.5749</v>
      </c>
      <c r="L171" s="5">
        <v>7.1</v>
      </c>
    </row>
    <row r="172" spans="1:12" x14ac:dyDescent="0.25">
      <c r="A172" s="3" t="s">
        <v>645</v>
      </c>
      <c r="B172" s="3" t="s">
        <v>62</v>
      </c>
      <c r="C172" s="3" t="s">
        <v>63</v>
      </c>
      <c r="D172" s="5">
        <v>623.11160000000007</v>
      </c>
      <c r="E172" s="5">
        <v>253</v>
      </c>
      <c r="F172" s="5">
        <v>-3103.9219662799951</v>
      </c>
      <c r="G172" s="5">
        <v>-2.982434</v>
      </c>
      <c r="H172" s="5">
        <v>26.167649999999998</v>
      </c>
      <c r="I172" s="5">
        <v>6.4148459999999998</v>
      </c>
      <c r="J172" s="5">
        <v>4.1780650000000001</v>
      </c>
      <c r="K172" s="5">
        <v>23.466200000000001</v>
      </c>
      <c r="L172" s="5">
        <v>7</v>
      </c>
    </row>
    <row r="173" spans="1:12" x14ac:dyDescent="0.25">
      <c r="A173" s="3" t="s">
        <v>648</v>
      </c>
      <c r="B173" s="3" t="s">
        <v>76</v>
      </c>
      <c r="C173" s="3" t="s">
        <v>332</v>
      </c>
      <c r="D173" s="5">
        <v>1756.4322000000002</v>
      </c>
      <c r="E173" s="5">
        <v>1338.85</v>
      </c>
      <c r="F173" s="5">
        <v>674.37066924000101</v>
      </c>
      <c r="G173" s="5">
        <v>-14.063098999999999</v>
      </c>
      <c r="H173" s="5">
        <v>95.133803</v>
      </c>
      <c r="I173" s="5">
        <v>62.65211</v>
      </c>
      <c r="J173" s="5">
        <v>5.2038500000000001</v>
      </c>
      <c r="K173" s="5">
        <v>73.217100000000002</v>
      </c>
      <c r="L173" s="5">
        <v>7</v>
      </c>
    </row>
    <row r="174" spans="1:12" x14ac:dyDescent="0.25">
      <c r="A174" s="3" t="s">
        <v>651</v>
      </c>
      <c r="B174" s="3" t="s">
        <v>62</v>
      </c>
      <c r="C174" s="3" t="s">
        <v>654</v>
      </c>
      <c r="D174" s="5">
        <v>1433.4346999999998</v>
      </c>
      <c r="E174" s="5">
        <v>782.64999999999986</v>
      </c>
      <c r="F174" s="5">
        <v>4129.7084598799993</v>
      </c>
      <c r="G174" s="5">
        <v>52.803207999999998</v>
      </c>
      <c r="H174" s="5">
        <v>63.917839999999998</v>
      </c>
      <c r="I174" s="5">
        <v>25.614619999999999</v>
      </c>
      <c r="J174" s="5">
        <v>5.4660529999999996</v>
      </c>
      <c r="K174" s="5">
        <v>52.972299999999997</v>
      </c>
      <c r="L174" s="5">
        <v>7</v>
      </c>
    </row>
    <row r="175" spans="1:12" x14ac:dyDescent="0.25">
      <c r="A175" s="3" t="s">
        <v>655</v>
      </c>
      <c r="B175" s="3" t="s">
        <v>49</v>
      </c>
      <c r="C175" s="3" t="s">
        <v>658</v>
      </c>
      <c r="D175" s="5">
        <v>2938.1853999999998</v>
      </c>
      <c r="E175" s="5">
        <v>1413.6</v>
      </c>
      <c r="F175" s="5">
        <v>122.55530142000043</v>
      </c>
      <c r="G175" s="5">
        <v>4.7307220000000001</v>
      </c>
      <c r="H175" s="5">
        <v>47.640740999999998</v>
      </c>
      <c r="I175" s="5">
        <v>29.883421999999999</v>
      </c>
      <c r="J175" s="5">
        <v>3.577372</v>
      </c>
      <c r="K175" s="5">
        <v>78.103399999999993</v>
      </c>
      <c r="L175" s="5">
        <v>7</v>
      </c>
    </row>
    <row r="176" spans="1:12" x14ac:dyDescent="0.25">
      <c r="A176" s="3" t="s">
        <v>659</v>
      </c>
      <c r="B176" s="3" t="s">
        <v>278</v>
      </c>
      <c r="C176" s="3" t="s">
        <v>662</v>
      </c>
      <c r="D176" s="5">
        <v>22.796600000000012</v>
      </c>
      <c r="E176" s="5">
        <v>54</v>
      </c>
      <c r="F176" s="5">
        <v>-202430.59681314998</v>
      </c>
      <c r="G176" s="5">
        <v>40.598291000000003</v>
      </c>
      <c r="H176" s="5">
        <v>11.256805</v>
      </c>
      <c r="I176" s="5">
        <v>3.2472319999999999</v>
      </c>
      <c r="J176" s="5">
        <v>8.9140890000000006</v>
      </c>
      <c r="K176" s="5">
        <v>16.9695</v>
      </c>
      <c r="L176" s="5">
        <v>7</v>
      </c>
    </row>
    <row r="177" spans="1:12" x14ac:dyDescent="0.25">
      <c r="A177" s="3" t="s">
        <v>663</v>
      </c>
      <c r="B177" s="3" t="s">
        <v>131</v>
      </c>
      <c r="C177" s="3" t="s">
        <v>666</v>
      </c>
      <c r="D177" s="5">
        <v>71.858900000000006</v>
      </c>
      <c r="E177" s="5">
        <v>69.849999999999994</v>
      </c>
      <c r="F177" s="5">
        <v>3210.1543175349998</v>
      </c>
      <c r="G177" s="5">
        <v>3.986135</v>
      </c>
      <c r="H177" s="5">
        <v>40.291224999999997</v>
      </c>
      <c r="I177" s="5">
        <v>15.147525999999999</v>
      </c>
      <c r="J177" s="5">
        <v>22.467517999999998</v>
      </c>
      <c r="K177" s="5">
        <v>17.390699999999999</v>
      </c>
      <c r="L177" s="5">
        <v>6.6</v>
      </c>
    </row>
    <row r="178" spans="1:12" x14ac:dyDescent="0.25">
      <c r="A178" s="3" t="s">
        <v>667</v>
      </c>
      <c r="B178" s="3" t="s">
        <v>99</v>
      </c>
      <c r="C178" s="3" t="s">
        <v>369</v>
      </c>
      <c r="D178" s="5">
        <v>-105.85239999999999</v>
      </c>
      <c r="E178" s="5">
        <v>120.75</v>
      </c>
      <c r="F178" s="5">
        <v>136369.51558653999</v>
      </c>
      <c r="G178" s="5">
        <v>52.644680000000001</v>
      </c>
      <c r="H178" s="5">
        <v>8.3867460000000005</v>
      </c>
      <c r="I178" s="5">
        <v>-6.0651169999999999</v>
      </c>
      <c r="J178" s="5">
        <v>-71.324613999999997</v>
      </c>
      <c r="K178" s="5">
        <v>38.972200000000001</v>
      </c>
      <c r="L178" s="5">
        <v>6.5</v>
      </c>
    </row>
    <row r="179" spans="1:12" x14ac:dyDescent="0.25">
      <c r="A179" s="3" t="s">
        <v>670</v>
      </c>
      <c r="B179" s="3" t="s">
        <v>99</v>
      </c>
      <c r="C179" s="3" t="s">
        <v>369</v>
      </c>
      <c r="D179" s="5">
        <v>-178.14709999999997</v>
      </c>
      <c r="E179" s="5">
        <v>75.8</v>
      </c>
      <c r="F179" s="5">
        <v>62983.504553765</v>
      </c>
      <c r="G179" s="5">
        <v>53.487445000000001</v>
      </c>
      <c r="H179" s="5">
        <v>4.9436520000000002</v>
      </c>
      <c r="I179" s="5">
        <v>-7.5332780000000001</v>
      </c>
      <c r="J179" s="5">
        <v>-75.643130999999997</v>
      </c>
      <c r="K179" s="5">
        <v>33.667400000000001</v>
      </c>
      <c r="L179" s="5">
        <v>6.5</v>
      </c>
    </row>
    <row r="180" spans="1:12" x14ac:dyDescent="0.25">
      <c r="A180" s="3" t="s">
        <v>673</v>
      </c>
      <c r="B180" s="3" t="s">
        <v>110</v>
      </c>
      <c r="C180" s="3" t="s">
        <v>676</v>
      </c>
      <c r="D180" s="5">
        <v>110.81280000000004</v>
      </c>
      <c r="E180" s="5">
        <v>120.84999999999997</v>
      </c>
      <c r="F180" s="5">
        <v>-2449.92267868</v>
      </c>
      <c r="G180" s="5">
        <v>-1.9415119999999999</v>
      </c>
      <c r="H180" s="5">
        <v>-3.5801479999999999</v>
      </c>
      <c r="I180" s="5">
        <v>2.5443340000000001</v>
      </c>
      <c r="J180" s="5">
        <v>11.971769999999999</v>
      </c>
      <c r="K180" s="5">
        <v>36.3309</v>
      </c>
      <c r="L180" s="5">
        <v>6.5</v>
      </c>
    </row>
    <row r="181" spans="1:12" x14ac:dyDescent="0.25">
      <c r="A181" s="3" t="s">
        <v>677</v>
      </c>
      <c r="B181" s="3" t="s">
        <v>182</v>
      </c>
      <c r="C181" s="3" t="s">
        <v>680</v>
      </c>
      <c r="D181" s="5">
        <v>7.904900000000012</v>
      </c>
      <c r="E181" s="5">
        <v>65.8</v>
      </c>
      <c r="F181" s="5">
        <v>4162.6521520750011</v>
      </c>
      <c r="G181" s="5">
        <v>-15.44196</v>
      </c>
      <c r="H181" s="5">
        <v>25.157004000000001</v>
      </c>
      <c r="I181" s="5">
        <v>1.4872989999999999</v>
      </c>
      <c r="J181" s="5">
        <v>42.729098</v>
      </c>
      <c r="K181" s="5">
        <v>17.215399999999999</v>
      </c>
      <c r="L181" s="5">
        <v>6.5</v>
      </c>
    </row>
    <row r="182" spans="1:12" x14ac:dyDescent="0.25">
      <c r="A182" s="3" t="s">
        <v>681</v>
      </c>
      <c r="B182" s="3" t="s">
        <v>76</v>
      </c>
      <c r="C182" s="3" t="s">
        <v>332</v>
      </c>
      <c r="D182" s="5">
        <v>2094.2013000000002</v>
      </c>
      <c r="E182" s="5">
        <v>649.60000000000014</v>
      </c>
      <c r="F182" s="5">
        <v>397.65521024999907</v>
      </c>
      <c r="G182" s="5">
        <v>22.105094000000001</v>
      </c>
      <c r="H182" s="5">
        <v>28.473825999999999</v>
      </c>
      <c r="I182" s="5">
        <v>35.257168</v>
      </c>
      <c r="J182" s="5">
        <v>2.3014109999999999</v>
      </c>
      <c r="K182" s="5">
        <v>35.690600000000003</v>
      </c>
      <c r="L182" s="5">
        <v>6.5</v>
      </c>
    </row>
    <row r="183" spans="1:12" x14ac:dyDescent="0.25">
      <c r="A183" s="3" t="s">
        <v>684</v>
      </c>
      <c r="B183" s="3" t="s">
        <v>110</v>
      </c>
      <c r="C183" s="3" t="s">
        <v>687</v>
      </c>
      <c r="D183" s="5">
        <v>711.33439999999996</v>
      </c>
      <c r="E183" s="5">
        <v>320.65000000000009</v>
      </c>
      <c r="F183" s="5">
        <v>-589.33480090000012</v>
      </c>
      <c r="G183" s="5">
        <v>5.9537279999999999</v>
      </c>
      <c r="H183" s="5">
        <v>25.677204</v>
      </c>
      <c r="I183" s="5">
        <v>15.613369</v>
      </c>
      <c r="J183" s="5">
        <v>3.8139560000000001</v>
      </c>
      <c r="K183" s="5">
        <v>22.514800000000001</v>
      </c>
      <c r="L183" s="5">
        <v>6.45</v>
      </c>
    </row>
    <row r="184" spans="1:12" x14ac:dyDescent="0.25">
      <c r="A184" s="3" t="s">
        <v>688</v>
      </c>
      <c r="B184" s="3" t="s">
        <v>115</v>
      </c>
      <c r="C184" s="3" t="s">
        <v>116</v>
      </c>
      <c r="D184" s="5">
        <v>289.38990000000001</v>
      </c>
      <c r="E184" s="5">
        <v>168.95</v>
      </c>
      <c r="F184" s="5">
        <v>12123.904854959983</v>
      </c>
      <c r="G184" s="5">
        <v>-4.3811479999999996</v>
      </c>
      <c r="H184" s="5">
        <v>29.849256</v>
      </c>
      <c r="I184" s="5">
        <v>8.5904539999999994</v>
      </c>
      <c r="J184" s="5">
        <v>6.524705</v>
      </c>
      <c r="K184" s="5">
        <v>11.9222</v>
      </c>
      <c r="L184" s="5">
        <v>6.3</v>
      </c>
    </row>
    <row r="185" spans="1:12" x14ac:dyDescent="0.25">
      <c r="A185" s="3" t="s">
        <v>691</v>
      </c>
      <c r="B185" s="3" t="s">
        <v>54</v>
      </c>
      <c r="C185" s="3" t="s">
        <v>694</v>
      </c>
      <c r="D185" s="5">
        <v>322.29050000000001</v>
      </c>
      <c r="E185" s="5">
        <v>254.59999999999997</v>
      </c>
      <c r="F185" s="5">
        <v>908.66961635000007</v>
      </c>
      <c r="G185" s="5">
        <v>-16.715726</v>
      </c>
      <c r="H185" s="5">
        <v>13.755102000000001</v>
      </c>
      <c r="I185" s="5">
        <v>-5.3564429999999996</v>
      </c>
      <c r="J185" s="5">
        <v>7.9755820000000002</v>
      </c>
      <c r="K185" s="5">
        <v>15.7753</v>
      </c>
      <c r="L185" s="5">
        <v>6.25</v>
      </c>
    </row>
    <row r="186" spans="1:12" x14ac:dyDescent="0.25">
      <c r="A186" s="3" t="s">
        <v>695</v>
      </c>
      <c r="B186" s="3" t="s">
        <v>62</v>
      </c>
      <c r="C186" s="3" t="s">
        <v>63</v>
      </c>
      <c r="D186" s="5">
        <v>1243.5201</v>
      </c>
      <c r="E186" s="5">
        <v>941.8</v>
      </c>
      <c r="F186" s="5">
        <v>648.43433247999928</v>
      </c>
      <c r="G186" s="5">
        <v>-5.1206500000000004</v>
      </c>
      <c r="H186" s="5">
        <v>18.889167</v>
      </c>
      <c r="I186" s="5">
        <v>9.1984999999999992</v>
      </c>
      <c r="J186" s="5">
        <v>3.06386</v>
      </c>
      <c r="K186" s="5">
        <v>33.238199999999999</v>
      </c>
      <c r="L186" s="5">
        <v>6.25</v>
      </c>
    </row>
    <row r="187" spans="1:12" x14ac:dyDescent="0.25">
      <c r="A187" s="3" t="s">
        <v>698</v>
      </c>
      <c r="B187" s="3" t="s">
        <v>54</v>
      </c>
      <c r="C187" s="3" t="s">
        <v>701</v>
      </c>
      <c r="D187" s="5">
        <v>670.38260000000002</v>
      </c>
      <c r="E187" s="5">
        <v>231.5</v>
      </c>
      <c r="F187" s="5">
        <v>2192.8127546000032</v>
      </c>
      <c r="G187" s="5">
        <v>-3.72478</v>
      </c>
      <c r="H187" s="5">
        <v>46.380268999999998</v>
      </c>
      <c r="I187" s="5">
        <v>34.074258999999998</v>
      </c>
      <c r="J187" s="5">
        <v>2.370708</v>
      </c>
      <c r="K187" s="5">
        <v>10.917299999999999</v>
      </c>
      <c r="L187" s="5">
        <v>6.05</v>
      </c>
    </row>
    <row r="188" spans="1:12" x14ac:dyDescent="0.25">
      <c r="A188" s="3" t="s">
        <v>702</v>
      </c>
      <c r="B188" s="3" t="s">
        <v>44</v>
      </c>
      <c r="C188" s="3" t="s">
        <v>45</v>
      </c>
      <c r="D188" s="5">
        <v>551.90020000000004</v>
      </c>
      <c r="E188" s="5">
        <v>262.85000000000002</v>
      </c>
      <c r="F188" s="5">
        <v>176.21006680000028</v>
      </c>
      <c r="G188" s="5">
        <v>-8.6811679999999996</v>
      </c>
      <c r="H188" s="5">
        <v>21.475701999999998</v>
      </c>
      <c r="I188" s="5">
        <v>3.9395389999999999</v>
      </c>
      <c r="J188" s="5">
        <v>4.8966409999999998</v>
      </c>
      <c r="K188" s="5">
        <v>28.9787</v>
      </c>
      <c r="L188" s="5">
        <v>6.01</v>
      </c>
    </row>
    <row r="189" spans="1:12" x14ac:dyDescent="0.25">
      <c r="A189" s="3" t="s">
        <v>705</v>
      </c>
      <c r="B189" s="3" t="s">
        <v>76</v>
      </c>
      <c r="C189" s="3" t="s">
        <v>332</v>
      </c>
      <c r="D189" s="5">
        <v>3004.8663000000001</v>
      </c>
      <c r="E189" s="5">
        <v>2526.9</v>
      </c>
      <c r="F189" s="5">
        <v>-53.786844999998721</v>
      </c>
      <c r="G189" s="5">
        <v>-15.164607</v>
      </c>
      <c r="H189" s="5">
        <v>140.41172900000001</v>
      </c>
      <c r="I189" s="5">
        <v>58.667952999999997</v>
      </c>
      <c r="J189" s="5">
        <v>6.1027380000000004</v>
      </c>
      <c r="K189" s="5">
        <v>123.7616</v>
      </c>
      <c r="L189" s="5">
        <v>6</v>
      </c>
    </row>
    <row r="190" spans="1:12" x14ac:dyDescent="0.25">
      <c r="A190" s="3" t="s">
        <v>708</v>
      </c>
      <c r="B190" s="3" t="s">
        <v>76</v>
      </c>
      <c r="C190" s="3" t="s">
        <v>77</v>
      </c>
      <c r="D190" s="5">
        <v>2595.6496999999999</v>
      </c>
      <c r="E190" s="5">
        <v>1389</v>
      </c>
      <c r="F190" s="5">
        <v>36.835153399999399</v>
      </c>
      <c r="G190" s="5">
        <v>-12.194347</v>
      </c>
      <c r="H190" s="5">
        <v>46.067982000000001</v>
      </c>
      <c r="I190" s="5">
        <v>16.299140999999999</v>
      </c>
      <c r="J190" s="5">
        <v>5.9001679999999999</v>
      </c>
      <c r="K190" s="5">
        <v>137.2996</v>
      </c>
      <c r="L190" s="5">
        <v>6</v>
      </c>
    </row>
    <row r="191" spans="1:12" x14ac:dyDescent="0.25">
      <c r="A191" s="3" t="s">
        <v>711</v>
      </c>
      <c r="B191" s="3" t="s">
        <v>110</v>
      </c>
      <c r="C191" s="3" t="s">
        <v>714</v>
      </c>
      <c r="D191" s="5">
        <v>1764.1095</v>
      </c>
      <c r="E191" s="5">
        <v>3959.75</v>
      </c>
      <c r="F191" s="5">
        <v>143.00324999999975</v>
      </c>
      <c r="G191" s="5">
        <v>-56.533529000000001</v>
      </c>
      <c r="H191" s="5">
        <v>10.427478000000001</v>
      </c>
      <c r="I191" s="3"/>
      <c r="J191" s="5">
        <v>3.43933</v>
      </c>
      <c r="K191" s="5">
        <v>28.9543</v>
      </c>
      <c r="L191" s="5">
        <v>6</v>
      </c>
    </row>
    <row r="192" spans="1:12" x14ac:dyDescent="0.25">
      <c r="A192" s="3" t="s">
        <v>715</v>
      </c>
      <c r="B192" s="3" t="s">
        <v>54</v>
      </c>
      <c r="C192" s="3" t="s">
        <v>67</v>
      </c>
      <c r="D192" s="5">
        <v>933.95439999999996</v>
      </c>
      <c r="E192" s="5">
        <v>696.05000000000007</v>
      </c>
      <c r="F192" s="5">
        <v>-2052.3017149400002</v>
      </c>
      <c r="G192" s="5">
        <v>-6.6263350000000001</v>
      </c>
      <c r="H192" s="5">
        <v>30.249186999999999</v>
      </c>
      <c r="I192" s="5">
        <v>16.252689</v>
      </c>
      <c r="J192" s="5">
        <v>1.7668779999999999</v>
      </c>
      <c r="K192" s="5">
        <v>10.058</v>
      </c>
      <c r="L192" s="5">
        <v>6</v>
      </c>
    </row>
    <row r="193" spans="1:12" x14ac:dyDescent="0.25">
      <c r="A193" s="3" t="s">
        <v>718</v>
      </c>
      <c r="B193" s="3" t="s">
        <v>182</v>
      </c>
      <c r="C193" s="3" t="s">
        <v>392</v>
      </c>
      <c r="D193" s="5">
        <v>57.907299999999992</v>
      </c>
      <c r="E193" s="5">
        <v>61.649999999999977</v>
      </c>
      <c r="F193" s="5">
        <v>1033.2083922950001</v>
      </c>
      <c r="G193" s="5">
        <v>-0.67906699999999998</v>
      </c>
      <c r="H193" s="5">
        <v>11.789197</v>
      </c>
      <c r="I193" s="5">
        <v>-2.2816100000000001</v>
      </c>
      <c r="J193" s="5">
        <v>27.522780000000001</v>
      </c>
      <c r="K193" s="5">
        <v>20.540600000000001</v>
      </c>
      <c r="L193" s="5">
        <v>6</v>
      </c>
    </row>
    <row r="194" spans="1:12" x14ac:dyDescent="0.25">
      <c r="A194" s="3" t="s">
        <v>721</v>
      </c>
      <c r="B194" s="3" t="s">
        <v>76</v>
      </c>
      <c r="C194" s="3" t="s">
        <v>77</v>
      </c>
      <c r="D194" s="5">
        <v>2907.1402000000003</v>
      </c>
      <c r="E194" s="5">
        <v>1201.3499999999999</v>
      </c>
      <c r="F194" s="5">
        <v>1458.5006811000057</v>
      </c>
      <c r="G194" s="5">
        <v>-2.776926</v>
      </c>
      <c r="H194" s="5">
        <v>41.261651000000001</v>
      </c>
      <c r="I194" s="5">
        <v>36.225788000000001</v>
      </c>
      <c r="J194" s="5">
        <v>2.5274450000000002</v>
      </c>
      <c r="K194" s="5">
        <v>60.572899999999997</v>
      </c>
      <c r="L194" s="5">
        <v>6</v>
      </c>
    </row>
    <row r="195" spans="1:12" x14ac:dyDescent="0.25">
      <c r="A195" s="3" t="s">
        <v>724</v>
      </c>
      <c r="B195" s="3" t="s">
        <v>157</v>
      </c>
      <c r="C195" s="3" t="s">
        <v>727</v>
      </c>
      <c r="D195" s="5">
        <v>854.779</v>
      </c>
      <c r="E195" s="5">
        <v>524.89999999999986</v>
      </c>
      <c r="F195" s="5">
        <v>1078.5932045000009</v>
      </c>
      <c r="G195" s="5">
        <v>12.620403</v>
      </c>
      <c r="H195" s="5">
        <v>20.945347000000002</v>
      </c>
      <c r="I195" s="5">
        <v>13.235963999999999</v>
      </c>
      <c r="J195" s="5">
        <v>3.7378629999999999</v>
      </c>
      <c r="K195" s="5">
        <v>23.6296</v>
      </c>
      <c r="L195" s="5">
        <v>6</v>
      </c>
    </row>
    <row r="196" spans="1:12" x14ac:dyDescent="0.25">
      <c r="A196" s="3" t="s">
        <v>728</v>
      </c>
      <c r="B196" s="3" t="s">
        <v>157</v>
      </c>
      <c r="C196" s="3" t="s">
        <v>638</v>
      </c>
      <c r="D196" s="5">
        <v>288.34019999999998</v>
      </c>
      <c r="E196" s="5">
        <v>517.1</v>
      </c>
      <c r="F196" s="5">
        <v>349.42263259999982</v>
      </c>
      <c r="G196" s="5">
        <v>-53.221159999999998</v>
      </c>
      <c r="H196" s="5">
        <v>29.160357000000001</v>
      </c>
      <c r="I196" s="5">
        <v>27.101685</v>
      </c>
      <c r="J196" s="5">
        <v>3.5330699999999999</v>
      </c>
      <c r="K196" s="5">
        <v>9.6275999999999993</v>
      </c>
      <c r="L196" s="5">
        <v>6</v>
      </c>
    </row>
    <row r="197" spans="1:12" x14ac:dyDescent="0.25">
      <c r="A197" s="3" t="s">
        <v>731</v>
      </c>
      <c r="B197" s="3" t="s">
        <v>71</v>
      </c>
      <c r="C197" s="3" t="s">
        <v>72</v>
      </c>
      <c r="D197" s="5">
        <v>282.54660000000001</v>
      </c>
      <c r="E197" s="5">
        <v>348.85</v>
      </c>
      <c r="F197" s="5">
        <v>18117.983116549993</v>
      </c>
      <c r="G197" s="5">
        <v>-38.101053</v>
      </c>
      <c r="H197" s="5">
        <v>16.561561999999999</v>
      </c>
      <c r="I197" s="5">
        <v>12.705973999999999</v>
      </c>
      <c r="J197" s="5">
        <v>8.488391</v>
      </c>
      <c r="K197" s="5">
        <v>21.059100000000001</v>
      </c>
      <c r="L197" s="5">
        <v>6</v>
      </c>
    </row>
    <row r="198" spans="1:12" x14ac:dyDescent="0.25">
      <c r="A198" s="3" t="s">
        <v>734</v>
      </c>
      <c r="B198" s="3" t="s">
        <v>76</v>
      </c>
      <c r="C198" s="3" t="s">
        <v>737</v>
      </c>
      <c r="D198" s="5">
        <v>95.409099999999995</v>
      </c>
      <c r="E198" s="5">
        <v>50.55</v>
      </c>
      <c r="F198" s="5">
        <v>1255.6994927199994</v>
      </c>
      <c r="G198" s="5">
        <v>-16.538036999999999</v>
      </c>
      <c r="H198" s="5">
        <v>-1.879243</v>
      </c>
      <c r="I198" s="5">
        <v>-10.616799</v>
      </c>
      <c r="J198" s="5">
        <v>11.575453</v>
      </c>
      <c r="K198" s="5">
        <v>8.1806000000000001</v>
      </c>
      <c r="L198" s="5">
        <v>5.5</v>
      </c>
    </row>
    <row r="199" spans="1:12" x14ac:dyDescent="0.25">
      <c r="A199" s="3" t="s">
        <v>738</v>
      </c>
      <c r="B199" s="3" t="s">
        <v>110</v>
      </c>
      <c r="C199" s="3" t="s">
        <v>415</v>
      </c>
      <c r="D199" s="5">
        <v>199.67779999999999</v>
      </c>
      <c r="E199" s="5">
        <v>265.14999999999998</v>
      </c>
      <c r="F199" s="5">
        <v>622.02634454999952</v>
      </c>
      <c r="G199" s="5">
        <v>-2.334918</v>
      </c>
      <c r="H199" s="5">
        <v>8.2176399999999994</v>
      </c>
      <c r="I199" s="5">
        <v>-3.2881369999999999</v>
      </c>
      <c r="J199" s="5">
        <v>8.9918099999999992</v>
      </c>
      <c r="K199" s="5">
        <v>41.313099999999999</v>
      </c>
      <c r="L199" s="5">
        <v>5.5</v>
      </c>
    </row>
    <row r="200" spans="1:12" x14ac:dyDescent="0.25">
      <c r="A200" s="3" t="s">
        <v>741</v>
      </c>
      <c r="B200" s="3" t="s">
        <v>54</v>
      </c>
      <c r="C200" s="3" t="s">
        <v>744</v>
      </c>
      <c r="D200" s="5">
        <v>227.84270000000001</v>
      </c>
      <c r="E200" s="5">
        <v>257.95</v>
      </c>
      <c r="F200" s="5">
        <v>-2477.9595508399998</v>
      </c>
      <c r="G200" s="5">
        <v>71.972177000000002</v>
      </c>
      <c r="H200" s="5">
        <v>60.371946999999999</v>
      </c>
      <c r="I200" s="5">
        <v>32.919894999999997</v>
      </c>
      <c r="J200" s="5">
        <v>13.237294</v>
      </c>
      <c r="K200" s="5">
        <v>41.355400000000003</v>
      </c>
      <c r="L200" s="5">
        <v>5.5</v>
      </c>
    </row>
    <row r="201" spans="1:12" x14ac:dyDescent="0.25">
      <c r="A201" s="3" t="s">
        <v>745</v>
      </c>
      <c r="B201" s="3" t="s">
        <v>157</v>
      </c>
      <c r="C201" s="3" t="s">
        <v>515</v>
      </c>
      <c r="D201" s="5">
        <v>816.79669999999999</v>
      </c>
      <c r="E201" s="5">
        <v>434.35000000000014</v>
      </c>
      <c r="F201" s="5">
        <v>1154.6724996000012</v>
      </c>
      <c r="G201" s="5">
        <v>-9.3392719999999994</v>
      </c>
      <c r="H201" s="5">
        <v>16.673451</v>
      </c>
      <c r="I201" s="5">
        <v>13.708622999999999</v>
      </c>
      <c r="J201" s="5">
        <v>3.0215960000000002</v>
      </c>
      <c r="K201" s="5">
        <v>14.844099999999999</v>
      </c>
      <c r="L201" s="5">
        <v>5.5</v>
      </c>
    </row>
    <row r="202" spans="1:12" x14ac:dyDescent="0.25">
      <c r="A202" s="3" t="s">
        <v>748</v>
      </c>
      <c r="B202" s="3" t="s">
        <v>44</v>
      </c>
      <c r="C202" s="3" t="s">
        <v>45</v>
      </c>
      <c r="D202" s="5">
        <v>365.3999</v>
      </c>
      <c r="E202" s="5">
        <v>386.45000000000005</v>
      </c>
      <c r="F202" s="5">
        <v>293.46673044999989</v>
      </c>
      <c r="G202" s="5">
        <v>-37.566459000000002</v>
      </c>
      <c r="H202" s="5">
        <v>4.3448669999999998</v>
      </c>
      <c r="I202" s="5">
        <v>-2.607027</v>
      </c>
      <c r="J202" s="5">
        <v>5.7073590000000003</v>
      </c>
      <c r="K202" s="5">
        <v>22.7545</v>
      </c>
      <c r="L202" s="5">
        <v>5.25</v>
      </c>
    </row>
    <row r="203" spans="1:12" x14ac:dyDescent="0.25">
      <c r="A203" s="3" t="s">
        <v>751</v>
      </c>
      <c r="B203" s="3" t="s">
        <v>110</v>
      </c>
      <c r="C203" s="3" t="s">
        <v>621</v>
      </c>
      <c r="D203" s="5">
        <v>3078.75</v>
      </c>
      <c r="E203" s="5">
        <v>1656.3000000000002</v>
      </c>
      <c r="F203" s="5">
        <v>1058.1645962499897</v>
      </c>
      <c r="G203" s="5">
        <v>77.919618999999997</v>
      </c>
      <c r="H203" s="5">
        <v>35.586357</v>
      </c>
      <c r="I203" s="5">
        <v>20.066485</v>
      </c>
      <c r="J203" s="5">
        <v>1.3954470000000001</v>
      </c>
      <c r="K203" s="5">
        <v>39.203299999999999</v>
      </c>
      <c r="L203" s="5">
        <v>5.2</v>
      </c>
    </row>
    <row r="204" spans="1:12" x14ac:dyDescent="0.25">
      <c r="A204" s="3" t="s">
        <v>754</v>
      </c>
      <c r="B204" s="3" t="s">
        <v>54</v>
      </c>
      <c r="C204" s="3" t="s">
        <v>55</v>
      </c>
      <c r="D204" s="5">
        <v>521.13819999999998</v>
      </c>
      <c r="E204" s="5">
        <v>176.70000000000005</v>
      </c>
      <c r="F204" s="5">
        <v>433.02655752000283</v>
      </c>
      <c r="G204" s="5">
        <v>-11.095516999999999</v>
      </c>
      <c r="H204" s="5">
        <v>8.8372189999999993</v>
      </c>
      <c r="I204" s="5">
        <v>12.903650000000001</v>
      </c>
      <c r="J204" s="5">
        <v>2.7914059999999998</v>
      </c>
      <c r="K204" s="5">
        <v>9.8331999999999997</v>
      </c>
      <c r="L204" s="5">
        <v>5.2</v>
      </c>
    </row>
    <row r="205" spans="1:12" x14ac:dyDescent="0.25">
      <c r="A205" s="3" t="s">
        <v>757</v>
      </c>
      <c r="B205" s="3" t="s">
        <v>182</v>
      </c>
      <c r="C205" s="3" t="s">
        <v>339</v>
      </c>
      <c r="D205" s="5">
        <v>7.8260000000000076</v>
      </c>
      <c r="E205" s="5">
        <v>64.964999999999989</v>
      </c>
      <c r="F205" s="5">
        <v>-42755.174009149996</v>
      </c>
      <c r="G205" s="5">
        <v>-25.951581000000001</v>
      </c>
      <c r="H205" s="5">
        <v>46.606293999999998</v>
      </c>
      <c r="I205" s="5">
        <v>11.655599</v>
      </c>
      <c r="J205" s="5">
        <v>31.484286999999998</v>
      </c>
      <c r="K205" s="5">
        <v>31.915800000000001</v>
      </c>
      <c r="L205" s="5">
        <v>5.0999999999999996</v>
      </c>
    </row>
    <row r="206" spans="1:12" x14ac:dyDescent="0.25">
      <c r="A206" s="3" t="s">
        <v>760</v>
      </c>
      <c r="B206" s="3" t="s">
        <v>131</v>
      </c>
      <c r="C206" s="3" t="s">
        <v>763</v>
      </c>
      <c r="D206" s="5">
        <v>665.15570000000002</v>
      </c>
      <c r="E206" s="5">
        <v>272.69999999999993</v>
      </c>
      <c r="F206" s="5">
        <v>-35560.941582950007</v>
      </c>
      <c r="G206" s="5">
        <v>12.716915999999999</v>
      </c>
      <c r="H206" s="5">
        <v>32.674232000000003</v>
      </c>
      <c r="I206" s="5">
        <v>17.197246</v>
      </c>
      <c r="J206" s="5">
        <v>4.6890470000000004</v>
      </c>
      <c r="K206" s="5">
        <v>21.3994</v>
      </c>
      <c r="L206" s="5">
        <v>5</v>
      </c>
    </row>
    <row r="207" spans="1:12" x14ac:dyDescent="0.25">
      <c r="A207" s="3" t="s">
        <v>764</v>
      </c>
      <c r="B207" s="3" t="s">
        <v>54</v>
      </c>
      <c r="C207" s="3" t="s">
        <v>767</v>
      </c>
      <c r="D207" s="5">
        <v>401.92609999999996</v>
      </c>
      <c r="E207" s="5">
        <v>204.95000000000005</v>
      </c>
      <c r="F207" s="5">
        <v>-436.84811480000008</v>
      </c>
      <c r="G207" s="5">
        <v>23.400048999999999</v>
      </c>
      <c r="H207" s="5">
        <v>28.850138000000001</v>
      </c>
      <c r="I207" s="5">
        <v>12.037425000000001</v>
      </c>
      <c r="J207" s="5">
        <v>4.0774119999999998</v>
      </c>
      <c r="K207" s="5">
        <v>16.030200000000001</v>
      </c>
      <c r="L207" s="5">
        <v>5</v>
      </c>
    </row>
    <row r="208" spans="1:12" x14ac:dyDescent="0.25">
      <c r="A208" s="3" t="s">
        <v>768</v>
      </c>
      <c r="B208" s="3" t="s">
        <v>44</v>
      </c>
      <c r="C208" s="3" t="s">
        <v>45</v>
      </c>
      <c r="D208" s="5">
        <v>759.17640000000006</v>
      </c>
      <c r="E208" s="5">
        <v>233.15000000000009</v>
      </c>
      <c r="F208" s="5">
        <v>4114.3758792000008</v>
      </c>
      <c r="G208" s="5">
        <v>8.9841669999999993</v>
      </c>
      <c r="H208" s="5">
        <v>29.57957</v>
      </c>
      <c r="I208" s="5">
        <v>12.797364</v>
      </c>
      <c r="J208" s="5">
        <v>4.9626260000000002</v>
      </c>
      <c r="K208" s="5">
        <v>30.835699999999999</v>
      </c>
      <c r="L208" s="5">
        <v>5</v>
      </c>
    </row>
    <row r="209" spans="1:12" x14ac:dyDescent="0.25">
      <c r="A209" s="3" t="s">
        <v>771</v>
      </c>
      <c r="B209" s="3" t="s">
        <v>131</v>
      </c>
      <c r="C209" s="3" t="s">
        <v>774</v>
      </c>
      <c r="D209" s="5">
        <v>487.79959999999994</v>
      </c>
      <c r="E209" s="5">
        <v>200.39999999999998</v>
      </c>
      <c r="F209" s="5">
        <v>2194.3745999199964</v>
      </c>
      <c r="G209" s="5">
        <v>-7.9889999999999999</v>
      </c>
      <c r="H209" s="5">
        <v>9.9885009999999994</v>
      </c>
      <c r="I209" s="5">
        <v>4.9071829999999999</v>
      </c>
      <c r="J209" s="5">
        <v>4.5536770000000004</v>
      </c>
      <c r="K209" s="5">
        <v>17.938300000000002</v>
      </c>
      <c r="L209" s="5">
        <v>5</v>
      </c>
    </row>
    <row r="210" spans="1:12" x14ac:dyDescent="0.25">
      <c r="A210" s="3" t="s">
        <v>775</v>
      </c>
      <c r="B210" s="3" t="s">
        <v>110</v>
      </c>
      <c r="C210" s="3" t="s">
        <v>714</v>
      </c>
      <c r="D210" s="5">
        <v>3693.4171000000001</v>
      </c>
      <c r="E210" s="5">
        <v>4550</v>
      </c>
      <c r="F210" s="5">
        <v>-244.37063404000037</v>
      </c>
      <c r="G210" s="5">
        <v>-19.067188000000002</v>
      </c>
      <c r="H210" s="3"/>
      <c r="I210" s="3"/>
      <c r="J210" s="5">
        <v>2.1905209999999999</v>
      </c>
      <c r="K210" s="5">
        <v>43.535200000000003</v>
      </c>
      <c r="L210" s="5">
        <v>5</v>
      </c>
    </row>
    <row r="211" spans="1:12" x14ac:dyDescent="0.25">
      <c r="A211" s="3" t="s">
        <v>778</v>
      </c>
      <c r="B211" s="3" t="s">
        <v>99</v>
      </c>
      <c r="C211" s="3" t="s">
        <v>369</v>
      </c>
      <c r="D211" s="5">
        <v>615.21350000000007</v>
      </c>
      <c r="E211" s="5">
        <v>247.75</v>
      </c>
      <c r="F211" s="5">
        <v>28486.577430999954</v>
      </c>
      <c r="G211" s="5">
        <v>21.834875</v>
      </c>
      <c r="H211" s="5">
        <v>30.452075000000001</v>
      </c>
      <c r="I211" s="5">
        <v>24.324719999999999</v>
      </c>
      <c r="J211" s="5">
        <v>17.651519</v>
      </c>
      <c r="K211" s="5">
        <v>39.825899999999997</v>
      </c>
      <c r="L211" s="5">
        <v>5</v>
      </c>
    </row>
    <row r="212" spans="1:12" x14ac:dyDescent="0.25">
      <c r="A212" s="3" t="s">
        <v>781</v>
      </c>
      <c r="B212" s="3" t="s">
        <v>115</v>
      </c>
      <c r="C212" s="3" t="s">
        <v>116</v>
      </c>
      <c r="D212" s="5">
        <v>245.54440000000002</v>
      </c>
      <c r="E212" s="5">
        <v>381.35</v>
      </c>
      <c r="F212" s="5">
        <v>-675.48916616999941</v>
      </c>
      <c r="G212" s="5">
        <v>-33.877234000000001</v>
      </c>
      <c r="H212" s="5">
        <v>13.266246000000001</v>
      </c>
      <c r="I212" s="5">
        <v>1.71499</v>
      </c>
      <c r="J212" s="5">
        <v>13.658136000000001</v>
      </c>
      <c r="K212" s="5">
        <v>37.679099999999998</v>
      </c>
      <c r="L212" s="5">
        <v>5</v>
      </c>
    </row>
    <row r="213" spans="1:12" x14ac:dyDescent="0.25">
      <c r="A213" s="3" t="s">
        <v>784</v>
      </c>
      <c r="B213" s="3" t="s">
        <v>44</v>
      </c>
      <c r="C213" s="3" t="s">
        <v>45</v>
      </c>
      <c r="D213" s="5">
        <v>-8.5552000000000135</v>
      </c>
      <c r="E213" s="5">
        <v>373.7</v>
      </c>
      <c r="F213" s="5">
        <v>-1950.8834733600006</v>
      </c>
      <c r="G213" s="5">
        <v>-49.207085999999997</v>
      </c>
      <c r="H213" s="5">
        <v>-9.5700529999999997</v>
      </c>
      <c r="I213" s="5">
        <v>-13.890484000000001</v>
      </c>
      <c r="J213" s="5">
        <v>8.6858109999999993</v>
      </c>
      <c r="K213" s="5">
        <v>18.861000000000001</v>
      </c>
      <c r="L213" s="5">
        <v>5</v>
      </c>
    </row>
    <row r="214" spans="1:12" x14ac:dyDescent="0.25">
      <c r="A214" s="3" t="s">
        <v>787</v>
      </c>
      <c r="B214" s="3" t="s">
        <v>76</v>
      </c>
      <c r="C214" s="3" t="s">
        <v>790</v>
      </c>
      <c r="D214" s="5">
        <v>71.852699999999984</v>
      </c>
      <c r="E214" s="5">
        <v>58</v>
      </c>
      <c r="F214" s="5">
        <v>-96.759722959999635</v>
      </c>
      <c r="G214" s="5">
        <v>19.035847</v>
      </c>
      <c r="H214" s="5">
        <v>37.928308000000001</v>
      </c>
      <c r="I214" s="5">
        <v>15.195446</v>
      </c>
      <c r="J214" s="5">
        <v>11.132306</v>
      </c>
      <c r="K214" s="5">
        <v>11.8645</v>
      </c>
      <c r="L214" s="5">
        <v>5</v>
      </c>
    </row>
    <row r="215" spans="1:12" x14ac:dyDescent="0.25">
      <c r="A215" s="3" t="s">
        <v>791</v>
      </c>
      <c r="B215" s="3" t="s">
        <v>71</v>
      </c>
      <c r="C215" s="3" t="s">
        <v>72</v>
      </c>
      <c r="D215" s="5">
        <v>1166.5557000000001</v>
      </c>
      <c r="E215" s="5">
        <v>1337</v>
      </c>
      <c r="F215" s="5">
        <v>1071.217549850001</v>
      </c>
      <c r="G215" s="5">
        <v>-27.694195000000001</v>
      </c>
      <c r="H215" s="3"/>
      <c r="I215" s="3"/>
      <c r="J215" s="5">
        <v>3.4061870000000001</v>
      </c>
      <c r="K215" s="5">
        <v>32.816800000000001</v>
      </c>
      <c r="L215" s="5">
        <v>5</v>
      </c>
    </row>
    <row r="216" spans="1:12" x14ac:dyDescent="0.25">
      <c r="A216" s="3" t="s">
        <v>794</v>
      </c>
      <c r="B216" s="3" t="s">
        <v>76</v>
      </c>
      <c r="C216" s="3" t="s">
        <v>274</v>
      </c>
      <c r="D216" s="5">
        <v>341.80240000000003</v>
      </c>
      <c r="E216" s="5">
        <v>312.89999999999998</v>
      </c>
      <c r="F216" s="5">
        <v>-801.44508499999984</v>
      </c>
      <c r="G216" s="5">
        <v>-30.030234</v>
      </c>
      <c r="H216" s="5">
        <v>13.686764</v>
      </c>
      <c r="I216" s="5">
        <v>4.3467440000000002</v>
      </c>
      <c r="J216" s="5">
        <v>4.311083</v>
      </c>
      <c r="K216" s="5">
        <v>16.0167</v>
      </c>
      <c r="L216" s="5">
        <v>5</v>
      </c>
    </row>
    <row r="217" spans="1:12" x14ac:dyDescent="0.25">
      <c r="A217" s="3" t="s">
        <v>797</v>
      </c>
      <c r="B217" s="3" t="s">
        <v>131</v>
      </c>
      <c r="C217" s="3" t="s">
        <v>800</v>
      </c>
      <c r="D217" s="5">
        <v>291.02960000000002</v>
      </c>
      <c r="E217" s="5">
        <v>209.45</v>
      </c>
      <c r="F217" s="5">
        <v>3203.6099198000011</v>
      </c>
      <c r="G217" s="5">
        <v>4.0766410000000004</v>
      </c>
      <c r="H217" s="5">
        <v>5.9390479999999997</v>
      </c>
      <c r="I217" s="5">
        <v>-8.7572399999999995</v>
      </c>
      <c r="J217" s="5">
        <v>16.002472999999998</v>
      </c>
      <c r="K217" s="5">
        <v>44.926900000000003</v>
      </c>
      <c r="L217" s="5">
        <v>5</v>
      </c>
    </row>
    <row r="218" spans="1:12" x14ac:dyDescent="0.25">
      <c r="A218" s="3" t="s">
        <v>801</v>
      </c>
      <c r="B218" s="3" t="s">
        <v>44</v>
      </c>
      <c r="C218" s="3" t="s">
        <v>45</v>
      </c>
      <c r="D218" s="5">
        <v>429.03370000000001</v>
      </c>
      <c r="E218" s="5">
        <v>206.05</v>
      </c>
      <c r="F218" s="5">
        <v>542.41773108000052</v>
      </c>
      <c r="G218" s="5">
        <v>-5.9042349999999999</v>
      </c>
      <c r="H218" s="3"/>
      <c r="I218" s="3"/>
      <c r="J218" s="5">
        <v>6.3227019999999996</v>
      </c>
      <c r="K218" s="5">
        <v>17.923300000000001</v>
      </c>
      <c r="L218" s="5">
        <v>5</v>
      </c>
    </row>
    <row r="219" spans="1:12" x14ac:dyDescent="0.25">
      <c r="A219" s="3" t="s">
        <v>804</v>
      </c>
      <c r="B219" s="3" t="s">
        <v>182</v>
      </c>
      <c r="C219" s="3" t="s">
        <v>419</v>
      </c>
      <c r="D219" s="5">
        <v>85.314499999999981</v>
      </c>
      <c r="E219" s="5">
        <v>138.94999999999999</v>
      </c>
      <c r="F219" s="5">
        <v>504.04470967500038</v>
      </c>
      <c r="G219" s="5">
        <v>116.808874</v>
      </c>
      <c r="H219" s="5">
        <v>27.794422000000001</v>
      </c>
      <c r="I219" s="5">
        <v>12.806858999999999</v>
      </c>
      <c r="J219" s="5">
        <v>20.065398999999999</v>
      </c>
      <c r="K219" s="5">
        <v>14.8477</v>
      </c>
      <c r="L219" s="5">
        <v>5</v>
      </c>
    </row>
    <row r="220" spans="1:12" x14ac:dyDescent="0.25">
      <c r="A220" s="3" t="s">
        <v>807</v>
      </c>
      <c r="B220" s="3" t="s">
        <v>157</v>
      </c>
      <c r="C220" s="3" t="s">
        <v>515</v>
      </c>
      <c r="D220" s="5">
        <v>1524.3674000000001</v>
      </c>
      <c r="E220" s="5">
        <v>1184.9000000000001</v>
      </c>
      <c r="F220" s="5">
        <v>1573.3435777999985</v>
      </c>
      <c r="G220" s="5">
        <v>-17.993040000000001</v>
      </c>
      <c r="H220" s="5">
        <v>3.2732009999999998</v>
      </c>
      <c r="I220" s="5">
        <v>8.6741550000000007</v>
      </c>
      <c r="J220" s="5">
        <v>2.3356330000000001</v>
      </c>
      <c r="K220" s="5">
        <v>49.23</v>
      </c>
      <c r="L220" s="5">
        <v>5</v>
      </c>
    </row>
    <row r="221" spans="1:12" x14ac:dyDescent="0.25">
      <c r="A221" s="3" t="s">
        <v>810</v>
      </c>
      <c r="B221" s="3" t="s">
        <v>71</v>
      </c>
      <c r="C221" s="3" t="s">
        <v>72</v>
      </c>
      <c r="D221" s="5">
        <v>109.7291</v>
      </c>
      <c r="E221" s="5">
        <v>365.25</v>
      </c>
      <c r="F221" s="5">
        <v>1029.6863603800002</v>
      </c>
      <c r="G221" s="5">
        <v>-47.953083999999997</v>
      </c>
      <c r="H221" s="5">
        <v>1.5721860000000001</v>
      </c>
      <c r="I221" s="5">
        <v>8.0143889999999995</v>
      </c>
      <c r="J221" s="5">
        <v>16.889323000000001</v>
      </c>
      <c r="K221" s="5">
        <v>17.246600000000001</v>
      </c>
      <c r="L221" s="5">
        <v>5</v>
      </c>
    </row>
    <row r="222" spans="1:12" x14ac:dyDescent="0.25">
      <c r="A222" s="3" t="s">
        <v>813</v>
      </c>
      <c r="B222" s="3" t="s">
        <v>54</v>
      </c>
      <c r="C222" s="3" t="s">
        <v>701</v>
      </c>
      <c r="D222" s="5">
        <v>851.21289999999999</v>
      </c>
      <c r="E222" s="5">
        <v>1046.8499999999999</v>
      </c>
      <c r="F222" s="5">
        <v>-5.5555146400001831</v>
      </c>
      <c r="G222" s="5">
        <v>-28.988939999999999</v>
      </c>
      <c r="H222" s="5">
        <v>-0.68710300000000002</v>
      </c>
      <c r="I222" s="5">
        <v>13.577522</v>
      </c>
      <c r="J222" s="5">
        <v>3.2542049999999998</v>
      </c>
      <c r="K222" s="5">
        <v>49.515900000000002</v>
      </c>
      <c r="L222" s="5">
        <v>5</v>
      </c>
    </row>
    <row r="223" spans="1:12" x14ac:dyDescent="0.25">
      <c r="A223" s="3" t="s">
        <v>816</v>
      </c>
      <c r="B223" s="3" t="s">
        <v>182</v>
      </c>
      <c r="C223" s="3" t="s">
        <v>819</v>
      </c>
      <c r="D223" s="5">
        <v>53.889400000000023</v>
      </c>
      <c r="E223" s="5">
        <v>144.64999999999998</v>
      </c>
      <c r="F223" s="5">
        <v>549.31259263999982</v>
      </c>
      <c r="G223" s="5">
        <v>-24.360921000000001</v>
      </c>
      <c r="H223" s="3"/>
      <c r="I223" s="3"/>
      <c r="J223" s="5">
        <v>33.147120999999999</v>
      </c>
      <c r="K223" s="5">
        <v>65.915599999999998</v>
      </c>
      <c r="L223" s="5">
        <v>4.95</v>
      </c>
    </row>
    <row r="224" spans="1:12" x14ac:dyDescent="0.25">
      <c r="A224" s="3" t="s">
        <v>820</v>
      </c>
      <c r="B224" s="3" t="s">
        <v>110</v>
      </c>
      <c r="C224" s="3" t="s">
        <v>823</v>
      </c>
      <c r="D224" s="5">
        <v>265.25240000000002</v>
      </c>
      <c r="E224" s="5">
        <v>343.55</v>
      </c>
      <c r="F224" s="5">
        <v>568.5028125000008</v>
      </c>
      <c r="G224" s="5">
        <v>-25.240767999999999</v>
      </c>
      <c r="H224" s="5">
        <v>-4.6682579999999998</v>
      </c>
      <c r="I224" s="5">
        <v>-7.2912749999999997</v>
      </c>
      <c r="J224" s="5">
        <v>8.7030700000000003</v>
      </c>
      <c r="K224" s="5">
        <v>30.470800000000001</v>
      </c>
      <c r="L224" s="5">
        <v>4.5</v>
      </c>
    </row>
    <row r="225" spans="1:12" x14ac:dyDescent="0.25">
      <c r="A225" s="3" t="s">
        <v>824</v>
      </c>
      <c r="B225" s="3" t="s">
        <v>110</v>
      </c>
      <c r="C225" s="3" t="s">
        <v>827</v>
      </c>
      <c r="D225" s="5">
        <v>276.01579999999996</v>
      </c>
      <c r="E225" s="5">
        <v>146.25</v>
      </c>
      <c r="F225" s="5">
        <v>8379.9986359049944</v>
      </c>
      <c r="G225" s="5">
        <v>65.105739999999997</v>
      </c>
      <c r="H225" s="5">
        <v>45.477983000000002</v>
      </c>
      <c r="I225" s="5">
        <v>13.475576999999999</v>
      </c>
      <c r="J225" s="5">
        <v>5.4292600000000002</v>
      </c>
      <c r="K225" s="5">
        <v>11.245900000000001</v>
      </c>
      <c r="L225" s="5">
        <v>4.5</v>
      </c>
    </row>
    <row r="226" spans="1:12" x14ac:dyDescent="0.25">
      <c r="A226" s="3" t="s">
        <v>828</v>
      </c>
      <c r="B226" s="3" t="s">
        <v>71</v>
      </c>
      <c r="C226" s="3" t="s">
        <v>72</v>
      </c>
      <c r="D226" s="5">
        <v>225.9349</v>
      </c>
      <c r="E226" s="5">
        <v>279.70000000000005</v>
      </c>
      <c r="F226" s="5">
        <v>1213.6908675200002</v>
      </c>
      <c r="G226" s="5">
        <v>-22.232938999999998</v>
      </c>
      <c r="H226" s="5">
        <v>71.041803000000002</v>
      </c>
      <c r="I226" s="5">
        <v>22.428737999999999</v>
      </c>
      <c r="J226" s="5">
        <v>8.9274970000000007</v>
      </c>
      <c r="K226" s="5">
        <v>16.811</v>
      </c>
      <c r="L226" s="5">
        <v>4.5</v>
      </c>
    </row>
    <row r="227" spans="1:12" x14ac:dyDescent="0.25">
      <c r="A227" s="3" t="s">
        <v>831</v>
      </c>
      <c r="B227" s="3" t="s">
        <v>278</v>
      </c>
      <c r="C227" s="3" t="s">
        <v>662</v>
      </c>
      <c r="D227" s="5">
        <v>0.58459999999999468</v>
      </c>
      <c r="E227" s="5">
        <v>34.450000000000003</v>
      </c>
      <c r="F227" s="5">
        <v>-10971.945844099999</v>
      </c>
      <c r="G227" s="5">
        <v>-2.0376180000000002</v>
      </c>
      <c r="H227" s="5">
        <v>2.5175320000000001</v>
      </c>
      <c r="I227" s="5">
        <v>-4.7356389999999999</v>
      </c>
      <c r="J227" s="5">
        <v>14.999181</v>
      </c>
      <c r="K227" s="5">
        <v>10.3653</v>
      </c>
      <c r="L227" s="5">
        <v>4.5</v>
      </c>
    </row>
    <row r="228" spans="1:12" x14ac:dyDescent="0.25">
      <c r="A228" s="3" t="s">
        <v>834</v>
      </c>
      <c r="B228" s="3" t="s">
        <v>115</v>
      </c>
      <c r="C228" s="3" t="s">
        <v>837</v>
      </c>
      <c r="D228" s="5">
        <v>113.2808</v>
      </c>
      <c r="E228" s="5">
        <v>112.04999999999998</v>
      </c>
      <c r="F228" s="5">
        <v>-413.96069135999915</v>
      </c>
      <c r="G228" s="5">
        <v>-28.452231999999999</v>
      </c>
      <c r="H228" s="5">
        <v>17.786059999999999</v>
      </c>
      <c r="I228" s="5">
        <v>5.3751090000000001</v>
      </c>
      <c r="J228" s="5">
        <v>5.5069280000000003</v>
      </c>
      <c r="K228" s="5">
        <v>6.0119999999999996</v>
      </c>
      <c r="L228" s="5">
        <v>4.3</v>
      </c>
    </row>
    <row r="229" spans="1:12" x14ac:dyDescent="0.25">
      <c r="A229" s="3" t="s">
        <v>838</v>
      </c>
      <c r="B229" s="3" t="s">
        <v>110</v>
      </c>
      <c r="C229" s="3" t="s">
        <v>591</v>
      </c>
      <c r="D229" s="5">
        <v>362.45759999999996</v>
      </c>
      <c r="E229" s="5">
        <v>159.19999999999999</v>
      </c>
      <c r="F229" s="5">
        <v>403.26643328000046</v>
      </c>
      <c r="G229" s="5">
        <v>22.458628999999998</v>
      </c>
      <c r="H229" s="5">
        <v>56.026488000000001</v>
      </c>
      <c r="I229" s="5">
        <v>43.926062999999999</v>
      </c>
      <c r="J229" s="5">
        <v>3.8393679999999999</v>
      </c>
      <c r="K229" s="5">
        <v>9.2169000000000008</v>
      </c>
      <c r="L229" s="5">
        <v>4.2</v>
      </c>
    </row>
    <row r="230" spans="1:12" x14ac:dyDescent="0.25">
      <c r="A230" s="3" t="s">
        <v>841</v>
      </c>
      <c r="B230" s="3" t="s">
        <v>99</v>
      </c>
      <c r="C230" s="3" t="s">
        <v>127</v>
      </c>
      <c r="D230" s="5">
        <v>14711.138099999998</v>
      </c>
      <c r="E230" s="5">
        <v>8597.7999999999993</v>
      </c>
      <c r="F230" s="5">
        <v>-147975.24987484998</v>
      </c>
      <c r="G230" s="5">
        <v>3.8349259999999998</v>
      </c>
      <c r="H230" s="5">
        <v>35.251207999999998</v>
      </c>
      <c r="I230" s="5">
        <v>26.438231999999999</v>
      </c>
      <c r="J230" s="5">
        <v>5.5449020000000004</v>
      </c>
      <c r="K230" s="5">
        <v>316.00639999999999</v>
      </c>
      <c r="L230" s="5">
        <v>4</v>
      </c>
    </row>
    <row r="231" spans="1:12" x14ac:dyDescent="0.25">
      <c r="A231" s="3" t="s">
        <v>844</v>
      </c>
      <c r="B231" s="3" t="s">
        <v>54</v>
      </c>
      <c r="C231" s="3" t="s">
        <v>744</v>
      </c>
      <c r="D231" s="5">
        <v>547.09180000000003</v>
      </c>
      <c r="E231" s="5">
        <v>339.29999999999995</v>
      </c>
      <c r="F231" s="5">
        <v>-691.61164480000116</v>
      </c>
      <c r="G231" s="5">
        <v>4.0913639999999996</v>
      </c>
      <c r="H231" s="5">
        <v>1.6819200000000001</v>
      </c>
      <c r="I231" s="5">
        <v>-6.5917810000000001</v>
      </c>
      <c r="J231" s="5">
        <v>2.9341430000000002</v>
      </c>
      <c r="K231" s="5">
        <v>17.121500000000001</v>
      </c>
      <c r="L231" s="5">
        <v>4</v>
      </c>
    </row>
    <row r="232" spans="1:12" x14ac:dyDescent="0.25">
      <c r="A232" s="3" t="s">
        <v>847</v>
      </c>
      <c r="B232" s="3" t="s">
        <v>115</v>
      </c>
      <c r="C232" s="3" t="s">
        <v>289</v>
      </c>
      <c r="D232" s="5">
        <v>87.025499999999994</v>
      </c>
      <c r="E232" s="5">
        <v>143</v>
      </c>
      <c r="F232" s="5">
        <v>1637.846991774999</v>
      </c>
      <c r="G232" s="5">
        <v>-11.21823</v>
      </c>
      <c r="H232" s="5">
        <v>14.846780000000001</v>
      </c>
      <c r="I232" s="5">
        <v>4.5398870000000002</v>
      </c>
      <c r="J232" s="5">
        <v>12.951439000000001</v>
      </c>
      <c r="K232" s="5">
        <v>16.197500000000002</v>
      </c>
      <c r="L232" s="5">
        <v>4</v>
      </c>
    </row>
    <row r="233" spans="1:12" x14ac:dyDescent="0.25">
      <c r="A233" s="3" t="s">
        <v>850</v>
      </c>
      <c r="B233" s="3" t="s">
        <v>131</v>
      </c>
      <c r="C233" s="3" t="s">
        <v>763</v>
      </c>
      <c r="D233" s="5">
        <v>39.253399999999992</v>
      </c>
      <c r="E233" s="5">
        <v>48.7</v>
      </c>
      <c r="F233" s="5">
        <v>858.20019955000043</v>
      </c>
      <c r="G233" s="5">
        <v>-14.559763999999999</v>
      </c>
      <c r="H233" s="5">
        <v>3.056241</v>
      </c>
      <c r="I233" s="5">
        <v>-7.6933550000000004</v>
      </c>
      <c r="J233" s="5">
        <v>11.126264000000001</v>
      </c>
      <c r="K233" s="5">
        <v>4.6315</v>
      </c>
      <c r="L233" s="5">
        <v>4</v>
      </c>
    </row>
    <row r="234" spans="1:12" x14ac:dyDescent="0.25">
      <c r="A234" s="3" t="s">
        <v>853</v>
      </c>
      <c r="B234" s="3" t="s">
        <v>182</v>
      </c>
      <c r="C234" s="3" t="s">
        <v>680</v>
      </c>
      <c r="D234" s="5">
        <v>62.467199999999991</v>
      </c>
      <c r="E234" s="5">
        <v>327.05</v>
      </c>
      <c r="F234" s="5">
        <v>-39611.06784304</v>
      </c>
      <c r="G234" s="5">
        <v>-6.9369170000000002</v>
      </c>
      <c r="H234" s="5">
        <v>33.201309999999999</v>
      </c>
      <c r="I234" s="5">
        <v>12.105712</v>
      </c>
      <c r="J234" s="5">
        <v>18.614218999999999</v>
      </c>
      <c r="K234" s="5">
        <v>67.026399999999995</v>
      </c>
      <c r="L234" s="5">
        <v>4</v>
      </c>
    </row>
    <row r="235" spans="1:12" x14ac:dyDescent="0.25">
      <c r="A235" s="3" t="s">
        <v>856</v>
      </c>
      <c r="B235" s="3" t="s">
        <v>44</v>
      </c>
      <c r="C235" s="3" t="s">
        <v>45</v>
      </c>
      <c r="D235" s="5">
        <v>664.02809999999999</v>
      </c>
      <c r="E235" s="5">
        <v>552.5</v>
      </c>
      <c r="F235" s="5">
        <v>492.61873460000061</v>
      </c>
      <c r="G235" s="5">
        <v>-30.108225999999998</v>
      </c>
      <c r="H235" s="5">
        <v>22.773609</v>
      </c>
      <c r="I235" s="5">
        <v>33.602466</v>
      </c>
      <c r="J235" s="5">
        <v>4.8316150000000002</v>
      </c>
      <c r="K235" s="5">
        <v>28.398399999999999</v>
      </c>
      <c r="L235" s="5">
        <v>4</v>
      </c>
    </row>
    <row r="236" spans="1:12" x14ac:dyDescent="0.25">
      <c r="A236" s="3" t="s">
        <v>859</v>
      </c>
      <c r="B236" s="3" t="s">
        <v>110</v>
      </c>
      <c r="C236" s="3" t="s">
        <v>676</v>
      </c>
      <c r="D236" s="5">
        <v>259.78859999999997</v>
      </c>
      <c r="E236" s="5">
        <v>204.5</v>
      </c>
      <c r="F236" s="5">
        <v>-2590.7008836999994</v>
      </c>
      <c r="G236" s="5">
        <v>-5.2581939999999996</v>
      </c>
      <c r="H236" s="5">
        <v>18.128612</v>
      </c>
      <c r="I236" s="5">
        <v>5.6088440000000004</v>
      </c>
      <c r="J236" s="5">
        <v>6.1254160000000004</v>
      </c>
      <c r="K236" s="5">
        <v>12.328799999999999</v>
      </c>
      <c r="L236" s="5">
        <v>4</v>
      </c>
    </row>
    <row r="237" spans="1:12" x14ac:dyDescent="0.25">
      <c r="A237" s="3" t="s">
        <v>862</v>
      </c>
      <c r="B237" s="3" t="s">
        <v>44</v>
      </c>
      <c r="C237" s="3" t="s">
        <v>45</v>
      </c>
      <c r="D237" s="5">
        <v>391.31729999999999</v>
      </c>
      <c r="E237" s="5">
        <v>412</v>
      </c>
      <c r="F237" s="5">
        <v>-1928.1767029599978</v>
      </c>
      <c r="G237" s="5">
        <v>-32.626747000000002</v>
      </c>
      <c r="H237" s="5">
        <v>-4.1601559999999997</v>
      </c>
      <c r="I237" s="5">
        <v>-8.1211289999999998</v>
      </c>
      <c r="J237" s="5">
        <v>-5.4733299999999998</v>
      </c>
      <c r="K237" s="5">
        <v>-47.497700000000002</v>
      </c>
      <c r="L237" s="5">
        <v>4</v>
      </c>
    </row>
    <row r="238" spans="1:12" x14ac:dyDescent="0.25">
      <c r="A238" s="3" t="s">
        <v>865</v>
      </c>
      <c r="B238" s="3" t="s">
        <v>99</v>
      </c>
      <c r="C238" s="3" t="s">
        <v>868</v>
      </c>
      <c r="D238" s="5">
        <v>398.85809999999998</v>
      </c>
      <c r="E238" s="5">
        <v>462.6</v>
      </c>
      <c r="F238" s="5">
        <v>-53.67847497999901</v>
      </c>
      <c r="G238" s="5">
        <v>-32.886225000000003</v>
      </c>
      <c r="H238" s="5">
        <v>6.3876749999999998</v>
      </c>
      <c r="I238" s="5">
        <v>-7.7325670000000004</v>
      </c>
      <c r="J238" s="5">
        <v>5.4083459999999999</v>
      </c>
      <c r="K238" s="5">
        <v>17.6875</v>
      </c>
      <c r="L238" s="5">
        <v>4</v>
      </c>
    </row>
    <row r="239" spans="1:12" x14ac:dyDescent="0.25">
      <c r="A239" s="3" t="s">
        <v>869</v>
      </c>
      <c r="B239" s="3" t="s">
        <v>71</v>
      </c>
      <c r="C239" s="3" t="s">
        <v>72</v>
      </c>
      <c r="D239" s="5">
        <v>966.08459999999991</v>
      </c>
      <c r="E239" s="5">
        <v>782.4</v>
      </c>
      <c r="F239" s="5">
        <v>315.49528634000126</v>
      </c>
      <c r="G239" s="5">
        <v>-32.467315999999997</v>
      </c>
      <c r="H239" s="3"/>
      <c r="I239" s="3"/>
      <c r="J239" s="5">
        <v>2.1574059999999999</v>
      </c>
      <c r="K239" s="5">
        <v>13.741300000000001</v>
      </c>
      <c r="L239" s="5">
        <v>3.75</v>
      </c>
    </row>
    <row r="240" spans="1:12" x14ac:dyDescent="0.25">
      <c r="A240" s="3" t="s">
        <v>872</v>
      </c>
      <c r="B240" s="3" t="s">
        <v>62</v>
      </c>
      <c r="C240" s="3" t="s">
        <v>85</v>
      </c>
      <c r="D240" s="5">
        <v>938.99959999999999</v>
      </c>
      <c r="E240" s="5">
        <v>523.54999999999995</v>
      </c>
      <c r="F240" s="5">
        <v>-13025.703929650001</v>
      </c>
      <c r="G240" s="5">
        <v>92.089192999999995</v>
      </c>
      <c r="H240" s="5">
        <v>41.531489999999998</v>
      </c>
      <c r="I240" s="5">
        <v>11.058911999999999</v>
      </c>
      <c r="J240" s="5">
        <v>4.11496</v>
      </c>
      <c r="K240" s="5">
        <v>22.579899999999999</v>
      </c>
      <c r="L240" s="5">
        <v>3.75</v>
      </c>
    </row>
    <row r="241" spans="1:12" x14ac:dyDescent="0.25">
      <c r="A241" s="3" t="s">
        <v>875</v>
      </c>
      <c r="B241" s="3" t="s">
        <v>278</v>
      </c>
      <c r="C241" s="3" t="s">
        <v>279</v>
      </c>
      <c r="D241" s="5">
        <v>300.91579999999999</v>
      </c>
      <c r="E241" s="5">
        <v>276.8</v>
      </c>
      <c r="F241" s="5">
        <v>2538.9898160000012</v>
      </c>
      <c r="G241" s="5">
        <v>-25.593478000000001</v>
      </c>
      <c r="H241" s="5">
        <v>8.2885629999999999</v>
      </c>
      <c r="I241" s="5">
        <v>10.469958999999999</v>
      </c>
      <c r="J241" s="5">
        <v>8.1342739999999996</v>
      </c>
      <c r="K241" s="5">
        <v>24.365100000000002</v>
      </c>
      <c r="L241" s="5">
        <v>3.6</v>
      </c>
    </row>
    <row r="242" spans="1:12" x14ac:dyDescent="0.25">
      <c r="A242" s="3" t="s">
        <v>878</v>
      </c>
      <c r="B242" s="3" t="s">
        <v>99</v>
      </c>
      <c r="C242" s="3" t="s">
        <v>127</v>
      </c>
      <c r="D242" s="5">
        <v>76.644100000000009</v>
      </c>
      <c r="E242" s="5">
        <v>88.9</v>
      </c>
      <c r="F242" s="5">
        <v>-56518.246748799997</v>
      </c>
      <c r="G242" s="5">
        <v>30.124130000000001</v>
      </c>
      <c r="H242" s="5">
        <v>2.3027839999999999</v>
      </c>
      <c r="I242" s="5">
        <v>-3.7050070000000002</v>
      </c>
      <c r="J242" s="5">
        <v>10.196597000000001</v>
      </c>
      <c r="K242" s="5">
        <v>23.8752</v>
      </c>
      <c r="L242" s="5">
        <v>3.6</v>
      </c>
    </row>
    <row r="243" spans="1:12" x14ac:dyDescent="0.25">
      <c r="A243" s="3" t="s">
        <v>881</v>
      </c>
      <c r="B243" s="3" t="s">
        <v>182</v>
      </c>
      <c r="C243" s="3" t="s">
        <v>419</v>
      </c>
      <c r="D243" s="5">
        <v>962.2342000000001</v>
      </c>
      <c r="E243" s="5">
        <v>396.85</v>
      </c>
      <c r="F243" s="5">
        <v>366.48393000000215</v>
      </c>
      <c r="G243" s="5">
        <v>24.464454</v>
      </c>
      <c r="H243" s="5">
        <v>101.53183</v>
      </c>
      <c r="I243" s="5">
        <v>46.153931</v>
      </c>
      <c r="J243" s="5">
        <v>3.1874660000000001</v>
      </c>
      <c r="K243" s="5">
        <v>20.658799999999999</v>
      </c>
      <c r="L243" s="5">
        <v>3.5</v>
      </c>
    </row>
    <row r="244" spans="1:12" x14ac:dyDescent="0.25">
      <c r="A244" s="3" t="s">
        <v>884</v>
      </c>
      <c r="B244" s="3" t="s">
        <v>182</v>
      </c>
      <c r="C244" s="3" t="s">
        <v>448</v>
      </c>
      <c r="D244" s="5">
        <v>726.15729999999996</v>
      </c>
      <c r="E244" s="5">
        <v>383</v>
      </c>
      <c r="F244" s="5">
        <v>-0.19516121999913594</v>
      </c>
      <c r="G244" s="5">
        <v>4.152692</v>
      </c>
      <c r="H244" s="5">
        <v>44.832383</v>
      </c>
      <c r="I244" s="5">
        <v>20.028233</v>
      </c>
      <c r="J244" s="5">
        <v>3.260154</v>
      </c>
      <c r="K244" s="5">
        <v>17.641500000000001</v>
      </c>
      <c r="L244" s="5">
        <v>3.5</v>
      </c>
    </row>
    <row r="245" spans="1:12" x14ac:dyDescent="0.25">
      <c r="A245" s="3" t="s">
        <v>887</v>
      </c>
      <c r="B245" s="3" t="s">
        <v>131</v>
      </c>
      <c r="C245" s="3" t="s">
        <v>890</v>
      </c>
      <c r="D245" s="5">
        <v>62.252299999999998</v>
      </c>
      <c r="E245" s="5">
        <v>129.69999999999999</v>
      </c>
      <c r="F245" s="5">
        <v>-693.25642196999979</v>
      </c>
      <c r="G245" s="5">
        <v>-44.196429000000002</v>
      </c>
      <c r="H245" s="5">
        <v>29.92071</v>
      </c>
      <c r="I245" s="5">
        <v>22.961012</v>
      </c>
      <c r="J245" s="5">
        <v>8.0664549999999995</v>
      </c>
      <c r="K245" s="5">
        <v>7.0008999999999997</v>
      </c>
      <c r="L245" s="5">
        <v>3.5</v>
      </c>
    </row>
    <row r="246" spans="1:12" x14ac:dyDescent="0.25">
      <c r="A246" s="3" t="s">
        <v>891</v>
      </c>
      <c r="B246" s="3" t="s">
        <v>99</v>
      </c>
      <c r="C246" s="3" t="s">
        <v>256</v>
      </c>
      <c r="D246" s="5">
        <v>-32.272300000000001</v>
      </c>
      <c r="E246" s="5">
        <v>16.699999999999996</v>
      </c>
      <c r="F246" s="5">
        <v>-60766.2745</v>
      </c>
      <c r="G246" s="5">
        <v>-2.998847</v>
      </c>
      <c r="H246" s="5">
        <v>6.2574339999999999</v>
      </c>
      <c r="I246" s="5">
        <v>-12.599268</v>
      </c>
      <c r="J246" s="5">
        <v>9.9766670000000008</v>
      </c>
      <c r="K246" s="5">
        <v>8.6096000000000004</v>
      </c>
      <c r="L246" s="5">
        <v>3.5</v>
      </c>
    </row>
    <row r="247" spans="1:12" x14ac:dyDescent="0.25">
      <c r="A247" s="3" t="s">
        <v>894</v>
      </c>
      <c r="B247" s="3" t="s">
        <v>99</v>
      </c>
      <c r="C247" s="3" t="s">
        <v>312</v>
      </c>
      <c r="D247" s="5">
        <v>160.03370000000001</v>
      </c>
      <c r="E247" s="5">
        <v>135.80000000000001</v>
      </c>
      <c r="F247" s="5">
        <v>-28120.679617495003</v>
      </c>
      <c r="G247" s="5">
        <v>22.110009000000002</v>
      </c>
      <c r="H247" s="5">
        <v>40.795034999999999</v>
      </c>
      <c r="I247" s="5">
        <v>-11.325822000000001</v>
      </c>
      <c r="J247" s="5">
        <v>12.292846000000001</v>
      </c>
      <c r="K247" s="5">
        <v>32.963700000000003</v>
      </c>
      <c r="L247" s="5">
        <v>3.5</v>
      </c>
    </row>
    <row r="248" spans="1:12" x14ac:dyDescent="0.25">
      <c r="A248" s="3" t="s">
        <v>897</v>
      </c>
      <c r="B248" s="3" t="s">
        <v>131</v>
      </c>
      <c r="C248" s="3" t="s">
        <v>900</v>
      </c>
      <c r="D248" s="5">
        <v>684.28239999999994</v>
      </c>
      <c r="E248" s="5">
        <v>722.26</v>
      </c>
      <c r="F248" s="5">
        <v>1579.5688000000009</v>
      </c>
      <c r="G248" s="5">
        <v>23.854489999999998</v>
      </c>
      <c r="H248" s="3"/>
      <c r="I248" s="3"/>
      <c r="J248" s="5">
        <v>2.1838310000000001</v>
      </c>
      <c r="K248" s="5">
        <v>10.333600000000001</v>
      </c>
      <c r="L248" s="5">
        <v>3.5</v>
      </c>
    </row>
    <row r="249" spans="1:12" x14ac:dyDescent="0.25">
      <c r="A249" s="3" t="s">
        <v>901</v>
      </c>
      <c r="B249" s="3" t="s">
        <v>54</v>
      </c>
      <c r="C249" s="3" t="s">
        <v>904</v>
      </c>
      <c r="D249" s="5">
        <v>141.94890000000001</v>
      </c>
      <c r="E249" s="5">
        <v>153.44999999999999</v>
      </c>
      <c r="F249" s="5">
        <v>96.57039739999982</v>
      </c>
      <c r="G249" s="5">
        <v>24.482692</v>
      </c>
      <c r="H249" s="5">
        <v>15.368544</v>
      </c>
      <c r="I249" s="5">
        <v>-7.4463900000000001</v>
      </c>
      <c r="J249" s="5">
        <v>9.1318090000000005</v>
      </c>
      <c r="K249" s="5">
        <v>20.523</v>
      </c>
      <c r="L249" s="5">
        <v>3.5</v>
      </c>
    </row>
    <row r="250" spans="1:12" x14ac:dyDescent="0.25">
      <c r="A250" s="3" t="s">
        <v>905</v>
      </c>
      <c r="B250" s="3" t="s">
        <v>115</v>
      </c>
      <c r="C250" s="3" t="s">
        <v>289</v>
      </c>
      <c r="D250" s="5">
        <v>480.30980000000005</v>
      </c>
      <c r="E250" s="5">
        <v>347.70000000000005</v>
      </c>
      <c r="F250" s="5">
        <v>-49.258287089999612</v>
      </c>
      <c r="G250" s="5">
        <v>-10.366083</v>
      </c>
      <c r="H250" s="3"/>
      <c r="I250" s="3"/>
      <c r="J250" s="5">
        <v>5.295356</v>
      </c>
      <c r="K250" s="5">
        <v>22.401499999999999</v>
      </c>
      <c r="L250" s="5">
        <v>3.5</v>
      </c>
    </row>
    <row r="251" spans="1:12" x14ac:dyDescent="0.25">
      <c r="A251" s="3" t="s">
        <v>908</v>
      </c>
      <c r="B251" s="3" t="s">
        <v>62</v>
      </c>
      <c r="C251" s="3" t="s">
        <v>63</v>
      </c>
      <c r="D251" s="5">
        <v>2315.8015999999998</v>
      </c>
      <c r="E251" s="5">
        <v>1234</v>
      </c>
      <c r="F251" s="5">
        <v>4080.4869235000151</v>
      </c>
      <c r="G251" s="5">
        <v>86.230256999999995</v>
      </c>
      <c r="H251" s="5">
        <v>95.903626000000003</v>
      </c>
      <c r="I251" s="3"/>
      <c r="J251" s="5">
        <v>3.024664</v>
      </c>
      <c r="K251" s="5">
        <v>42.521099999999997</v>
      </c>
      <c r="L251" s="5">
        <v>3.5</v>
      </c>
    </row>
    <row r="252" spans="1:12" x14ac:dyDescent="0.25">
      <c r="A252" s="3" t="s">
        <v>911</v>
      </c>
      <c r="B252" s="3" t="s">
        <v>49</v>
      </c>
      <c r="C252" s="3" t="s">
        <v>914</v>
      </c>
      <c r="D252" s="5">
        <v>51.178400000000011</v>
      </c>
      <c r="E252" s="5">
        <v>330.5</v>
      </c>
      <c r="F252" s="5">
        <v>-1379.7553802500006</v>
      </c>
      <c r="G252" s="5">
        <v>-14.783329999999999</v>
      </c>
      <c r="H252" s="5">
        <v>23.6737</v>
      </c>
      <c r="I252" s="5">
        <v>6.0205900000000003</v>
      </c>
      <c r="J252" s="5">
        <v>21.526606000000001</v>
      </c>
      <c r="K252" s="5">
        <v>54.008899999999997</v>
      </c>
      <c r="L252" s="5">
        <v>3.5</v>
      </c>
    </row>
    <row r="253" spans="1:12" x14ac:dyDescent="0.25">
      <c r="A253" s="3" t="s">
        <v>915</v>
      </c>
      <c r="B253" s="3" t="s">
        <v>62</v>
      </c>
      <c r="C253" s="3" t="s">
        <v>81</v>
      </c>
      <c r="D253" s="5">
        <v>66.603700000000003</v>
      </c>
      <c r="E253" s="5">
        <v>102.45000000000002</v>
      </c>
      <c r="F253" s="5">
        <v>-4395.9397161999987</v>
      </c>
      <c r="G253" s="5">
        <v>14.144811000000001</v>
      </c>
      <c r="H253" s="5">
        <v>13.117775</v>
      </c>
      <c r="I253" s="5">
        <v>0.30921100000000001</v>
      </c>
      <c r="J253" s="5">
        <v>7.1369239999999996</v>
      </c>
      <c r="K253" s="5">
        <v>11.045400000000001</v>
      </c>
      <c r="L253" s="5">
        <v>3.25</v>
      </c>
    </row>
    <row r="254" spans="1:12" x14ac:dyDescent="0.25">
      <c r="A254" s="3" t="s">
        <v>918</v>
      </c>
      <c r="B254" s="3" t="s">
        <v>76</v>
      </c>
      <c r="C254" s="3" t="s">
        <v>532</v>
      </c>
      <c r="D254" s="5">
        <v>1712.0039999999999</v>
      </c>
      <c r="E254" s="5">
        <v>1264.0999999999999</v>
      </c>
      <c r="F254" s="5">
        <v>668.11027281000133</v>
      </c>
      <c r="G254" s="5">
        <v>10.481655999999999</v>
      </c>
      <c r="H254" s="3"/>
      <c r="I254" s="3"/>
      <c r="J254" s="5">
        <v>1.8334239999999999</v>
      </c>
      <c r="K254" s="5">
        <v>22.287800000000001</v>
      </c>
      <c r="L254" s="5">
        <v>3.25</v>
      </c>
    </row>
    <row r="255" spans="1:12" x14ac:dyDescent="0.25">
      <c r="A255" s="3" t="s">
        <v>921</v>
      </c>
      <c r="B255" s="3" t="s">
        <v>115</v>
      </c>
      <c r="C255" s="3" t="s">
        <v>123</v>
      </c>
      <c r="D255" s="5">
        <v>617.5652</v>
      </c>
      <c r="E255" s="5">
        <v>313.35000000000002</v>
      </c>
      <c r="F255" s="5">
        <v>-1064.2163841799993</v>
      </c>
      <c r="G255" s="5">
        <v>-20.550910999999999</v>
      </c>
      <c r="H255" s="5">
        <v>22.438248000000002</v>
      </c>
      <c r="I255" s="5">
        <v>21.963540999999999</v>
      </c>
      <c r="J255" s="5">
        <v>2.1483629999999998</v>
      </c>
      <c r="K255" s="5">
        <v>9.7355</v>
      </c>
      <c r="L255" s="5">
        <v>3.1</v>
      </c>
    </row>
    <row r="256" spans="1:12" x14ac:dyDescent="0.25">
      <c r="A256" s="3" t="s">
        <v>924</v>
      </c>
      <c r="B256" s="3" t="s">
        <v>71</v>
      </c>
      <c r="C256" s="3" t="s">
        <v>72</v>
      </c>
      <c r="D256" s="5">
        <v>506.42139999999995</v>
      </c>
      <c r="E256" s="5">
        <v>500.75</v>
      </c>
      <c r="F256" s="5">
        <v>816.85008672000004</v>
      </c>
      <c r="G256" s="5">
        <v>68.880801000000005</v>
      </c>
      <c r="H256" s="5">
        <v>79.173849000000004</v>
      </c>
      <c r="I256" s="3"/>
      <c r="J256" s="5">
        <v>3.1437430000000002</v>
      </c>
      <c r="K256" s="5">
        <v>10.921799999999999</v>
      </c>
      <c r="L256" s="5">
        <v>3.1</v>
      </c>
    </row>
    <row r="257" spans="1:12" x14ac:dyDescent="0.25">
      <c r="A257" s="3" t="s">
        <v>927</v>
      </c>
      <c r="B257" s="3" t="s">
        <v>76</v>
      </c>
      <c r="C257" s="3" t="s">
        <v>332</v>
      </c>
      <c r="D257" s="5">
        <v>676.74260000000004</v>
      </c>
      <c r="E257" s="5">
        <v>499.55000000000007</v>
      </c>
      <c r="F257" s="5">
        <v>-2163.2670140999981</v>
      </c>
      <c r="G257" s="5">
        <v>-7.4674259999999997</v>
      </c>
      <c r="H257" s="5">
        <v>29.146536000000001</v>
      </c>
      <c r="I257" s="5">
        <v>31.669986000000002</v>
      </c>
      <c r="J257" s="5">
        <v>5.0810279999999999</v>
      </c>
      <c r="K257" s="5">
        <v>36.727899999999998</v>
      </c>
      <c r="L257" s="5">
        <v>3</v>
      </c>
    </row>
    <row r="258" spans="1:12" x14ac:dyDescent="0.25">
      <c r="A258" s="3" t="s">
        <v>930</v>
      </c>
      <c r="B258" s="3" t="s">
        <v>131</v>
      </c>
      <c r="C258" s="3" t="s">
        <v>774</v>
      </c>
      <c r="D258" s="5">
        <v>198.86270000000002</v>
      </c>
      <c r="E258" s="5">
        <v>191.45</v>
      </c>
      <c r="F258" s="5">
        <v>-1332.7489868800003</v>
      </c>
      <c r="G258" s="5">
        <v>49.106946000000001</v>
      </c>
      <c r="H258" s="5">
        <v>56.062924000000002</v>
      </c>
      <c r="I258" s="5">
        <v>14.931089</v>
      </c>
      <c r="J258" s="5">
        <v>15.820460000000001</v>
      </c>
      <c r="K258" s="5">
        <v>43.686999999999998</v>
      </c>
      <c r="L258" s="5">
        <v>3</v>
      </c>
    </row>
    <row r="259" spans="1:12" x14ac:dyDescent="0.25">
      <c r="A259" s="3" t="s">
        <v>933</v>
      </c>
      <c r="B259" s="3" t="s">
        <v>115</v>
      </c>
      <c r="C259" s="3" t="s">
        <v>289</v>
      </c>
      <c r="D259" s="5">
        <v>2184.2649000000001</v>
      </c>
      <c r="E259" s="5">
        <v>943.45</v>
      </c>
      <c r="F259" s="5">
        <v>317.59784699000011</v>
      </c>
      <c r="G259" s="5">
        <v>9.7509879999999995</v>
      </c>
      <c r="H259" s="5">
        <v>43.3538</v>
      </c>
      <c r="I259" s="5">
        <v>41.373370000000001</v>
      </c>
      <c r="J259" s="5">
        <v>1.622482</v>
      </c>
      <c r="K259" s="5">
        <v>24.824999999999999</v>
      </c>
      <c r="L259" s="5">
        <v>3</v>
      </c>
    </row>
    <row r="260" spans="1:12" x14ac:dyDescent="0.25">
      <c r="A260" s="3" t="s">
        <v>936</v>
      </c>
      <c r="B260" s="3" t="s">
        <v>157</v>
      </c>
      <c r="C260" s="3" t="s">
        <v>727</v>
      </c>
      <c r="D260" s="5">
        <v>1071.01</v>
      </c>
      <c r="E260" s="5">
        <v>730.40000000000009</v>
      </c>
      <c r="F260" s="5">
        <v>139.56696796999859</v>
      </c>
      <c r="G260" s="5">
        <v>1.7030110000000001</v>
      </c>
      <c r="H260" s="5">
        <v>49.237141000000001</v>
      </c>
      <c r="I260" s="5">
        <v>29.433018000000001</v>
      </c>
      <c r="J260" s="5">
        <v>2.7925529999999998</v>
      </c>
      <c r="K260" s="5">
        <v>16.828199999999999</v>
      </c>
      <c r="L260" s="5">
        <v>3</v>
      </c>
    </row>
    <row r="261" spans="1:12" x14ac:dyDescent="0.25">
      <c r="A261" s="3" t="s">
        <v>939</v>
      </c>
      <c r="B261" s="3" t="s">
        <v>307</v>
      </c>
      <c r="C261" s="3" t="s">
        <v>308</v>
      </c>
      <c r="D261" s="5">
        <v>615.92269999999996</v>
      </c>
      <c r="E261" s="5">
        <v>163.89999999999998</v>
      </c>
      <c r="F261" s="5">
        <v>-114836.60043000005</v>
      </c>
      <c r="G261" s="5">
        <v>14.609748</v>
      </c>
      <c r="H261" s="5">
        <v>29.722404999999998</v>
      </c>
      <c r="I261" s="5">
        <v>14.567461</v>
      </c>
      <c r="J261" s="5">
        <v>4.9942549999999999</v>
      </c>
      <c r="K261" s="5">
        <v>9.3666</v>
      </c>
      <c r="L261" s="5">
        <v>3</v>
      </c>
    </row>
    <row r="262" spans="1:12" x14ac:dyDescent="0.25">
      <c r="A262" s="3" t="s">
        <v>942</v>
      </c>
      <c r="B262" s="3" t="s">
        <v>99</v>
      </c>
      <c r="C262" s="3" t="s">
        <v>256</v>
      </c>
      <c r="D262" s="5">
        <v>396.11170000000004</v>
      </c>
      <c r="E262" s="5">
        <v>315.35000000000002</v>
      </c>
      <c r="F262" s="5">
        <v>-24288.977827499999</v>
      </c>
      <c r="G262" s="5">
        <v>8.9668119999999991</v>
      </c>
      <c r="H262" s="5">
        <v>16.719944000000002</v>
      </c>
      <c r="I262" s="5">
        <v>2.51233</v>
      </c>
      <c r="J262" s="5">
        <v>5.9710890000000001</v>
      </c>
      <c r="K262" s="5">
        <v>39.388100000000001</v>
      </c>
      <c r="L262" s="5">
        <v>3</v>
      </c>
    </row>
    <row r="263" spans="1:12" x14ac:dyDescent="0.25">
      <c r="A263" s="3" t="s">
        <v>945</v>
      </c>
      <c r="B263" s="3" t="s">
        <v>44</v>
      </c>
      <c r="C263" s="3" t="s">
        <v>45</v>
      </c>
      <c r="D263" s="5">
        <v>567.84580000000005</v>
      </c>
      <c r="E263" s="5">
        <v>382.4</v>
      </c>
      <c r="F263" s="5">
        <v>461.76126233000014</v>
      </c>
      <c r="G263" s="5">
        <v>4.715579</v>
      </c>
      <c r="H263" s="5">
        <v>22.80105</v>
      </c>
      <c r="I263" s="5">
        <v>3.6426810000000001</v>
      </c>
      <c r="J263" s="5">
        <v>8.2148889999999994</v>
      </c>
      <c r="K263" s="5">
        <v>41.421900000000001</v>
      </c>
      <c r="L263" s="5">
        <v>3</v>
      </c>
    </row>
    <row r="264" spans="1:12" x14ac:dyDescent="0.25">
      <c r="A264" s="3" t="s">
        <v>948</v>
      </c>
      <c r="B264" s="3" t="s">
        <v>62</v>
      </c>
      <c r="C264" s="3" t="s">
        <v>81</v>
      </c>
      <c r="D264" s="5">
        <v>579.15890000000013</v>
      </c>
      <c r="E264" s="5">
        <v>545</v>
      </c>
      <c r="F264" s="5">
        <v>-2160.5839777000001</v>
      </c>
      <c r="G264" s="5">
        <v>5.9460699999999997</v>
      </c>
      <c r="H264" s="5">
        <v>15.796885</v>
      </c>
      <c r="I264" s="5">
        <v>-4.0220450000000003</v>
      </c>
      <c r="J264" s="5">
        <v>3.659529</v>
      </c>
      <c r="K264" s="5">
        <v>13.9604</v>
      </c>
      <c r="L264" s="5">
        <v>3</v>
      </c>
    </row>
    <row r="265" spans="1:12" x14ac:dyDescent="0.25">
      <c r="A265" s="3" t="s">
        <v>951</v>
      </c>
      <c r="B265" s="3" t="s">
        <v>293</v>
      </c>
      <c r="C265" s="3" t="s">
        <v>954</v>
      </c>
      <c r="D265" s="5">
        <v>246.15730000000002</v>
      </c>
      <c r="E265" s="5">
        <v>155.10000000000002</v>
      </c>
      <c r="F265" s="5">
        <v>-2797.6840585299797</v>
      </c>
      <c r="G265" s="5">
        <v>14.663951000000001</v>
      </c>
      <c r="H265" s="5">
        <v>33.956873999999999</v>
      </c>
      <c r="I265" s="5">
        <v>15.955063000000001</v>
      </c>
      <c r="J265" s="5">
        <v>2.384201</v>
      </c>
      <c r="K265" s="5">
        <v>6.5984999999999996</v>
      </c>
      <c r="L265" s="5">
        <v>3</v>
      </c>
    </row>
    <row r="266" spans="1:12" x14ac:dyDescent="0.25">
      <c r="A266" s="3" t="s">
        <v>955</v>
      </c>
      <c r="B266" s="3" t="s">
        <v>110</v>
      </c>
      <c r="C266" s="3" t="s">
        <v>591</v>
      </c>
      <c r="D266" s="5">
        <v>3541.5960999999998</v>
      </c>
      <c r="E266" s="5">
        <v>1882.6</v>
      </c>
      <c r="F266" s="5">
        <v>131.73815025000113</v>
      </c>
      <c r="G266" s="5">
        <v>56.711168000000001</v>
      </c>
      <c r="H266" s="3"/>
      <c r="I266" s="3"/>
      <c r="J266" s="5">
        <v>1.5563480000000001</v>
      </c>
      <c r="K266" s="5">
        <v>35.156700000000001</v>
      </c>
      <c r="L266" s="5">
        <v>3</v>
      </c>
    </row>
    <row r="267" spans="1:12" x14ac:dyDescent="0.25">
      <c r="A267" s="3" t="s">
        <v>958</v>
      </c>
      <c r="B267" s="3" t="s">
        <v>115</v>
      </c>
      <c r="C267" s="3" t="s">
        <v>123</v>
      </c>
      <c r="D267" s="5">
        <v>1406.6210999999998</v>
      </c>
      <c r="E267" s="5">
        <v>1341.4</v>
      </c>
      <c r="F267" s="5">
        <v>30.352560285000436</v>
      </c>
      <c r="G267" s="5">
        <v>-41.095942999999998</v>
      </c>
      <c r="H267" s="3"/>
      <c r="I267" s="3"/>
      <c r="J267" s="5">
        <v>1.9192610000000001</v>
      </c>
      <c r="K267" s="5">
        <v>19.414300000000001</v>
      </c>
      <c r="L267" s="5">
        <v>3</v>
      </c>
    </row>
    <row r="268" spans="1:12" x14ac:dyDescent="0.25">
      <c r="A268" s="3" t="s">
        <v>961</v>
      </c>
      <c r="B268" s="3" t="s">
        <v>99</v>
      </c>
      <c r="C268" s="3" t="s">
        <v>127</v>
      </c>
      <c r="D268" s="5">
        <v>2.4094000000000051</v>
      </c>
      <c r="E268" s="5">
        <v>143</v>
      </c>
      <c r="F268" s="5">
        <v>-21300.248711584998</v>
      </c>
      <c r="G268" s="5">
        <v>-36.174762999999999</v>
      </c>
      <c r="H268" s="5">
        <v>-4.3877560000000004</v>
      </c>
      <c r="I268" s="5">
        <v>0.64414400000000005</v>
      </c>
      <c r="J268" s="5">
        <v>12.762276</v>
      </c>
      <c r="K268" s="5">
        <v>13.870200000000001</v>
      </c>
      <c r="L268" s="5">
        <v>3</v>
      </c>
    </row>
    <row r="269" spans="1:12" x14ac:dyDescent="0.25">
      <c r="A269" s="3" t="s">
        <v>964</v>
      </c>
      <c r="B269" s="3" t="s">
        <v>99</v>
      </c>
      <c r="C269" s="3" t="s">
        <v>312</v>
      </c>
      <c r="D269" s="5">
        <v>502.73469999999998</v>
      </c>
      <c r="E269" s="5">
        <v>386.65000000000003</v>
      </c>
      <c r="F269" s="5">
        <v>-3558.2668628949996</v>
      </c>
      <c r="G269" s="5">
        <v>-3.3780749999999999</v>
      </c>
      <c r="H269" s="5">
        <v>7.823359</v>
      </c>
      <c r="I269" s="3"/>
      <c r="J269" s="5">
        <v>7.8173389999999996</v>
      </c>
      <c r="K269" s="5">
        <v>30.853400000000001</v>
      </c>
      <c r="L269" s="5">
        <v>3</v>
      </c>
    </row>
    <row r="270" spans="1:12" x14ac:dyDescent="0.25">
      <c r="A270" s="3" t="s">
        <v>967</v>
      </c>
      <c r="B270" s="3" t="s">
        <v>293</v>
      </c>
      <c r="C270" s="3" t="s">
        <v>970</v>
      </c>
      <c r="D270" s="5">
        <v>319.02719999999999</v>
      </c>
      <c r="E270" s="5">
        <v>185.2</v>
      </c>
      <c r="F270" s="5">
        <v>166.33502279999993</v>
      </c>
      <c r="G270" s="5">
        <v>-5.7142860000000004</v>
      </c>
      <c r="H270" s="5">
        <v>2.4755750000000001</v>
      </c>
      <c r="I270" s="5">
        <v>1.6043700000000001</v>
      </c>
      <c r="J270" s="5">
        <v>7.6223429999999999</v>
      </c>
      <c r="K270" s="5">
        <v>28.458100000000002</v>
      </c>
      <c r="L270" s="5">
        <v>3</v>
      </c>
    </row>
    <row r="271" spans="1:12" x14ac:dyDescent="0.25">
      <c r="A271" s="3" t="s">
        <v>971</v>
      </c>
      <c r="B271" s="3" t="s">
        <v>115</v>
      </c>
      <c r="C271" s="3" t="s">
        <v>974</v>
      </c>
      <c r="D271" s="5">
        <v>195.25209999999998</v>
      </c>
      <c r="E271" s="5">
        <v>130.60000000000002</v>
      </c>
      <c r="F271" s="5">
        <v>135.23992629999975</v>
      </c>
      <c r="G271" s="5">
        <v>0.86495999999999995</v>
      </c>
      <c r="H271" s="5">
        <v>49.240988999999999</v>
      </c>
      <c r="I271" s="5">
        <v>15.649381</v>
      </c>
      <c r="J271" s="5">
        <v>5.7501730000000002</v>
      </c>
      <c r="K271" s="5">
        <v>11.713900000000001</v>
      </c>
      <c r="L271" s="5">
        <v>3</v>
      </c>
    </row>
    <row r="272" spans="1:12" x14ac:dyDescent="0.25">
      <c r="A272" s="3" t="s">
        <v>975</v>
      </c>
      <c r="B272" s="3" t="s">
        <v>293</v>
      </c>
      <c r="C272" s="3" t="s">
        <v>954</v>
      </c>
      <c r="D272" s="5">
        <v>743.98910000000001</v>
      </c>
      <c r="E272" s="5">
        <v>346.35000000000014</v>
      </c>
      <c r="F272" s="5">
        <v>-1112.2121326499982</v>
      </c>
      <c r="G272" s="5">
        <v>36.423841000000003</v>
      </c>
      <c r="H272" s="5">
        <v>24.912789</v>
      </c>
      <c r="I272" s="5">
        <v>21.431812000000001</v>
      </c>
      <c r="J272" s="5">
        <v>4.180218</v>
      </c>
      <c r="K272" s="5">
        <v>37.666200000000003</v>
      </c>
      <c r="L272" s="5">
        <v>3</v>
      </c>
    </row>
    <row r="273" spans="1:12" x14ac:dyDescent="0.25">
      <c r="A273" s="3" t="s">
        <v>978</v>
      </c>
      <c r="B273" s="3" t="s">
        <v>76</v>
      </c>
      <c r="C273" s="3" t="s">
        <v>77</v>
      </c>
      <c r="D273" s="5">
        <v>134.5351</v>
      </c>
      <c r="E273" s="5">
        <v>142.35000000000002</v>
      </c>
      <c r="F273" s="5">
        <v>202.30186659999981</v>
      </c>
      <c r="G273" s="5">
        <v>-19.323066000000001</v>
      </c>
      <c r="H273" s="5">
        <v>12.845891</v>
      </c>
      <c r="I273" s="5">
        <v>0.26851999999999998</v>
      </c>
      <c r="J273" s="5">
        <v>5.6042189999999996</v>
      </c>
      <c r="K273" s="5">
        <v>7.6788999999999996</v>
      </c>
      <c r="L273" s="5">
        <v>3</v>
      </c>
    </row>
    <row r="274" spans="1:12" x14ac:dyDescent="0.25">
      <c r="A274" s="3" t="s">
        <v>981</v>
      </c>
      <c r="B274" s="3" t="s">
        <v>131</v>
      </c>
      <c r="C274" s="3" t="s">
        <v>800</v>
      </c>
      <c r="D274" s="5">
        <v>344.29570000000001</v>
      </c>
      <c r="E274" s="5">
        <v>225.58500000000004</v>
      </c>
      <c r="F274" s="5">
        <v>872.81620154999928</v>
      </c>
      <c r="G274" s="5">
        <v>24.221917000000001</v>
      </c>
      <c r="H274" s="5">
        <v>131.386684</v>
      </c>
      <c r="I274" s="5">
        <v>54.356715000000001</v>
      </c>
      <c r="J274" s="5">
        <v>3.8044880000000001</v>
      </c>
      <c r="K274" s="5">
        <v>8.6521000000000008</v>
      </c>
      <c r="L274" s="5">
        <v>3</v>
      </c>
    </row>
    <row r="275" spans="1:12" x14ac:dyDescent="0.25">
      <c r="A275" s="3" t="s">
        <v>984</v>
      </c>
      <c r="B275" s="3" t="s">
        <v>293</v>
      </c>
      <c r="C275" s="3" t="s">
        <v>954</v>
      </c>
      <c r="D275" s="5">
        <v>441.96070000000003</v>
      </c>
      <c r="E275" s="5">
        <v>564.79999999999995</v>
      </c>
      <c r="F275" s="5">
        <v>-2274.2012393799996</v>
      </c>
      <c r="G275" s="5">
        <v>-7.9732279999999998</v>
      </c>
      <c r="H275" s="5">
        <v>9.8115279999999991</v>
      </c>
      <c r="I275" s="5">
        <v>12.718581</v>
      </c>
      <c r="J275" s="5">
        <v>11.203777000000001</v>
      </c>
      <c r="K275" s="5">
        <v>12.6205</v>
      </c>
      <c r="L275" s="5">
        <v>3</v>
      </c>
    </row>
    <row r="276" spans="1:12" x14ac:dyDescent="0.25">
      <c r="A276" s="3" t="s">
        <v>987</v>
      </c>
      <c r="B276" s="3" t="s">
        <v>115</v>
      </c>
      <c r="C276" s="3" t="s">
        <v>116</v>
      </c>
      <c r="D276" s="5">
        <v>470.50469999999996</v>
      </c>
      <c r="E276" s="5">
        <v>543.94999999999993</v>
      </c>
      <c r="F276" s="5">
        <v>-3575.4321769000017</v>
      </c>
      <c r="G276" s="5">
        <v>-27.830324000000001</v>
      </c>
      <c r="H276" s="5">
        <v>2.3404440000000002</v>
      </c>
      <c r="I276" s="5">
        <v>1.6324669999999999</v>
      </c>
      <c r="J276" s="5">
        <v>4.034351</v>
      </c>
      <c r="K276" s="5">
        <v>34.662599999999998</v>
      </c>
      <c r="L276" s="5">
        <v>3</v>
      </c>
    </row>
    <row r="277" spans="1:12" x14ac:dyDescent="0.25">
      <c r="A277" s="3" t="s">
        <v>990</v>
      </c>
      <c r="B277" s="3" t="s">
        <v>115</v>
      </c>
      <c r="C277" s="3" t="s">
        <v>837</v>
      </c>
      <c r="D277" s="5">
        <v>-214.24869999999999</v>
      </c>
      <c r="E277" s="5">
        <v>379.4</v>
      </c>
      <c r="F277" s="5">
        <v>-3894.077650539999</v>
      </c>
      <c r="G277" s="5">
        <v>56.087090000000003</v>
      </c>
      <c r="H277" s="5">
        <v>54.906461999999998</v>
      </c>
      <c r="I277" s="5">
        <v>12.528606</v>
      </c>
      <c r="J277" s="5">
        <v>21.750437000000002</v>
      </c>
      <c r="K277" s="5">
        <v>167.3861</v>
      </c>
      <c r="L277" s="5">
        <v>3</v>
      </c>
    </row>
    <row r="278" spans="1:12" x14ac:dyDescent="0.25">
      <c r="A278" s="3" t="s">
        <v>993</v>
      </c>
      <c r="B278" s="3" t="s">
        <v>76</v>
      </c>
      <c r="C278" s="3" t="s">
        <v>525</v>
      </c>
      <c r="D278" s="5">
        <v>25.203100000000006</v>
      </c>
      <c r="E278" s="5">
        <v>46.650000000000006</v>
      </c>
      <c r="F278" s="5">
        <v>-494.05963049999991</v>
      </c>
      <c r="G278" s="5">
        <v>33.778371</v>
      </c>
      <c r="H278" s="5">
        <v>35.138956999999998</v>
      </c>
      <c r="I278" s="5">
        <v>1.3829180000000001</v>
      </c>
      <c r="J278" s="5">
        <v>22.121417000000001</v>
      </c>
      <c r="K278" s="5">
        <v>14.010300000000001</v>
      </c>
      <c r="L278" s="5">
        <v>2.98</v>
      </c>
    </row>
    <row r="279" spans="1:12" x14ac:dyDescent="0.25">
      <c r="A279" s="3" t="s">
        <v>996</v>
      </c>
      <c r="B279" s="3" t="s">
        <v>99</v>
      </c>
      <c r="C279" s="3" t="s">
        <v>369</v>
      </c>
      <c r="D279" s="5">
        <v>-48.148600000000016</v>
      </c>
      <c r="E279" s="5">
        <v>58.100000000000009</v>
      </c>
      <c r="F279" s="5">
        <v>22124.612999224999</v>
      </c>
      <c r="G279" s="5">
        <v>69.002525000000006</v>
      </c>
      <c r="H279" s="5">
        <v>12.783502</v>
      </c>
      <c r="I279" s="5">
        <v>-0.435056</v>
      </c>
      <c r="J279" s="5">
        <v>108.276774</v>
      </c>
      <c r="K279" s="5">
        <v>16.643699999999999</v>
      </c>
      <c r="L279" s="5">
        <v>2.85</v>
      </c>
    </row>
    <row r="280" spans="1:12" x14ac:dyDescent="0.25">
      <c r="A280" s="3" t="s">
        <v>999</v>
      </c>
      <c r="B280" s="3" t="s">
        <v>182</v>
      </c>
      <c r="C280" s="3" t="s">
        <v>339</v>
      </c>
      <c r="D280" s="5">
        <v>-52.34790000000001</v>
      </c>
      <c r="E280" s="5">
        <v>68.200000000000017</v>
      </c>
      <c r="F280" s="5">
        <v>-36343.351712429998</v>
      </c>
      <c r="G280" s="5">
        <v>-34.258881000000002</v>
      </c>
      <c r="H280" s="5">
        <v>35.650705000000002</v>
      </c>
      <c r="I280" s="5">
        <v>5.2595640000000001</v>
      </c>
      <c r="J280" s="5">
        <v>20.629137</v>
      </c>
      <c r="K280" s="5">
        <v>22.153600000000001</v>
      </c>
      <c r="L280" s="5">
        <v>2.8</v>
      </c>
    </row>
    <row r="281" spans="1:12" x14ac:dyDescent="0.25">
      <c r="A281" s="3" t="s">
        <v>1002</v>
      </c>
      <c r="B281" s="3" t="s">
        <v>182</v>
      </c>
      <c r="C281" s="3" t="s">
        <v>819</v>
      </c>
      <c r="D281" s="5">
        <v>145.60910000000001</v>
      </c>
      <c r="E281" s="5">
        <v>59.049999999999983</v>
      </c>
      <c r="F281" s="5">
        <v>88.066699999999855</v>
      </c>
      <c r="G281" s="5">
        <v>12.627345999999999</v>
      </c>
      <c r="H281" s="5">
        <v>22.256297</v>
      </c>
      <c r="I281" s="3"/>
      <c r="J281" s="5">
        <v>7.3065009999999999</v>
      </c>
      <c r="K281" s="5">
        <v>9.3780999999999999</v>
      </c>
      <c r="L281" s="5">
        <v>2.78</v>
      </c>
    </row>
    <row r="282" spans="1:12" x14ac:dyDescent="0.25">
      <c r="A282" s="3" t="s">
        <v>1005</v>
      </c>
      <c r="B282" s="3" t="s">
        <v>110</v>
      </c>
      <c r="C282" s="3" t="s">
        <v>591</v>
      </c>
      <c r="D282" s="5">
        <v>203.5703</v>
      </c>
      <c r="E282" s="5">
        <v>111.80000000000001</v>
      </c>
      <c r="F282" s="5">
        <v>1316.2525969999997</v>
      </c>
      <c r="G282" s="5">
        <v>61.374738000000001</v>
      </c>
      <c r="H282" s="5">
        <v>30.900416</v>
      </c>
      <c r="I282" s="5">
        <v>12.165889</v>
      </c>
      <c r="J282" s="5">
        <v>3.2336119999999999</v>
      </c>
      <c r="K282" s="5">
        <v>8.6819000000000006</v>
      </c>
      <c r="L282" s="5">
        <v>2.5499999999999998</v>
      </c>
    </row>
    <row r="283" spans="1:12" x14ac:dyDescent="0.25">
      <c r="A283" s="3" t="s">
        <v>1008</v>
      </c>
      <c r="B283" s="3" t="s">
        <v>131</v>
      </c>
      <c r="C283" s="3" t="s">
        <v>774</v>
      </c>
      <c r="D283" s="5">
        <v>215.18550000000002</v>
      </c>
      <c r="E283" s="5">
        <v>136.35000000000002</v>
      </c>
      <c r="F283" s="5">
        <v>-385.1843000000008</v>
      </c>
      <c r="G283" s="5">
        <v>8.1805900000000005</v>
      </c>
      <c r="H283" s="5">
        <v>14.491847</v>
      </c>
      <c r="I283" s="5">
        <v>8.1080400000000008</v>
      </c>
      <c r="J283" s="5">
        <v>6.5322550000000001</v>
      </c>
      <c r="K283" s="5">
        <v>11.2333</v>
      </c>
      <c r="L283" s="5">
        <v>2.5</v>
      </c>
    </row>
    <row r="284" spans="1:12" x14ac:dyDescent="0.25">
      <c r="A284" s="3" t="s">
        <v>1011</v>
      </c>
      <c r="B284" s="3" t="s">
        <v>54</v>
      </c>
      <c r="C284" s="3" t="s">
        <v>478</v>
      </c>
      <c r="D284" s="5">
        <v>225.79850000000002</v>
      </c>
      <c r="E284" s="5">
        <v>228.29999999999995</v>
      </c>
      <c r="F284" s="5">
        <v>-1181.8684000000003</v>
      </c>
      <c r="G284" s="5">
        <v>-2.135135</v>
      </c>
      <c r="H284" s="5">
        <v>39.739505000000001</v>
      </c>
      <c r="I284" s="5">
        <v>15.9061</v>
      </c>
      <c r="J284" s="5">
        <v>6.7702179999999998</v>
      </c>
      <c r="K284" s="5">
        <v>19.6084</v>
      </c>
      <c r="L284" s="5">
        <v>2.5</v>
      </c>
    </row>
    <row r="285" spans="1:12" x14ac:dyDescent="0.25">
      <c r="A285" s="3" t="s">
        <v>1014</v>
      </c>
      <c r="B285" s="3" t="s">
        <v>157</v>
      </c>
      <c r="C285" s="3" t="s">
        <v>727</v>
      </c>
      <c r="D285" s="5">
        <v>354.21550000000002</v>
      </c>
      <c r="E285" s="5">
        <v>200.79999999999995</v>
      </c>
      <c r="F285" s="5">
        <v>-227.42540599999847</v>
      </c>
      <c r="G285" s="5">
        <v>-16.950406999999998</v>
      </c>
      <c r="H285" s="5">
        <v>19.851977999999999</v>
      </c>
      <c r="I285" s="5">
        <v>12.517623</v>
      </c>
      <c r="J285" s="5">
        <v>3.7108639999999999</v>
      </c>
      <c r="K285" s="5">
        <v>9.5106000000000002</v>
      </c>
      <c r="L285" s="5">
        <v>2.5</v>
      </c>
    </row>
    <row r="286" spans="1:12" x14ac:dyDescent="0.25">
      <c r="A286" s="3" t="s">
        <v>1017</v>
      </c>
      <c r="B286" s="3" t="s">
        <v>44</v>
      </c>
      <c r="C286" s="3" t="s">
        <v>45</v>
      </c>
      <c r="D286" s="5">
        <v>42.516599999999983</v>
      </c>
      <c r="E286" s="5">
        <v>203.29999999999995</v>
      </c>
      <c r="F286" s="5">
        <v>-2205.2220503599983</v>
      </c>
      <c r="G286" s="5">
        <v>-30.407494</v>
      </c>
      <c r="H286" s="5">
        <v>-0.98532900000000001</v>
      </c>
      <c r="I286" s="5">
        <v>-9.229355</v>
      </c>
      <c r="J286" s="5">
        <v>17.578855999999998</v>
      </c>
      <c r="K286" s="5">
        <v>29.332799999999999</v>
      </c>
      <c r="L286" s="5">
        <v>2.5</v>
      </c>
    </row>
    <row r="287" spans="1:12" x14ac:dyDescent="0.25">
      <c r="A287" s="3" t="s">
        <v>1020</v>
      </c>
      <c r="B287" s="3" t="s">
        <v>71</v>
      </c>
      <c r="C287" s="3" t="s">
        <v>72</v>
      </c>
      <c r="D287" s="5">
        <v>481.41429999999991</v>
      </c>
      <c r="E287" s="5">
        <v>424</v>
      </c>
      <c r="F287" s="5">
        <v>728.71887553999932</v>
      </c>
      <c r="G287" s="5">
        <v>-5.5670900000000003</v>
      </c>
      <c r="H287" s="5">
        <v>43.259385999999999</v>
      </c>
      <c r="I287" s="5">
        <v>41.084964999999997</v>
      </c>
      <c r="J287" s="5">
        <v>5.8302040000000002</v>
      </c>
      <c r="K287" s="5">
        <v>25.437799999999999</v>
      </c>
      <c r="L287" s="5">
        <v>2.5</v>
      </c>
    </row>
    <row r="288" spans="1:12" x14ac:dyDescent="0.25">
      <c r="A288" s="3" t="s">
        <v>1023</v>
      </c>
      <c r="B288" s="3" t="s">
        <v>293</v>
      </c>
      <c r="C288" s="3" t="s">
        <v>293</v>
      </c>
      <c r="D288" s="5">
        <v>-8.4097000000000008</v>
      </c>
      <c r="E288" s="5">
        <v>18.600000000000001</v>
      </c>
      <c r="F288" s="5">
        <v>4121.8767916999996</v>
      </c>
      <c r="G288" s="5">
        <v>-1.956272</v>
      </c>
      <c r="H288" s="5">
        <v>7.6060850000000002</v>
      </c>
      <c r="I288" s="3"/>
      <c r="J288" s="5">
        <v>-646.67572199999995</v>
      </c>
      <c r="K288" s="5">
        <v>6.8890000000000002</v>
      </c>
      <c r="L288" s="5">
        <v>2.5</v>
      </c>
    </row>
    <row r="289" spans="1:12" x14ac:dyDescent="0.25">
      <c r="A289" s="3" t="s">
        <v>1026</v>
      </c>
      <c r="B289" s="3" t="s">
        <v>54</v>
      </c>
      <c r="C289" s="3" t="s">
        <v>55</v>
      </c>
      <c r="D289" s="5">
        <v>148.68830000000003</v>
      </c>
      <c r="E289" s="5">
        <v>68.25</v>
      </c>
      <c r="F289" s="5">
        <v>115.87643474000015</v>
      </c>
      <c r="G289" s="5">
        <v>12.444312</v>
      </c>
      <c r="H289" s="5">
        <v>10.500518</v>
      </c>
      <c r="I289" s="5">
        <v>-0.52260899999999999</v>
      </c>
      <c r="J289" s="5">
        <v>3.5213209999999999</v>
      </c>
      <c r="K289" s="5">
        <v>4.6139999999999999</v>
      </c>
      <c r="L289" s="5">
        <v>2.5</v>
      </c>
    </row>
    <row r="290" spans="1:12" x14ac:dyDescent="0.25">
      <c r="A290" s="3" t="s">
        <v>1029</v>
      </c>
      <c r="B290" s="3" t="s">
        <v>110</v>
      </c>
      <c r="C290" s="3" t="s">
        <v>415</v>
      </c>
      <c r="D290" s="5">
        <v>1226.8416999999999</v>
      </c>
      <c r="E290" s="5">
        <v>735</v>
      </c>
      <c r="F290" s="5">
        <v>298.79135180999947</v>
      </c>
      <c r="G290" s="5">
        <v>89.097672000000003</v>
      </c>
      <c r="H290" s="5">
        <v>46.141641999999997</v>
      </c>
      <c r="I290" s="5">
        <v>41.939449000000003</v>
      </c>
      <c r="J290" s="5">
        <v>4.5964450000000001</v>
      </c>
      <c r="K290" s="5">
        <v>45.755299999999998</v>
      </c>
      <c r="L290" s="5">
        <v>2.5</v>
      </c>
    </row>
    <row r="291" spans="1:12" x14ac:dyDescent="0.25">
      <c r="A291" s="3" t="s">
        <v>1032</v>
      </c>
      <c r="B291" s="3" t="s">
        <v>182</v>
      </c>
      <c r="C291" s="3" t="s">
        <v>558</v>
      </c>
      <c r="D291" s="5">
        <v>130.75160000000002</v>
      </c>
      <c r="E291" s="5">
        <v>148.05000000000001</v>
      </c>
      <c r="F291" s="5">
        <v>-701.1136524199992</v>
      </c>
      <c r="G291" s="5">
        <v>20.787261999999998</v>
      </c>
      <c r="H291" s="5">
        <v>20.508952000000001</v>
      </c>
      <c r="I291" s="5">
        <v>2.8718020000000002</v>
      </c>
      <c r="J291" s="5">
        <v>7.8629350000000002</v>
      </c>
      <c r="K291" s="5">
        <v>15.734299999999999</v>
      </c>
      <c r="L291" s="5">
        <v>2.5</v>
      </c>
    </row>
    <row r="292" spans="1:12" x14ac:dyDescent="0.25">
      <c r="A292" s="3" t="s">
        <v>1035</v>
      </c>
      <c r="B292" s="3" t="s">
        <v>278</v>
      </c>
      <c r="C292" s="3" t="s">
        <v>662</v>
      </c>
      <c r="D292" s="5">
        <v>-28.5274</v>
      </c>
      <c r="E292" s="5">
        <v>41.000000000000007</v>
      </c>
      <c r="F292" s="5">
        <v>-26404.02090173</v>
      </c>
      <c r="G292" s="5">
        <v>48.522402</v>
      </c>
      <c r="H292" s="5">
        <v>12.992053</v>
      </c>
      <c r="I292" s="5">
        <v>-4.8436279999999998</v>
      </c>
      <c r="J292" s="5">
        <v>10.621325000000001</v>
      </c>
      <c r="K292" s="5">
        <v>9.4236000000000004</v>
      </c>
      <c r="L292" s="5">
        <v>2.5</v>
      </c>
    </row>
    <row r="293" spans="1:12" x14ac:dyDescent="0.25">
      <c r="A293" s="3" t="s">
        <v>1038</v>
      </c>
      <c r="B293" s="3" t="s">
        <v>44</v>
      </c>
      <c r="C293" s="3" t="s">
        <v>1041</v>
      </c>
      <c r="D293" s="5">
        <v>756.10379999999998</v>
      </c>
      <c r="E293" s="5">
        <v>426.9</v>
      </c>
      <c r="F293" s="5">
        <v>-7.0289513600000646</v>
      </c>
      <c r="G293" s="5">
        <v>-9.1027509999999996</v>
      </c>
      <c r="H293" s="5">
        <v>63.15099</v>
      </c>
      <c r="I293" s="5">
        <v>33.813743000000002</v>
      </c>
      <c r="J293" s="5">
        <v>2.624492</v>
      </c>
      <c r="K293" s="5">
        <v>14.1656</v>
      </c>
      <c r="L293" s="5">
        <v>2.5</v>
      </c>
    </row>
    <row r="294" spans="1:12" x14ac:dyDescent="0.25">
      <c r="A294" s="3" t="s">
        <v>1042</v>
      </c>
      <c r="B294" s="3" t="s">
        <v>157</v>
      </c>
      <c r="C294" s="3" t="s">
        <v>158</v>
      </c>
      <c r="D294" s="5">
        <v>937.88310000000001</v>
      </c>
      <c r="E294" s="5">
        <v>523</v>
      </c>
      <c r="F294" s="5">
        <v>200.35353712999859</v>
      </c>
      <c r="G294" s="5">
        <v>-16.122737000000001</v>
      </c>
      <c r="H294" s="5">
        <v>29.773686000000001</v>
      </c>
      <c r="I294" s="5">
        <v>31.530269000000001</v>
      </c>
      <c r="J294" s="5">
        <v>1.462064</v>
      </c>
      <c r="K294" s="5">
        <v>9.6570999999999998</v>
      </c>
      <c r="L294" s="5">
        <v>2.5</v>
      </c>
    </row>
    <row r="295" spans="1:12" x14ac:dyDescent="0.25">
      <c r="A295" s="3" t="s">
        <v>1045</v>
      </c>
      <c r="B295" s="3" t="s">
        <v>110</v>
      </c>
      <c r="C295" s="3" t="s">
        <v>206</v>
      </c>
      <c r="D295" s="5">
        <v>544.63799999999992</v>
      </c>
      <c r="E295" s="5">
        <v>351.7</v>
      </c>
      <c r="F295" s="5">
        <v>-187.02590368000165</v>
      </c>
      <c r="G295" s="5">
        <v>66.030844000000002</v>
      </c>
      <c r="H295" s="5">
        <v>45.822648000000001</v>
      </c>
      <c r="I295" s="5">
        <v>32.785656000000003</v>
      </c>
      <c r="J295" s="5">
        <v>4.1764999999999999</v>
      </c>
      <c r="K295" s="5">
        <v>18.719200000000001</v>
      </c>
      <c r="L295" s="5">
        <v>2.5</v>
      </c>
    </row>
    <row r="296" spans="1:12" x14ac:dyDescent="0.25">
      <c r="A296" s="3" t="s">
        <v>1048</v>
      </c>
      <c r="B296" s="3" t="s">
        <v>99</v>
      </c>
      <c r="C296" s="3" t="s">
        <v>127</v>
      </c>
      <c r="D296" s="5">
        <v>848.01250000000005</v>
      </c>
      <c r="E296" s="5">
        <v>504.89999999999986</v>
      </c>
      <c r="F296" s="5">
        <v>-20625.148614220001</v>
      </c>
      <c r="G296" s="5">
        <v>-15.518564</v>
      </c>
      <c r="H296" s="3"/>
      <c r="I296" s="3"/>
      <c r="J296" s="5">
        <v>4.1736829999999996</v>
      </c>
      <c r="K296" s="5">
        <v>20.549199999999999</v>
      </c>
      <c r="L296" s="5">
        <v>2.5</v>
      </c>
    </row>
    <row r="297" spans="1:12" x14ac:dyDescent="0.25">
      <c r="A297" s="3" t="s">
        <v>1051</v>
      </c>
      <c r="B297" s="3" t="s">
        <v>54</v>
      </c>
      <c r="C297" s="3" t="s">
        <v>701</v>
      </c>
      <c r="D297" s="5">
        <v>959.27390000000014</v>
      </c>
      <c r="E297" s="5">
        <v>544.95000000000005</v>
      </c>
      <c r="F297" s="5">
        <v>-2950.6722899000015</v>
      </c>
      <c r="G297" s="5">
        <v>70.762874999999994</v>
      </c>
      <c r="H297" s="5">
        <v>54.245299000000003</v>
      </c>
      <c r="I297" s="5">
        <v>46.332635000000003</v>
      </c>
      <c r="J297" s="5">
        <v>2.9151060000000002</v>
      </c>
      <c r="K297" s="5">
        <v>19.987300000000001</v>
      </c>
      <c r="L297" s="5">
        <v>2.5</v>
      </c>
    </row>
    <row r="298" spans="1:12" x14ac:dyDescent="0.25">
      <c r="A298" s="3" t="s">
        <v>1054</v>
      </c>
      <c r="B298" s="3" t="s">
        <v>115</v>
      </c>
      <c r="C298" s="3" t="s">
        <v>837</v>
      </c>
      <c r="D298" s="5">
        <v>543.25250000000005</v>
      </c>
      <c r="E298" s="5">
        <v>302.20000000000005</v>
      </c>
      <c r="F298" s="5">
        <v>-131.37647233499956</v>
      </c>
      <c r="G298" s="5">
        <v>20.659883000000001</v>
      </c>
      <c r="H298" s="5">
        <v>13.179817</v>
      </c>
      <c r="I298" s="5">
        <v>19.740414000000001</v>
      </c>
      <c r="J298" s="5">
        <v>2.654731</v>
      </c>
      <c r="K298" s="5">
        <v>9.4286999999999992</v>
      </c>
      <c r="L298" s="5">
        <v>2.5</v>
      </c>
    </row>
    <row r="299" spans="1:12" x14ac:dyDescent="0.25">
      <c r="A299" s="3" t="s">
        <v>1057</v>
      </c>
      <c r="B299" s="3" t="s">
        <v>131</v>
      </c>
      <c r="C299" s="3" t="s">
        <v>800</v>
      </c>
      <c r="D299" s="5">
        <v>136.79859999999999</v>
      </c>
      <c r="E299" s="5">
        <v>202.1</v>
      </c>
      <c r="F299" s="5">
        <v>1655.2194665999996</v>
      </c>
      <c r="G299" s="5">
        <v>42.290249000000003</v>
      </c>
      <c r="H299" s="5">
        <v>-10.954624000000001</v>
      </c>
      <c r="I299" s="5">
        <v>-13.609253000000001</v>
      </c>
      <c r="J299" s="5">
        <v>7.0486370000000003</v>
      </c>
      <c r="K299" s="5">
        <v>8.9266000000000005</v>
      </c>
      <c r="L299" s="5">
        <v>2.5</v>
      </c>
    </row>
    <row r="300" spans="1:12" x14ac:dyDescent="0.25">
      <c r="A300" s="3" t="s">
        <v>1060</v>
      </c>
      <c r="B300" s="3" t="s">
        <v>44</v>
      </c>
      <c r="C300" s="3" t="s">
        <v>45</v>
      </c>
      <c r="D300" s="5">
        <v>205.1053</v>
      </c>
      <c r="E300" s="5">
        <v>254.20000000000005</v>
      </c>
      <c r="F300" s="5">
        <v>-548.64223428499827</v>
      </c>
      <c r="G300" s="5">
        <v>-33.195357000000001</v>
      </c>
      <c r="H300" s="5">
        <v>17.256278999999999</v>
      </c>
      <c r="I300" s="5">
        <v>-6.0245790000000001</v>
      </c>
      <c r="J300" s="5">
        <v>7.6986480000000004</v>
      </c>
      <c r="K300" s="5">
        <v>43.651299999999999</v>
      </c>
      <c r="L300" s="5">
        <v>2.5</v>
      </c>
    </row>
    <row r="301" spans="1:12" x14ac:dyDescent="0.25">
      <c r="A301" s="3" t="s">
        <v>1063</v>
      </c>
      <c r="B301" s="3" t="s">
        <v>293</v>
      </c>
      <c r="C301" s="3" t="s">
        <v>954</v>
      </c>
      <c r="D301" s="5">
        <v>979.84969999999998</v>
      </c>
      <c r="E301" s="5">
        <v>621.70000000000005</v>
      </c>
      <c r="F301" s="5">
        <v>-1572.4930294000005</v>
      </c>
      <c r="G301" s="5">
        <v>58.558301</v>
      </c>
      <c r="H301" s="5">
        <v>27.501498000000002</v>
      </c>
      <c r="I301" s="5">
        <v>22.092668</v>
      </c>
      <c r="J301" s="5">
        <v>3.6578780000000002</v>
      </c>
      <c r="K301" s="5">
        <v>54.985799999999998</v>
      </c>
      <c r="L301" s="5">
        <v>2.4</v>
      </c>
    </row>
    <row r="302" spans="1:12" x14ac:dyDescent="0.25">
      <c r="A302" s="3" t="s">
        <v>1066</v>
      </c>
      <c r="B302" s="3" t="s">
        <v>54</v>
      </c>
      <c r="C302" s="3" t="s">
        <v>1069</v>
      </c>
      <c r="D302" s="5">
        <v>884.03369999999995</v>
      </c>
      <c r="E302" s="5">
        <v>576.64999999999986</v>
      </c>
      <c r="F302" s="5">
        <v>-61.837803349999376</v>
      </c>
      <c r="G302" s="5">
        <v>15.999776000000001</v>
      </c>
      <c r="H302" s="5">
        <v>51.283582000000003</v>
      </c>
      <c r="I302" s="5">
        <v>44.691732000000002</v>
      </c>
      <c r="J302" s="5">
        <v>2.549715</v>
      </c>
      <c r="K302" s="5">
        <v>19.775200000000002</v>
      </c>
      <c r="L302" s="5">
        <v>2.4</v>
      </c>
    </row>
    <row r="303" spans="1:12" x14ac:dyDescent="0.25">
      <c r="A303" s="3" t="s">
        <v>1070</v>
      </c>
      <c r="B303" s="3" t="s">
        <v>44</v>
      </c>
      <c r="C303" s="3" t="s">
        <v>45</v>
      </c>
      <c r="D303" s="5">
        <v>265.7944</v>
      </c>
      <c r="E303" s="5">
        <v>190.95</v>
      </c>
      <c r="F303" s="5">
        <v>-181.12113314999988</v>
      </c>
      <c r="G303" s="5">
        <v>-23.133939000000002</v>
      </c>
      <c r="H303" s="5">
        <v>32.741491000000003</v>
      </c>
      <c r="I303" s="5">
        <v>13.628704000000001</v>
      </c>
      <c r="J303" s="5">
        <v>6.6198499999999996</v>
      </c>
      <c r="K303" s="5">
        <v>16.679300000000001</v>
      </c>
      <c r="L303" s="5">
        <v>2.25</v>
      </c>
    </row>
    <row r="304" spans="1:12" x14ac:dyDescent="0.25">
      <c r="A304" s="3" t="s">
        <v>1073</v>
      </c>
      <c r="B304" s="3" t="s">
        <v>115</v>
      </c>
      <c r="C304" s="3" t="s">
        <v>123</v>
      </c>
      <c r="D304" s="5">
        <v>417.60260000000005</v>
      </c>
      <c r="E304" s="5">
        <v>316.85000000000002</v>
      </c>
      <c r="F304" s="5">
        <v>-8.7969370000027993</v>
      </c>
      <c r="G304" s="5">
        <v>-19.764344999999999</v>
      </c>
      <c r="H304" s="5">
        <v>2.2757350000000001</v>
      </c>
      <c r="I304" s="5">
        <v>0.65855900000000001</v>
      </c>
      <c r="J304" s="5">
        <v>2.1865079999999999</v>
      </c>
      <c r="K304" s="5">
        <v>7.4424999999999999</v>
      </c>
      <c r="L304" s="5">
        <v>2.25</v>
      </c>
    </row>
    <row r="305" spans="1:12" x14ac:dyDescent="0.25">
      <c r="A305" s="3" t="s">
        <v>1076</v>
      </c>
      <c r="B305" s="3" t="s">
        <v>157</v>
      </c>
      <c r="C305" s="3" t="s">
        <v>158</v>
      </c>
      <c r="D305" s="5">
        <v>830.2</v>
      </c>
      <c r="E305" s="5">
        <v>513.9</v>
      </c>
      <c r="F305" s="5">
        <v>1712.3012406000016</v>
      </c>
      <c r="G305" s="3"/>
      <c r="H305" s="3"/>
      <c r="I305" s="3"/>
      <c r="J305" s="5">
        <v>1.540278</v>
      </c>
      <c r="K305" s="3"/>
      <c r="L305" s="5">
        <v>2.25</v>
      </c>
    </row>
    <row r="306" spans="1:12" x14ac:dyDescent="0.25">
      <c r="A306" s="3" t="s">
        <v>1079</v>
      </c>
      <c r="B306" s="3" t="s">
        <v>76</v>
      </c>
      <c r="C306" s="3" t="s">
        <v>525</v>
      </c>
      <c r="D306" s="5">
        <v>-146.87880000000001</v>
      </c>
      <c r="E306" s="5">
        <v>96.65</v>
      </c>
      <c r="F306" s="5">
        <v>224.75112590000026</v>
      </c>
      <c r="G306" s="5">
        <v>49.287748999999998</v>
      </c>
      <c r="H306" s="5">
        <v>28.233540000000001</v>
      </c>
      <c r="I306" s="5">
        <v>2.3665379999999998</v>
      </c>
      <c r="J306" s="5">
        <v>30.534582</v>
      </c>
      <c r="K306" s="5">
        <v>27.812899999999999</v>
      </c>
      <c r="L306" s="5">
        <v>2.2000000000000002</v>
      </c>
    </row>
    <row r="307" spans="1:12" x14ac:dyDescent="0.25">
      <c r="A307" s="3" t="s">
        <v>1082</v>
      </c>
      <c r="B307" s="3" t="s">
        <v>278</v>
      </c>
      <c r="C307" s="3" t="s">
        <v>662</v>
      </c>
      <c r="D307" s="5">
        <v>-3.7630999999999979</v>
      </c>
      <c r="E307" s="5">
        <v>8.3499999999999979</v>
      </c>
      <c r="F307" s="5">
        <v>-848.92000000000007</v>
      </c>
      <c r="G307" s="5">
        <v>15.769944000000001</v>
      </c>
      <c r="H307" s="5">
        <v>8.8377970000000001</v>
      </c>
      <c r="I307" s="5">
        <v>-0.12771399999999999</v>
      </c>
      <c r="J307" s="5">
        <v>16.208919000000002</v>
      </c>
      <c r="K307" s="5">
        <v>3.0451999999999999</v>
      </c>
      <c r="L307" s="5">
        <v>2.2000000000000002</v>
      </c>
    </row>
    <row r="308" spans="1:12" x14ac:dyDescent="0.25">
      <c r="A308" s="3" t="s">
        <v>1085</v>
      </c>
      <c r="B308" s="3" t="s">
        <v>115</v>
      </c>
      <c r="C308" s="3" t="s">
        <v>1088</v>
      </c>
      <c r="D308" s="5">
        <v>587.15460000000007</v>
      </c>
      <c r="E308" s="5">
        <v>327.9</v>
      </c>
      <c r="F308" s="5">
        <v>-632.66648696500124</v>
      </c>
      <c r="G308" s="5">
        <v>81.231230999999994</v>
      </c>
      <c r="H308" s="5">
        <v>54.659106999999999</v>
      </c>
      <c r="I308" s="5">
        <v>12.172431</v>
      </c>
      <c r="J308" s="5">
        <v>4.2932930000000002</v>
      </c>
      <c r="K308" s="5">
        <v>17.126999999999999</v>
      </c>
      <c r="L308" s="5">
        <v>2</v>
      </c>
    </row>
    <row r="309" spans="1:12" x14ac:dyDescent="0.25">
      <c r="A309" s="3" t="s">
        <v>1089</v>
      </c>
      <c r="B309" s="3" t="s">
        <v>99</v>
      </c>
      <c r="C309" s="3" t="s">
        <v>369</v>
      </c>
      <c r="D309" s="5">
        <v>-71.91579999999999</v>
      </c>
      <c r="E309" s="5">
        <v>25.4</v>
      </c>
      <c r="F309" s="5">
        <v>64887.774099999995</v>
      </c>
      <c r="G309" s="5">
        <v>-14.165260999999999</v>
      </c>
      <c r="H309" s="5">
        <v>-7.2773940000000001</v>
      </c>
      <c r="I309" s="5">
        <v>-18.591066999999999</v>
      </c>
      <c r="J309" s="5">
        <v>-69.641969000000003</v>
      </c>
      <c r="K309" s="5">
        <v>8.3216000000000001</v>
      </c>
      <c r="L309" s="5">
        <v>2</v>
      </c>
    </row>
    <row r="310" spans="1:12" x14ac:dyDescent="0.25">
      <c r="A310" s="3" t="s">
        <v>1092</v>
      </c>
      <c r="B310" s="3" t="s">
        <v>71</v>
      </c>
      <c r="C310" s="3" t="s">
        <v>72</v>
      </c>
      <c r="D310" s="5">
        <v>1370.1</v>
      </c>
      <c r="E310" s="5">
        <v>789.55</v>
      </c>
      <c r="F310" s="5">
        <v>318.03393922000032</v>
      </c>
      <c r="G310" s="3"/>
      <c r="H310" s="3"/>
      <c r="I310" s="3"/>
      <c r="J310" s="5">
        <v>1.6676519999999999</v>
      </c>
      <c r="K310" s="3"/>
      <c r="L310" s="5">
        <v>2</v>
      </c>
    </row>
    <row r="311" spans="1:12" x14ac:dyDescent="0.25">
      <c r="A311" s="3" t="s">
        <v>1095</v>
      </c>
      <c r="B311" s="3" t="s">
        <v>99</v>
      </c>
      <c r="C311" s="3" t="s">
        <v>312</v>
      </c>
      <c r="D311" s="5">
        <v>650.26769999999999</v>
      </c>
      <c r="E311" s="5">
        <v>345.15</v>
      </c>
      <c r="F311" s="5">
        <v>-64119.900327034993</v>
      </c>
      <c r="G311" s="5">
        <v>39.951002000000003</v>
      </c>
      <c r="H311" s="5">
        <v>43.658369</v>
      </c>
      <c r="I311" s="5">
        <v>28.639458000000001</v>
      </c>
      <c r="J311" s="5">
        <v>5.9225640000000004</v>
      </c>
      <c r="K311" s="5">
        <v>29.052900000000001</v>
      </c>
      <c r="L311" s="5">
        <v>2</v>
      </c>
    </row>
    <row r="312" spans="1:12" x14ac:dyDescent="0.25">
      <c r="A312" s="3" t="s">
        <v>1098</v>
      </c>
      <c r="B312" s="3" t="s">
        <v>110</v>
      </c>
      <c r="C312" s="3" t="s">
        <v>111</v>
      </c>
      <c r="D312" s="5">
        <v>4030.9040999999997</v>
      </c>
      <c r="E312" s="5">
        <v>3063.05</v>
      </c>
      <c r="F312" s="5">
        <v>439.73412430000099</v>
      </c>
      <c r="G312" s="5">
        <v>-0.837225</v>
      </c>
      <c r="H312" s="5">
        <v>100.578881</v>
      </c>
      <c r="I312" s="3"/>
      <c r="J312" s="5">
        <v>1.3792789999999999</v>
      </c>
      <c r="K312" s="5">
        <v>36.683999999999997</v>
      </c>
      <c r="L312" s="5">
        <v>2</v>
      </c>
    </row>
    <row r="313" spans="1:12" x14ac:dyDescent="0.25">
      <c r="A313" s="3" t="s">
        <v>1101</v>
      </c>
      <c r="B313" s="3" t="s">
        <v>293</v>
      </c>
      <c r="C313" s="3" t="s">
        <v>293</v>
      </c>
      <c r="D313" s="5">
        <v>39.490900000000003</v>
      </c>
      <c r="E313" s="5">
        <v>26.5</v>
      </c>
      <c r="F313" s="5">
        <v>1756.3129610650003</v>
      </c>
      <c r="G313" s="5">
        <v>0</v>
      </c>
      <c r="H313" s="5">
        <v>-12.067482999999999</v>
      </c>
      <c r="I313" s="5">
        <v>-14.224444999999999</v>
      </c>
      <c r="J313" s="5">
        <v>21.097246999999999</v>
      </c>
      <c r="K313" s="5">
        <v>3.5878000000000001</v>
      </c>
      <c r="L313" s="5">
        <v>2</v>
      </c>
    </row>
    <row r="314" spans="1:12" x14ac:dyDescent="0.25">
      <c r="A314" s="3" t="s">
        <v>1104</v>
      </c>
      <c r="B314" s="3" t="s">
        <v>110</v>
      </c>
      <c r="C314" s="3" t="s">
        <v>823</v>
      </c>
      <c r="D314" s="5">
        <v>45.507200000000012</v>
      </c>
      <c r="E314" s="5">
        <v>63.550000000000011</v>
      </c>
      <c r="F314" s="5">
        <v>1810.5499999999993</v>
      </c>
      <c r="G314" s="5">
        <v>-9.0957030000000003</v>
      </c>
      <c r="H314" s="5">
        <v>-0.13497899999999999</v>
      </c>
      <c r="I314" s="5">
        <v>-3.2673179999999999</v>
      </c>
      <c r="J314" s="5">
        <v>8.7238310000000006</v>
      </c>
      <c r="K314" s="5">
        <v>53.374400000000001</v>
      </c>
      <c r="L314" s="5">
        <v>2</v>
      </c>
    </row>
    <row r="315" spans="1:12" x14ac:dyDescent="0.25">
      <c r="A315" s="3" t="s">
        <v>1107</v>
      </c>
      <c r="B315" s="3" t="s">
        <v>278</v>
      </c>
      <c r="C315" s="3" t="s">
        <v>279</v>
      </c>
      <c r="D315" s="5">
        <v>395.87959999999998</v>
      </c>
      <c r="E315" s="5">
        <v>318.24999999999994</v>
      </c>
      <c r="F315" s="5">
        <v>-370.27928375000192</v>
      </c>
      <c r="G315" s="5">
        <v>-31.025623</v>
      </c>
      <c r="H315" s="5">
        <v>42.581696000000001</v>
      </c>
      <c r="I315" s="5">
        <v>24.744987999999999</v>
      </c>
      <c r="J315" s="5">
        <v>5.1927089999999998</v>
      </c>
      <c r="K315" s="5">
        <v>17.408200000000001</v>
      </c>
      <c r="L315" s="5">
        <v>2</v>
      </c>
    </row>
    <row r="316" spans="1:12" x14ac:dyDescent="0.25">
      <c r="A316" s="3" t="s">
        <v>1110</v>
      </c>
      <c r="B316" s="3" t="s">
        <v>278</v>
      </c>
      <c r="C316" s="3" t="s">
        <v>279</v>
      </c>
      <c r="D316" s="5">
        <v>82.428399999999982</v>
      </c>
      <c r="E316" s="5">
        <v>148.15000000000003</v>
      </c>
      <c r="F316" s="5">
        <v>-678.32997975999933</v>
      </c>
      <c r="G316" s="5">
        <v>-33.304794999999999</v>
      </c>
      <c r="H316" s="5">
        <v>2.5968010000000001</v>
      </c>
      <c r="I316" s="5">
        <v>4.5036569999999996</v>
      </c>
      <c r="J316" s="5">
        <v>21.898910000000001</v>
      </c>
      <c r="K316" s="5">
        <v>28.392900000000001</v>
      </c>
      <c r="L316" s="5">
        <v>2</v>
      </c>
    </row>
    <row r="317" spans="1:12" x14ac:dyDescent="0.25">
      <c r="A317" s="3" t="s">
        <v>1113</v>
      </c>
      <c r="B317" s="3" t="s">
        <v>131</v>
      </c>
      <c r="C317" s="3" t="s">
        <v>427</v>
      </c>
      <c r="D317" s="5">
        <v>4067.9085999999998</v>
      </c>
      <c r="E317" s="5">
        <v>6034.7000000000007</v>
      </c>
      <c r="F317" s="5">
        <v>2066.2387824200014</v>
      </c>
      <c r="G317" s="5">
        <v>-42.725037999999998</v>
      </c>
      <c r="H317" s="5">
        <v>56.311332999999998</v>
      </c>
      <c r="I317" s="3"/>
      <c r="J317" s="5">
        <v>3.6725180000000002</v>
      </c>
      <c r="K317" s="5">
        <v>83.783600000000007</v>
      </c>
      <c r="L317" s="5">
        <v>2</v>
      </c>
    </row>
    <row r="318" spans="1:12" x14ac:dyDescent="0.25">
      <c r="A318" s="3" t="s">
        <v>1116</v>
      </c>
      <c r="B318" s="3" t="s">
        <v>131</v>
      </c>
      <c r="C318" s="3" t="s">
        <v>266</v>
      </c>
      <c r="D318" s="5">
        <v>152.21809999999999</v>
      </c>
      <c r="E318" s="5">
        <v>168.01666699999998</v>
      </c>
      <c r="F318" s="5">
        <v>1612.8123262450008</v>
      </c>
      <c r="G318" s="5">
        <v>-10.625869</v>
      </c>
      <c r="H318" s="5">
        <v>52.986218000000001</v>
      </c>
      <c r="I318" s="3"/>
      <c r="J318" s="5">
        <v>3.5670410000000001</v>
      </c>
      <c r="K318" s="5">
        <v>3.5114999999999998</v>
      </c>
      <c r="L318" s="5">
        <v>2</v>
      </c>
    </row>
    <row r="319" spans="1:12" x14ac:dyDescent="0.25">
      <c r="A319" s="3" t="s">
        <v>1119</v>
      </c>
      <c r="B319" s="3" t="s">
        <v>110</v>
      </c>
      <c r="C319" s="3" t="s">
        <v>676</v>
      </c>
      <c r="D319" s="5">
        <v>246.83679999999998</v>
      </c>
      <c r="E319" s="5">
        <v>226.64999999999998</v>
      </c>
      <c r="F319" s="5">
        <v>-5609.82543823999</v>
      </c>
      <c r="G319" s="5">
        <v>39.568626999999999</v>
      </c>
      <c r="H319" s="5">
        <v>75.050095999999996</v>
      </c>
      <c r="I319" s="5">
        <v>39.778517999999998</v>
      </c>
      <c r="J319" s="5">
        <v>5.9316449999999996</v>
      </c>
      <c r="K319" s="5">
        <v>12.700200000000001</v>
      </c>
      <c r="L319" s="5">
        <v>2</v>
      </c>
    </row>
    <row r="320" spans="1:12" x14ac:dyDescent="0.25">
      <c r="A320" s="3" t="s">
        <v>1122</v>
      </c>
      <c r="B320" s="3" t="s">
        <v>44</v>
      </c>
      <c r="C320" s="3" t="s">
        <v>45</v>
      </c>
      <c r="D320" s="5">
        <v>495.95690000000002</v>
      </c>
      <c r="E320" s="5">
        <v>232.34999999999997</v>
      </c>
      <c r="F320" s="5">
        <v>-2026.8679411499979</v>
      </c>
      <c r="G320" s="5">
        <v>-13.713015</v>
      </c>
      <c r="H320" s="5">
        <v>105.307137</v>
      </c>
      <c r="I320" s="5">
        <v>38.753298999999998</v>
      </c>
      <c r="J320" s="5">
        <v>3.8876819999999999</v>
      </c>
      <c r="K320" s="5">
        <v>15.5838</v>
      </c>
      <c r="L320" s="5">
        <v>2</v>
      </c>
    </row>
    <row r="321" spans="1:12" x14ac:dyDescent="0.25">
      <c r="A321" s="3" t="s">
        <v>1125</v>
      </c>
      <c r="B321" s="3" t="s">
        <v>293</v>
      </c>
      <c r="C321" s="3" t="s">
        <v>954</v>
      </c>
      <c r="D321" s="5">
        <v>403.27459999999996</v>
      </c>
      <c r="E321" s="5">
        <v>314.5</v>
      </c>
      <c r="F321" s="5">
        <v>6.8467771999994511</v>
      </c>
      <c r="G321" s="5">
        <v>95.233919999999998</v>
      </c>
      <c r="H321" s="5">
        <v>61.257038999999999</v>
      </c>
      <c r="I321" s="5">
        <v>28.259865999999999</v>
      </c>
      <c r="J321" s="5">
        <v>-0.47406199999999998</v>
      </c>
      <c r="K321" s="5">
        <v>15.773300000000001</v>
      </c>
      <c r="L321" s="5">
        <v>2</v>
      </c>
    </row>
    <row r="322" spans="1:12" x14ac:dyDescent="0.25">
      <c r="A322" s="3" t="s">
        <v>1128</v>
      </c>
      <c r="B322" s="3" t="s">
        <v>131</v>
      </c>
      <c r="C322" s="3" t="s">
        <v>774</v>
      </c>
      <c r="D322" s="5">
        <v>409.5548</v>
      </c>
      <c r="E322" s="5">
        <v>422.9</v>
      </c>
      <c r="F322" s="5">
        <v>249.53622812000003</v>
      </c>
      <c r="G322" s="5">
        <v>-31.756896999999999</v>
      </c>
      <c r="H322" s="5">
        <v>14.188677999999999</v>
      </c>
      <c r="I322" s="3"/>
      <c r="J322" s="5">
        <v>2.9759060000000002</v>
      </c>
      <c r="K322" s="5">
        <v>5.7313000000000001</v>
      </c>
      <c r="L322" s="5">
        <v>2</v>
      </c>
    </row>
    <row r="323" spans="1:12" x14ac:dyDescent="0.25">
      <c r="A323" s="3" t="s">
        <v>1131</v>
      </c>
      <c r="B323" s="3" t="s">
        <v>293</v>
      </c>
      <c r="C323" s="3" t="s">
        <v>293</v>
      </c>
      <c r="D323" s="5">
        <v>-18.453199999999995</v>
      </c>
      <c r="E323" s="5">
        <v>35.299999999999997</v>
      </c>
      <c r="F323" s="5">
        <v>-680.04076705999978</v>
      </c>
      <c r="G323" s="5">
        <v>-7.9404469999999998</v>
      </c>
      <c r="H323" s="5">
        <v>10.596765</v>
      </c>
      <c r="I323" s="5">
        <v>-2.8065989999999998</v>
      </c>
      <c r="J323" s="5">
        <v>20.481853999999998</v>
      </c>
      <c r="K323" s="5">
        <v>8.9527999999999999</v>
      </c>
      <c r="L323" s="5">
        <v>2</v>
      </c>
    </row>
    <row r="324" spans="1:12" x14ac:dyDescent="0.25">
      <c r="A324" s="3" t="s">
        <v>1134</v>
      </c>
      <c r="B324" s="3" t="s">
        <v>157</v>
      </c>
      <c r="C324" s="3" t="s">
        <v>727</v>
      </c>
      <c r="D324" s="5">
        <v>230.70070000000001</v>
      </c>
      <c r="E324" s="5">
        <v>164.2</v>
      </c>
      <c r="F324" s="5">
        <v>193.23414539000078</v>
      </c>
      <c r="G324" s="5">
        <v>-22.109411000000001</v>
      </c>
      <c r="H324" s="5">
        <v>18.652950000000001</v>
      </c>
      <c r="I324" s="3"/>
      <c r="J324" s="5">
        <v>4.1119479999999999</v>
      </c>
      <c r="K324" s="5">
        <v>6.6086999999999998</v>
      </c>
      <c r="L324" s="5">
        <v>2</v>
      </c>
    </row>
    <row r="325" spans="1:12" x14ac:dyDescent="0.25">
      <c r="A325" s="3" t="s">
        <v>1137</v>
      </c>
      <c r="B325" s="3" t="s">
        <v>76</v>
      </c>
      <c r="C325" s="3" t="s">
        <v>332</v>
      </c>
      <c r="D325" s="5">
        <v>1176.4085</v>
      </c>
      <c r="E325" s="5">
        <v>1252.7</v>
      </c>
      <c r="F325" s="5">
        <v>-961.26615736999975</v>
      </c>
      <c r="G325" s="5">
        <v>-14.732225</v>
      </c>
      <c r="H325" s="5">
        <v>42.430495999999998</v>
      </c>
      <c r="I325" s="5">
        <v>27.656538999999999</v>
      </c>
      <c r="J325" s="5">
        <v>2.8546680000000002</v>
      </c>
      <c r="K325" s="5">
        <v>23.163499999999999</v>
      </c>
      <c r="L325" s="5">
        <v>2</v>
      </c>
    </row>
    <row r="326" spans="1:12" x14ac:dyDescent="0.25">
      <c r="A326" s="3" t="s">
        <v>1140</v>
      </c>
      <c r="B326" s="3" t="s">
        <v>580</v>
      </c>
      <c r="C326" s="3" t="s">
        <v>1143</v>
      </c>
      <c r="D326" s="5">
        <v>1175.8749</v>
      </c>
      <c r="E326" s="5">
        <v>331.20000000000005</v>
      </c>
      <c r="F326" s="5">
        <v>3709.5408824850165</v>
      </c>
      <c r="G326" s="5">
        <v>3.958526</v>
      </c>
      <c r="H326" s="5">
        <v>16.104088999999998</v>
      </c>
      <c r="I326" s="3"/>
      <c r="J326" s="5">
        <v>9.7910409999999999</v>
      </c>
      <c r="K326" s="5">
        <v>15.446999999999999</v>
      </c>
      <c r="L326" s="5">
        <v>2</v>
      </c>
    </row>
    <row r="327" spans="1:12" x14ac:dyDescent="0.25">
      <c r="A327" s="3" t="s">
        <v>1144</v>
      </c>
      <c r="B327" s="3" t="s">
        <v>71</v>
      </c>
      <c r="C327" s="3" t="s">
        <v>72</v>
      </c>
      <c r="D327" s="5">
        <v>637.67229999999995</v>
      </c>
      <c r="E327" s="5">
        <v>1512.25</v>
      </c>
      <c r="F327" s="5">
        <v>890.09733221499846</v>
      </c>
      <c r="G327" s="5">
        <v>-18.252224999999999</v>
      </c>
      <c r="H327" s="5">
        <v>137.854726</v>
      </c>
      <c r="I327" s="5">
        <v>87.106622000000002</v>
      </c>
      <c r="J327" s="5">
        <v>7.4479519999999999</v>
      </c>
      <c r="K327" s="5">
        <v>39.427300000000002</v>
      </c>
      <c r="L327" s="5">
        <v>2</v>
      </c>
    </row>
    <row r="328" spans="1:12" x14ac:dyDescent="0.25">
      <c r="A328" s="3" t="s">
        <v>1147</v>
      </c>
      <c r="B328" s="3" t="s">
        <v>54</v>
      </c>
      <c r="C328" s="3" t="s">
        <v>767</v>
      </c>
      <c r="D328" s="5">
        <v>158.30109999999999</v>
      </c>
      <c r="E328" s="5">
        <v>72.75</v>
      </c>
      <c r="F328" s="5">
        <v>-820.77144809999936</v>
      </c>
      <c r="G328" s="5">
        <v>17.100193000000001</v>
      </c>
      <c r="H328" s="5">
        <v>49.230252999999998</v>
      </c>
      <c r="I328" s="5">
        <v>11.557346000000001</v>
      </c>
      <c r="J328" s="5">
        <v>7.7337129999999998</v>
      </c>
      <c r="K328" s="5">
        <v>8.7861999999999991</v>
      </c>
      <c r="L328" s="5">
        <v>2</v>
      </c>
    </row>
    <row r="329" spans="1:12" x14ac:dyDescent="0.25">
      <c r="A329" s="3" t="s">
        <v>1150</v>
      </c>
      <c r="B329" s="3" t="s">
        <v>99</v>
      </c>
      <c r="C329" s="3" t="s">
        <v>369</v>
      </c>
      <c r="D329" s="5">
        <v>-56.258800000000001</v>
      </c>
      <c r="E329" s="5">
        <v>21.299999999999997</v>
      </c>
      <c r="F329" s="5">
        <v>68752.237161309997</v>
      </c>
      <c r="G329" s="5">
        <v>21.357849999999999</v>
      </c>
      <c r="H329" s="5">
        <v>-7.2114609999999999</v>
      </c>
      <c r="I329" s="5">
        <v>-20.595051999999999</v>
      </c>
      <c r="J329" s="5">
        <v>-137.29514599999999</v>
      </c>
      <c r="K329" s="5">
        <v>8.3811</v>
      </c>
      <c r="L329" s="5">
        <v>1.9</v>
      </c>
    </row>
    <row r="330" spans="1:12" x14ac:dyDescent="0.25">
      <c r="A330" s="3" t="s">
        <v>1153</v>
      </c>
      <c r="B330" s="3" t="s">
        <v>278</v>
      </c>
      <c r="C330" s="3" t="s">
        <v>662</v>
      </c>
      <c r="D330" s="5">
        <v>10.8339</v>
      </c>
      <c r="E330" s="5">
        <v>13.5</v>
      </c>
      <c r="F330" s="5">
        <v>-24170.365174024999</v>
      </c>
      <c r="G330" s="5">
        <v>40.433213000000002</v>
      </c>
      <c r="H330" s="5">
        <v>18.293417999999999</v>
      </c>
      <c r="I330" s="5">
        <v>6.3077670000000001</v>
      </c>
      <c r="J330" s="5">
        <v>9.5282929999999997</v>
      </c>
      <c r="K330" s="5">
        <v>4.8459000000000003</v>
      </c>
      <c r="L330" s="5">
        <v>1.81</v>
      </c>
    </row>
    <row r="331" spans="1:12" x14ac:dyDescent="0.25">
      <c r="A331" s="3" t="s">
        <v>1156</v>
      </c>
      <c r="B331" s="3" t="s">
        <v>99</v>
      </c>
      <c r="C331" s="3" t="s">
        <v>369</v>
      </c>
      <c r="D331" s="5">
        <v>29.089699999999993</v>
      </c>
      <c r="E331" s="5">
        <v>51.599999999999994</v>
      </c>
      <c r="F331" s="5">
        <v>2412.1161678300014</v>
      </c>
      <c r="G331" s="5">
        <v>49.124924999999998</v>
      </c>
      <c r="H331" s="5">
        <v>14.665103</v>
      </c>
      <c r="I331" s="5">
        <v>2.0370550000000001</v>
      </c>
      <c r="J331" s="5">
        <v>40.830500999999998</v>
      </c>
      <c r="K331" s="5">
        <v>10.6715</v>
      </c>
      <c r="L331" s="5">
        <v>1.8</v>
      </c>
    </row>
    <row r="332" spans="1:12" x14ac:dyDescent="0.25">
      <c r="A332" s="3" t="s">
        <v>1159</v>
      </c>
      <c r="B332" s="3" t="s">
        <v>182</v>
      </c>
      <c r="C332" s="3" t="s">
        <v>392</v>
      </c>
      <c r="D332" s="5">
        <v>170.49870000000001</v>
      </c>
      <c r="E332" s="5">
        <v>152.35</v>
      </c>
      <c r="F332" s="5">
        <v>1393.3384815600002</v>
      </c>
      <c r="G332" s="5">
        <v>-19.271654000000002</v>
      </c>
      <c r="H332" s="5">
        <v>20.275378</v>
      </c>
      <c r="I332" s="5">
        <v>9.960286</v>
      </c>
      <c r="J332" s="5">
        <v>1.392825</v>
      </c>
      <c r="K332" s="5">
        <v>0.88360000000000005</v>
      </c>
      <c r="L332" s="5">
        <v>1.77</v>
      </c>
    </row>
    <row r="333" spans="1:12" x14ac:dyDescent="0.25">
      <c r="A333" s="3" t="s">
        <v>1162</v>
      </c>
      <c r="B333" s="3" t="s">
        <v>278</v>
      </c>
      <c r="C333" s="3" t="s">
        <v>662</v>
      </c>
      <c r="D333" s="5">
        <v>165.96589999999998</v>
      </c>
      <c r="E333" s="5">
        <v>168.8</v>
      </c>
      <c r="F333" s="5">
        <v>-40075.455765684994</v>
      </c>
      <c r="G333" s="5">
        <v>76.652969999999996</v>
      </c>
      <c r="H333" s="5">
        <v>63.498592000000002</v>
      </c>
      <c r="I333" s="5">
        <v>24.689325</v>
      </c>
      <c r="J333" s="5">
        <v>4.8429279999999997</v>
      </c>
      <c r="K333" s="5">
        <v>6.7130000000000001</v>
      </c>
      <c r="L333" s="5">
        <v>1.75</v>
      </c>
    </row>
    <row r="334" spans="1:12" x14ac:dyDescent="0.25">
      <c r="A334" s="3" t="s">
        <v>1165</v>
      </c>
      <c r="B334" s="3" t="s">
        <v>580</v>
      </c>
      <c r="C334" s="3" t="s">
        <v>1143</v>
      </c>
      <c r="D334" s="5">
        <v>498.62539999999996</v>
      </c>
      <c r="E334" s="5">
        <v>262.55</v>
      </c>
      <c r="F334" s="5">
        <v>458.1613109500031</v>
      </c>
      <c r="G334" s="5">
        <v>-21.888617</v>
      </c>
      <c r="H334" s="5">
        <v>2.3109139999999999</v>
      </c>
      <c r="I334" s="3"/>
      <c r="J334" s="5">
        <v>10.173201000000001</v>
      </c>
      <c r="K334" s="5">
        <v>6.5594000000000001</v>
      </c>
      <c r="L334" s="5">
        <v>1.7</v>
      </c>
    </row>
    <row r="335" spans="1:12" x14ac:dyDescent="0.25">
      <c r="A335" s="3" t="s">
        <v>1168</v>
      </c>
      <c r="B335" s="3" t="s">
        <v>131</v>
      </c>
      <c r="C335" s="3" t="s">
        <v>1171</v>
      </c>
      <c r="D335" s="5">
        <v>1329.4735000000001</v>
      </c>
      <c r="E335" s="5">
        <v>569.79999999999995</v>
      </c>
      <c r="F335" s="5">
        <v>367.71609731000353</v>
      </c>
      <c r="G335" s="5">
        <v>40.428843999999998</v>
      </c>
      <c r="H335" s="5">
        <v>44.099679999999999</v>
      </c>
      <c r="I335" s="5">
        <v>37.18253</v>
      </c>
      <c r="J335" s="5">
        <v>1.7523299999999999</v>
      </c>
      <c r="K335" s="5">
        <v>10.2095</v>
      </c>
      <c r="L335" s="5">
        <v>1.7</v>
      </c>
    </row>
    <row r="336" spans="1:12" x14ac:dyDescent="0.25">
      <c r="A336" s="3" t="s">
        <v>1172</v>
      </c>
      <c r="B336" s="3" t="s">
        <v>99</v>
      </c>
      <c r="C336" s="3" t="s">
        <v>127</v>
      </c>
      <c r="D336" s="5">
        <v>-17.345700000000008</v>
      </c>
      <c r="E336" s="5">
        <v>39.800000000000004</v>
      </c>
      <c r="F336" s="5">
        <v>-7748.5223368799998</v>
      </c>
      <c r="G336" s="5">
        <v>-28.712329</v>
      </c>
      <c r="H336" s="5">
        <v>-2.6232139999999999</v>
      </c>
      <c r="I336" s="5">
        <v>-15.160691999999999</v>
      </c>
      <c r="J336" s="5">
        <v>17.272241000000001</v>
      </c>
      <c r="K336" s="5">
        <v>7.7508999999999997</v>
      </c>
      <c r="L336" s="5">
        <v>1.65</v>
      </c>
    </row>
    <row r="337" spans="1:12" x14ac:dyDescent="0.25">
      <c r="A337" s="3" t="s">
        <v>1175</v>
      </c>
      <c r="B337" s="3" t="s">
        <v>44</v>
      </c>
      <c r="C337" s="3" t="s">
        <v>45</v>
      </c>
      <c r="D337" s="5">
        <v>245.6026</v>
      </c>
      <c r="E337" s="5">
        <v>517.6</v>
      </c>
      <c r="F337" s="5">
        <v>-644.67118000000028</v>
      </c>
      <c r="G337" s="5">
        <v>-47.251173999999999</v>
      </c>
      <c r="H337" s="5">
        <v>32.424742999999999</v>
      </c>
      <c r="I337" s="5">
        <v>19.43561</v>
      </c>
      <c r="J337" s="5">
        <v>3.7830949999999999</v>
      </c>
      <c r="K337" s="5">
        <v>8.2003000000000004</v>
      </c>
      <c r="L337" s="5">
        <v>1.6</v>
      </c>
    </row>
    <row r="338" spans="1:12" x14ac:dyDescent="0.25">
      <c r="A338" s="3" t="s">
        <v>1178</v>
      </c>
      <c r="B338" s="3" t="s">
        <v>293</v>
      </c>
      <c r="C338" s="3" t="s">
        <v>294</v>
      </c>
      <c r="D338" s="5">
        <v>0.92680000000000007</v>
      </c>
      <c r="E338" s="5">
        <v>15.799999999999997</v>
      </c>
      <c r="F338" s="5">
        <v>-3830.8095980000007</v>
      </c>
      <c r="G338" s="5">
        <v>9.8333329999999997</v>
      </c>
      <c r="H338" s="5">
        <v>10.988877</v>
      </c>
      <c r="I338" s="3"/>
      <c r="J338" s="5">
        <v>22.057310999999999</v>
      </c>
      <c r="K338" s="5">
        <v>5.9859</v>
      </c>
      <c r="L338" s="5">
        <v>1.58</v>
      </c>
    </row>
    <row r="339" spans="1:12" x14ac:dyDescent="0.25">
      <c r="A339" s="3" t="s">
        <v>1181</v>
      </c>
      <c r="B339" s="3" t="s">
        <v>62</v>
      </c>
      <c r="C339" s="3" t="s">
        <v>63</v>
      </c>
      <c r="D339" s="5">
        <v>487.28160000000003</v>
      </c>
      <c r="E339" s="5">
        <v>332.7</v>
      </c>
      <c r="F339" s="5">
        <v>-59.63208874999691</v>
      </c>
      <c r="G339" s="5">
        <v>-0.57066799999999995</v>
      </c>
      <c r="H339" s="3"/>
      <c r="I339" s="3"/>
      <c r="J339" s="5">
        <v>1.5114639999999999</v>
      </c>
      <c r="K339" s="5">
        <v>6.0780000000000003</v>
      </c>
      <c r="L339" s="5">
        <v>1.54</v>
      </c>
    </row>
    <row r="340" spans="1:12" x14ac:dyDescent="0.25">
      <c r="A340" s="3" t="s">
        <v>1184</v>
      </c>
      <c r="B340" s="3" t="s">
        <v>76</v>
      </c>
      <c r="C340" s="3" t="s">
        <v>1187</v>
      </c>
      <c r="D340" s="5">
        <v>589.09980000000007</v>
      </c>
      <c r="E340" s="5">
        <v>560.79999999999995</v>
      </c>
      <c r="F340" s="5">
        <v>-531.98291253999923</v>
      </c>
      <c r="G340" s="5">
        <v>1.3250299999999999</v>
      </c>
      <c r="H340" s="3"/>
      <c r="I340" s="3"/>
      <c r="J340" s="5">
        <v>3.2737280000000002</v>
      </c>
      <c r="K340" s="5">
        <v>15.929500000000001</v>
      </c>
      <c r="L340" s="5">
        <v>1.5</v>
      </c>
    </row>
    <row r="341" spans="1:12" x14ac:dyDescent="0.25">
      <c r="A341" s="3" t="s">
        <v>1188</v>
      </c>
      <c r="B341" s="3" t="s">
        <v>293</v>
      </c>
      <c r="C341" s="3" t="s">
        <v>954</v>
      </c>
      <c r="D341" s="5">
        <v>407.74390000000005</v>
      </c>
      <c r="E341" s="5">
        <v>196.35000000000002</v>
      </c>
      <c r="F341" s="5">
        <v>-3018.8446559750009</v>
      </c>
      <c r="G341" s="5">
        <v>44.900716000000003</v>
      </c>
      <c r="H341" s="5">
        <v>39.634912999999997</v>
      </c>
      <c r="I341" s="5">
        <v>24.922076000000001</v>
      </c>
      <c r="J341" s="5">
        <v>4.4079709999999999</v>
      </c>
      <c r="K341" s="5">
        <v>9.1313999999999993</v>
      </c>
      <c r="L341" s="5">
        <v>1.5</v>
      </c>
    </row>
    <row r="342" spans="1:12" x14ac:dyDescent="0.25">
      <c r="A342" s="3" t="s">
        <v>1191</v>
      </c>
      <c r="B342" s="3" t="s">
        <v>115</v>
      </c>
      <c r="C342" s="3" t="s">
        <v>1194</v>
      </c>
      <c r="D342" s="5">
        <v>616.85940000000005</v>
      </c>
      <c r="E342" s="5">
        <v>357.45</v>
      </c>
      <c r="F342" s="5">
        <v>578.31139975000042</v>
      </c>
      <c r="G342" s="5">
        <v>74.344097000000005</v>
      </c>
      <c r="H342" s="5">
        <v>72.325191000000004</v>
      </c>
      <c r="I342" s="5">
        <v>22.601016000000001</v>
      </c>
      <c r="J342" s="5">
        <v>3.814848</v>
      </c>
      <c r="K342" s="5">
        <v>16.834099999999999</v>
      </c>
      <c r="L342" s="5">
        <v>1.5</v>
      </c>
    </row>
    <row r="343" spans="1:12" x14ac:dyDescent="0.25">
      <c r="A343" s="3" t="s">
        <v>1195</v>
      </c>
      <c r="B343" s="3" t="s">
        <v>44</v>
      </c>
      <c r="C343" s="3" t="s">
        <v>45</v>
      </c>
      <c r="D343" s="5">
        <v>197.4117</v>
      </c>
      <c r="E343" s="5">
        <v>135.44999999999999</v>
      </c>
      <c r="F343" s="5">
        <v>-663.43777952000073</v>
      </c>
      <c r="G343" s="5">
        <v>-10.170237999999999</v>
      </c>
      <c r="H343" s="5">
        <v>49.469749</v>
      </c>
      <c r="I343" s="5">
        <v>19.233346000000001</v>
      </c>
      <c r="J343" s="5">
        <v>7.2720159999999998</v>
      </c>
      <c r="K343" s="5">
        <v>16.9206</v>
      </c>
      <c r="L343" s="5">
        <v>1.5</v>
      </c>
    </row>
    <row r="344" spans="1:12" x14ac:dyDescent="0.25">
      <c r="A344" s="3" t="s">
        <v>1198</v>
      </c>
      <c r="B344" s="3" t="s">
        <v>62</v>
      </c>
      <c r="C344" s="3" t="s">
        <v>63</v>
      </c>
      <c r="D344" s="5">
        <v>106.04689999999999</v>
      </c>
      <c r="E344" s="5">
        <v>51.300000000000011</v>
      </c>
      <c r="F344" s="5">
        <v>95.856088699999418</v>
      </c>
      <c r="G344" s="5">
        <v>44.302326000000001</v>
      </c>
      <c r="H344" s="5">
        <v>53.742412000000002</v>
      </c>
      <c r="I344" s="5">
        <v>19.176535999999999</v>
      </c>
      <c r="J344" s="5">
        <v>4.391216</v>
      </c>
      <c r="K344" s="5">
        <v>3.9822000000000002</v>
      </c>
      <c r="L344" s="5">
        <v>1.5</v>
      </c>
    </row>
    <row r="345" spans="1:12" x14ac:dyDescent="0.25">
      <c r="A345" s="3" t="s">
        <v>1201</v>
      </c>
      <c r="B345" s="3" t="s">
        <v>115</v>
      </c>
      <c r="C345" s="3" t="s">
        <v>1088</v>
      </c>
      <c r="D345" s="5">
        <v>268.43029999999999</v>
      </c>
      <c r="E345" s="5">
        <v>247.15</v>
      </c>
      <c r="F345" s="5">
        <v>248.67519999999968</v>
      </c>
      <c r="G345" s="5">
        <v>9.5238099999999992</v>
      </c>
      <c r="H345" s="5">
        <v>23.819496999999998</v>
      </c>
      <c r="I345" s="5">
        <v>7.1108609999999999</v>
      </c>
      <c r="J345" s="5">
        <v>4.6429260000000001</v>
      </c>
      <c r="K345" s="5">
        <v>8.8823000000000008</v>
      </c>
      <c r="L345" s="5">
        <v>1.5</v>
      </c>
    </row>
    <row r="346" spans="1:12" x14ac:dyDescent="0.25">
      <c r="A346" s="3" t="s">
        <v>1204</v>
      </c>
      <c r="B346" s="3" t="s">
        <v>580</v>
      </c>
      <c r="C346" s="3" t="s">
        <v>1143</v>
      </c>
      <c r="D346" s="5">
        <v>659.8</v>
      </c>
      <c r="E346" s="5">
        <v>270</v>
      </c>
      <c r="F346" s="5">
        <v>34111.516906975012</v>
      </c>
      <c r="G346" s="3"/>
      <c r="H346" s="3"/>
      <c r="I346" s="3"/>
      <c r="J346" s="5">
        <v>0</v>
      </c>
      <c r="K346" s="3"/>
      <c r="L346" s="5">
        <v>1.5</v>
      </c>
    </row>
    <row r="347" spans="1:12" x14ac:dyDescent="0.25">
      <c r="A347" s="3" t="s">
        <v>1207</v>
      </c>
      <c r="B347" s="3" t="s">
        <v>62</v>
      </c>
      <c r="C347" s="3" t="s">
        <v>63</v>
      </c>
      <c r="D347" s="5">
        <v>504.3295</v>
      </c>
      <c r="E347" s="5">
        <v>295.5</v>
      </c>
      <c r="F347" s="5">
        <v>-746.95765630000096</v>
      </c>
      <c r="G347" s="5">
        <v>65.766029000000003</v>
      </c>
      <c r="H347" s="5">
        <v>52.435282000000001</v>
      </c>
      <c r="I347" s="5">
        <v>31.303151</v>
      </c>
      <c r="J347" s="5">
        <v>2.23001</v>
      </c>
      <c r="K347" s="5">
        <v>8.3748000000000005</v>
      </c>
      <c r="L347" s="5">
        <v>1.5</v>
      </c>
    </row>
    <row r="348" spans="1:12" x14ac:dyDescent="0.25">
      <c r="A348" s="3" t="s">
        <v>1210</v>
      </c>
      <c r="B348" s="3" t="s">
        <v>293</v>
      </c>
      <c r="C348" s="3" t="s">
        <v>954</v>
      </c>
      <c r="D348" s="5">
        <v>256.94830000000002</v>
      </c>
      <c r="E348" s="5">
        <v>175.89999999999998</v>
      </c>
      <c r="F348" s="5">
        <v>-1228.0417444800005</v>
      </c>
      <c r="G348" s="5">
        <v>15.956943000000001</v>
      </c>
      <c r="H348" s="5">
        <v>17.825215</v>
      </c>
      <c r="I348" s="5">
        <v>13.212191000000001</v>
      </c>
      <c r="J348" s="5">
        <v>8.0556929999999998</v>
      </c>
      <c r="K348" s="5">
        <v>32.764400000000002</v>
      </c>
      <c r="L348" s="5">
        <v>1.5</v>
      </c>
    </row>
    <row r="349" spans="1:12" x14ac:dyDescent="0.25">
      <c r="A349" s="3" t="s">
        <v>1213</v>
      </c>
      <c r="B349" s="3" t="s">
        <v>293</v>
      </c>
      <c r="C349" s="3" t="s">
        <v>954</v>
      </c>
      <c r="D349" s="5">
        <v>281.85209999999995</v>
      </c>
      <c r="E349" s="5">
        <v>216.00000000000006</v>
      </c>
      <c r="F349" s="5">
        <v>-693.03979989999971</v>
      </c>
      <c r="G349" s="5">
        <v>25.732856000000002</v>
      </c>
      <c r="H349" s="5">
        <v>1.871945</v>
      </c>
      <c r="I349" s="5">
        <v>12.929065</v>
      </c>
      <c r="J349" s="5">
        <v>2.0639470000000002</v>
      </c>
      <c r="K349" s="5">
        <v>3.2090999999999998</v>
      </c>
      <c r="L349" s="5">
        <v>1.5</v>
      </c>
    </row>
    <row r="350" spans="1:12" x14ac:dyDescent="0.25">
      <c r="A350" s="3" t="s">
        <v>1216</v>
      </c>
      <c r="B350" s="3" t="s">
        <v>110</v>
      </c>
      <c r="C350" s="3" t="s">
        <v>361</v>
      </c>
      <c r="D350" s="5">
        <v>3040.6660000000002</v>
      </c>
      <c r="E350" s="5">
        <v>1689</v>
      </c>
      <c r="F350" s="5">
        <v>368.31397148999895</v>
      </c>
      <c r="G350" s="5">
        <v>98.464567000000002</v>
      </c>
      <c r="H350" s="5">
        <v>68.157381000000001</v>
      </c>
      <c r="I350" s="5">
        <v>35.965808000000003</v>
      </c>
      <c r="J350" s="5">
        <v>2.2314579999999999</v>
      </c>
      <c r="K350" s="5">
        <v>51.634700000000002</v>
      </c>
      <c r="L350" s="5">
        <v>1.5</v>
      </c>
    </row>
    <row r="351" spans="1:12" x14ac:dyDescent="0.25">
      <c r="A351" s="3" t="s">
        <v>1219</v>
      </c>
      <c r="B351" s="3" t="s">
        <v>99</v>
      </c>
      <c r="C351" s="3" t="s">
        <v>127</v>
      </c>
      <c r="D351" s="5">
        <v>-6.0160999999999945</v>
      </c>
      <c r="E351" s="5">
        <v>35.550000000000004</v>
      </c>
      <c r="F351" s="5">
        <v>-7079.7671780249993</v>
      </c>
      <c r="G351" s="5">
        <v>-21.869159</v>
      </c>
      <c r="H351" s="5">
        <v>-15.910781</v>
      </c>
      <c r="I351" s="5">
        <v>-23.591750999999999</v>
      </c>
      <c r="J351" s="5">
        <v>27.261482000000001</v>
      </c>
      <c r="K351" s="5">
        <v>2.0897000000000001</v>
      </c>
      <c r="L351" s="5">
        <v>1.45</v>
      </c>
    </row>
    <row r="352" spans="1:12" x14ac:dyDescent="0.25">
      <c r="A352" s="3" t="s">
        <v>1222</v>
      </c>
      <c r="B352" s="3" t="s">
        <v>99</v>
      </c>
      <c r="C352" s="3" t="s">
        <v>1225</v>
      </c>
      <c r="D352" s="5">
        <v>-10.541199999999996</v>
      </c>
      <c r="E352" s="5">
        <v>7.0999999999999979</v>
      </c>
      <c r="F352" s="5">
        <v>-387982.55694000004</v>
      </c>
      <c r="G352" s="5">
        <v>-4.1214750000000002</v>
      </c>
      <c r="H352" s="3"/>
      <c r="I352" s="3"/>
      <c r="J352" s="5">
        <v>5.085788</v>
      </c>
      <c r="K352" s="5">
        <v>4.7820999999999998</v>
      </c>
      <c r="L352" s="5">
        <v>1.4</v>
      </c>
    </row>
    <row r="353" spans="1:12" x14ac:dyDescent="0.25">
      <c r="A353" s="3" t="s">
        <v>1226</v>
      </c>
      <c r="B353" s="3" t="s">
        <v>157</v>
      </c>
      <c r="C353" s="3" t="s">
        <v>727</v>
      </c>
      <c r="D353" s="5">
        <v>203.92570000000001</v>
      </c>
      <c r="E353" s="5">
        <v>93.800000000000011</v>
      </c>
      <c r="F353" s="5">
        <v>-222.4852913499999</v>
      </c>
      <c r="G353" s="5">
        <v>-5.2778890000000001</v>
      </c>
      <c r="H353" s="5">
        <v>2.1353249999999999</v>
      </c>
      <c r="I353" s="5">
        <v>5.1896610000000001</v>
      </c>
      <c r="J353" s="5">
        <v>3.572139</v>
      </c>
      <c r="K353" s="5">
        <v>5.9218000000000002</v>
      </c>
      <c r="L353" s="5">
        <v>1.3</v>
      </c>
    </row>
    <row r="354" spans="1:12" x14ac:dyDescent="0.25">
      <c r="A354" s="3" t="s">
        <v>1229</v>
      </c>
      <c r="B354" s="3" t="s">
        <v>131</v>
      </c>
      <c r="C354" s="3" t="s">
        <v>1232</v>
      </c>
      <c r="D354" s="5">
        <v>135.26999999999998</v>
      </c>
      <c r="E354" s="5">
        <v>177.6</v>
      </c>
      <c r="F354" s="5">
        <v>716.97224005000044</v>
      </c>
      <c r="G354" s="5">
        <v>2.2980160000000001</v>
      </c>
      <c r="H354" s="5">
        <v>6.9393560000000001</v>
      </c>
      <c r="I354" s="5">
        <v>2.2269830000000002</v>
      </c>
      <c r="J354" s="5">
        <v>5.2959160000000001</v>
      </c>
      <c r="K354" s="5">
        <v>5.7226999999999997</v>
      </c>
      <c r="L354" s="5">
        <v>1.25</v>
      </c>
    </row>
    <row r="355" spans="1:12" x14ac:dyDescent="0.25">
      <c r="A355" s="3" t="s">
        <v>1233</v>
      </c>
      <c r="B355" s="3" t="s">
        <v>54</v>
      </c>
      <c r="C355" s="3" t="s">
        <v>767</v>
      </c>
      <c r="D355" s="5">
        <v>79.407100000000014</v>
      </c>
      <c r="E355" s="5">
        <v>390.1</v>
      </c>
      <c r="F355" s="5">
        <v>-340.87297050000052</v>
      </c>
      <c r="G355" s="5">
        <v>-24.500677</v>
      </c>
      <c r="H355" s="5">
        <v>0.57882</v>
      </c>
      <c r="I355" s="5">
        <v>-2.3166910000000001</v>
      </c>
      <c r="J355" s="5">
        <v>41.156115</v>
      </c>
      <c r="K355" s="5">
        <v>2.3769</v>
      </c>
      <c r="L355" s="5">
        <v>1.2</v>
      </c>
    </row>
    <row r="356" spans="1:12" x14ac:dyDescent="0.25">
      <c r="A356" s="3" t="s">
        <v>1236</v>
      </c>
      <c r="B356" s="3" t="s">
        <v>131</v>
      </c>
      <c r="C356" s="3" t="s">
        <v>1239</v>
      </c>
      <c r="D356" s="5">
        <v>567.69069999999999</v>
      </c>
      <c r="E356" s="5">
        <v>466.8</v>
      </c>
      <c r="F356" s="5">
        <v>25.229018000005453</v>
      </c>
      <c r="G356" s="5">
        <v>-27.196031999999999</v>
      </c>
      <c r="H356" s="5">
        <v>35.728436000000002</v>
      </c>
      <c r="I356" s="5">
        <v>34.122407000000003</v>
      </c>
      <c r="J356" s="5">
        <v>2.256901</v>
      </c>
      <c r="K356" s="5">
        <v>7.0263</v>
      </c>
      <c r="L356" s="5">
        <v>1.2</v>
      </c>
    </row>
    <row r="357" spans="1:12" x14ac:dyDescent="0.25">
      <c r="A357" s="3" t="s">
        <v>1240</v>
      </c>
      <c r="B357" s="3" t="s">
        <v>110</v>
      </c>
      <c r="C357" s="3" t="s">
        <v>434</v>
      </c>
      <c r="D357" s="5">
        <v>504.44420000000002</v>
      </c>
      <c r="E357" s="5">
        <v>349.35</v>
      </c>
      <c r="F357" s="5">
        <v>19.015323560000979</v>
      </c>
      <c r="G357" s="5">
        <v>170.102834</v>
      </c>
      <c r="H357" s="5">
        <v>63.763950000000001</v>
      </c>
      <c r="I357" s="5">
        <v>36.267457</v>
      </c>
      <c r="J357" s="5">
        <v>2.1679110000000001</v>
      </c>
      <c r="K357" s="5">
        <v>6.7873000000000001</v>
      </c>
      <c r="L357" s="5">
        <v>1.1499999999999999</v>
      </c>
    </row>
    <row r="358" spans="1:12" x14ac:dyDescent="0.25">
      <c r="A358" s="3" t="s">
        <v>1243</v>
      </c>
      <c r="B358" s="3" t="s">
        <v>99</v>
      </c>
      <c r="C358" s="3" t="s">
        <v>369</v>
      </c>
      <c r="D358" s="5">
        <v>1437.5733</v>
      </c>
      <c r="E358" s="5">
        <v>622</v>
      </c>
      <c r="F358" s="5">
        <v>1419.0037078000023</v>
      </c>
      <c r="G358" s="5">
        <v>8.1507939999999994</v>
      </c>
      <c r="H358" s="5">
        <v>10.753707</v>
      </c>
      <c r="I358" s="5">
        <v>14.654108000000001</v>
      </c>
      <c r="J358" s="5">
        <v>8.9917700000000007</v>
      </c>
      <c r="K358" s="5">
        <v>65.664900000000003</v>
      </c>
      <c r="L358" s="5">
        <v>1.1000000000000001</v>
      </c>
    </row>
    <row r="359" spans="1:12" x14ac:dyDescent="0.25">
      <c r="A359" s="3" t="s">
        <v>1246</v>
      </c>
      <c r="B359" s="3" t="s">
        <v>44</v>
      </c>
      <c r="C359" s="3" t="s">
        <v>45</v>
      </c>
      <c r="D359" s="5">
        <v>171.66989999999998</v>
      </c>
      <c r="E359" s="5">
        <v>290.39999999999998</v>
      </c>
      <c r="F359" s="5">
        <v>-703.18921090999993</v>
      </c>
      <c r="G359" s="5">
        <v>-35.147295999999997</v>
      </c>
      <c r="H359" s="5">
        <v>18.317523000000001</v>
      </c>
      <c r="I359" s="5">
        <v>-8.4884280000000008</v>
      </c>
      <c r="J359" s="5">
        <v>3.672193</v>
      </c>
      <c r="K359" s="5">
        <v>6.9034000000000004</v>
      </c>
      <c r="L359" s="5">
        <v>1.1000000000000001</v>
      </c>
    </row>
    <row r="360" spans="1:12" x14ac:dyDescent="0.25">
      <c r="A360" s="3" t="s">
        <v>1249</v>
      </c>
      <c r="B360" s="3" t="s">
        <v>44</v>
      </c>
      <c r="C360" s="3" t="s">
        <v>45</v>
      </c>
      <c r="D360" s="5">
        <v>317.976</v>
      </c>
      <c r="E360" s="5">
        <v>270.29999999999995</v>
      </c>
      <c r="F360" s="5">
        <v>-534.06610000000001</v>
      </c>
      <c r="G360" s="5">
        <v>-30.197182999999999</v>
      </c>
      <c r="H360" s="5">
        <v>56.034683999999999</v>
      </c>
      <c r="I360" s="5">
        <v>27.239659</v>
      </c>
      <c r="J360" s="5">
        <v>6.3251280000000003</v>
      </c>
      <c r="K360" s="5">
        <v>20.627800000000001</v>
      </c>
      <c r="L360" s="5">
        <v>1</v>
      </c>
    </row>
    <row r="361" spans="1:12" x14ac:dyDescent="0.25">
      <c r="A361" s="3" t="s">
        <v>1252</v>
      </c>
      <c r="B361" s="3" t="s">
        <v>131</v>
      </c>
      <c r="C361" s="3" t="s">
        <v>666</v>
      </c>
      <c r="D361" s="5">
        <v>3080.1710000000003</v>
      </c>
      <c r="E361" s="5">
        <v>2064.3000000000002</v>
      </c>
      <c r="F361" s="5">
        <v>-37714.761165839911</v>
      </c>
      <c r="G361" s="5">
        <v>113.761937</v>
      </c>
      <c r="H361" s="5">
        <v>191.61384799999999</v>
      </c>
      <c r="I361" s="5">
        <v>91.248446000000001</v>
      </c>
      <c r="J361" s="5">
        <v>1.264378</v>
      </c>
      <c r="K361" s="5">
        <v>8.5488</v>
      </c>
      <c r="L361" s="5">
        <v>1</v>
      </c>
    </row>
    <row r="362" spans="1:12" x14ac:dyDescent="0.25">
      <c r="A362" s="3" t="s">
        <v>1255</v>
      </c>
      <c r="B362" s="3" t="s">
        <v>76</v>
      </c>
      <c r="C362" s="3" t="s">
        <v>332</v>
      </c>
      <c r="D362" s="5">
        <v>170.02459999999996</v>
      </c>
      <c r="E362" s="5">
        <v>163.95000000000005</v>
      </c>
      <c r="F362" s="5">
        <v>364.63900000000012</v>
      </c>
      <c r="G362" s="5">
        <v>-28.993926999999999</v>
      </c>
      <c r="H362" s="5">
        <v>21.722553000000001</v>
      </c>
      <c r="I362" s="5">
        <v>-1.8156810000000001</v>
      </c>
      <c r="J362" s="5">
        <v>5.646744</v>
      </c>
      <c r="K362" s="5">
        <v>8.8971</v>
      </c>
      <c r="L362" s="5">
        <v>1</v>
      </c>
    </row>
    <row r="363" spans="1:12" x14ac:dyDescent="0.25">
      <c r="A363" s="3" t="s">
        <v>1258</v>
      </c>
      <c r="B363" s="3" t="s">
        <v>62</v>
      </c>
      <c r="C363" s="3" t="s">
        <v>1261</v>
      </c>
      <c r="D363" s="5">
        <v>139.78270000000001</v>
      </c>
      <c r="E363" s="5">
        <v>72.999999999999986</v>
      </c>
      <c r="F363" s="5">
        <v>-19892.727272399992</v>
      </c>
      <c r="G363" s="5">
        <v>36.484245000000001</v>
      </c>
      <c r="H363" s="5">
        <v>38.023117999999997</v>
      </c>
      <c r="I363" s="5">
        <v>7.7461250000000001</v>
      </c>
      <c r="J363" s="5">
        <v>3.697479</v>
      </c>
      <c r="K363" s="5">
        <v>-0.27050000000000002</v>
      </c>
      <c r="L363" s="5">
        <v>1</v>
      </c>
    </row>
    <row r="364" spans="1:12" x14ac:dyDescent="0.25">
      <c r="A364" s="3" t="s">
        <v>1262</v>
      </c>
      <c r="B364" s="3" t="s">
        <v>99</v>
      </c>
      <c r="C364" s="3" t="s">
        <v>369</v>
      </c>
      <c r="D364" s="5">
        <v>500.83930000000004</v>
      </c>
      <c r="E364" s="5">
        <v>270.47500000000002</v>
      </c>
      <c r="F364" s="5">
        <v>403.59889079999994</v>
      </c>
      <c r="G364" s="5">
        <v>11.45397</v>
      </c>
      <c r="H364" s="5">
        <v>24.633721000000001</v>
      </c>
      <c r="I364" s="5">
        <v>18.543520000000001</v>
      </c>
      <c r="J364" s="5">
        <v>8.8361979999999996</v>
      </c>
      <c r="K364" s="5">
        <v>17.948499999999999</v>
      </c>
      <c r="L364" s="5">
        <v>1</v>
      </c>
    </row>
    <row r="365" spans="1:12" x14ac:dyDescent="0.25">
      <c r="A365" s="3" t="s">
        <v>1265</v>
      </c>
      <c r="B365" s="3" t="s">
        <v>99</v>
      </c>
      <c r="C365" s="3" t="s">
        <v>369</v>
      </c>
      <c r="D365" s="5">
        <v>356.54600000000005</v>
      </c>
      <c r="E365" s="5">
        <v>248.64999999999998</v>
      </c>
      <c r="F365" s="5">
        <v>-85944.802951759979</v>
      </c>
      <c r="G365" s="5">
        <v>-5.2506269999999997</v>
      </c>
      <c r="H365" s="5">
        <v>5.3152369999999998</v>
      </c>
      <c r="I365" s="5">
        <v>8.5471369999999993</v>
      </c>
      <c r="J365" s="5">
        <v>16.620367000000002</v>
      </c>
      <c r="K365" s="5">
        <v>52.551299999999998</v>
      </c>
      <c r="L365" s="5">
        <v>1</v>
      </c>
    </row>
    <row r="366" spans="1:12" x14ac:dyDescent="0.25">
      <c r="A366" s="3" t="s">
        <v>1268</v>
      </c>
      <c r="B366" s="3" t="s">
        <v>99</v>
      </c>
      <c r="C366" s="3" t="s">
        <v>369</v>
      </c>
      <c r="D366" s="5">
        <v>86.609799999999993</v>
      </c>
      <c r="E366" s="5">
        <v>81.449999999999989</v>
      </c>
      <c r="F366" s="5">
        <v>1290.0540350049996</v>
      </c>
      <c r="G366" s="5">
        <v>15.888457000000001</v>
      </c>
      <c r="H366" s="5">
        <v>-2.4659879999999998</v>
      </c>
      <c r="I366" s="5">
        <v>4.1248379999999996</v>
      </c>
      <c r="J366" s="5">
        <v>25.279610999999999</v>
      </c>
      <c r="K366" s="5">
        <v>10.9834</v>
      </c>
      <c r="L366" s="5">
        <v>1</v>
      </c>
    </row>
    <row r="367" spans="1:12" x14ac:dyDescent="0.25">
      <c r="A367" s="3" t="s">
        <v>1271</v>
      </c>
      <c r="B367" s="3" t="s">
        <v>293</v>
      </c>
      <c r="C367" s="3" t="s">
        <v>293</v>
      </c>
      <c r="D367" s="5">
        <v>6.8802000000000021</v>
      </c>
      <c r="E367" s="5">
        <v>562.34999999999991</v>
      </c>
      <c r="F367" s="5">
        <v>-9618.2298390649994</v>
      </c>
      <c r="G367" s="5">
        <v>-52.810820999999997</v>
      </c>
      <c r="H367" s="5">
        <v>-11.246873000000001</v>
      </c>
      <c r="I367" s="5">
        <v>-15.608979</v>
      </c>
      <c r="J367" s="5">
        <v>2.1966190000000001</v>
      </c>
      <c r="K367" s="5">
        <v>-39.194800000000001</v>
      </c>
      <c r="L367" s="5">
        <v>1</v>
      </c>
    </row>
    <row r="368" spans="1:12" x14ac:dyDescent="0.25">
      <c r="A368" s="3" t="s">
        <v>1274</v>
      </c>
      <c r="B368" s="3" t="s">
        <v>131</v>
      </c>
      <c r="C368" s="3" t="s">
        <v>900</v>
      </c>
      <c r="D368" s="5">
        <v>365.92040000000003</v>
      </c>
      <c r="E368" s="5">
        <v>250.7</v>
      </c>
      <c r="F368" s="5">
        <v>-10.082699999999022</v>
      </c>
      <c r="G368" s="5">
        <v>58.966278000000003</v>
      </c>
      <c r="H368" s="3"/>
      <c r="I368" s="3"/>
      <c r="J368" s="5">
        <v>2.4226399999999999</v>
      </c>
      <c r="K368" s="5">
        <v>5.6896000000000004</v>
      </c>
      <c r="L368" s="5">
        <v>1</v>
      </c>
    </row>
    <row r="369" spans="1:12" x14ac:dyDescent="0.25">
      <c r="A369" s="3" t="s">
        <v>1277</v>
      </c>
      <c r="B369" s="3" t="s">
        <v>131</v>
      </c>
      <c r="C369" s="3" t="s">
        <v>890</v>
      </c>
      <c r="D369" s="5">
        <v>1669.3021999999999</v>
      </c>
      <c r="E369" s="5">
        <v>1214.3499999999999</v>
      </c>
      <c r="F369" s="5">
        <v>673.89242839999952</v>
      </c>
      <c r="G369" s="5">
        <v>-3.6049910000000001</v>
      </c>
      <c r="H369" s="5">
        <v>65.219521999999998</v>
      </c>
      <c r="I369" s="5">
        <v>11.478763000000001</v>
      </c>
      <c r="J369" s="5">
        <v>9.6053750000000004</v>
      </c>
      <c r="K369" s="5">
        <v>125.72799999999999</v>
      </c>
      <c r="L369" s="5">
        <v>1</v>
      </c>
    </row>
    <row r="370" spans="1:12" x14ac:dyDescent="0.25">
      <c r="A370" s="3" t="s">
        <v>1280</v>
      </c>
      <c r="B370" s="3" t="s">
        <v>62</v>
      </c>
      <c r="C370" s="3" t="s">
        <v>63</v>
      </c>
      <c r="D370" s="5">
        <v>166.12039999999999</v>
      </c>
      <c r="E370" s="5">
        <v>168.3</v>
      </c>
      <c r="F370" s="5">
        <v>-29.310468640000181</v>
      </c>
      <c r="G370" s="5">
        <v>71.993853000000001</v>
      </c>
      <c r="H370" s="5">
        <v>37.160545999999997</v>
      </c>
      <c r="I370" s="5">
        <v>15.008891</v>
      </c>
      <c r="J370" s="5">
        <v>5.3939490000000001</v>
      </c>
      <c r="K370" s="5">
        <v>9.9238999999999997</v>
      </c>
      <c r="L370" s="5">
        <v>1</v>
      </c>
    </row>
    <row r="371" spans="1:12" x14ac:dyDescent="0.25">
      <c r="A371" s="3" t="s">
        <v>1283</v>
      </c>
      <c r="B371" s="3" t="s">
        <v>44</v>
      </c>
      <c r="C371" s="3" t="s">
        <v>462</v>
      </c>
      <c r="D371" s="5">
        <v>628.64009999999996</v>
      </c>
      <c r="E371" s="5">
        <v>285.10000000000002</v>
      </c>
      <c r="F371" s="5">
        <v>-354.88724622000154</v>
      </c>
      <c r="G371" s="5">
        <v>37.299660000000003</v>
      </c>
      <c r="H371" s="5">
        <v>44.272604000000001</v>
      </c>
      <c r="I371" s="5">
        <v>19.211113999999998</v>
      </c>
      <c r="J371" s="5">
        <v>4.0724989999999996</v>
      </c>
      <c r="K371" s="5">
        <v>18.413699999999999</v>
      </c>
      <c r="L371" s="5">
        <v>1</v>
      </c>
    </row>
    <row r="372" spans="1:12" x14ac:dyDescent="0.25">
      <c r="A372" s="3" t="s">
        <v>1286</v>
      </c>
      <c r="B372" s="3" t="s">
        <v>76</v>
      </c>
      <c r="C372" s="3" t="s">
        <v>532</v>
      </c>
      <c r="D372" s="5">
        <v>-17.017899999999997</v>
      </c>
      <c r="E372" s="5">
        <v>130.9</v>
      </c>
      <c r="F372" s="5">
        <v>-6846.2948271700006</v>
      </c>
      <c r="G372" s="5">
        <v>-8.1117620000000006</v>
      </c>
      <c r="H372" s="5">
        <v>35.921157999999998</v>
      </c>
      <c r="I372" s="5">
        <v>7.3685280000000004</v>
      </c>
      <c r="J372" s="5">
        <v>18.876833999999999</v>
      </c>
      <c r="K372" s="5">
        <v>32.2438</v>
      </c>
      <c r="L372" s="5">
        <v>1</v>
      </c>
    </row>
    <row r="373" spans="1:12" x14ac:dyDescent="0.25">
      <c r="A373" s="3" t="s">
        <v>1289</v>
      </c>
      <c r="B373" s="3" t="s">
        <v>157</v>
      </c>
      <c r="C373" s="3" t="s">
        <v>638</v>
      </c>
      <c r="D373" s="5">
        <v>149.34929999999997</v>
      </c>
      <c r="E373" s="5">
        <v>476.20000000000005</v>
      </c>
      <c r="F373" s="5">
        <v>921.26511537499937</v>
      </c>
      <c r="G373" s="5">
        <v>-0.42914799999999997</v>
      </c>
      <c r="H373" s="5">
        <v>-5.0027249999999999</v>
      </c>
      <c r="I373" s="5">
        <v>-4.7732960000000002</v>
      </c>
      <c r="J373" s="5">
        <v>6.7289130000000004</v>
      </c>
      <c r="K373" s="5">
        <v>33.931899999999999</v>
      </c>
      <c r="L373" s="5">
        <v>1</v>
      </c>
    </row>
    <row r="374" spans="1:12" x14ac:dyDescent="0.25">
      <c r="A374" s="3" t="s">
        <v>1292</v>
      </c>
      <c r="B374" s="3" t="s">
        <v>76</v>
      </c>
      <c r="C374" s="3" t="s">
        <v>77</v>
      </c>
      <c r="D374" s="5">
        <v>436.6225</v>
      </c>
      <c r="E374" s="5">
        <v>167.64999999999998</v>
      </c>
      <c r="F374" s="5">
        <v>320.342480719999</v>
      </c>
      <c r="G374" s="5">
        <v>13.904444</v>
      </c>
      <c r="H374" s="3"/>
      <c r="I374" s="3"/>
      <c r="J374" s="5">
        <v>2.7559420000000001</v>
      </c>
      <c r="K374" s="5">
        <v>9.1343999999999994</v>
      </c>
      <c r="L374" s="5">
        <v>1</v>
      </c>
    </row>
    <row r="375" spans="1:12" x14ac:dyDescent="0.25">
      <c r="A375" s="3" t="s">
        <v>1295</v>
      </c>
      <c r="B375" s="3" t="s">
        <v>44</v>
      </c>
      <c r="C375" s="3" t="s">
        <v>45</v>
      </c>
      <c r="D375" s="5">
        <v>496.52760000000001</v>
      </c>
      <c r="E375" s="5">
        <v>176.24999999999994</v>
      </c>
      <c r="F375" s="5">
        <v>-118.08043999999791</v>
      </c>
      <c r="G375" s="5">
        <v>-8.1400889999999997</v>
      </c>
      <c r="H375" s="5">
        <v>22.645344000000001</v>
      </c>
      <c r="I375" s="5">
        <v>20.957063999999999</v>
      </c>
      <c r="J375" s="5">
        <v>2.788805</v>
      </c>
      <c r="K375" s="5">
        <v>9.7749000000000006</v>
      </c>
      <c r="L375" s="5">
        <v>1</v>
      </c>
    </row>
    <row r="376" spans="1:12" x14ac:dyDescent="0.25">
      <c r="A376" s="3" t="s">
        <v>1298</v>
      </c>
      <c r="B376" s="3" t="s">
        <v>115</v>
      </c>
      <c r="C376" s="3" t="s">
        <v>116</v>
      </c>
      <c r="D376" s="5">
        <v>37.441400000000016</v>
      </c>
      <c r="E376" s="5">
        <v>114.5</v>
      </c>
      <c r="F376" s="5">
        <v>-2933.8925458049998</v>
      </c>
      <c r="G376" s="5">
        <v>29.095967000000002</v>
      </c>
      <c r="H376" s="5">
        <v>46.934038000000001</v>
      </c>
      <c r="I376" s="5">
        <v>5.5654149999999998</v>
      </c>
      <c r="J376" s="5">
        <v>1.955638</v>
      </c>
      <c r="K376" s="5">
        <v>3.8616000000000001</v>
      </c>
      <c r="L376" s="5">
        <v>1</v>
      </c>
    </row>
    <row r="377" spans="1:12" x14ac:dyDescent="0.25">
      <c r="A377" s="3" t="s">
        <v>1301</v>
      </c>
      <c r="B377" s="3" t="s">
        <v>131</v>
      </c>
      <c r="C377" s="3" t="s">
        <v>1171</v>
      </c>
      <c r="D377" s="5">
        <v>2453.5742999999998</v>
      </c>
      <c r="E377" s="5">
        <v>2441.9500000000003</v>
      </c>
      <c r="F377" s="5">
        <v>-50.559727905000727</v>
      </c>
      <c r="G377" s="5">
        <v>-19.673224999999999</v>
      </c>
      <c r="H377" s="5">
        <v>13.953336</v>
      </c>
      <c r="I377" s="5">
        <v>15.605591</v>
      </c>
      <c r="J377" s="5">
        <v>3.1750780000000001</v>
      </c>
      <c r="K377" s="5">
        <v>30.758700000000001</v>
      </c>
      <c r="L377" s="5">
        <v>0.75</v>
      </c>
    </row>
    <row r="378" spans="1:12" x14ac:dyDescent="0.25">
      <c r="A378" s="3" t="s">
        <v>1304</v>
      </c>
      <c r="B378" s="3" t="s">
        <v>76</v>
      </c>
      <c r="C378" s="3" t="s">
        <v>332</v>
      </c>
      <c r="D378" s="5">
        <v>276.72499999999997</v>
      </c>
      <c r="E378" s="5">
        <v>353.84999999999997</v>
      </c>
      <c r="F378" s="5">
        <v>54.257475390000764</v>
      </c>
      <c r="G378" s="5">
        <v>-33.583680000000001</v>
      </c>
      <c r="H378" s="3"/>
      <c r="I378" s="3"/>
      <c r="J378" s="5">
        <v>3.4423729999999999</v>
      </c>
      <c r="K378" s="5">
        <v>8.2577999999999996</v>
      </c>
      <c r="L378" s="5">
        <v>0.7</v>
      </c>
    </row>
    <row r="379" spans="1:12" x14ac:dyDescent="0.25">
      <c r="A379" s="3" t="s">
        <v>1307</v>
      </c>
      <c r="B379" s="3" t="s">
        <v>99</v>
      </c>
      <c r="C379" s="3" t="s">
        <v>369</v>
      </c>
      <c r="D379" s="5">
        <v>-48.350999999999999</v>
      </c>
      <c r="E379" s="5">
        <v>20.150000000000002</v>
      </c>
      <c r="F379" s="5">
        <v>75372.760777899995</v>
      </c>
      <c r="G379" s="5">
        <v>-6.1760840000000004</v>
      </c>
      <c r="H379" s="5">
        <v>-15.844894999999999</v>
      </c>
      <c r="I379" s="5">
        <v>-24.198239999999998</v>
      </c>
      <c r="J379" s="5">
        <v>-160.57411500000001</v>
      </c>
      <c r="K379" s="5">
        <v>2.7010999999999998</v>
      </c>
      <c r="L379" s="5">
        <v>0.64</v>
      </c>
    </row>
    <row r="380" spans="1:12" x14ac:dyDescent="0.25">
      <c r="A380" s="3" t="s">
        <v>1310</v>
      </c>
      <c r="B380" s="3" t="s">
        <v>99</v>
      </c>
      <c r="C380" s="3" t="s">
        <v>127</v>
      </c>
      <c r="D380" s="5">
        <v>277.0093</v>
      </c>
      <c r="E380" s="5">
        <v>199</v>
      </c>
      <c r="F380" s="5">
        <v>-63818.159971579997</v>
      </c>
      <c r="G380" s="5">
        <v>-3.9031250000000002</v>
      </c>
      <c r="H380" s="5">
        <v>13.843166999999999</v>
      </c>
      <c r="I380" s="3"/>
      <c r="J380" s="5">
        <v>10.47057</v>
      </c>
      <c r="K380" s="5">
        <v>59.874200000000002</v>
      </c>
      <c r="L380" s="5">
        <v>0.55000000000000004</v>
      </c>
    </row>
    <row r="381" spans="1:12" x14ac:dyDescent="0.25">
      <c r="A381" s="3" t="s">
        <v>1313</v>
      </c>
      <c r="B381" s="3" t="s">
        <v>580</v>
      </c>
      <c r="C381" s="3" t="s">
        <v>1143</v>
      </c>
      <c r="D381" s="5">
        <v>522.33889999999997</v>
      </c>
      <c r="E381" s="5">
        <v>294.5</v>
      </c>
      <c r="F381" s="5">
        <v>-1578.8049917799945</v>
      </c>
      <c r="G381" s="5">
        <v>-16.151917000000001</v>
      </c>
      <c r="H381" s="5">
        <v>11.033191</v>
      </c>
      <c r="I381" s="5">
        <v>5.8302899999999998</v>
      </c>
      <c r="J381" s="5">
        <v>12.9381</v>
      </c>
      <c r="K381" s="5">
        <v>7.6569000000000003</v>
      </c>
      <c r="L381" s="5">
        <v>0.55000000000000004</v>
      </c>
    </row>
    <row r="382" spans="1:12" x14ac:dyDescent="0.25">
      <c r="A382" s="3" t="s">
        <v>1316</v>
      </c>
      <c r="B382" s="3" t="s">
        <v>99</v>
      </c>
      <c r="C382" s="3" t="s">
        <v>369</v>
      </c>
      <c r="D382" s="5">
        <v>-1.2226999999999997</v>
      </c>
      <c r="E382" s="5">
        <v>7.8500000000000014</v>
      </c>
      <c r="F382" s="5">
        <v>12169.2747</v>
      </c>
      <c r="G382" s="5">
        <v>-0.27700799999999998</v>
      </c>
      <c r="H382" s="5">
        <v>14.155203</v>
      </c>
      <c r="I382" s="5">
        <v>-7.408874</v>
      </c>
      <c r="J382" s="5">
        <v>-10214.432086000001</v>
      </c>
      <c r="K382" s="5">
        <v>2.0691000000000002</v>
      </c>
      <c r="L382" s="5">
        <v>0.5</v>
      </c>
    </row>
    <row r="383" spans="1:12" x14ac:dyDescent="0.25">
      <c r="A383" s="3" t="s">
        <v>1319</v>
      </c>
      <c r="B383" s="3" t="s">
        <v>44</v>
      </c>
      <c r="C383" s="3" t="s">
        <v>45</v>
      </c>
      <c r="D383" s="5">
        <v>222.51930000000002</v>
      </c>
      <c r="E383" s="5">
        <v>120.05000000000001</v>
      </c>
      <c r="F383" s="5">
        <v>-2280.9709999999977</v>
      </c>
      <c r="G383" s="5">
        <v>-19.449794000000001</v>
      </c>
      <c r="H383" s="5">
        <v>8.1762230000000002</v>
      </c>
      <c r="I383" s="5">
        <v>12.036111999999999</v>
      </c>
      <c r="J383" s="5">
        <v>4.5439879999999997</v>
      </c>
      <c r="K383" s="5">
        <v>5.9004000000000003</v>
      </c>
      <c r="L383" s="5">
        <v>0.5</v>
      </c>
    </row>
    <row r="384" spans="1:12" x14ac:dyDescent="0.25">
      <c r="A384" s="3" t="s">
        <v>1322</v>
      </c>
      <c r="B384" s="3" t="s">
        <v>99</v>
      </c>
      <c r="C384" s="3" t="s">
        <v>127</v>
      </c>
      <c r="D384" s="5">
        <v>-0.42900000000000205</v>
      </c>
      <c r="E384" s="5">
        <v>36.5</v>
      </c>
      <c r="F384" s="5">
        <v>-75611.657024824992</v>
      </c>
      <c r="G384" s="5">
        <v>-4.9141500000000002</v>
      </c>
      <c r="H384" s="5">
        <v>-1.865062</v>
      </c>
      <c r="I384" s="5">
        <v>-15.071982</v>
      </c>
      <c r="J384" s="5">
        <v>7.9795889999999998</v>
      </c>
      <c r="K384" s="5">
        <v>4.6622000000000003</v>
      </c>
      <c r="L384" s="5">
        <v>0.5</v>
      </c>
    </row>
    <row r="385" spans="1:12" x14ac:dyDescent="0.25">
      <c r="A385" s="3" t="s">
        <v>1325</v>
      </c>
      <c r="B385" s="3" t="s">
        <v>293</v>
      </c>
      <c r="C385" s="3" t="s">
        <v>293</v>
      </c>
      <c r="D385" s="5">
        <v>133.1447</v>
      </c>
      <c r="E385" s="5">
        <v>176.89999999999998</v>
      </c>
      <c r="F385" s="5">
        <v>-2776.5611703750001</v>
      </c>
      <c r="G385" s="5">
        <v>-21.103083999999999</v>
      </c>
      <c r="H385" s="5">
        <v>17.508137000000001</v>
      </c>
      <c r="I385" s="5">
        <v>15.776880999999999</v>
      </c>
      <c r="J385" s="5">
        <v>14.554152999999999</v>
      </c>
      <c r="K385" s="5">
        <v>27.4148</v>
      </c>
      <c r="L385" s="5">
        <v>0.5</v>
      </c>
    </row>
    <row r="386" spans="1:12" x14ac:dyDescent="0.25">
      <c r="A386" s="3" t="s">
        <v>1328</v>
      </c>
      <c r="B386" s="3" t="s">
        <v>76</v>
      </c>
      <c r="C386" s="3" t="s">
        <v>532</v>
      </c>
      <c r="D386" s="5">
        <v>820.42679999999996</v>
      </c>
      <c r="E386" s="5">
        <v>825.49999999999989</v>
      </c>
      <c r="F386" s="5">
        <v>-6.2745523199992022</v>
      </c>
      <c r="G386" s="5">
        <v>-31.3659</v>
      </c>
      <c r="H386" s="3"/>
      <c r="I386" s="3"/>
      <c r="J386" s="5">
        <v>3.1369980000000002</v>
      </c>
      <c r="K386" s="5">
        <v>18.415600000000001</v>
      </c>
      <c r="L386" s="5">
        <v>0.5</v>
      </c>
    </row>
    <row r="387" spans="1:12" x14ac:dyDescent="0.25">
      <c r="A387" s="3" t="s">
        <v>1331</v>
      </c>
      <c r="B387" s="3" t="s">
        <v>307</v>
      </c>
      <c r="C387" s="3" t="s">
        <v>482</v>
      </c>
      <c r="D387" s="5">
        <v>123.7107</v>
      </c>
      <c r="E387" s="5">
        <v>188.85</v>
      </c>
      <c r="F387" s="5">
        <v>-2684.2516295799996</v>
      </c>
      <c r="G387" s="5">
        <v>-37.319701000000002</v>
      </c>
      <c r="H387" s="5">
        <v>13.611980000000001</v>
      </c>
      <c r="I387" s="5">
        <v>-5.811083</v>
      </c>
      <c r="J387" s="5">
        <v>2.02623</v>
      </c>
      <c r="K387" s="5">
        <v>-1.8547</v>
      </c>
      <c r="L387" s="5">
        <v>0.5</v>
      </c>
    </row>
    <row r="388" spans="1:12" x14ac:dyDescent="0.25">
      <c r="A388" s="3" t="s">
        <v>1334</v>
      </c>
      <c r="B388" s="3" t="s">
        <v>293</v>
      </c>
      <c r="C388" s="3" t="s">
        <v>954</v>
      </c>
      <c r="D388" s="5">
        <v>24.811500000000002</v>
      </c>
      <c r="E388" s="5">
        <v>27.150000000000002</v>
      </c>
      <c r="F388" s="5">
        <v>5758.6867000000002</v>
      </c>
      <c r="G388" s="5">
        <v>-22.939865999999999</v>
      </c>
      <c r="H388" s="5">
        <v>1.1835420000000001</v>
      </c>
      <c r="I388" s="5">
        <v>-19.663831999999999</v>
      </c>
      <c r="J388" s="5">
        <v>125.314797</v>
      </c>
      <c r="K388" s="5">
        <v>1.0232000000000001</v>
      </c>
      <c r="L388" s="5">
        <v>0.47</v>
      </c>
    </row>
    <row r="389" spans="1:12" x14ac:dyDescent="0.25">
      <c r="A389" s="3" t="s">
        <v>1337</v>
      </c>
      <c r="B389" s="3" t="s">
        <v>99</v>
      </c>
      <c r="C389" s="3" t="s">
        <v>127</v>
      </c>
      <c r="D389" s="5">
        <v>616.4380000000001</v>
      </c>
      <c r="E389" s="5">
        <v>353.3</v>
      </c>
      <c r="F389" s="5">
        <v>-2744.5449291000004</v>
      </c>
      <c r="G389" s="5">
        <v>43.170203999999998</v>
      </c>
      <c r="H389" s="5">
        <v>63.098393999999999</v>
      </c>
      <c r="I389" s="5">
        <v>58.639870999999999</v>
      </c>
      <c r="J389" s="5">
        <v>4.2321999999999997</v>
      </c>
      <c r="K389" s="5">
        <v>11.6755</v>
      </c>
      <c r="L389" s="5">
        <v>0.4</v>
      </c>
    </row>
    <row r="390" spans="1:12" x14ac:dyDescent="0.25">
      <c r="A390" s="3" t="s">
        <v>1340</v>
      </c>
      <c r="B390" s="3" t="s">
        <v>131</v>
      </c>
      <c r="C390" s="3" t="s">
        <v>1343</v>
      </c>
      <c r="D390" s="5">
        <v>259.06020000000001</v>
      </c>
      <c r="E390" s="5">
        <v>173.32047599999999</v>
      </c>
      <c r="F390" s="5">
        <v>2015.9574646900001</v>
      </c>
      <c r="G390" s="5">
        <v>117.44541100000001</v>
      </c>
      <c r="H390" s="5">
        <v>33.948743999999998</v>
      </c>
      <c r="I390" s="5">
        <v>23.694454</v>
      </c>
      <c r="J390" s="5">
        <v>1.908981</v>
      </c>
      <c r="K390" s="5">
        <v>1.4056999999999999</v>
      </c>
      <c r="L390" s="5">
        <v>0.4</v>
      </c>
    </row>
    <row r="391" spans="1:12" x14ac:dyDescent="0.25">
      <c r="A391" s="3" t="s">
        <v>1344</v>
      </c>
      <c r="B391" s="3" t="s">
        <v>49</v>
      </c>
      <c r="C391" s="3" t="s">
        <v>914</v>
      </c>
      <c r="D391" s="5">
        <v>33.152300000000004</v>
      </c>
      <c r="E391" s="5">
        <v>47.800000000000004</v>
      </c>
      <c r="F391" s="5">
        <v>-666.64531960000022</v>
      </c>
      <c r="G391" s="5">
        <v>72.784809999999993</v>
      </c>
      <c r="H391" s="5">
        <v>93.524142999999995</v>
      </c>
      <c r="I391" s="5">
        <v>33.547381000000001</v>
      </c>
      <c r="J391" s="5">
        <v>5.2438580000000004</v>
      </c>
      <c r="K391" s="5">
        <v>1.4841</v>
      </c>
      <c r="L391" s="5">
        <v>0.36</v>
      </c>
    </row>
    <row r="392" spans="1:12" x14ac:dyDescent="0.25">
      <c r="A392" s="3" t="s">
        <v>1347</v>
      </c>
      <c r="B392" s="3" t="s">
        <v>182</v>
      </c>
      <c r="C392" s="3" t="s">
        <v>183</v>
      </c>
      <c r="D392" s="5">
        <v>96.445700000000002</v>
      </c>
      <c r="E392" s="5">
        <v>78.2</v>
      </c>
      <c r="F392" s="5">
        <v>-995.94445730000007</v>
      </c>
      <c r="G392" s="5">
        <v>-1.9311499999999999</v>
      </c>
      <c r="H392" s="5">
        <v>54.860526</v>
      </c>
      <c r="I392" s="5">
        <v>13.249179</v>
      </c>
      <c r="J392" s="5">
        <v>3.7926690000000001</v>
      </c>
      <c r="K392" s="5">
        <v>3.9842</v>
      </c>
      <c r="L392" s="5">
        <v>0.35</v>
      </c>
    </row>
    <row r="393" spans="1:12" x14ac:dyDescent="0.25">
      <c r="A393" s="3" t="s">
        <v>1350</v>
      </c>
      <c r="B393" s="3" t="s">
        <v>76</v>
      </c>
      <c r="C393" s="3" t="s">
        <v>1187</v>
      </c>
      <c r="D393" s="5">
        <v>307.80830000000003</v>
      </c>
      <c r="E393" s="5">
        <v>476.75000000000006</v>
      </c>
      <c r="F393" s="5">
        <v>-479.86296447999939</v>
      </c>
      <c r="G393" s="5">
        <v>-38.009321</v>
      </c>
      <c r="H393" s="3"/>
      <c r="I393" s="3"/>
      <c r="J393" s="5">
        <v>8.1468240000000005</v>
      </c>
      <c r="K393" s="5">
        <v>24.348800000000001</v>
      </c>
      <c r="L393" s="5">
        <v>0.35</v>
      </c>
    </row>
    <row r="394" spans="1:12" x14ac:dyDescent="0.25">
      <c r="A394" s="3" t="s">
        <v>1353</v>
      </c>
      <c r="B394" s="3" t="s">
        <v>99</v>
      </c>
      <c r="C394" s="3" t="s">
        <v>369</v>
      </c>
      <c r="D394" s="5">
        <v>-4.0160999999999998</v>
      </c>
      <c r="E394" s="5">
        <v>6.9499999999999993</v>
      </c>
      <c r="F394" s="5">
        <v>3844.5917000000009</v>
      </c>
      <c r="G394" s="5">
        <v>-9.0379009999999997</v>
      </c>
      <c r="H394" s="5">
        <v>-8.5539799999999993</v>
      </c>
      <c r="I394" s="5">
        <v>-20.329477000000001</v>
      </c>
      <c r="J394" s="5">
        <v>76.221528000000006</v>
      </c>
      <c r="K394" s="5">
        <v>1.5785</v>
      </c>
      <c r="L394" s="5">
        <v>0.31</v>
      </c>
    </row>
    <row r="395" spans="1:12" x14ac:dyDescent="0.25">
      <c r="A395" s="3" t="s">
        <v>1356</v>
      </c>
      <c r="B395" s="3" t="s">
        <v>580</v>
      </c>
      <c r="C395" s="3" t="s">
        <v>581</v>
      </c>
      <c r="D395" s="5">
        <v>-25.729100000000003</v>
      </c>
      <c r="E395" s="5">
        <v>100.75</v>
      </c>
      <c r="F395" s="5">
        <v>12726.8</v>
      </c>
      <c r="G395" s="5">
        <v>-40.870918000000003</v>
      </c>
      <c r="H395" s="5">
        <v>-3.1255250000000001</v>
      </c>
      <c r="I395" s="3"/>
      <c r="J395" s="5">
        <v>223.14034799999999</v>
      </c>
      <c r="K395" s="5">
        <v>1.3972</v>
      </c>
      <c r="L395" s="5">
        <v>0.3</v>
      </c>
    </row>
    <row r="396" spans="1:12" x14ac:dyDescent="0.25">
      <c r="A396" s="3" t="s">
        <v>1359</v>
      </c>
      <c r="B396" s="3" t="s">
        <v>278</v>
      </c>
      <c r="C396" s="3" t="s">
        <v>279</v>
      </c>
      <c r="D396" s="5">
        <v>3507.3771999999999</v>
      </c>
      <c r="E396" s="5">
        <v>2548.75</v>
      </c>
      <c r="F396" s="5">
        <v>-11975.747981245047</v>
      </c>
      <c r="G396" s="5">
        <v>138.973873</v>
      </c>
      <c r="H396" s="5">
        <v>196.13502</v>
      </c>
      <c r="I396" s="3"/>
      <c r="J396" s="5">
        <v>0.201015</v>
      </c>
      <c r="K396" s="5">
        <v>4.5933999999999999</v>
      </c>
      <c r="L396" s="5">
        <v>0.25</v>
      </c>
    </row>
    <row r="397" spans="1:12" x14ac:dyDescent="0.25">
      <c r="A397" s="3" t="s">
        <v>1362</v>
      </c>
      <c r="B397" s="3" t="s">
        <v>293</v>
      </c>
      <c r="C397" s="3" t="s">
        <v>293</v>
      </c>
      <c r="D397" s="5">
        <v>168.75409999999999</v>
      </c>
      <c r="E397" s="5">
        <v>123.89999999999998</v>
      </c>
      <c r="F397" s="5">
        <v>-614.16932999999972</v>
      </c>
      <c r="G397" s="5">
        <v>-21.908560999999999</v>
      </c>
      <c r="H397" s="5">
        <v>33.548112000000003</v>
      </c>
      <c r="I397" s="5">
        <v>19.680582999999999</v>
      </c>
      <c r="J397" s="5">
        <v>9.4485480000000006</v>
      </c>
      <c r="K397" s="5">
        <v>12.7661</v>
      </c>
      <c r="L397" s="5">
        <v>0.25</v>
      </c>
    </row>
    <row r="398" spans="1:12" x14ac:dyDescent="0.25">
      <c r="A398" s="3" t="s">
        <v>1365</v>
      </c>
      <c r="B398" s="3" t="s">
        <v>131</v>
      </c>
      <c r="C398" s="3" t="s">
        <v>543</v>
      </c>
      <c r="D398" s="5">
        <v>-76.8583</v>
      </c>
      <c r="E398" s="5">
        <v>74.599999999999994</v>
      </c>
      <c r="F398" s="5">
        <v>-2571.9000989999995</v>
      </c>
      <c r="G398" s="5">
        <v>14.211274</v>
      </c>
      <c r="H398" s="5">
        <v>62.295335000000001</v>
      </c>
      <c r="I398" s="5">
        <v>4.4429420000000004</v>
      </c>
      <c r="J398" s="5">
        <v>12.953977999999999</v>
      </c>
      <c r="K398" s="5">
        <v>17.623100000000001</v>
      </c>
      <c r="L398" s="5">
        <v>0.25</v>
      </c>
    </row>
    <row r="399" spans="1:12" x14ac:dyDescent="0.25">
      <c r="A399" s="3" t="s">
        <v>1368</v>
      </c>
      <c r="B399" s="3" t="s">
        <v>110</v>
      </c>
      <c r="C399" s="3" t="s">
        <v>328</v>
      </c>
      <c r="D399" s="5">
        <v>142.17619999999999</v>
      </c>
      <c r="E399" s="5">
        <v>129.84999999999997</v>
      </c>
      <c r="F399" s="5">
        <v>229.03283910500022</v>
      </c>
      <c r="G399" s="5">
        <v>23.440253999999999</v>
      </c>
      <c r="H399" s="5">
        <v>12.969934</v>
      </c>
      <c r="I399" s="5">
        <v>2.1866949999999998</v>
      </c>
      <c r="J399" s="5">
        <v>2.1761550000000001</v>
      </c>
      <c r="K399" s="5">
        <v>0.1404</v>
      </c>
      <c r="L399" s="5">
        <v>0.2</v>
      </c>
    </row>
    <row r="400" spans="1:12" x14ac:dyDescent="0.25">
      <c r="A400" s="3" t="s">
        <v>1371</v>
      </c>
      <c r="B400" s="3" t="s">
        <v>307</v>
      </c>
      <c r="C400" s="3" t="s">
        <v>482</v>
      </c>
      <c r="D400" s="5">
        <v>57.849600000000002</v>
      </c>
      <c r="E400" s="5">
        <v>49.8</v>
      </c>
      <c r="F400" s="5">
        <v>-283.61679456500133</v>
      </c>
      <c r="G400" s="5">
        <v>14.389535</v>
      </c>
      <c r="H400" s="5">
        <v>62.178316000000002</v>
      </c>
      <c r="I400" s="5">
        <v>29.450391</v>
      </c>
      <c r="J400" s="5">
        <v>5.3113669999999997</v>
      </c>
      <c r="K400" s="5">
        <v>2.0066000000000002</v>
      </c>
      <c r="L400" s="5">
        <v>0.15</v>
      </c>
    </row>
    <row r="401" spans="1:12" x14ac:dyDescent="0.25">
      <c r="A401" s="3" t="s">
        <v>1374</v>
      </c>
      <c r="B401" s="3" t="s">
        <v>49</v>
      </c>
      <c r="C401" s="3" t="s">
        <v>914</v>
      </c>
      <c r="D401" s="5">
        <v>496.94129999999996</v>
      </c>
      <c r="E401" s="5">
        <v>381.55999999999995</v>
      </c>
      <c r="F401" s="5">
        <v>-539.60345999999845</v>
      </c>
      <c r="G401" s="5">
        <v>51.352995999999997</v>
      </c>
      <c r="H401" s="5">
        <v>74.363612000000003</v>
      </c>
      <c r="I401" s="5">
        <v>30.998915</v>
      </c>
      <c r="J401" s="5">
        <v>6.3506359999999997</v>
      </c>
      <c r="K401" s="5">
        <v>26.343599999999999</v>
      </c>
      <c r="L401" s="5">
        <v>0.15</v>
      </c>
    </row>
    <row r="402" spans="1:12" x14ac:dyDescent="0.25">
      <c r="A402" s="3" t="s">
        <v>1377</v>
      </c>
      <c r="B402" s="3" t="s">
        <v>49</v>
      </c>
      <c r="C402" s="3" t="s">
        <v>1380</v>
      </c>
      <c r="D402" s="5">
        <v>34.013600000000004</v>
      </c>
      <c r="E402" s="5">
        <v>108.55</v>
      </c>
      <c r="F402" s="5">
        <v>-2223.9667075799989</v>
      </c>
      <c r="G402" s="5">
        <v>-40.999206999999998</v>
      </c>
      <c r="H402" s="5">
        <v>14.279744000000001</v>
      </c>
      <c r="I402" s="5">
        <v>-0.63296200000000002</v>
      </c>
      <c r="J402" s="5">
        <v>8.5717610000000004</v>
      </c>
      <c r="K402" s="5">
        <v>4.1093999999999999</v>
      </c>
      <c r="L402" s="5">
        <v>0.15</v>
      </c>
    </row>
    <row r="403" spans="1:12" x14ac:dyDescent="0.25">
      <c r="A403" s="3" t="s">
        <v>1381</v>
      </c>
      <c r="B403" s="3" t="s">
        <v>115</v>
      </c>
      <c r="C403" s="3" t="s">
        <v>1384</v>
      </c>
      <c r="D403" s="5">
        <v>109.29910000000001</v>
      </c>
      <c r="E403" s="5">
        <v>124.7</v>
      </c>
      <c r="F403" s="5">
        <v>-176.35603200000014</v>
      </c>
      <c r="G403" s="5">
        <v>14.190251999999999</v>
      </c>
      <c r="H403" s="5">
        <v>15.857215999999999</v>
      </c>
      <c r="I403" s="5">
        <v>27.094982999999999</v>
      </c>
      <c r="J403" s="5">
        <v>1.1453770000000001</v>
      </c>
      <c r="K403" s="5">
        <v>-0.22370000000000001</v>
      </c>
      <c r="L403" s="5">
        <v>0.1</v>
      </c>
    </row>
    <row r="404" spans="1:12" x14ac:dyDescent="0.25">
      <c r="A404" s="3" t="s">
        <v>1385</v>
      </c>
      <c r="B404" s="3" t="s">
        <v>293</v>
      </c>
      <c r="C404" s="3" t="s">
        <v>954</v>
      </c>
      <c r="D404" s="5">
        <v>171.75109999999998</v>
      </c>
      <c r="E404" s="5">
        <v>223.3</v>
      </c>
      <c r="F404" s="5">
        <v>-3352.7578100000001</v>
      </c>
      <c r="G404" s="5">
        <v>63.112282999999998</v>
      </c>
      <c r="H404" s="5">
        <v>24.764924000000001</v>
      </c>
      <c r="I404" s="5">
        <v>8.5149430000000006</v>
      </c>
      <c r="J404" s="5">
        <v>0.109878</v>
      </c>
      <c r="K404" s="5">
        <v>-4.7657999999999996</v>
      </c>
      <c r="L404" s="5">
        <v>0.1</v>
      </c>
    </row>
    <row r="405" spans="1:12" x14ac:dyDescent="0.25">
      <c r="A405" s="3" t="s">
        <v>1388</v>
      </c>
      <c r="B405" s="3" t="s">
        <v>71</v>
      </c>
      <c r="C405" s="3" t="s">
        <v>72</v>
      </c>
      <c r="D405" s="5">
        <v>14.8888</v>
      </c>
      <c r="E405" s="5">
        <v>102.36</v>
      </c>
      <c r="F405" s="5">
        <v>15.532128984999872</v>
      </c>
      <c r="G405" s="5">
        <v>99.530516000000006</v>
      </c>
      <c r="H405" s="5">
        <v>202.45857699999999</v>
      </c>
      <c r="I405" s="5">
        <v>72.482063999999994</v>
      </c>
      <c r="J405" s="5">
        <v>17.728549999999998</v>
      </c>
      <c r="K405" s="5">
        <v>5.3712999999999997</v>
      </c>
      <c r="L405" s="5">
        <v>0.05</v>
      </c>
    </row>
    <row r="406" spans="1:12" x14ac:dyDescent="0.25">
      <c r="A406" s="3" t="s">
        <v>1391</v>
      </c>
      <c r="B406" s="3" t="s">
        <v>131</v>
      </c>
      <c r="C406" s="3" t="s">
        <v>427</v>
      </c>
      <c r="D406" s="5">
        <v>4.6812000000000005</v>
      </c>
      <c r="E406" s="5">
        <v>14</v>
      </c>
      <c r="F406" s="5">
        <v>236.07895061999989</v>
      </c>
      <c r="G406" s="5">
        <v>-31.428571000000002</v>
      </c>
      <c r="H406" s="5">
        <v>16.662338999999999</v>
      </c>
      <c r="I406" s="5">
        <v>-15.283167000000001</v>
      </c>
      <c r="J406" s="5">
        <v>3.0429309999999998</v>
      </c>
      <c r="K406" s="5">
        <v>0.3594</v>
      </c>
      <c r="L406" s="5">
        <v>0.05</v>
      </c>
    </row>
    <row r="407" spans="1:12" x14ac:dyDescent="0.25">
      <c r="A407" s="3" t="s">
        <v>1394</v>
      </c>
      <c r="B407" s="3" t="s">
        <v>71</v>
      </c>
      <c r="C407" s="3" t="s">
        <v>72</v>
      </c>
      <c r="D407" s="5">
        <v>6.9429999999999978</v>
      </c>
      <c r="E407" s="5">
        <v>23.650000000000002</v>
      </c>
      <c r="F407" s="5">
        <v>618.25758869999981</v>
      </c>
      <c r="G407" s="5">
        <v>-15.856776999999999</v>
      </c>
      <c r="H407" s="5">
        <v>3.18099</v>
      </c>
      <c r="I407" s="5">
        <v>-33.252487000000002</v>
      </c>
      <c r="J407" s="5">
        <v>3.603116</v>
      </c>
      <c r="K407" s="5">
        <v>0.85629999999999995</v>
      </c>
      <c r="L407" s="5">
        <v>0.05</v>
      </c>
    </row>
    <row r="408" spans="1:12" x14ac:dyDescent="0.25">
      <c r="A408" s="3" t="s">
        <v>1397</v>
      </c>
      <c r="B408" s="3" t="s">
        <v>350</v>
      </c>
      <c r="C408" s="3" t="s">
        <v>350</v>
      </c>
      <c r="D408" s="5">
        <v>21231.6963</v>
      </c>
      <c r="E408" s="5">
        <v>10527</v>
      </c>
      <c r="F408" s="5">
        <v>1572.091217600002</v>
      </c>
      <c r="G408" s="5">
        <v>-5.2663219999999997</v>
      </c>
      <c r="H408" s="5">
        <v>4.5329110000000004</v>
      </c>
      <c r="I408" s="5">
        <v>9.6952929999999995</v>
      </c>
      <c r="J408" s="5">
        <v>1.9332819999999999</v>
      </c>
      <c r="K408" s="5">
        <v>289.50909999999999</v>
      </c>
      <c r="L408" s="5">
        <v>0</v>
      </c>
    </row>
    <row r="409" spans="1:12" x14ac:dyDescent="0.25">
      <c r="A409" s="3" t="s">
        <v>1400</v>
      </c>
      <c r="B409" s="3" t="s">
        <v>99</v>
      </c>
      <c r="C409" s="3" t="s">
        <v>256</v>
      </c>
      <c r="D409" s="5">
        <v>1925.1913</v>
      </c>
      <c r="E409" s="5">
        <v>1525</v>
      </c>
      <c r="F409" s="5">
        <v>-6395.6507632300018</v>
      </c>
      <c r="G409" s="5">
        <v>-5.1509</v>
      </c>
      <c r="H409" s="5">
        <v>14.864357999999999</v>
      </c>
      <c r="I409" s="3"/>
      <c r="J409" s="5">
        <v>4.1733219999999998</v>
      </c>
      <c r="K409" s="5">
        <v>48.781300000000002</v>
      </c>
      <c r="L409" s="5">
        <v>0</v>
      </c>
    </row>
    <row r="410" spans="1:12" x14ac:dyDescent="0.25">
      <c r="A410" s="3" t="s">
        <v>1403</v>
      </c>
      <c r="B410" s="3" t="s">
        <v>110</v>
      </c>
      <c r="C410" s="3" t="s">
        <v>676</v>
      </c>
      <c r="D410" s="5">
        <v>2320.6125000000002</v>
      </c>
      <c r="E410" s="5">
        <v>1970</v>
      </c>
      <c r="F410" s="5">
        <v>-54537.211100790009</v>
      </c>
      <c r="G410" s="5">
        <v>117.672354</v>
      </c>
      <c r="H410" s="5">
        <v>277.224583</v>
      </c>
      <c r="I410" s="3"/>
      <c r="J410" s="5">
        <v>0.86308399999999996</v>
      </c>
      <c r="K410" s="5">
        <v>3.0554999999999999</v>
      </c>
      <c r="L410" s="5">
        <v>0</v>
      </c>
    </row>
    <row r="411" spans="1:12" x14ac:dyDescent="0.25">
      <c r="A411" s="3" t="s">
        <v>1406</v>
      </c>
      <c r="B411" s="3" t="s">
        <v>278</v>
      </c>
      <c r="C411" s="3" t="s">
        <v>662</v>
      </c>
      <c r="D411" s="5">
        <v>328.96420000000001</v>
      </c>
      <c r="E411" s="5">
        <v>343.6</v>
      </c>
      <c r="F411" s="5">
        <v>-50355.399972165003</v>
      </c>
      <c r="G411" s="5">
        <v>277.94474100000002</v>
      </c>
      <c r="H411" s="5">
        <v>90.209648000000001</v>
      </c>
      <c r="I411" s="5">
        <v>66.084259000000003</v>
      </c>
      <c r="J411" s="5">
        <v>10.651471000000001</v>
      </c>
      <c r="K411" s="5">
        <v>24.405899999999999</v>
      </c>
      <c r="L411" s="5">
        <v>0</v>
      </c>
    </row>
    <row r="412" spans="1:12" x14ac:dyDescent="0.25">
      <c r="A412" s="3" t="s">
        <v>1409</v>
      </c>
      <c r="B412" s="3" t="s">
        <v>278</v>
      </c>
      <c r="C412" s="3" t="s">
        <v>388</v>
      </c>
      <c r="D412" s="5">
        <v>3783.7618000000002</v>
      </c>
      <c r="E412" s="5">
        <v>2565.1999999999998</v>
      </c>
      <c r="F412" s="5">
        <v>-30451.056634104985</v>
      </c>
      <c r="G412" s="5">
        <v>121.722365</v>
      </c>
      <c r="H412" s="5">
        <v>154.28605099999999</v>
      </c>
      <c r="I412" s="5">
        <v>99.294863000000007</v>
      </c>
      <c r="J412" s="5">
        <v>0.96608400000000005</v>
      </c>
      <c r="K412" s="5">
        <v>8.7272999999999996</v>
      </c>
      <c r="L412" s="5">
        <v>0</v>
      </c>
    </row>
    <row r="413" spans="1:12" x14ac:dyDescent="0.25">
      <c r="A413" s="3" t="s">
        <v>1412</v>
      </c>
      <c r="B413" s="3" t="s">
        <v>99</v>
      </c>
      <c r="C413" s="3" t="s">
        <v>127</v>
      </c>
      <c r="D413" s="5">
        <v>50.5471</v>
      </c>
      <c r="E413" s="5">
        <v>53.599999999999994</v>
      </c>
      <c r="F413" s="5">
        <v>-54743.560851869996</v>
      </c>
      <c r="G413" s="5">
        <v>8.8165960000000005</v>
      </c>
      <c r="H413" s="5">
        <v>8.4790299999999998</v>
      </c>
      <c r="I413" s="5">
        <v>-12.551152</v>
      </c>
      <c r="J413" s="5">
        <v>7.0921419999999999</v>
      </c>
      <c r="K413" s="5">
        <v>7.5867000000000004</v>
      </c>
      <c r="L413" s="5">
        <v>0</v>
      </c>
    </row>
    <row r="414" spans="1:12" x14ac:dyDescent="0.25">
      <c r="A414" s="3" t="s">
        <v>1415</v>
      </c>
      <c r="B414" s="3" t="s">
        <v>131</v>
      </c>
      <c r="C414" s="3" t="s">
        <v>1171</v>
      </c>
      <c r="D414" s="5">
        <v>283.6352</v>
      </c>
      <c r="E414" s="5">
        <v>124</v>
      </c>
      <c r="F414" s="5">
        <v>52.752895679997891</v>
      </c>
      <c r="G414" s="5">
        <v>42.912489000000001</v>
      </c>
      <c r="H414" s="5">
        <v>19.146871000000001</v>
      </c>
      <c r="I414" s="5">
        <v>13.188219</v>
      </c>
      <c r="J414" s="5">
        <v>3.081753</v>
      </c>
      <c r="K414" s="5">
        <v>3.5794000000000001</v>
      </c>
      <c r="L414" s="5">
        <v>0</v>
      </c>
    </row>
    <row r="415" spans="1:12" x14ac:dyDescent="0.25">
      <c r="A415" s="3" t="s">
        <v>1418</v>
      </c>
      <c r="B415" s="3" t="s">
        <v>71</v>
      </c>
      <c r="C415" s="3" t="s">
        <v>72</v>
      </c>
      <c r="D415" s="5">
        <v>1186.9083000000001</v>
      </c>
      <c r="E415" s="5">
        <v>639.45000000000005</v>
      </c>
      <c r="F415" s="5">
        <v>264.30247360000067</v>
      </c>
      <c r="G415" s="5">
        <v>38.909098999999998</v>
      </c>
      <c r="H415" s="5">
        <v>97.290057000000004</v>
      </c>
      <c r="I415" s="3"/>
      <c r="J415" s="5">
        <v>2.0666980000000001</v>
      </c>
      <c r="K415" s="5">
        <v>17.462199999999999</v>
      </c>
      <c r="L415" s="5">
        <v>0</v>
      </c>
    </row>
    <row r="416" spans="1:12" x14ac:dyDescent="0.25">
      <c r="A416" s="3" t="s">
        <v>1421</v>
      </c>
      <c r="B416" s="3" t="s">
        <v>49</v>
      </c>
      <c r="C416" s="3" t="s">
        <v>452</v>
      </c>
      <c r="D416" s="5">
        <v>56.95</v>
      </c>
      <c r="E416" s="5">
        <v>16.949999999999996</v>
      </c>
      <c r="F416" s="5">
        <v>-23810.462161905001</v>
      </c>
      <c r="G416" s="5">
        <v>-7.6233180000000003</v>
      </c>
      <c r="H416" s="5">
        <v>101.980327</v>
      </c>
      <c r="I416" s="5">
        <v>48.010948999999997</v>
      </c>
      <c r="J416" s="5">
        <v>0.82030000000000003</v>
      </c>
      <c r="K416" s="5">
        <v>-0.50860000000000005</v>
      </c>
      <c r="L416" s="5">
        <v>0</v>
      </c>
    </row>
    <row r="417" spans="1:12" x14ac:dyDescent="0.25">
      <c r="A417" s="3" t="s">
        <v>1424</v>
      </c>
      <c r="B417" s="3" t="s">
        <v>157</v>
      </c>
      <c r="C417" s="3" t="s">
        <v>515</v>
      </c>
      <c r="D417" s="5">
        <v>1770.7744000000002</v>
      </c>
      <c r="E417" s="5">
        <v>1985.9499999999998</v>
      </c>
      <c r="F417" s="5">
        <v>-223.29731061499933</v>
      </c>
      <c r="G417" s="5">
        <v>-27.193511999999998</v>
      </c>
      <c r="H417" s="5">
        <v>40.770043999999999</v>
      </c>
      <c r="I417" s="3"/>
      <c r="J417" s="5">
        <v>3.622487</v>
      </c>
      <c r="K417" s="5">
        <v>41.199100000000001</v>
      </c>
      <c r="L417" s="5">
        <v>0</v>
      </c>
    </row>
    <row r="418" spans="1:12" x14ac:dyDescent="0.25">
      <c r="A418" s="3" t="s">
        <v>1427</v>
      </c>
      <c r="B418" s="3" t="s">
        <v>99</v>
      </c>
      <c r="C418" s="3" t="s">
        <v>256</v>
      </c>
      <c r="D418" s="5">
        <v>292.3399</v>
      </c>
      <c r="E418" s="5">
        <v>174.85</v>
      </c>
      <c r="F418" s="5">
        <v>-2178.587070059999</v>
      </c>
      <c r="G418" s="5">
        <v>-5.9872269999999999</v>
      </c>
      <c r="H418" s="3"/>
      <c r="I418" s="3"/>
      <c r="J418" s="5">
        <v>3.9473259999999999</v>
      </c>
      <c r="K418" s="5">
        <v>8.3564000000000007</v>
      </c>
      <c r="L418" s="5">
        <v>0</v>
      </c>
    </row>
    <row r="419" spans="1:12" x14ac:dyDescent="0.25">
      <c r="A419" s="3" t="s">
        <v>1430</v>
      </c>
      <c r="B419" s="3" t="s">
        <v>44</v>
      </c>
      <c r="C419" s="3" t="s">
        <v>462</v>
      </c>
      <c r="D419" s="5">
        <v>160.15409999999997</v>
      </c>
      <c r="E419" s="5">
        <v>84</v>
      </c>
      <c r="F419" s="5">
        <v>-1483.7240762999991</v>
      </c>
      <c r="G419" s="5">
        <v>5.5409550000000003</v>
      </c>
      <c r="H419" s="5">
        <v>27.299890000000001</v>
      </c>
      <c r="I419" s="3"/>
      <c r="J419" s="5">
        <v>7.2405140000000001</v>
      </c>
      <c r="K419" s="5">
        <v>11.011900000000001</v>
      </c>
      <c r="L419" s="5">
        <v>0</v>
      </c>
    </row>
    <row r="420" spans="1:12" x14ac:dyDescent="0.25">
      <c r="A420" s="3" t="s">
        <v>1433</v>
      </c>
      <c r="B420" s="3" t="s">
        <v>131</v>
      </c>
      <c r="C420" s="3" t="s">
        <v>1171</v>
      </c>
      <c r="D420" s="5">
        <v>4356.9861000000001</v>
      </c>
      <c r="E420" s="5">
        <v>2714</v>
      </c>
      <c r="F420" s="5">
        <v>230.01591053500306</v>
      </c>
      <c r="G420" s="5">
        <v>16.211379000000001</v>
      </c>
      <c r="H420" s="5">
        <v>44.255426999999997</v>
      </c>
      <c r="I420" s="5">
        <v>35.004845000000003</v>
      </c>
      <c r="J420" s="5">
        <v>1.005741</v>
      </c>
      <c r="K420" s="5">
        <v>31.4941</v>
      </c>
      <c r="L420" s="5">
        <v>0</v>
      </c>
    </row>
    <row r="421" spans="1:12" x14ac:dyDescent="0.25">
      <c r="A421" s="3" t="s">
        <v>1436</v>
      </c>
      <c r="B421" s="3" t="s">
        <v>99</v>
      </c>
      <c r="C421" s="3" t="s">
        <v>369</v>
      </c>
      <c r="D421" s="5">
        <v>170.47590000000002</v>
      </c>
      <c r="E421" s="5">
        <v>120</v>
      </c>
      <c r="F421" s="5">
        <v>-9351.4942779249977</v>
      </c>
      <c r="G421" s="5">
        <v>-0.647532</v>
      </c>
      <c r="H421" s="5">
        <v>-14.374696999999999</v>
      </c>
      <c r="I421" s="3"/>
      <c r="J421" s="5">
        <v>14.024480000000001</v>
      </c>
      <c r="K421" s="5">
        <v>3.9683000000000002</v>
      </c>
      <c r="L421" s="5">
        <v>0</v>
      </c>
    </row>
    <row r="422" spans="1:12" x14ac:dyDescent="0.25">
      <c r="A422" s="3" t="s">
        <v>1439</v>
      </c>
      <c r="B422" s="3" t="s">
        <v>110</v>
      </c>
      <c r="C422" s="3" t="s">
        <v>1442</v>
      </c>
      <c r="D422" s="5">
        <v>-15.045000000000002</v>
      </c>
      <c r="E422" s="5">
        <v>38.949999999999996</v>
      </c>
      <c r="F422" s="5">
        <v>2270.0176026000008</v>
      </c>
      <c r="G422" s="5">
        <v>9.1073039999999992</v>
      </c>
      <c r="H422" s="5">
        <v>6.4892779999999997</v>
      </c>
      <c r="I422" s="5">
        <v>-7.1000100000000002</v>
      </c>
      <c r="J422" s="5">
        <v>7.7566129999999998</v>
      </c>
      <c r="K422" s="5">
        <v>2.0261999999999998</v>
      </c>
      <c r="L422" s="5">
        <v>0</v>
      </c>
    </row>
    <row r="423" spans="1:12" x14ac:dyDescent="0.25">
      <c r="A423" s="3" t="s">
        <v>1443</v>
      </c>
      <c r="B423" s="3" t="s">
        <v>115</v>
      </c>
      <c r="C423" s="3" t="s">
        <v>1088</v>
      </c>
      <c r="D423" s="5">
        <v>496.6241</v>
      </c>
      <c r="E423" s="5">
        <v>543.40000000000009</v>
      </c>
      <c r="F423" s="5">
        <v>38.236269879999782</v>
      </c>
      <c r="G423" s="5">
        <v>86.488741000000005</v>
      </c>
      <c r="H423" s="5">
        <v>62.198501</v>
      </c>
      <c r="I423" s="3"/>
      <c r="J423" s="5">
        <v>3.0913919999999999</v>
      </c>
      <c r="K423" s="5">
        <v>11.9856</v>
      </c>
      <c r="L423" s="5">
        <v>0</v>
      </c>
    </row>
    <row r="424" spans="1:12" x14ac:dyDescent="0.25">
      <c r="A424" s="3" t="s">
        <v>1446</v>
      </c>
      <c r="B424" s="3" t="s">
        <v>99</v>
      </c>
      <c r="C424" s="3" t="s">
        <v>369</v>
      </c>
      <c r="D424" s="5">
        <v>-8.4663000000000004</v>
      </c>
      <c r="E424" s="5">
        <v>8.8999999999999986</v>
      </c>
      <c r="F424" s="5">
        <v>45607.254588640004</v>
      </c>
      <c r="G424" s="5">
        <v>-7.4340529999999996</v>
      </c>
      <c r="H424" s="5">
        <v>0.61190299999999997</v>
      </c>
      <c r="I424" s="5">
        <v>-27.431567999999999</v>
      </c>
      <c r="J424" s="5">
        <v>-55.237653000000002</v>
      </c>
      <c r="K424" s="5">
        <v>1.2653000000000001</v>
      </c>
      <c r="L424" s="5">
        <v>0</v>
      </c>
    </row>
    <row r="425" spans="1:12" x14ac:dyDescent="0.25">
      <c r="A425" s="3" t="s">
        <v>1449</v>
      </c>
      <c r="B425" s="3" t="s">
        <v>131</v>
      </c>
      <c r="C425" s="3" t="s">
        <v>1343</v>
      </c>
      <c r="D425" s="5">
        <v>263.904</v>
      </c>
      <c r="E425" s="5">
        <v>188.20000000000002</v>
      </c>
      <c r="F425" s="5">
        <v>-2455.6645057200012</v>
      </c>
      <c r="G425" s="5">
        <v>85.158219000000003</v>
      </c>
      <c r="H425" s="5">
        <v>4.7298989999999996</v>
      </c>
      <c r="I425" s="3"/>
      <c r="J425" s="5">
        <v>1.472229</v>
      </c>
      <c r="K425" s="5">
        <v>-0.5524</v>
      </c>
      <c r="L425" s="5">
        <v>0</v>
      </c>
    </row>
    <row r="426" spans="1:12" x14ac:dyDescent="0.25">
      <c r="A426" s="3" t="s">
        <v>1452</v>
      </c>
      <c r="B426" s="3" t="s">
        <v>76</v>
      </c>
      <c r="C426" s="3" t="s">
        <v>1455</v>
      </c>
      <c r="D426" s="5">
        <v>408.41460000000001</v>
      </c>
      <c r="E426" s="5">
        <v>443.65000000000003</v>
      </c>
      <c r="F426" s="5">
        <v>279.27157992999946</v>
      </c>
      <c r="G426" s="5">
        <v>-31.542960999999998</v>
      </c>
      <c r="H426" s="3"/>
      <c r="I426" s="3"/>
      <c r="J426" s="5">
        <v>19.216038999999999</v>
      </c>
      <c r="K426" s="5">
        <v>41.770400000000002</v>
      </c>
      <c r="L426" s="5">
        <v>0</v>
      </c>
    </row>
    <row r="427" spans="1:12" x14ac:dyDescent="0.25">
      <c r="A427" s="3" t="s">
        <v>1456</v>
      </c>
      <c r="B427" s="3" t="s">
        <v>99</v>
      </c>
      <c r="C427" s="3" t="s">
        <v>127</v>
      </c>
      <c r="D427" s="5">
        <v>753.952</v>
      </c>
      <c r="E427" s="5">
        <v>659.64999999999986</v>
      </c>
      <c r="F427" s="5">
        <v>-10915.95654848</v>
      </c>
      <c r="G427" s="5">
        <v>49.536901</v>
      </c>
      <c r="H427" s="5">
        <v>21.442596999999999</v>
      </c>
      <c r="I427" s="3"/>
      <c r="J427" s="5">
        <v>6.355486</v>
      </c>
      <c r="K427" s="5">
        <v>30.67</v>
      </c>
      <c r="L427" s="5">
        <v>0</v>
      </c>
    </row>
    <row r="428" spans="1:12" x14ac:dyDescent="0.25">
      <c r="A428" s="3" t="s">
        <v>1459</v>
      </c>
      <c r="B428" s="3" t="s">
        <v>99</v>
      </c>
      <c r="C428" s="3" t="s">
        <v>369</v>
      </c>
      <c r="D428" s="5">
        <v>71.652899999999988</v>
      </c>
      <c r="E428" s="5">
        <v>177</v>
      </c>
      <c r="F428" s="5">
        <v>389.63700879500038</v>
      </c>
      <c r="G428" s="5">
        <v>-26.382908</v>
      </c>
      <c r="H428" s="3"/>
      <c r="I428" s="3"/>
      <c r="J428" s="5">
        <v>31.240129</v>
      </c>
      <c r="K428" s="5">
        <v>29.513100000000001</v>
      </c>
      <c r="L428" s="5">
        <v>0</v>
      </c>
    </row>
    <row r="429" spans="1:12" x14ac:dyDescent="0.25">
      <c r="A429" s="3" t="s">
        <v>1462</v>
      </c>
      <c r="B429" s="3" t="s">
        <v>131</v>
      </c>
      <c r="C429" s="3" t="s">
        <v>1239</v>
      </c>
      <c r="D429" s="5">
        <v>179.21950000000001</v>
      </c>
      <c r="E429" s="5">
        <v>103.15</v>
      </c>
      <c r="F429" s="5">
        <v>367.10709607999888</v>
      </c>
      <c r="G429" s="5">
        <v>46.178092999999997</v>
      </c>
      <c r="H429" s="3"/>
      <c r="I429" s="3"/>
      <c r="J429" s="5">
        <v>1.713687</v>
      </c>
      <c r="K429" s="5">
        <v>2.1503999999999999</v>
      </c>
      <c r="L429" s="5">
        <v>0</v>
      </c>
    </row>
    <row r="430" spans="1:12" x14ac:dyDescent="0.25">
      <c r="A430" s="3" t="s">
        <v>1465</v>
      </c>
      <c r="B430" s="3" t="s">
        <v>131</v>
      </c>
      <c r="C430" s="3" t="s">
        <v>1343</v>
      </c>
      <c r="D430" s="5">
        <v>134.59970000000001</v>
      </c>
      <c r="E430" s="5">
        <v>88</v>
      </c>
      <c r="F430" s="5">
        <v>-256.10038915999939</v>
      </c>
      <c r="G430" s="5">
        <v>73.399247000000003</v>
      </c>
      <c r="H430" s="5">
        <v>6.0087900000000003</v>
      </c>
      <c r="I430" s="5">
        <v>6.65388</v>
      </c>
      <c r="J430" s="5">
        <v>1.7203109999999999</v>
      </c>
      <c r="K430" s="5">
        <v>1.2566999999999999</v>
      </c>
      <c r="L430" s="5">
        <v>0</v>
      </c>
    </row>
    <row r="431" spans="1:12" x14ac:dyDescent="0.25">
      <c r="A431" s="3" t="s">
        <v>1468</v>
      </c>
      <c r="B431" s="3" t="s">
        <v>99</v>
      </c>
      <c r="C431" s="3" t="s">
        <v>127</v>
      </c>
      <c r="D431" s="5">
        <v>4.3699999999999903</v>
      </c>
      <c r="E431" s="5">
        <v>70</v>
      </c>
      <c r="F431" s="5">
        <v>-15494.953026425001</v>
      </c>
      <c r="G431" s="5">
        <v>-15.546559</v>
      </c>
      <c r="H431" s="5">
        <v>-1.5787230000000001</v>
      </c>
      <c r="I431" s="5">
        <v>-9.2817000000000007</v>
      </c>
      <c r="J431" s="5">
        <v>10.730122</v>
      </c>
      <c r="K431" s="5">
        <v>6.4040999999999997</v>
      </c>
      <c r="L431" s="5">
        <v>0</v>
      </c>
    </row>
    <row r="432" spans="1:12" x14ac:dyDescent="0.25">
      <c r="A432" s="3" t="s">
        <v>1471</v>
      </c>
      <c r="B432" s="3" t="s">
        <v>99</v>
      </c>
      <c r="C432" s="3" t="s">
        <v>369</v>
      </c>
      <c r="D432" s="5">
        <v>12.151199999999996</v>
      </c>
      <c r="E432" s="5">
        <v>33.799999999999997</v>
      </c>
      <c r="F432" s="5">
        <v>-314.65435287999935</v>
      </c>
      <c r="G432" s="5">
        <v>-22.064945999999999</v>
      </c>
      <c r="H432" s="3"/>
      <c r="I432" s="3"/>
      <c r="J432" s="5">
        <v>31.155024000000001</v>
      </c>
      <c r="K432" s="5">
        <v>2.9182000000000001</v>
      </c>
      <c r="L432" s="5">
        <v>0</v>
      </c>
    </row>
    <row r="433" spans="1:12" x14ac:dyDescent="0.25">
      <c r="A433" s="3" t="s">
        <v>1474</v>
      </c>
      <c r="B433" s="3" t="s">
        <v>44</v>
      </c>
      <c r="C433" s="3" t="s">
        <v>45</v>
      </c>
      <c r="D433" s="5">
        <v>158.06569999999999</v>
      </c>
      <c r="E433" s="5">
        <v>147</v>
      </c>
      <c r="F433" s="5">
        <v>633.88620165999964</v>
      </c>
      <c r="G433" s="5">
        <v>-17.682479000000001</v>
      </c>
      <c r="H433" s="5">
        <v>19.823364999999999</v>
      </c>
      <c r="I433" s="5">
        <v>10.717155999999999</v>
      </c>
      <c r="J433" s="5">
        <v>7.8746710000000002</v>
      </c>
      <c r="K433" s="5">
        <v>11.408099999999999</v>
      </c>
      <c r="L433" s="5">
        <v>0</v>
      </c>
    </row>
    <row r="434" spans="1:12" x14ac:dyDescent="0.25">
      <c r="A434" s="3" t="s">
        <v>1477</v>
      </c>
      <c r="B434" s="3" t="s">
        <v>44</v>
      </c>
      <c r="C434" s="3" t="s">
        <v>462</v>
      </c>
      <c r="D434" s="5">
        <v>203.54130000000001</v>
      </c>
      <c r="E434" s="5">
        <v>94.050000000000011</v>
      </c>
      <c r="F434" s="5">
        <v>-885.15428511999926</v>
      </c>
      <c r="G434" s="5">
        <v>-0.10442</v>
      </c>
      <c r="H434" s="5">
        <v>32.029753999999997</v>
      </c>
      <c r="I434" s="5">
        <v>14.185803999999999</v>
      </c>
      <c r="J434" s="5">
        <v>3.7072910000000001</v>
      </c>
      <c r="K434" s="5">
        <v>5.4813999999999998</v>
      </c>
      <c r="L434" s="5">
        <v>0</v>
      </c>
    </row>
    <row r="435" spans="1:12" x14ac:dyDescent="0.25">
      <c r="A435" s="3" t="s">
        <v>1480</v>
      </c>
      <c r="B435" s="3" t="s">
        <v>131</v>
      </c>
      <c r="C435" s="3" t="s">
        <v>427</v>
      </c>
      <c r="D435" s="5">
        <v>1337.8117</v>
      </c>
      <c r="E435" s="5">
        <v>1366.5</v>
      </c>
      <c r="F435" s="5">
        <v>145.08710756998335</v>
      </c>
      <c r="G435" s="3"/>
      <c r="H435" s="3"/>
      <c r="I435" s="3"/>
      <c r="J435" s="5">
        <v>0.208899</v>
      </c>
      <c r="K435" s="5">
        <v>0.88990000000000002</v>
      </c>
      <c r="L435" s="5">
        <v>0</v>
      </c>
    </row>
    <row r="436" spans="1:12" x14ac:dyDescent="0.25">
      <c r="A436" s="3" t="s">
        <v>1483</v>
      </c>
      <c r="B436" s="3" t="s">
        <v>580</v>
      </c>
      <c r="C436" s="3" t="s">
        <v>1486</v>
      </c>
      <c r="D436" s="5">
        <v>-36.886200000000002</v>
      </c>
      <c r="E436" s="5">
        <v>47.800000000000011</v>
      </c>
      <c r="F436" s="5">
        <v>19509.865299999998</v>
      </c>
      <c r="G436" s="5">
        <v>-13.98461</v>
      </c>
      <c r="H436" s="5">
        <v>-9.0554509999999997</v>
      </c>
      <c r="I436" s="3"/>
      <c r="J436" s="5">
        <v>409.09844900000002</v>
      </c>
      <c r="K436" s="5">
        <v>23.685099999999998</v>
      </c>
      <c r="L436" s="5">
        <v>0</v>
      </c>
    </row>
    <row r="437" spans="1:12" x14ac:dyDescent="0.25">
      <c r="A437" s="3" t="s">
        <v>1487</v>
      </c>
      <c r="B437" s="3" t="s">
        <v>44</v>
      </c>
      <c r="C437" s="3" t="s">
        <v>45</v>
      </c>
      <c r="D437" s="5">
        <v>2024.9822000000001</v>
      </c>
      <c r="E437" s="5">
        <v>1999.6499999999996</v>
      </c>
      <c r="F437" s="5">
        <v>1690.0300868799968</v>
      </c>
      <c r="G437" s="5">
        <v>-38.009526000000001</v>
      </c>
      <c r="H437" s="3"/>
      <c r="I437" s="3"/>
      <c r="J437" s="5">
        <v>4.530227</v>
      </c>
      <c r="K437" s="5">
        <v>66.209599999999995</v>
      </c>
      <c r="L437" s="5">
        <v>0</v>
      </c>
    </row>
    <row r="438" spans="1:12" x14ac:dyDescent="0.25">
      <c r="A438" s="3" t="s">
        <v>1490</v>
      </c>
      <c r="B438" s="3" t="s">
        <v>54</v>
      </c>
      <c r="C438" s="3" t="s">
        <v>55</v>
      </c>
      <c r="D438" s="5">
        <v>777.25070000000005</v>
      </c>
      <c r="E438" s="5">
        <v>477.95000000000005</v>
      </c>
      <c r="F438" s="5">
        <v>-1757.0634341799887</v>
      </c>
      <c r="G438" s="5">
        <v>-20.176888000000002</v>
      </c>
      <c r="H438" s="5">
        <v>15.301113000000001</v>
      </c>
      <c r="I438" s="5">
        <v>7.7776399999999999</v>
      </c>
      <c r="J438" s="5">
        <v>2.5177749999999999</v>
      </c>
      <c r="K438" s="5">
        <v>16.769200000000001</v>
      </c>
      <c r="L438" s="5">
        <v>0</v>
      </c>
    </row>
    <row r="439" spans="1:12" x14ac:dyDescent="0.25">
      <c r="A439" s="3" t="s">
        <v>1493</v>
      </c>
      <c r="B439" s="3" t="s">
        <v>350</v>
      </c>
      <c r="C439" s="3" t="s">
        <v>350</v>
      </c>
      <c r="D439" s="5">
        <v>251.28060000000002</v>
      </c>
      <c r="E439" s="5">
        <v>257</v>
      </c>
      <c r="F439" s="5">
        <v>-8546.1163729650016</v>
      </c>
      <c r="G439" s="5">
        <v>-17.889025</v>
      </c>
      <c r="H439" s="5">
        <v>5.455317</v>
      </c>
      <c r="I439" s="5">
        <v>-5.1452549999999997</v>
      </c>
      <c r="J439" s="5">
        <v>11.628738</v>
      </c>
      <c r="K439" s="5">
        <v>21.363600000000002</v>
      </c>
      <c r="L439" s="5">
        <v>0</v>
      </c>
    </row>
    <row r="440" spans="1:12" x14ac:dyDescent="0.25">
      <c r="A440" s="3" t="s">
        <v>1496</v>
      </c>
      <c r="B440" s="3" t="s">
        <v>293</v>
      </c>
      <c r="C440" s="3" t="s">
        <v>954</v>
      </c>
      <c r="D440" s="5">
        <v>1113.2884999999999</v>
      </c>
      <c r="E440" s="5">
        <v>1468.45</v>
      </c>
      <c r="F440" s="5">
        <v>-227.48975639999844</v>
      </c>
      <c r="G440" s="5">
        <v>-9.6051629999999992</v>
      </c>
      <c r="H440" s="5">
        <v>16.970535999999999</v>
      </c>
      <c r="I440" s="5">
        <v>18.912884999999999</v>
      </c>
      <c r="J440" s="5">
        <v>4.2253069999999999</v>
      </c>
      <c r="K440" s="5">
        <v>13.693899999999999</v>
      </c>
      <c r="L440" s="5">
        <v>0</v>
      </c>
    </row>
    <row r="441" spans="1:12" x14ac:dyDescent="0.25">
      <c r="A441" s="3" t="s">
        <v>1499</v>
      </c>
      <c r="B441" s="3" t="s">
        <v>293</v>
      </c>
      <c r="C441" s="3" t="s">
        <v>294</v>
      </c>
      <c r="D441" s="5">
        <v>814.31679999999994</v>
      </c>
      <c r="E441" s="5">
        <v>1198.1500000000001</v>
      </c>
      <c r="F441" s="5">
        <v>-4155.665545050002</v>
      </c>
      <c r="G441" s="5">
        <v>-17.446718000000001</v>
      </c>
      <c r="H441" s="3"/>
      <c r="I441" s="3"/>
      <c r="J441" s="5">
        <v>10.56176</v>
      </c>
      <c r="K441" s="5">
        <v>105.02760000000001</v>
      </c>
      <c r="L441" s="5">
        <v>0</v>
      </c>
    </row>
    <row r="442" spans="1:12" x14ac:dyDescent="0.25">
      <c r="A442" s="3" t="s">
        <v>1502</v>
      </c>
      <c r="B442" s="3" t="s">
        <v>76</v>
      </c>
      <c r="C442" s="3" t="s">
        <v>532</v>
      </c>
      <c r="D442" s="5">
        <v>3042.27</v>
      </c>
      <c r="E442" s="5">
        <v>2054.1</v>
      </c>
      <c r="F442" s="5">
        <v>-443.66589999999997</v>
      </c>
      <c r="G442" s="5">
        <v>105.44628</v>
      </c>
      <c r="H442" s="3"/>
      <c r="I442" s="3"/>
      <c r="J442" s="5">
        <v>3.7613569999999998</v>
      </c>
      <c r="K442" s="5">
        <v>85.539400000000001</v>
      </c>
      <c r="L442" s="5">
        <v>0</v>
      </c>
    </row>
    <row r="443" spans="1:12" x14ac:dyDescent="0.25">
      <c r="A443" s="3" t="s">
        <v>1505</v>
      </c>
      <c r="B443" s="3" t="s">
        <v>307</v>
      </c>
      <c r="C443" s="3" t="s">
        <v>308</v>
      </c>
      <c r="D443" s="5">
        <v>-4.6341999999999999</v>
      </c>
      <c r="E443" s="5">
        <v>13.250000000000002</v>
      </c>
      <c r="F443" s="5">
        <v>1020.5567924999996</v>
      </c>
      <c r="G443" s="5">
        <v>-21.263158000000001</v>
      </c>
      <c r="H443" s="5">
        <v>-16.132418999999999</v>
      </c>
      <c r="I443" s="5">
        <v>-10.187181000000001</v>
      </c>
      <c r="J443" s="5">
        <v>6.0567359999999999</v>
      </c>
      <c r="K443" s="5">
        <v>0.57709999999999995</v>
      </c>
      <c r="L443" s="5">
        <v>0</v>
      </c>
    </row>
    <row r="444" spans="1:12" x14ac:dyDescent="0.25">
      <c r="A444" s="3" t="s">
        <v>1508</v>
      </c>
      <c r="B444" s="3" t="s">
        <v>99</v>
      </c>
      <c r="C444" s="3" t="s">
        <v>369</v>
      </c>
      <c r="D444" s="5">
        <v>10.855499999999999</v>
      </c>
      <c r="E444" s="5">
        <v>34.75</v>
      </c>
      <c r="F444" s="5">
        <v>12563.016321749979</v>
      </c>
      <c r="G444" s="5">
        <v>13.499345</v>
      </c>
      <c r="H444" s="5">
        <v>16.978722999999999</v>
      </c>
      <c r="I444" s="5">
        <v>-4.6709990000000001</v>
      </c>
      <c r="J444" s="5">
        <v>38.383535000000002</v>
      </c>
      <c r="K444" s="5">
        <v>2.5148999999999999</v>
      </c>
      <c r="L444" s="5">
        <v>0</v>
      </c>
    </row>
    <row r="445" spans="1:12" x14ac:dyDescent="0.25">
      <c r="A445" s="3" t="s">
        <v>1511</v>
      </c>
      <c r="B445" s="3" t="s">
        <v>99</v>
      </c>
      <c r="C445" s="3" t="s">
        <v>369</v>
      </c>
      <c r="D445" s="5">
        <v>16.149499999999996</v>
      </c>
      <c r="E445" s="5">
        <v>24.55</v>
      </c>
      <c r="F445" s="5">
        <v>-35922.866083519999</v>
      </c>
      <c r="G445" s="5">
        <v>11.28149</v>
      </c>
      <c r="H445" s="5">
        <v>5.9608119999999998</v>
      </c>
      <c r="I445" s="5">
        <v>-2.3281320000000001</v>
      </c>
      <c r="J445" s="5">
        <v>15.862095999999999</v>
      </c>
      <c r="K445" s="5">
        <v>1.9910000000000001</v>
      </c>
      <c r="L445" s="5">
        <v>0</v>
      </c>
    </row>
    <row r="446" spans="1:12" x14ac:dyDescent="0.25">
      <c r="A446" s="3" t="s">
        <v>1514</v>
      </c>
      <c r="B446" s="3" t="s">
        <v>99</v>
      </c>
      <c r="C446" s="3" t="s">
        <v>373</v>
      </c>
      <c r="D446" s="5">
        <v>13.389299999999992</v>
      </c>
      <c r="E446" s="5">
        <v>28.200000000000003</v>
      </c>
      <c r="F446" s="5">
        <v>511.52943187999881</v>
      </c>
      <c r="G446" s="5">
        <v>34.399225000000001</v>
      </c>
      <c r="H446" s="5">
        <v>25.780860000000001</v>
      </c>
      <c r="I446" s="5">
        <v>3.496753</v>
      </c>
      <c r="J446" s="5">
        <v>1.9905079999999999</v>
      </c>
      <c r="K446" s="5">
        <v>4.5530999999999997</v>
      </c>
      <c r="L446" s="5">
        <v>0</v>
      </c>
    </row>
    <row r="447" spans="1:12" x14ac:dyDescent="0.25">
      <c r="A447" s="3" t="s">
        <v>1517</v>
      </c>
      <c r="B447" s="3" t="s">
        <v>157</v>
      </c>
      <c r="C447" s="3" t="s">
        <v>727</v>
      </c>
      <c r="D447" s="5">
        <v>858.07900000000006</v>
      </c>
      <c r="E447" s="5">
        <v>546.84999999999991</v>
      </c>
      <c r="F447" s="5">
        <v>139.62447225999949</v>
      </c>
      <c r="G447" s="5">
        <v>-4.0650019999999998</v>
      </c>
      <c r="H447" s="5">
        <v>13.097174000000001</v>
      </c>
      <c r="I447" s="5">
        <v>7.9058739999999998</v>
      </c>
      <c r="J447" s="5">
        <v>1.0230539999999999</v>
      </c>
      <c r="K447" s="5">
        <v>-1.2364999999999999</v>
      </c>
      <c r="L447" s="5">
        <v>0</v>
      </c>
    </row>
    <row r="448" spans="1:12" x14ac:dyDescent="0.25">
      <c r="A448" s="3" t="s">
        <v>1520</v>
      </c>
      <c r="B448" s="3" t="s">
        <v>293</v>
      </c>
      <c r="C448" s="3" t="s">
        <v>954</v>
      </c>
      <c r="D448" s="5">
        <v>12.081199999999995</v>
      </c>
      <c r="E448" s="5">
        <v>137.9</v>
      </c>
      <c r="F448" s="5">
        <v>-859.08602404500016</v>
      </c>
      <c r="G448" s="5">
        <v>-38.095238000000002</v>
      </c>
      <c r="H448" s="5">
        <v>11.091521</v>
      </c>
      <c r="I448" s="5">
        <v>-17.617730000000002</v>
      </c>
      <c r="J448" s="5">
        <v>1.740089</v>
      </c>
      <c r="K448" s="5">
        <v>-3.5714000000000001</v>
      </c>
      <c r="L448" s="5">
        <v>0</v>
      </c>
    </row>
    <row r="449" spans="1:12" x14ac:dyDescent="0.25">
      <c r="A449" s="3" t="s">
        <v>1523</v>
      </c>
      <c r="B449" s="3" t="s">
        <v>99</v>
      </c>
      <c r="C449" s="3" t="s">
        <v>369</v>
      </c>
      <c r="D449" s="5">
        <v>6.8737000000000013</v>
      </c>
      <c r="E449" s="5">
        <v>9.3500000000000014</v>
      </c>
      <c r="F449" s="5">
        <v>34164.15998384</v>
      </c>
      <c r="G449" s="5">
        <v>-9.8734179999999991</v>
      </c>
      <c r="H449" s="5">
        <v>21.191827</v>
      </c>
      <c r="I449" s="5">
        <v>-4.6628179999999997</v>
      </c>
      <c r="J449" s="5">
        <v>-6374.6515600000002</v>
      </c>
      <c r="K449" s="5">
        <v>0.93910000000000005</v>
      </c>
      <c r="L449" s="5">
        <v>0</v>
      </c>
    </row>
    <row r="450" spans="1:12" x14ac:dyDescent="0.25">
      <c r="A450" s="3" t="s">
        <v>1526</v>
      </c>
      <c r="B450" s="3" t="s">
        <v>131</v>
      </c>
      <c r="C450" s="3" t="s">
        <v>1232</v>
      </c>
      <c r="D450" s="5">
        <v>462.51589999999999</v>
      </c>
      <c r="E450" s="5">
        <v>323.29999999999995</v>
      </c>
      <c r="F450" s="5">
        <v>355.39304688999982</v>
      </c>
      <c r="G450" s="5">
        <v>70.403514000000001</v>
      </c>
      <c r="H450" s="5">
        <v>25.141556000000001</v>
      </c>
      <c r="I450" s="5">
        <v>16.339499</v>
      </c>
      <c r="J450" s="5">
        <v>3.359054</v>
      </c>
      <c r="K450" s="5">
        <v>-4.9093</v>
      </c>
      <c r="L450" s="5">
        <v>0</v>
      </c>
    </row>
    <row r="451" spans="1:12" x14ac:dyDescent="0.25">
      <c r="A451" s="3" t="s">
        <v>1529</v>
      </c>
      <c r="B451" s="3" t="s">
        <v>131</v>
      </c>
      <c r="C451" s="3" t="s">
        <v>1532</v>
      </c>
      <c r="D451" s="5">
        <v>2204.1258000000003</v>
      </c>
      <c r="E451" s="5">
        <v>868.25</v>
      </c>
      <c r="F451" s="5">
        <v>13994.548908440018</v>
      </c>
      <c r="G451" s="5">
        <v>2.7599010000000002</v>
      </c>
      <c r="H451" s="5">
        <v>7.1657780000000004</v>
      </c>
      <c r="I451" s="5">
        <v>9.8054360000000003</v>
      </c>
      <c r="J451" s="5">
        <v>-1.291309</v>
      </c>
      <c r="K451" s="5">
        <v>-105.1263</v>
      </c>
      <c r="L451" s="5">
        <v>0</v>
      </c>
    </row>
    <row r="452" spans="1:12" x14ac:dyDescent="0.25">
      <c r="A452" s="3" t="s">
        <v>1533</v>
      </c>
      <c r="B452" s="3" t="s">
        <v>293</v>
      </c>
      <c r="C452" s="3" t="s">
        <v>293</v>
      </c>
      <c r="D452" s="5">
        <v>26.257800000000003</v>
      </c>
      <c r="E452" s="5">
        <v>181.85</v>
      </c>
      <c r="F452" s="5">
        <v>-13299.762000000001</v>
      </c>
      <c r="G452" s="5">
        <v>36.836126</v>
      </c>
      <c r="H452" s="5">
        <v>52.331708999999996</v>
      </c>
      <c r="I452" s="5">
        <v>2.49716</v>
      </c>
      <c r="J452" s="5">
        <v>12.605461</v>
      </c>
      <c r="K452" s="5">
        <v>10.8079</v>
      </c>
      <c r="L452" s="5">
        <v>0</v>
      </c>
    </row>
    <row r="453" spans="1:12" x14ac:dyDescent="0.25">
      <c r="A453" s="3" t="s">
        <v>1536</v>
      </c>
      <c r="B453" s="3" t="s">
        <v>307</v>
      </c>
      <c r="C453" s="3" t="s">
        <v>482</v>
      </c>
      <c r="D453" s="5">
        <v>87.773399999999995</v>
      </c>
      <c r="E453" s="5">
        <v>52.5</v>
      </c>
      <c r="F453" s="5">
        <v>-718.84092891999899</v>
      </c>
      <c r="G453" s="5">
        <v>-1.199657</v>
      </c>
      <c r="H453" s="5">
        <v>19.627374</v>
      </c>
      <c r="I453" s="5">
        <v>3.3153790000000001</v>
      </c>
      <c r="J453" s="5">
        <v>4.8128019999999996</v>
      </c>
      <c r="K453" s="5">
        <v>1.1462000000000001</v>
      </c>
      <c r="L453" s="5">
        <v>0</v>
      </c>
    </row>
    <row r="454" spans="1:12" x14ac:dyDescent="0.25">
      <c r="A454" s="3" t="s">
        <v>1539</v>
      </c>
      <c r="B454" s="3" t="s">
        <v>182</v>
      </c>
      <c r="C454" s="3" t="s">
        <v>1542</v>
      </c>
      <c r="D454" s="5">
        <v>30.332499999999982</v>
      </c>
      <c r="E454" s="5">
        <v>244.5</v>
      </c>
      <c r="F454" s="5">
        <v>-1473.8660811</v>
      </c>
      <c r="G454" s="5">
        <v>-12.344803000000001</v>
      </c>
      <c r="H454" s="5">
        <v>60.290272000000002</v>
      </c>
      <c r="I454" s="5">
        <v>6.6427129999999996</v>
      </c>
      <c r="J454" s="5">
        <v>28.660063000000001</v>
      </c>
      <c r="K454" s="5">
        <v>80.199299999999994</v>
      </c>
      <c r="L454" s="5">
        <v>0</v>
      </c>
    </row>
    <row r="455" spans="1:12" x14ac:dyDescent="0.25">
      <c r="A455" s="3" t="s">
        <v>1543</v>
      </c>
      <c r="B455" s="3" t="s">
        <v>182</v>
      </c>
      <c r="C455" s="3" t="s">
        <v>1542</v>
      </c>
      <c r="D455" s="5">
        <v>24.5595</v>
      </c>
      <c r="E455" s="5">
        <v>129.55000000000001</v>
      </c>
      <c r="F455" s="5">
        <v>-3042.7149546800001</v>
      </c>
      <c r="G455" s="5">
        <v>-14.879578</v>
      </c>
      <c r="H455" s="5">
        <v>62.433052000000004</v>
      </c>
      <c r="I455" s="5">
        <v>5.0259640000000001</v>
      </c>
      <c r="J455" s="5">
        <v>27.443121000000001</v>
      </c>
      <c r="K455" s="5">
        <v>36.152700000000003</v>
      </c>
      <c r="L455" s="5">
        <v>0</v>
      </c>
    </row>
    <row r="456" spans="1:12" x14ac:dyDescent="0.25">
      <c r="A456" s="3" t="s">
        <v>1546</v>
      </c>
      <c r="B456" s="3" t="s">
        <v>182</v>
      </c>
      <c r="C456" s="3" t="s">
        <v>1549</v>
      </c>
      <c r="D456" s="5">
        <v>56.901099999999985</v>
      </c>
      <c r="E456" s="5">
        <v>273.59999999999997</v>
      </c>
      <c r="F456" s="5">
        <v>-21549.348463254995</v>
      </c>
      <c r="G456" s="5">
        <v>8.4182369999999995</v>
      </c>
      <c r="H456" s="5">
        <v>64.540942999999999</v>
      </c>
      <c r="I456" s="5">
        <v>24.951122999999999</v>
      </c>
      <c r="J456" s="5">
        <v>18.966117000000001</v>
      </c>
      <c r="K456" s="5">
        <v>75.530500000000004</v>
      </c>
      <c r="L456" s="5">
        <v>0</v>
      </c>
    </row>
    <row r="457" spans="1:12" x14ac:dyDescent="0.25">
      <c r="A457" s="3" t="s">
        <v>1550</v>
      </c>
      <c r="B457" s="3" t="s">
        <v>157</v>
      </c>
      <c r="C457" s="3" t="s">
        <v>515</v>
      </c>
      <c r="D457" s="5">
        <v>1311.922</v>
      </c>
      <c r="E457" s="5">
        <v>924</v>
      </c>
      <c r="F457" s="5">
        <v>53.461939279999569</v>
      </c>
      <c r="G457" s="5">
        <v>-28.102081999999999</v>
      </c>
      <c r="H457" s="5">
        <v>-0.18249399999999999</v>
      </c>
      <c r="I457" s="5">
        <v>-4.5442179999999999</v>
      </c>
      <c r="J457" s="5">
        <v>1.2218230000000001</v>
      </c>
      <c r="K457" s="5">
        <v>9.2163000000000004</v>
      </c>
      <c r="L457" s="5">
        <v>0</v>
      </c>
    </row>
    <row r="458" spans="1:12" x14ac:dyDescent="0.25">
      <c r="A458" s="3" t="s">
        <v>1553</v>
      </c>
      <c r="B458" s="3" t="s">
        <v>131</v>
      </c>
      <c r="C458" s="3" t="s">
        <v>427</v>
      </c>
      <c r="D458" s="5">
        <v>213.17729999999995</v>
      </c>
      <c r="E458" s="5">
        <v>531</v>
      </c>
      <c r="F458" s="5">
        <v>171.12531959999978</v>
      </c>
      <c r="G458" s="5">
        <v>-37.422539999999998</v>
      </c>
      <c r="H458" s="5">
        <v>-4.5849320000000002</v>
      </c>
      <c r="I458" s="5">
        <v>10.283042</v>
      </c>
      <c r="J458" s="5">
        <v>1.4323779999999999</v>
      </c>
      <c r="K458" s="5">
        <v>3.0829</v>
      </c>
      <c r="L458" s="5">
        <v>0</v>
      </c>
    </row>
    <row r="459" spans="1:12" x14ac:dyDescent="0.25">
      <c r="A459" s="3" t="s">
        <v>1556</v>
      </c>
      <c r="B459" s="3" t="s">
        <v>157</v>
      </c>
      <c r="C459" s="3" t="s">
        <v>638</v>
      </c>
      <c r="D459" s="5">
        <v>51.098699999999994</v>
      </c>
      <c r="E459" s="5">
        <v>30.75</v>
      </c>
      <c r="F459" s="5">
        <v>-2817.7469378250007</v>
      </c>
      <c r="G459" s="5">
        <v>24.773413999999999</v>
      </c>
      <c r="H459" s="3"/>
      <c r="I459" s="3"/>
      <c r="J459" s="5">
        <v>7.7543540000000002</v>
      </c>
      <c r="K459" s="5">
        <v>3.7229999999999999</v>
      </c>
      <c r="L459" s="5">
        <v>0</v>
      </c>
    </row>
    <row r="460" spans="1:12" x14ac:dyDescent="0.25">
      <c r="A460" s="3" t="s">
        <v>1559</v>
      </c>
      <c r="B460" s="3" t="s">
        <v>44</v>
      </c>
      <c r="C460" s="3" t="s">
        <v>462</v>
      </c>
      <c r="D460" s="5">
        <v>1088.4944</v>
      </c>
      <c r="E460" s="5">
        <v>565</v>
      </c>
      <c r="F460" s="5">
        <v>98.66017469000144</v>
      </c>
      <c r="G460" s="5">
        <v>2.639119</v>
      </c>
      <c r="H460" s="3"/>
      <c r="I460" s="3"/>
      <c r="J460" s="5">
        <v>4.609661</v>
      </c>
      <c r="K460" s="5">
        <v>39.178600000000003</v>
      </c>
      <c r="L460" s="5">
        <v>0</v>
      </c>
    </row>
    <row r="461" spans="1:12" x14ac:dyDescent="0.25">
      <c r="A461" s="3" t="s">
        <v>1562</v>
      </c>
      <c r="B461" s="3" t="s">
        <v>71</v>
      </c>
      <c r="C461" s="3" t="s">
        <v>72</v>
      </c>
      <c r="D461" s="5">
        <v>382.15</v>
      </c>
      <c r="E461" s="5">
        <v>449.75</v>
      </c>
      <c r="F461" s="5">
        <v>630.38481129000047</v>
      </c>
      <c r="G461" s="3"/>
      <c r="H461" s="3"/>
      <c r="I461" s="3"/>
      <c r="J461" s="5">
        <v>1.956345</v>
      </c>
      <c r="K461" s="3"/>
      <c r="L461" s="5">
        <v>0</v>
      </c>
    </row>
    <row r="462" spans="1:12" x14ac:dyDescent="0.25">
      <c r="A462" s="3" t="s">
        <v>1565</v>
      </c>
      <c r="B462" s="3" t="s">
        <v>131</v>
      </c>
      <c r="C462" s="3" t="s">
        <v>1343</v>
      </c>
      <c r="D462" s="5">
        <v>62.371699999999997</v>
      </c>
      <c r="E462" s="5">
        <v>40.599999999999994</v>
      </c>
      <c r="F462" s="5">
        <v>-1559.1914535999995</v>
      </c>
      <c r="G462" s="5">
        <v>86.114649999999997</v>
      </c>
      <c r="H462" s="5">
        <v>12.394470999999999</v>
      </c>
      <c r="I462" s="3"/>
      <c r="J462" s="5">
        <v>1.887213</v>
      </c>
      <c r="K462" s="5">
        <v>-0.4224</v>
      </c>
      <c r="L462" s="5">
        <v>0</v>
      </c>
    </row>
    <row r="463" spans="1:12" x14ac:dyDescent="0.25">
      <c r="A463" s="3" t="s">
        <v>1568</v>
      </c>
      <c r="B463" s="3" t="s">
        <v>293</v>
      </c>
      <c r="C463" s="3" t="s">
        <v>954</v>
      </c>
      <c r="D463" s="5">
        <v>856.52670000000001</v>
      </c>
      <c r="E463" s="5">
        <v>724.8</v>
      </c>
      <c r="F463" s="5">
        <v>-9487.1272626799982</v>
      </c>
      <c r="G463" s="5">
        <v>1.3917600000000001</v>
      </c>
      <c r="H463" s="3"/>
      <c r="I463" s="3"/>
      <c r="J463" s="5">
        <v>4.167497</v>
      </c>
      <c r="K463" s="5">
        <v>27.2468</v>
      </c>
      <c r="L463" s="5">
        <v>0</v>
      </c>
    </row>
    <row r="464" spans="1:12" x14ac:dyDescent="0.25">
      <c r="A464" s="3" t="s">
        <v>1571</v>
      </c>
      <c r="B464" s="3" t="s">
        <v>131</v>
      </c>
      <c r="C464" s="3" t="s">
        <v>1343</v>
      </c>
      <c r="D464" s="5">
        <v>246.4965</v>
      </c>
      <c r="E464" s="5">
        <v>114.4</v>
      </c>
      <c r="F464" s="5">
        <v>-120.9495047599994</v>
      </c>
      <c r="G464" s="5">
        <v>28.953626</v>
      </c>
      <c r="H464" s="5">
        <v>28.124406</v>
      </c>
      <c r="I464" s="5">
        <v>3.6936580000000001</v>
      </c>
      <c r="J464" s="5">
        <v>6.8789879999999997</v>
      </c>
      <c r="K464" s="5">
        <v>5.9043000000000001</v>
      </c>
      <c r="L464" s="5">
        <v>0</v>
      </c>
    </row>
    <row r="465" spans="1:12" x14ac:dyDescent="0.25">
      <c r="A465" s="3" t="s">
        <v>1574</v>
      </c>
      <c r="B465" s="3" t="s">
        <v>278</v>
      </c>
      <c r="C465" s="3" t="s">
        <v>357</v>
      </c>
      <c r="D465" s="5">
        <v>15.316600000000008</v>
      </c>
      <c r="E465" s="5">
        <v>90.600000000000009</v>
      </c>
      <c r="F465" s="5">
        <v>-21172.766908275</v>
      </c>
      <c r="G465" s="5">
        <v>64.908257000000006</v>
      </c>
      <c r="H465" s="5">
        <v>16.605007000000001</v>
      </c>
      <c r="I465" s="5">
        <v>-11.890639999999999</v>
      </c>
      <c r="J465" s="5">
        <v>25.287949000000001</v>
      </c>
      <c r="K465" s="5">
        <v>33.685000000000002</v>
      </c>
      <c r="L465" s="5">
        <v>0</v>
      </c>
    </row>
    <row r="466" spans="1:12" x14ac:dyDescent="0.25">
      <c r="A466" s="3" t="s">
        <v>1577</v>
      </c>
      <c r="B466" s="3" t="s">
        <v>99</v>
      </c>
      <c r="C466" s="3" t="s">
        <v>127</v>
      </c>
      <c r="D466" s="5">
        <v>688.1069</v>
      </c>
      <c r="E466" s="5">
        <v>440.5</v>
      </c>
      <c r="F466" s="5">
        <v>109705.77386888499</v>
      </c>
      <c r="G466" s="5">
        <v>-24.632111999999999</v>
      </c>
      <c r="H466" s="5">
        <v>24.269728000000001</v>
      </c>
      <c r="I466" s="5">
        <v>5.8811580000000001</v>
      </c>
      <c r="J466" s="5">
        <v>-0.52601600000000004</v>
      </c>
      <c r="K466" s="5">
        <v>8.3604000000000003</v>
      </c>
      <c r="L466" s="5">
        <v>0</v>
      </c>
    </row>
    <row r="467" spans="1:12" x14ac:dyDescent="0.25">
      <c r="A467" s="3" t="s">
        <v>1580</v>
      </c>
      <c r="B467" s="3" t="s">
        <v>44</v>
      </c>
      <c r="C467" s="3" t="s">
        <v>462</v>
      </c>
      <c r="D467" s="5">
        <v>312.3252</v>
      </c>
      <c r="E467" s="5">
        <v>150.75</v>
      </c>
      <c r="F467" s="5">
        <v>-383.78612704000261</v>
      </c>
      <c r="G467" s="5">
        <v>-0.34192499999999998</v>
      </c>
      <c r="H467" s="3"/>
      <c r="I467" s="3"/>
      <c r="J467" s="5">
        <v>2.7192759999999998</v>
      </c>
      <c r="K467" s="5">
        <v>6.5072000000000001</v>
      </c>
      <c r="L467" s="5">
        <v>0</v>
      </c>
    </row>
    <row r="468" spans="1:12" x14ac:dyDescent="0.25">
      <c r="A468" s="3" t="s">
        <v>1583</v>
      </c>
      <c r="B468" s="3" t="s">
        <v>44</v>
      </c>
      <c r="C468" s="3" t="s">
        <v>462</v>
      </c>
      <c r="D468" s="5">
        <v>741.5</v>
      </c>
      <c r="E468" s="5">
        <v>652.54999999999995</v>
      </c>
      <c r="F468" s="5">
        <v>-11.8347729599991</v>
      </c>
      <c r="G468" s="3"/>
      <c r="H468" s="3"/>
      <c r="I468" s="3"/>
      <c r="J468" s="5">
        <v>1.701497</v>
      </c>
      <c r="K468" s="3"/>
      <c r="L468" s="5">
        <v>0</v>
      </c>
    </row>
    <row r="469" spans="1:12" x14ac:dyDescent="0.25">
      <c r="A469" s="3" t="s">
        <v>1586</v>
      </c>
      <c r="B469" s="3" t="s">
        <v>131</v>
      </c>
      <c r="C469" s="3" t="s">
        <v>666</v>
      </c>
      <c r="D469" s="5">
        <v>43.6873</v>
      </c>
      <c r="E469" s="5">
        <v>33.799999999999997</v>
      </c>
      <c r="F469" s="5">
        <v>-2171.7000000000007</v>
      </c>
      <c r="G469" s="5">
        <v>-9.5548319999999993</v>
      </c>
      <c r="H469" s="5">
        <v>27.701207</v>
      </c>
      <c r="I469" s="5">
        <v>1.427718</v>
      </c>
      <c r="J469" s="5">
        <v>5.6326309999999999</v>
      </c>
      <c r="K469" s="5">
        <v>-1.9202999999999999</v>
      </c>
      <c r="L469" s="5">
        <v>0</v>
      </c>
    </row>
    <row r="470" spans="1:12" x14ac:dyDescent="0.25">
      <c r="A470" s="3" t="s">
        <v>1589</v>
      </c>
      <c r="B470" s="3" t="s">
        <v>131</v>
      </c>
      <c r="C470" s="3" t="s">
        <v>800</v>
      </c>
      <c r="D470" s="5">
        <v>68.215199999999996</v>
      </c>
      <c r="E470" s="5">
        <v>67.75</v>
      </c>
      <c r="F470" s="5">
        <v>-1622.7900775899998</v>
      </c>
      <c r="G470" s="5">
        <v>45.805207000000003</v>
      </c>
      <c r="H470" s="5">
        <v>49.777448</v>
      </c>
      <c r="I470" s="5">
        <v>8.1061420000000002</v>
      </c>
      <c r="J470" s="5">
        <v>9.3798220000000008</v>
      </c>
      <c r="K470" s="5">
        <v>1.8592</v>
      </c>
      <c r="L470" s="5">
        <v>0</v>
      </c>
    </row>
    <row r="471" spans="1:12" x14ac:dyDescent="0.25">
      <c r="A471" s="3" t="s">
        <v>1592</v>
      </c>
      <c r="B471" s="3" t="s">
        <v>115</v>
      </c>
      <c r="C471" s="3" t="s">
        <v>116</v>
      </c>
      <c r="D471" s="5">
        <v>101.74200000000002</v>
      </c>
      <c r="E471" s="5">
        <v>317.64999999999998</v>
      </c>
      <c r="F471" s="5">
        <v>-5285.6568161000014</v>
      </c>
      <c r="G471" s="5">
        <v>-37.719532999999998</v>
      </c>
      <c r="H471" s="3"/>
      <c r="I471" s="3"/>
      <c r="J471" s="5">
        <v>2.874841</v>
      </c>
      <c r="K471" s="5">
        <v>-1.7283999999999999</v>
      </c>
      <c r="L471" s="5">
        <v>0</v>
      </c>
    </row>
    <row r="472" spans="1:12" x14ac:dyDescent="0.25">
      <c r="A472" s="3" t="s">
        <v>1595</v>
      </c>
      <c r="B472" s="3" t="s">
        <v>131</v>
      </c>
      <c r="C472" s="3" t="s">
        <v>427</v>
      </c>
      <c r="D472" s="5">
        <v>515.90520000000004</v>
      </c>
      <c r="E472" s="5">
        <v>1451</v>
      </c>
      <c r="F472" s="5">
        <v>3974.9308882650002</v>
      </c>
      <c r="G472" s="3"/>
      <c r="H472" s="3"/>
      <c r="I472" s="3"/>
      <c r="J472" s="5">
        <v>-5.485519</v>
      </c>
      <c r="K472" s="5">
        <v>-40.949300000000001</v>
      </c>
      <c r="L472" s="5">
        <v>0</v>
      </c>
    </row>
    <row r="473" spans="1:12" x14ac:dyDescent="0.25">
      <c r="A473" s="3" t="s">
        <v>1598</v>
      </c>
      <c r="B473" s="3" t="s">
        <v>131</v>
      </c>
      <c r="C473" s="3" t="s">
        <v>427</v>
      </c>
      <c r="D473" s="5">
        <v>495.35</v>
      </c>
      <c r="E473" s="5">
        <v>1015.7</v>
      </c>
      <c r="F473" s="5">
        <v>2442.3417865999982</v>
      </c>
      <c r="G473" s="3"/>
      <c r="H473" s="3"/>
      <c r="I473" s="3"/>
      <c r="J473" s="5">
        <v>-0.64291799999999999</v>
      </c>
      <c r="K473" s="3"/>
      <c r="L473" s="5">
        <v>0</v>
      </c>
    </row>
    <row r="474" spans="1:12" x14ac:dyDescent="0.25">
      <c r="A474" s="3" t="s">
        <v>1601</v>
      </c>
      <c r="B474" s="3" t="s">
        <v>99</v>
      </c>
      <c r="C474" s="3" t="s">
        <v>256</v>
      </c>
      <c r="D474" s="5">
        <v>-218.05149999999998</v>
      </c>
      <c r="E474" s="5">
        <v>364.50000000000006</v>
      </c>
      <c r="F474" s="5">
        <v>-46640.292313629994</v>
      </c>
      <c r="G474" s="5">
        <v>-41.806072</v>
      </c>
      <c r="H474" s="5">
        <v>-16.310234999999999</v>
      </c>
      <c r="I474" s="5">
        <v>-25.065705999999999</v>
      </c>
      <c r="J474" s="5">
        <v>9.5091929999999998</v>
      </c>
      <c r="K474" s="5">
        <v>48.918999999999997</v>
      </c>
      <c r="L474" s="5">
        <v>0</v>
      </c>
    </row>
    <row r="475" spans="1:12" x14ac:dyDescent="0.25">
      <c r="A475" s="3" t="s">
        <v>1604</v>
      </c>
      <c r="B475" s="3" t="s">
        <v>115</v>
      </c>
      <c r="C475" s="3" t="s">
        <v>116</v>
      </c>
      <c r="D475" s="5">
        <v>100.3398</v>
      </c>
      <c r="E475" s="5">
        <v>63.349999999999994</v>
      </c>
      <c r="F475" s="5">
        <v>-1143.5964341999997</v>
      </c>
      <c r="G475" s="5">
        <v>-1.4057010000000001</v>
      </c>
      <c r="H475" s="5">
        <v>13.586147</v>
      </c>
      <c r="I475" s="5">
        <v>3.171923</v>
      </c>
      <c r="J475" s="5">
        <v>3.6091120000000001</v>
      </c>
      <c r="K475" s="5">
        <v>1.7184999999999999</v>
      </c>
      <c r="L475" s="5">
        <v>0</v>
      </c>
    </row>
    <row r="476" spans="1:12" x14ac:dyDescent="0.25">
      <c r="A476" s="3" t="s">
        <v>1607</v>
      </c>
      <c r="B476" s="3" t="s">
        <v>131</v>
      </c>
      <c r="C476" s="3" t="s">
        <v>1232</v>
      </c>
      <c r="D476" s="5">
        <v>1706.4851000000001</v>
      </c>
      <c r="E476" s="5">
        <v>990.8</v>
      </c>
      <c r="F476" s="5">
        <v>-393.38534144999903</v>
      </c>
      <c r="G476" s="5">
        <v>44.714142000000002</v>
      </c>
      <c r="H476" s="5">
        <v>9.8843619999999994</v>
      </c>
      <c r="I476" s="5">
        <v>8.5344219999999993</v>
      </c>
      <c r="J476" s="5">
        <v>4.2570259999999998</v>
      </c>
      <c r="K476" s="5">
        <v>-35.270699999999998</v>
      </c>
      <c r="L476" s="5">
        <v>0</v>
      </c>
    </row>
    <row r="477" spans="1:12" x14ac:dyDescent="0.25">
      <c r="A477" s="3" t="s">
        <v>1610</v>
      </c>
      <c r="B477" s="3" t="s">
        <v>99</v>
      </c>
      <c r="C477" s="3" t="s">
        <v>369</v>
      </c>
      <c r="D477" s="5">
        <v>-88.256399999999999</v>
      </c>
      <c r="E477" s="5">
        <v>147.15</v>
      </c>
      <c r="F477" s="5">
        <v>6579.4106925999995</v>
      </c>
      <c r="G477" s="5">
        <v>-27.961672</v>
      </c>
      <c r="H477" s="5">
        <v>-27.45363</v>
      </c>
      <c r="I477" s="5">
        <v>-25.320229999999999</v>
      </c>
      <c r="J477" s="5">
        <v>666.68935099999999</v>
      </c>
      <c r="K477" s="5">
        <v>8.4194999999999993</v>
      </c>
      <c r="L477" s="5">
        <v>0</v>
      </c>
    </row>
    <row r="478" spans="1:12" x14ac:dyDescent="0.25">
      <c r="A478" s="3" t="s">
        <v>1613</v>
      </c>
      <c r="B478" s="3" t="s">
        <v>131</v>
      </c>
      <c r="C478" s="3" t="s">
        <v>1239</v>
      </c>
      <c r="D478" s="5">
        <v>94.318700000000007</v>
      </c>
      <c r="E478" s="5">
        <v>85.4</v>
      </c>
      <c r="F478" s="5">
        <v>660.87535050000042</v>
      </c>
      <c r="G478" s="5">
        <v>-15.218083</v>
      </c>
      <c r="H478" s="3"/>
      <c r="I478" s="3"/>
      <c r="J478" s="5">
        <v>0.43177399999999999</v>
      </c>
      <c r="K478" s="5">
        <v>-1.446</v>
      </c>
      <c r="L478" s="5">
        <v>0</v>
      </c>
    </row>
    <row r="479" spans="1:12" x14ac:dyDescent="0.25">
      <c r="A479" s="3" t="s">
        <v>1616</v>
      </c>
      <c r="B479" s="3" t="s">
        <v>54</v>
      </c>
      <c r="C479" s="3" t="s">
        <v>1619</v>
      </c>
      <c r="D479" s="5">
        <v>1021.881</v>
      </c>
      <c r="E479" s="5">
        <v>624.29999999999995</v>
      </c>
      <c r="F479" s="5">
        <v>-1033.0368283150019</v>
      </c>
      <c r="G479" s="5">
        <v>24.874442999999999</v>
      </c>
      <c r="H479" s="5">
        <v>564.06765900000005</v>
      </c>
      <c r="I479" s="5">
        <v>133.096711</v>
      </c>
      <c r="J479" s="5">
        <v>3.5733419999999998</v>
      </c>
      <c r="K479" s="5">
        <v>24.145</v>
      </c>
      <c r="L479" s="5">
        <v>0</v>
      </c>
    </row>
    <row r="480" spans="1:12" x14ac:dyDescent="0.25">
      <c r="A480" s="3" t="s">
        <v>1620</v>
      </c>
      <c r="B480" s="3" t="s">
        <v>131</v>
      </c>
      <c r="C480" s="3" t="s">
        <v>1239</v>
      </c>
      <c r="D480" s="5">
        <v>1198.5304000000001</v>
      </c>
      <c r="E480" s="5">
        <v>631</v>
      </c>
      <c r="F480" s="5">
        <v>373.55800533500042</v>
      </c>
      <c r="G480" s="3"/>
      <c r="H480" s="3"/>
      <c r="I480" s="3"/>
      <c r="J480" s="5">
        <v>2.7296659999999999</v>
      </c>
      <c r="K480" s="5">
        <v>17.439800000000002</v>
      </c>
      <c r="L480" s="5">
        <v>0</v>
      </c>
    </row>
    <row r="481" spans="1:12" x14ac:dyDescent="0.25">
      <c r="A481" s="3" t="s">
        <v>1623</v>
      </c>
      <c r="B481" s="3" t="s">
        <v>157</v>
      </c>
      <c r="C481" s="3" t="s">
        <v>1626</v>
      </c>
      <c r="D481" s="5">
        <v>2966.7712999999999</v>
      </c>
      <c r="E481" s="5">
        <v>1828.9499999999998</v>
      </c>
      <c r="F481" s="5">
        <v>-240.66212347999863</v>
      </c>
      <c r="G481" s="5">
        <v>41.362493000000001</v>
      </c>
      <c r="H481" s="5">
        <v>39.248021000000001</v>
      </c>
      <c r="I481" s="5">
        <v>19.557224999999999</v>
      </c>
      <c r="J481" s="5">
        <v>2.6187</v>
      </c>
      <c r="K481" s="5">
        <v>48.088700000000003</v>
      </c>
      <c r="L481" s="5">
        <v>0</v>
      </c>
    </row>
    <row r="482" spans="1:12" x14ac:dyDescent="0.25">
      <c r="A482" s="3" t="s">
        <v>1627</v>
      </c>
      <c r="B482" s="3" t="s">
        <v>54</v>
      </c>
      <c r="C482" s="3" t="s">
        <v>478</v>
      </c>
      <c r="D482" s="5">
        <v>56.826100000000004</v>
      </c>
      <c r="E482" s="5">
        <v>38.85</v>
      </c>
      <c r="F482" s="5">
        <v>-5096.1172045400017</v>
      </c>
      <c r="G482" s="5">
        <v>88.779527999999999</v>
      </c>
      <c r="H482" s="5">
        <v>86.853149999999999</v>
      </c>
      <c r="I482" s="5">
        <v>23.264420999999999</v>
      </c>
      <c r="J482" s="5">
        <v>3.223894</v>
      </c>
      <c r="K482" s="5">
        <v>-5.3600000000000002E-2</v>
      </c>
      <c r="L482" s="5">
        <v>0</v>
      </c>
    </row>
    <row r="483" spans="1:12" x14ac:dyDescent="0.25">
      <c r="A483" s="3" t="s">
        <v>1630</v>
      </c>
      <c r="B483" s="3" t="s">
        <v>131</v>
      </c>
      <c r="C483" s="3" t="s">
        <v>890</v>
      </c>
      <c r="D483" s="5">
        <v>309.65959999999995</v>
      </c>
      <c r="E483" s="5">
        <v>137.94999999999999</v>
      </c>
      <c r="F483" s="5">
        <v>-590.36087064999992</v>
      </c>
      <c r="G483" s="5">
        <v>-5.3327780000000002</v>
      </c>
      <c r="H483" s="5">
        <v>6.0988030000000002</v>
      </c>
      <c r="I483" s="5">
        <v>3.0928719999999998</v>
      </c>
      <c r="J483" s="5">
        <v>6.6325669999999999</v>
      </c>
      <c r="K483" s="5">
        <v>23.711500000000001</v>
      </c>
      <c r="L483" s="5">
        <v>0</v>
      </c>
    </row>
    <row r="484" spans="1:12" x14ac:dyDescent="0.25">
      <c r="A484" s="3" t="s">
        <v>1633</v>
      </c>
      <c r="B484" s="3" t="s">
        <v>131</v>
      </c>
      <c r="C484" s="3" t="s">
        <v>1532</v>
      </c>
      <c r="D484" s="5">
        <v>130.5882</v>
      </c>
      <c r="E484" s="5">
        <v>52.55</v>
      </c>
      <c r="F484" s="5">
        <v>-1025.95354335</v>
      </c>
      <c r="G484" s="5">
        <v>-36.827393000000001</v>
      </c>
      <c r="H484" s="5">
        <v>-29.763189000000001</v>
      </c>
      <c r="I484" s="3"/>
      <c r="J484" s="5">
        <v>-9.5785149999999994</v>
      </c>
      <c r="K484" s="5">
        <v>-29.852900000000002</v>
      </c>
      <c r="L484" s="5">
        <v>0</v>
      </c>
    </row>
    <row r="485" spans="1:12" x14ac:dyDescent="0.25">
      <c r="A485" s="3" t="s">
        <v>1636</v>
      </c>
      <c r="B485" s="3" t="s">
        <v>115</v>
      </c>
      <c r="C485" s="3" t="s">
        <v>116</v>
      </c>
      <c r="D485" s="5">
        <v>39.1785</v>
      </c>
      <c r="E485" s="5">
        <v>30.75</v>
      </c>
      <c r="F485" s="5">
        <v>485.14641042499989</v>
      </c>
      <c r="G485" s="5">
        <v>-11.847015000000001</v>
      </c>
      <c r="H485" s="5">
        <v>0.49876100000000001</v>
      </c>
      <c r="I485" s="5">
        <v>-2.7341479999999998</v>
      </c>
      <c r="J485" s="5">
        <v>9.8514649999999993</v>
      </c>
      <c r="K485" s="5">
        <v>6.0946999999999996</v>
      </c>
      <c r="L485" s="5">
        <v>0</v>
      </c>
    </row>
    <row r="486" spans="1:12" x14ac:dyDescent="0.25">
      <c r="A486" s="3" t="s">
        <v>1639</v>
      </c>
      <c r="B486" s="3" t="s">
        <v>580</v>
      </c>
      <c r="C486" s="3" t="s">
        <v>581</v>
      </c>
      <c r="D486" s="5">
        <v>758.1</v>
      </c>
      <c r="E486" s="5">
        <v>470.95</v>
      </c>
      <c r="F486" s="5">
        <v>1450.7927509999936</v>
      </c>
      <c r="G486" s="3"/>
      <c r="H486" s="3"/>
      <c r="I486" s="3"/>
      <c r="J486" s="5">
        <v>0</v>
      </c>
      <c r="K486" s="3"/>
      <c r="L486" s="5">
        <v>0</v>
      </c>
    </row>
    <row r="487" spans="1:12" x14ac:dyDescent="0.25">
      <c r="A487" s="3" t="s">
        <v>1642</v>
      </c>
      <c r="B487" s="3" t="s">
        <v>110</v>
      </c>
      <c r="C487" s="3" t="s">
        <v>676</v>
      </c>
      <c r="D487" s="5">
        <v>271.0881</v>
      </c>
      <c r="E487" s="5">
        <v>235.95000000000005</v>
      </c>
      <c r="F487" s="5">
        <v>-212.49326660499992</v>
      </c>
      <c r="G487" s="5">
        <v>-7.5349839999999997</v>
      </c>
      <c r="H487" s="5">
        <v>-19.134331</v>
      </c>
      <c r="I487" s="3"/>
      <c r="J487" s="5">
        <v>-17.606152000000002</v>
      </c>
      <c r="K487" s="5">
        <v>-62.587899999999998</v>
      </c>
      <c r="L487" s="5">
        <v>0</v>
      </c>
    </row>
    <row r="488" spans="1:12" x14ac:dyDescent="0.25">
      <c r="A488" s="3" t="s">
        <v>1645</v>
      </c>
      <c r="B488" s="3" t="s">
        <v>44</v>
      </c>
      <c r="C488" s="3" t="s">
        <v>45</v>
      </c>
      <c r="D488" s="5">
        <v>77.852699999999999</v>
      </c>
      <c r="E488" s="5">
        <v>379.04999999999995</v>
      </c>
      <c r="F488" s="5">
        <v>-2592.9094892799999</v>
      </c>
      <c r="G488" s="5">
        <v>-46.029676000000002</v>
      </c>
      <c r="H488" s="5">
        <v>-4.476534</v>
      </c>
      <c r="I488" s="5">
        <v>-18.425706000000002</v>
      </c>
      <c r="J488" s="5">
        <v>2.2331310000000002</v>
      </c>
      <c r="K488" s="5">
        <v>-43.4392</v>
      </c>
      <c r="L488" s="5">
        <v>0</v>
      </c>
    </row>
    <row r="489" spans="1:12" x14ac:dyDescent="0.25">
      <c r="A489" s="3" t="s">
        <v>1648</v>
      </c>
      <c r="B489" s="3" t="s">
        <v>44</v>
      </c>
      <c r="C489" s="3" t="s">
        <v>45</v>
      </c>
      <c r="D489" s="5">
        <v>229.7303</v>
      </c>
      <c r="E489" s="5">
        <v>178.55</v>
      </c>
      <c r="F489" s="5">
        <v>-32.202113739999731</v>
      </c>
      <c r="G489" s="5">
        <v>-23.999333</v>
      </c>
      <c r="H489" s="5">
        <v>15.119246</v>
      </c>
      <c r="I489" s="5">
        <v>-9.8327249999999999</v>
      </c>
      <c r="J489" s="5">
        <v>-3.3254640000000002</v>
      </c>
      <c r="K489" s="5">
        <v>-8.2529000000000003</v>
      </c>
      <c r="L489" s="5">
        <v>0</v>
      </c>
    </row>
    <row r="490" spans="1:12" x14ac:dyDescent="0.25">
      <c r="A490" s="3" t="s">
        <v>1651</v>
      </c>
      <c r="B490" s="3" t="s">
        <v>110</v>
      </c>
      <c r="C490" s="3" t="s">
        <v>1442</v>
      </c>
      <c r="D490" s="5">
        <v>7.5279000000000007</v>
      </c>
      <c r="E490" s="5">
        <v>7.1999999999999993</v>
      </c>
      <c r="F490" s="5">
        <v>-4873.1684208160004</v>
      </c>
      <c r="G490" s="5">
        <v>71.544714999999997</v>
      </c>
      <c r="H490" s="5">
        <v>44.453522999999997</v>
      </c>
      <c r="I490" s="5">
        <v>-8.1633600000000008</v>
      </c>
      <c r="J490" s="5">
        <v>4.9118069999999996</v>
      </c>
      <c r="K490" s="5">
        <v>2.3048000000000002</v>
      </c>
      <c r="L490" s="5">
        <v>0</v>
      </c>
    </row>
    <row r="491" spans="1:12" x14ac:dyDescent="0.25">
      <c r="A491" s="3" t="s">
        <v>1654</v>
      </c>
      <c r="B491" s="3" t="s">
        <v>62</v>
      </c>
      <c r="C491" s="3" t="s">
        <v>1261</v>
      </c>
      <c r="D491" s="5">
        <v>340.23019999999997</v>
      </c>
      <c r="E491" s="5">
        <v>245.80000000000007</v>
      </c>
      <c r="F491" s="5">
        <v>-77344.800201859995</v>
      </c>
      <c r="G491" s="5">
        <v>55.303671000000001</v>
      </c>
      <c r="H491" s="5">
        <v>61.237549000000001</v>
      </c>
      <c r="I491" s="5">
        <v>3.6649910000000001</v>
      </c>
      <c r="J491" s="5">
        <v>1.973795</v>
      </c>
      <c r="K491" s="5">
        <v>-36.123199999999997</v>
      </c>
      <c r="L491" s="5">
        <v>0</v>
      </c>
    </row>
    <row r="492" spans="1:12" x14ac:dyDescent="0.25">
      <c r="A492" s="3" t="s">
        <v>1657</v>
      </c>
      <c r="B492" s="3" t="s">
        <v>307</v>
      </c>
      <c r="C492" s="3" t="s">
        <v>308</v>
      </c>
      <c r="D492" s="5">
        <v>230.59289999999999</v>
      </c>
      <c r="E492" s="5">
        <v>257.75</v>
      </c>
      <c r="F492" s="5">
        <v>-20016.404099940002</v>
      </c>
      <c r="G492" s="5">
        <v>270.81005599999997</v>
      </c>
      <c r="H492" s="5">
        <v>281.01414199999999</v>
      </c>
      <c r="I492" s="5">
        <v>81.445479000000006</v>
      </c>
      <c r="J492" s="5">
        <v>0.75409800000000005</v>
      </c>
      <c r="K492" s="5">
        <v>-6.0956000000000001</v>
      </c>
      <c r="L492" s="5">
        <v>0</v>
      </c>
    </row>
    <row r="493" spans="1:12" x14ac:dyDescent="0.25">
      <c r="A493" s="3" t="s">
        <v>1660</v>
      </c>
      <c r="B493" s="3" t="s">
        <v>49</v>
      </c>
      <c r="C493" s="3" t="s">
        <v>452</v>
      </c>
      <c r="D493" s="5">
        <v>609.3193</v>
      </c>
      <c r="E493" s="5">
        <v>438.44999999999993</v>
      </c>
      <c r="F493" s="5">
        <v>370.14753502999974</v>
      </c>
      <c r="G493" s="5">
        <v>3.2343820000000001</v>
      </c>
      <c r="H493" s="5">
        <v>2.2350810000000001</v>
      </c>
      <c r="I493" s="3"/>
      <c r="J493" s="5">
        <v>2.9332850000000001</v>
      </c>
      <c r="K493" s="5">
        <v>5.3170999999999999</v>
      </c>
      <c r="L493" s="5">
        <v>0</v>
      </c>
    </row>
    <row r="494" spans="1:12" x14ac:dyDescent="0.25">
      <c r="A494" s="3" t="s">
        <v>1663</v>
      </c>
      <c r="B494" s="3" t="s">
        <v>131</v>
      </c>
      <c r="C494" s="3" t="s">
        <v>214</v>
      </c>
      <c r="D494" s="5">
        <v>2920.8692000000001</v>
      </c>
      <c r="E494" s="5">
        <v>2640</v>
      </c>
      <c r="F494" s="5">
        <v>265.50588298500043</v>
      </c>
      <c r="G494" s="5">
        <v>-21.443524</v>
      </c>
      <c r="H494" s="5">
        <v>7.2356189999999998</v>
      </c>
      <c r="I494" s="5">
        <v>17.326022999999999</v>
      </c>
      <c r="J494" s="5">
        <v>2.8447339999999999</v>
      </c>
      <c r="K494" s="5">
        <v>22.1568</v>
      </c>
      <c r="L494" s="5">
        <v>0</v>
      </c>
    </row>
    <row r="495" spans="1:12" x14ac:dyDescent="0.25">
      <c r="A495" s="3" t="s">
        <v>1666</v>
      </c>
      <c r="B495" s="3" t="s">
        <v>131</v>
      </c>
      <c r="C495" s="3" t="s">
        <v>800</v>
      </c>
      <c r="D495" s="5">
        <v>16.4726</v>
      </c>
      <c r="E495" s="5">
        <v>47.699999999999996</v>
      </c>
      <c r="F495" s="5">
        <v>-5.7383503999999448</v>
      </c>
      <c r="G495" s="5">
        <v>23.172414</v>
      </c>
      <c r="H495" s="5">
        <v>30.479355000000002</v>
      </c>
      <c r="I495" s="5">
        <v>1.5229490000000001</v>
      </c>
      <c r="J495" s="5">
        <v>11.818514</v>
      </c>
      <c r="K495" s="5">
        <v>3.0243000000000002</v>
      </c>
      <c r="L495" s="5">
        <v>0</v>
      </c>
    </row>
    <row r="496" spans="1:12" x14ac:dyDescent="0.25">
      <c r="A496" s="3" t="s">
        <v>1669</v>
      </c>
      <c r="B496" s="3" t="s">
        <v>99</v>
      </c>
      <c r="C496" s="3" t="s">
        <v>369</v>
      </c>
      <c r="D496" s="5">
        <v>-5.3704999999999998</v>
      </c>
      <c r="E496" s="5">
        <v>4.75</v>
      </c>
      <c r="F496" s="5">
        <v>13010.481503456002</v>
      </c>
      <c r="G496" s="5">
        <v>-4.6692609999999997</v>
      </c>
      <c r="H496" s="5">
        <v>-6.4238949999999999</v>
      </c>
      <c r="I496" s="5">
        <v>-16.947085000000001</v>
      </c>
      <c r="J496" s="5">
        <v>534.65885300000002</v>
      </c>
      <c r="K496" s="5">
        <v>0.79590000000000005</v>
      </c>
      <c r="L496" s="5">
        <v>0</v>
      </c>
    </row>
    <row r="497" spans="1:12" x14ac:dyDescent="0.25">
      <c r="A497" s="3" t="s">
        <v>1672</v>
      </c>
      <c r="B497" s="3" t="s">
        <v>62</v>
      </c>
      <c r="C497" s="3" t="s">
        <v>63</v>
      </c>
      <c r="D497" s="5">
        <v>242.59560000000002</v>
      </c>
      <c r="E497" s="5">
        <v>234.60000000000002</v>
      </c>
      <c r="F497" s="5">
        <v>-2359.6654799999997</v>
      </c>
      <c r="G497" s="5">
        <v>32.810830000000003</v>
      </c>
      <c r="H497" s="5">
        <v>-4.0479000000000003</v>
      </c>
      <c r="I497" s="3"/>
      <c r="J497" s="5">
        <v>-4.1073279999999999</v>
      </c>
      <c r="K497" s="5">
        <v>-61.104799999999997</v>
      </c>
      <c r="L497" s="5">
        <v>0</v>
      </c>
    </row>
    <row r="498" spans="1:12" x14ac:dyDescent="0.25">
      <c r="A498" s="3" t="s">
        <v>1675</v>
      </c>
      <c r="B498" s="3" t="s">
        <v>307</v>
      </c>
      <c r="C498" s="3" t="s">
        <v>308</v>
      </c>
      <c r="D498" s="5">
        <v>30.8658</v>
      </c>
      <c r="E498" s="5">
        <v>9.75</v>
      </c>
      <c r="F498" s="5">
        <v>-186425.41571556497</v>
      </c>
      <c r="G498" s="5">
        <v>28.275862</v>
      </c>
      <c r="H498" s="5">
        <v>22.980895</v>
      </c>
      <c r="I498" s="5">
        <v>-29.256710999999999</v>
      </c>
      <c r="J498" s="5">
        <v>-2.929281</v>
      </c>
      <c r="K498" s="5">
        <v>-8.7871000000000006</v>
      </c>
      <c r="L498" s="5">
        <v>0</v>
      </c>
    </row>
    <row r="499" spans="1:12" x14ac:dyDescent="0.25">
      <c r="A499" s="3" t="s">
        <v>1678</v>
      </c>
      <c r="B499" s="3" t="s">
        <v>131</v>
      </c>
      <c r="C499" s="3" t="s">
        <v>1239</v>
      </c>
      <c r="D499" s="5">
        <v>619.06329999999991</v>
      </c>
      <c r="E499" s="5">
        <v>281.24999999999994</v>
      </c>
      <c r="F499" s="5">
        <v>18.142123749999882</v>
      </c>
      <c r="G499" s="5">
        <v>21.720813</v>
      </c>
      <c r="H499" s="5">
        <v>32.953017000000003</v>
      </c>
      <c r="I499" s="3"/>
      <c r="J499" s="5">
        <v>1.7709060000000001</v>
      </c>
      <c r="K499" s="5">
        <v>3.5466000000000002</v>
      </c>
      <c r="L499" s="5">
        <v>0</v>
      </c>
    </row>
    <row r="500" spans="1:12" x14ac:dyDescent="0.25">
      <c r="A500" s="3" t="s">
        <v>1681</v>
      </c>
      <c r="B500" s="3" t="s">
        <v>44</v>
      </c>
      <c r="C500" s="3" t="s">
        <v>45</v>
      </c>
      <c r="D500" s="5">
        <v>-18.026499999999999</v>
      </c>
      <c r="E500" s="5">
        <v>290.545704</v>
      </c>
      <c r="F500" s="5">
        <v>-1345.07368142</v>
      </c>
      <c r="G500" s="5">
        <v>-37.255094</v>
      </c>
      <c r="H500" s="5">
        <v>4.1629670000000001</v>
      </c>
      <c r="I500" s="5">
        <v>-15.751507</v>
      </c>
      <c r="J500" s="5">
        <v>1.3829899999999999</v>
      </c>
      <c r="K500" s="5">
        <v>-20.703199999999999</v>
      </c>
      <c r="L500" s="5">
        <v>0</v>
      </c>
    </row>
    <row r="501" spans="1:12" x14ac:dyDescent="0.25">
      <c r="A501" s="3" t="s">
        <v>1684</v>
      </c>
      <c r="B501" s="3" t="s">
        <v>99</v>
      </c>
      <c r="C501" s="3" t="s">
        <v>369</v>
      </c>
      <c r="D501" s="5">
        <v>3.0360999999999994</v>
      </c>
      <c r="E501" s="5">
        <v>7.0999999999999979</v>
      </c>
      <c r="F501" s="5">
        <v>-24589.77311075999</v>
      </c>
      <c r="G501" s="5">
        <v>50</v>
      </c>
      <c r="H501" s="5">
        <v>-34.573433999999999</v>
      </c>
      <c r="I501" s="5">
        <v>-45.703453000000003</v>
      </c>
      <c r="J501" s="5">
        <v>23.805250999999998</v>
      </c>
      <c r="K501" s="5">
        <v>0.46870000000000001</v>
      </c>
      <c r="L501" s="5">
        <v>0</v>
      </c>
    </row>
    <row r="502" spans="1:12" x14ac:dyDescent="0.25">
      <c r="A502" s="3" t="s">
        <v>1687</v>
      </c>
      <c r="B502" s="3" t="s">
        <v>131</v>
      </c>
      <c r="C502" s="3" t="s">
        <v>427</v>
      </c>
      <c r="D502" s="5">
        <v>36.641099999999994</v>
      </c>
      <c r="E502" s="5">
        <v>128.5</v>
      </c>
      <c r="F502" s="5">
        <v>3164.4563185599982</v>
      </c>
      <c r="G502" s="5">
        <v>-60.166944999999998</v>
      </c>
      <c r="H502" s="3"/>
      <c r="I502" s="3"/>
      <c r="J502" s="5">
        <v>-1.5828899999999999</v>
      </c>
      <c r="K502" s="5">
        <v>-1.2143999999999999</v>
      </c>
      <c r="L502" s="5">
        <v>0</v>
      </c>
    </row>
    <row r="503" spans="1:12" x14ac:dyDescent="0.25">
      <c r="A503" s="3" t="s">
        <v>1690</v>
      </c>
      <c r="B503" s="3" t="s">
        <v>62</v>
      </c>
      <c r="C503" s="3" t="s">
        <v>1261</v>
      </c>
      <c r="D503" s="5">
        <v>227.8</v>
      </c>
      <c r="E503" s="5">
        <v>161.14999999999998</v>
      </c>
      <c r="F503" s="5">
        <v>8756.4108286200008</v>
      </c>
      <c r="G503" s="5">
        <v>62.424242</v>
      </c>
      <c r="H503" s="5">
        <v>65.833681999999996</v>
      </c>
      <c r="I503" s="5">
        <v>0.71756200000000003</v>
      </c>
      <c r="J503" s="5">
        <v>0</v>
      </c>
      <c r="K503" s="3"/>
      <c r="L503" s="3"/>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M502"/>
  <sheetViews>
    <sheetView topLeftCell="D1" workbookViewId="0">
      <selection activeCell="M1" sqref="M1:M1048576"/>
    </sheetView>
  </sheetViews>
  <sheetFormatPr defaultRowHeight="15" x14ac:dyDescent="0.25"/>
  <cols>
    <col min="1" max="1" width="48.85546875" bestFit="1" customWidth="1"/>
    <col min="2" max="2" width="22.5703125" bestFit="1" customWidth="1"/>
    <col min="3" max="3" width="29.28515625" bestFit="1" customWidth="1"/>
    <col min="4" max="4" width="20.140625" customWidth="1"/>
    <col min="5" max="5" width="12" bestFit="1" customWidth="1"/>
    <col min="6" max="6" width="30.5703125" customWidth="1"/>
    <col min="7" max="7" width="16.28515625" bestFit="1" customWidth="1"/>
    <col min="8" max="8" width="15.28515625" customWidth="1"/>
    <col min="9" max="9" width="16" customWidth="1"/>
    <col min="10" max="10" width="15.7109375" bestFit="1" customWidth="1"/>
    <col min="11" max="11" width="16.5703125" bestFit="1" customWidth="1"/>
    <col min="12" max="12" width="18.140625" bestFit="1" customWidth="1"/>
    <col min="13" max="13" width="16.140625" customWidth="1"/>
  </cols>
  <sheetData>
    <row r="1" spans="1:13" x14ac:dyDescent="0.25">
      <c r="A1" s="1" t="s">
        <v>0</v>
      </c>
      <c r="B1" s="1" t="s">
        <v>4</v>
      </c>
      <c r="C1" s="1" t="s">
        <v>5</v>
      </c>
      <c r="D1" s="20" t="s">
        <v>1698</v>
      </c>
      <c r="E1" s="20" t="s">
        <v>1700</v>
      </c>
      <c r="F1" s="20" t="s">
        <v>1701</v>
      </c>
      <c r="G1" s="1" t="s">
        <v>22</v>
      </c>
      <c r="H1" s="1" t="s">
        <v>23</v>
      </c>
      <c r="I1" s="1" t="s">
        <v>24</v>
      </c>
      <c r="J1" s="1" t="s">
        <v>30</v>
      </c>
      <c r="K1" s="1" t="s">
        <v>36</v>
      </c>
      <c r="L1" s="1" t="s">
        <v>40</v>
      </c>
      <c r="M1" s="22" t="s">
        <v>1703</v>
      </c>
    </row>
    <row r="2" spans="1:13" x14ac:dyDescent="0.25">
      <c r="A2" s="3" t="s">
        <v>1616</v>
      </c>
      <c r="B2" s="3" t="s">
        <v>54</v>
      </c>
      <c r="C2" s="3" t="s">
        <v>1619</v>
      </c>
      <c r="D2">
        <f>('Question 4 cal'!D479-MIN('Question 4 cal'!D$3:D$503))/(MAX('Question 4 cal'!D$3:D$503)-MIN('Question 4 cal'!D$3:D$503))</f>
        <v>0.249055992540239</v>
      </c>
      <c r="E2">
        <f>('Question 4 cal'!E479-MIN('Question 4 cal'!E$3:E$503))/(MAX('Question 4 cal'!E$3:E$503)-MIN('Question 4 cal'!E$3:E$503))</f>
        <v>2.3383524909275852E-2</v>
      </c>
      <c r="F2">
        <f>('Question 4 cal'!F479-MIN('Question 4 cal'!F$3:F$503))/(MAX('Question 4 cal'!F$3:F$503)-MIN('Question 4 cal'!F$3:F$503))</f>
        <v>0.82581900664416641</v>
      </c>
      <c r="G2">
        <f>('Question 4 cal'!G479-MIN('Question 4 cal'!G$3:G$503))/(MAX('Question 4 cal'!G$3:G$503)-MIN('Question 4 cal'!G$3:G$503))</f>
        <v>0.25151862985297702</v>
      </c>
      <c r="H2">
        <f>('Question 4 cal'!H479-MIN('Question 4 cal'!H$3:H$503))/(MAX('Question 4 cal'!H$3:H$503)-MIN('Question 4 cal'!H$3:H$503))</f>
        <v>1</v>
      </c>
      <c r="I2">
        <f>('Question 4 cal'!I479-MIN('Question 4 cal'!I$3:I$503))/(MAX('Question 4 cal'!I$3:I$503)-MIN('Question 4 cal'!I$3:I$503))</f>
        <v>1</v>
      </c>
      <c r="J2">
        <f>('Question 4 cal'!J479-MIN('Question 4 cal'!J$3:J$503))/(MAX('Question 4 cal'!J$3:J$503)-MIN('Question 4 cal'!J$3:J$503))</f>
        <v>0.93905811888605972</v>
      </c>
      <c r="K2">
        <f>('Question 4 cal'!K479-MIN('Question 4 cal'!K$3:K$503))/(MAX('Question 4 cal'!K$3:K$503)-MIN('Question 4 cal'!K$3:K$503))</f>
        <v>8.1604775513687652E-2</v>
      </c>
      <c r="L2">
        <f>('Question 4 cal'!L479-MIN('Question 4 cal'!L$3:L$503))/(MAX('Question 4 cal'!L$3:L$503)-MIN('Question 4 cal'!L$3:L$503))</f>
        <v>0</v>
      </c>
      <c r="M2">
        <f t="shared" ref="M2:M65" si="0">L2+K2+J2+I2+H2+G2-F2-E2-D2</f>
        <v>2.1739230001590433</v>
      </c>
    </row>
    <row r="3" spans="1:13" x14ac:dyDescent="0.25">
      <c r="A3" s="3" t="s">
        <v>1657</v>
      </c>
      <c r="B3" s="3" t="s">
        <v>307</v>
      </c>
      <c r="C3" s="3" t="s">
        <v>308</v>
      </c>
      <c r="D3">
        <f>('Question 4 cal'!D492-MIN('Question 4 cal'!D$3:D$503))/(MAX('Question 4 cal'!D$3:D$503)-MIN('Question 4 cal'!D$3:D$503))</f>
        <v>0.23713738299514606</v>
      </c>
      <c r="E3">
        <f>('Question 4 cal'!E492-MIN('Question 4 cal'!E$3:E$503))/(MAX('Question 4 cal'!E$3:E$503)-MIN('Question 4 cal'!E$3:E$503))</f>
        <v>9.54891744338115E-3</v>
      </c>
      <c r="F3">
        <f>('Question 4 cal'!F492-MIN('Question 4 cal'!F$3:F$503))/(MAX('Question 4 cal'!F$3:F$503)-MIN('Question 4 cal'!F$3:F$503))</f>
        <v>0.80175437530728311</v>
      </c>
      <c r="G3">
        <f>('Question 4 cal'!G492-MIN('Question 4 cal'!G$3:G$503))/(MAX('Question 4 cal'!G$3:G$503)-MIN('Question 4 cal'!G$3:G$503))</f>
        <v>0.97889843712766544</v>
      </c>
      <c r="H3">
        <f>('Question 4 cal'!H492-MIN('Question 4 cal'!H$3:H$503))/(MAX('Question 4 cal'!H$3:H$503)-MIN('Question 4 cal'!H$3:H$503))</f>
        <v>0.52717325905323376</v>
      </c>
      <c r="I3">
        <f>('Question 4 cal'!I492-MIN('Question 4 cal'!I$3:I$503))/(MAX('Question 4 cal'!I$3:I$503)-MIN('Question 4 cal'!I$3:I$503))</f>
        <v>0.71112312850003878</v>
      </c>
      <c r="J3">
        <f>('Question 4 cal'!J492-MIN('Question 4 cal'!J$3:J$503))/(MAX('Question 4 cal'!J$3:J$503)-MIN('Question 4 cal'!J$3:J$503))</f>
        <v>0.9387990239006464</v>
      </c>
      <c r="K3">
        <f>('Question 4 cal'!K492-MIN('Question 4 cal'!K$3:K$503))/(MAX('Question 4 cal'!K$3:K$503)-MIN('Question 4 cal'!K$3:K$503))</f>
        <v>6.2514866350561554E-2</v>
      </c>
      <c r="L3">
        <f>('Question 4 cal'!L492-MIN('Question 4 cal'!L$3:L$503))/(MAX('Question 4 cal'!L$3:L$503)-MIN('Question 4 cal'!L$3:L$503))</f>
        <v>0</v>
      </c>
      <c r="M3">
        <f t="shared" si="0"/>
        <v>2.1700680391863365</v>
      </c>
    </row>
    <row r="4" spans="1:13" x14ac:dyDescent="0.25">
      <c r="A4" s="3" t="s">
        <v>1406</v>
      </c>
      <c r="B4" s="3" t="s">
        <v>278</v>
      </c>
      <c r="C4" s="3" t="s">
        <v>662</v>
      </c>
      <c r="D4">
        <f>('Question 4 cal'!D411-MIN('Question 4 cal'!D$3:D$503))/(MAX('Question 4 cal'!D$3:D$503)-MIN('Question 4 cal'!D$3:D$503))</f>
        <v>0.23861907988297137</v>
      </c>
      <c r="E4">
        <f>('Question 4 cal'!E411-MIN('Question 4 cal'!E$3:E$503))/(MAX('Question 4 cal'!E$3:E$503)-MIN('Question 4 cal'!E$3:E$503))</f>
        <v>1.2789133105492895E-2</v>
      </c>
      <c r="F4">
        <f>('Question 4 cal'!F411-MIN('Question 4 cal'!F$3:F$503))/(MAX('Question 4 cal'!F$3:F$503)-MIN('Question 4 cal'!F$3:F$503))</f>
        <v>0.76329456254858385</v>
      </c>
      <c r="G4">
        <f>('Question 4 cal'!G411-MIN('Question 4 cal'!G$3:G$503))/(MAX('Question 4 cal'!G$3:G$503)-MIN('Question 4 cal'!G$3:G$503))</f>
        <v>1</v>
      </c>
      <c r="H4">
        <f>('Question 4 cal'!H411-MIN('Question 4 cal'!H$3:H$503))/(MAX('Question 4 cal'!H$3:H$503)-MIN('Question 4 cal'!H$3:H$503))</f>
        <v>0.20844389644998859</v>
      </c>
      <c r="I4">
        <f>('Question 4 cal'!I411-MIN('Question 4 cal'!I$3:I$503))/(MAX('Question 4 cal'!I$3:I$503)-MIN('Question 4 cal'!I$3:I$503))</f>
        <v>0.62521034376679885</v>
      </c>
      <c r="J4">
        <f>('Question 4 cal'!J411-MIN('Question 4 cal'!J$3:J$503))/(MAX('Question 4 cal'!J$3:J$503)-MIN('Question 4 cal'!J$3:J$503))</f>
        <v>0.93970861516449766</v>
      </c>
      <c r="K4">
        <f>('Question 4 cal'!K411-MIN('Question 4 cal'!K$3:K$503))/(MAX('Question 4 cal'!K$3:K$503)-MIN('Question 4 cal'!K$3:K$503))</f>
        <v>8.1769473214813274E-2</v>
      </c>
      <c r="L4">
        <f>('Question 4 cal'!L411-MIN('Question 4 cal'!L$3:L$503))/(MAX('Question 4 cal'!L$3:L$503)-MIN('Question 4 cal'!L$3:L$503))</f>
        <v>0</v>
      </c>
      <c r="M4">
        <f t="shared" si="0"/>
        <v>1.84042955305905</v>
      </c>
    </row>
    <row r="5" spans="1:13" x14ac:dyDescent="0.25">
      <c r="A5" s="3" t="s">
        <v>1252</v>
      </c>
      <c r="B5" s="3" t="s">
        <v>131</v>
      </c>
      <c r="C5" s="3" t="s">
        <v>666</v>
      </c>
      <c r="D5">
        <f>('Question 4 cal'!D361-MIN('Question 4 cal'!D$3:D$503))/(MAX('Question 4 cal'!D$3:D$503)-MIN('Question 4 cal'!D$3:D$503))</f>
        <v>0.28005855006709851</v>
      </c>
      <c r="E5">
        <f>('Question 4 cal'!E361-MIN('Question 4 cal'!E$3:E$503))/(MAX('Question 4 cal'!E$3:E$503)-MIN('Question 4 cal'!E$3:E$503))</f>
        <v>7.7733094547492679E-2</v>
      </c>
      <c r="F5">
        <f>('Question 4 cal'!F361-MIN('Question 4 cal'!F$3:F$503))/(MAX('Question 4 cal'!F$3:F$503)-MIN('Question 4 cal'!F$3:F$503))</f>
        <v>0.77931871192020774</v>
      </c>
      <c r="G5">
        <f>('Question 4 cal'!G361-MIN('Question 4 cal'!G$3:G$503))/(MAX('Question 4 cal'!G$3:G$503)-MIN('Question 4 cal'!G$3:G$503))</f>
        <v>0.5144125127931839</v>
      </c>
      <c r="H5">
        <f>('Question 4 cal'!H361-MIN('Question 4 cal'!H$3:H$503))/(MAX('Question 4 cal'!H$3:H$503)-MIN('Question 4 cal'!H$3:H$503))</f>
        <v>0.37783454000208427</v>
      </c>
      <c r="I5">
        <f>('Question 4 cal'!I361-MIN('Question 4 cal'!I$3:I$503))/(MAX('Question 4 cal'!I$3:I$503)-MIN('Question 4 cal'!I$3:I$503))</f>
        <v>0.76594951557203272</v>
      </c>
      <c r="J5">
        <f>('Question 4 cal'!J361-MIN('Question 4 cal'!J$3:J$503))/(MAX('Question 4 cal'!J$3:J$503)-MIN('Question 4 cal'!J$3:J$503))</f>
        <v>0.93884591980222742</v>
      </c>
      <c r="K5">
        <f>('Question 4 cal'!K361-MIN('Question 4 cal'!K$3:K$503))/(MAX('Question 4 cal'!K$3:K$503)-MIN('Question 4 cal'!K$3:K$503))</f>
        <v>7.1759400709948726E-2</v>
      </c>
      <c r="L5">
        <f>('Question 4 cal'!L361-MIN('Question 4 cal'!L$3:L$503))/(MAX('Question 4 cal'!L$3:L$503)-MIN('Question 4 cal'!L$3:L$503))</f>
        <v>2.0408163265306124E-3</v>
      </c>
      <c r="M5">
        <f t="shared" si="0"/>
        <v>1.5337323486712089</v>
      </c>
    </row>
    <row r="6" spans="1:13" x14ac:dyDescent="0.25">
      <c r="A6" s="3" t="s">
        <v>1409</v>
      </c>
      <c r="B6" s="3" t="s">
        <v>278</v>
      </c>
      <c r="C6" s="3" t="s">
        <v>388</v>
      </c>
      <c r="D6">
        <f>('Question 4 cal'!D412-MIN('Question 4 cal'!D$3:D$503))/(MAX('Question 4 cal'!D$3:D$503)-MIN('Question 4 cal'!D$3:D$503))</f>
        <v>0.29065623759041592</v>
      </c>
      <c r="E6">
        <f>('Question 4 cal'!E412-MIN('Question 4 cal'!E$3:E$503))/(MAX('Question 4 cal'!E$3:E$503)-MIN('Question 4 cal'!E$3:E$503))</f>
        <v>9.6638441375119608E-2</v>
      </c>
      <c r="F6">
        <f>('Question 4 cal'!F412-MIN('Question 4 cal'!F$3:F$503))/(MAX('Question 4 cal'!F$3:F$503)-MIN('Question 4 cal'!F$3:F$503))</f>
        <v>0.78852668694355998</v>
      </c>
      <c r="G6">
        <f>('Question 4 cal'!G412-MIN('Question 4 cal'!G$3:G$503))/(MAX('Question 4 cal'!G$3:G$503)-MIN('Question 4 cal'!G$3:G$503))</f>
        <v>0.53795629530533284</v>
      </c>
      <c r="H6">
        <f>('Question 4 cal'!H412-MIN('Question 4 cal'!H$3:H$503))/(MAX('Question 4 cal'!H$3:H$503)-MIN('Question 4 cal'!H$3:H$503))</f>
        <v>0.31548032236403784</v>
      </c>
      <c r="I6">
        <f>('Question 4 cal'!I412-MIN('Question 4 cal'!I$3:I$503))/(MAX('Question 4 cal'!I$3:I$503)-MIN('Question 4 cal'!I$3:I$503))</f>
        <v>0.81095180650952881</v>
      </c>
      <c r="J6">
        <f>('Question 4 cal'!J412-MIN('Question 4 cal'!J$3:J$503))/(MAX('Question 4 cal'!J$3:J$503)-MIN('Question 4 cal'!J$3:J$503))</f>
        <v>0.93881850589992633</v>
      </c>
      <c r="K6">
        <f>('Question 4 cal'!K412-MIN('Question 4 cal'!K$3:K$503))/(MAX('Question 4 cal'!K$3:K$503)-MIN('Question 4 cal'!K$3:K$503))</f>
        <v>7.1872081965797419E-2</v>
      </c>
      <c r="L6">
        <f>('Question 4 cal'!L412-MIN('Question 4 cal'!L$3:L$503))/(MAX('Question 4 cal'!L$3:L$503)-MIN('Question 4 cal'!L$3:L$503))</f>
        <v>0</v>
      </c>
      <c r="M6">
        <f t="shared" si="0"/>
        <v>1.4992576461355278</v>
      </c>
    </row>
    <row r="7" spans="1:13" x14ac:dyDescent="0.25">
      <c r="A7" s="3" t="s">
        <v>41</v>
      </c>
      <c r="B7" s="3" t="s">
        <v>44</v>
      </c>
      <c r="C7" s="3" t="s">
        <v>45</v>
      </c>
      <c r="D7">
        <f>('Question 4 cal'!D3-MIN('Question 4 cal'!D$3:D$503))/(MAX('Question 4 cal'!D$3:D$503)-MIN('Question 4 cal'!D$3:D$503))</f>
        <v>0.31691413813157432</v>
      </c>
      <c r="E7">
        <f>('Question 4 cal'!E3-MIN('Question 4 cal'!E$3:E$503))/(MAX('Question 4 cal'!E$3:E$503)-MIN('Question 4 cal'!E$3:E$503))</f>
        <v>9.253391658473345E-2</v>
      </c>
      <c r="F7">
        <f>('Question 4 cal'!F3-MIN('Question 4 cal'!F$3:F$503))/(MAX('Question 4 cal'!F$3:F$503)-MIN('Question 4 cal'!F$3:F$503))</f>
        <v>0.82919790428624562</v>
      </c>
      <c r="G7">
        <f>('Question 4 cal'!G3-MIN('Question 4 cal'!G$3:G$503))/(MAX('Question 4 cal'!G$3:G$503)-MIN('Question 4 cal'!G$3:G$503))</f>
        <v>9.9007636784254768E-2</v>
      </c>
      <c r="H7">
        <f>('Question 4 cal'!H3-MIN('Question 4 cal'!H$3:H$503))/(MAX('Question 4 cal'!H$3:H$503)-MIN('Question 4 cal'!H$3:H$503))</f>
        <v>5.8020305331762445E-2</v>
      </c>
      <c r="I7">
        <f>('Question 4 cal'!I3-MIN('Question 4 cal'!I$3:I$503))/(MAX('Question 4 cal'!I$3:I$503)-MIN('Question 4 cal'!I$3:I$503))</f>
        <v>0.30527293587941007</v>
      </c>
      <c r="J7">
        <f>('Question 4 cal'!J3-MIN('Question 4 cal'!J$3:J$503))/(MAX('Question 4 cal'!J$3:J$503)-MIN('Question 4 cal'!J$3:J$503))</f>
        <v>0.93929478134910727</v>
      </c>
      <c r="K7">
        <f>('Question 4 cal'!K3-MIN('Question 4 cal'!K$3:K$503))/(MAX('Question 4 cal'!K$3:K$503)-MIN('Question 4 cal'!K$3:K$503))</f>
        <v>0.33470594042955482</v>
      </c>
      <c r="L7">
        <f>('Question 4 cal'!L3-MIN('Question 4 cal'!L$3:L$503))/(MAX('Question 4 cal'!L$3:L$503)-MIN('Question 4 cal'!L$3:L$503))</f>
        <v>1</v>
      </c>
      <c r="M7">
        <f t="shared" si="0"/>
        <v>1.4976556407715358</v>
      </c>
    </row>
    <row r="8" spans="1:13" x14ac:dyDescent="0.25">
      <c r="A8" s="3" t="s">
        <v>1388</v>
      </c>
      <c r="B8" s="3" t="s">
        <v>71</v>
      </c>
      <c r="C8" s="3" t="s">
        <v>72</v>
      </c>
      <c r="D8">
        <f>('Question 4 cal'!D405-MIN('Question 4 cal'!D$3:D$503))/(MAX('Question 4 cal'!D$3:D$503)-MIN('Question 4 cal'!D$3:D$503))</f>
        <v>0.23388838563858824</v>
      </c>
      <c r="E8">
        <f>('Question 4 cal'!E405-MIN('Question 4 cal'!E$3:E$503))/(MAX('Question 4 cal'!E$3:E$503)-MIN('Question 4 cal'!E$3:E$503))</f>
        <v>3.6840704808238497E-3</v>
      </c>
      <c r="F8">
        <f>('Question 4 cal'!F405-MIN('Question 4 cal'!F$3:F$503))/(MAX('Question 4 cal'!F$3:F$503)-MIN('Question 4 cal'!F$3:F$503))</f>
        <v>0.82714824528911646</v>
      </c>
      <c r="G8">
        <f>('Question 4 cal'!G405-MIN('Question 4 cal'!G$3:G$503))/(MAX('Question 4 cal'!G$3:G$503)-MIN('Question 4 cal'!G$3:G$503))</f>
        <v>0.47232162510940245</v>
      </c>
      <c r="H8">
        <f>('Question 4 cal'!H405-MIN('Question 4 cal'!H$3:H$503))/(MAX('Question 4 cal'!H$3:H$503)-MIN('Question 4 cal'!H$3:H$503))</f>
        <v>0.39595011731010582</v>
      </c>
      <c r="I8">
        <f>('Question 4 cal'!I405-MIN('Question 4 cal'!I$3:I$503))/(MAX('Question 4 cal'!I$3:I$503)-MIN('Question 4 cal'!I$3:I$503))</f>
        <v>0.66099221810557185</v>
      </c>
      <c r="J8">
        <f>('Question 4 cal'!J405-MIN('Question 4 cal'!J$3:J$503))/(MAX('Question 4 cal'!J$3:J$503)-MIN('Question 4 cal'!J$3:J$503))</f>
        <v>0.94035901494552898</v>
      </c>
      <c r="K8">
        <f>('Question 4 cal'!K405-MIN('Question 4 cal'!K$3:K$503))/(MAX('Question 4 cal'!K$3:K$503)-MIN('Question 4 cal'!K$3:K$503))</f>
        <v>6.9753548102334029E-2</v>
      </c>
      <c r="L8">
        <f>('Question 4 cal'!L405-MIN('Question 4 cal'!L$3:L$503))/(MAX('Question 4 cal'!L$3:L$503)-MIN('Question 4 cal'!L$3:L$503))</f>
        <v>1.0204081632653062E-4</v>
      </c>
      <c r="M8">
        <f t="shared" si="0"/>
        <v>1.474757862980741</v>
      </c>
    </row>
    <row r="9" spans="1:13" x14ac:dyDescent="0.25">
      <c r="A9" s="3" t="s">
        <v>453</v>
      </c>
      <c r="B9" s="3" t="s">
        <v>99</v>
      </c>
      <c r="C9" s="3" t="s">
        <v>373</v>
      </c>
      <c r="D9">
        <f>('Question 4 cal'!D115-MIN('Question 4 cal'!D$3:D$503))/(MAX('Question 4 cal'!D$3:D$503)-MIN('Question 4 cal'!D$3:D$503))</f>
        <v>0.23103743335184043</v>
      </c>
      <c r="E9">
        <f>('Question 4 cal'!E115-MIN('Question 4 cal'!E$3:E$503))/(MAX('Question 4 cal'!E$3:E$503)-MIN('Question 4 cal'!E$3:E$503))</f>
        <v>1.9588490723773978E-3</v>
      </c>
      <c r="F9">
        <f>('Question 4 cal'!F115-MIN('Question 4 cal'!F$3:F$503))/(MAX('Question 4 cal'!F$3:F$503)-MIN('Question 4 cal'!F$3:F$503))</f>
        <v>0</v>
      </c>
      <c r="G9">
        <f>('Question 4 cal'!G115-MIN('Question 4 cal'!G$3:G$503))/(MAX('Question 4 cal'!G$3:G$503)-MIN('Question 4 cal'!G$3:G$503))</f>
        <v>0.14550946340257517</v>
      </c>
      <c r="H9">
        <f>('Question 4 cal'!H115-MIN('Question 4 cal'!H$3:H$503))/(MAX('Question 4 cal'!H$3:H$503)-MIN('Question 4 cal'!H$3:H$503))</f>
        <v>6.2812736111318032E-2</v>
      </c>
      <c r="I9">
        <f>('Question 4 cal'!I115-MIN('Question 4 cal'!I$3:I$503))/(MAX('Question 4 cal'!I$3:I$503)-MIN('Question 4 cal'!I$3:I$503))</f>
        <v>0.24824046581970702</v>
      </c>
      <c r="J9">
        <f>('Question 4 cal'!J115-MIN('Question 4 cal'!J$3:J$503))/(MAX('Question 4 cal'!J$3:J$503)-MIN('Question 4 cal'!J$3:J$503))</f>
        <v>0.93964175496040836</v>
      </c>
      <c r="K9">
        <f>('Question 4 cal'!K115-MIN('Question 4 cal'!K$3:K$503))/(MAX('Question 4 cal'!K$3:K$503)-MIN('Question 4 cal'!K$3:K$503))</f>
        <v>9.97220276515383E-2</v>
      </c>
      <c r="L9">
        <f>('Question 4 cal'!L115-MIN('Question 4 cal'!L$3:L$503))/(MAX('Question 4 cal'!L$3:L$503)-MIN('Question 4 cal'!L$3:L$503))</f>
        <v>2.4489795918367346E-2</v>
      </c>
      <c r="M9">
        <f t="shared" si="0"/>
        <v>1.2874199614396964</v>
      </c>
    </row>
    <row r="10" spans="1:13" x14ac:dyDescent="0.25">
      <c r="A10" s="3" t="s">
        <v>1240</v>
      </c>
      <c r="B10" s="3" t="s">
        <v>110</v>
      </c>
      <c r="C10" s="3" t="s">
        <v>434</v>
      </c>
      <c r="D10">
        <f>('Question 4 cal'!D357-MIN('Question 4 cal'!D$3:D$503))/(MAX('Question 4 cal'!D$3:D$503)-MIN('Question 4 cal'!D$3:D$503))</f>
        <v>0.24126221024594904</v>
      </c>
      <c r="E10">
        <f>('Question 4 cal'!E357-MIN('Question 4 cal'!E$3:E$503))/(MAX('Question 4 cal'!E$3:E$503)-MIN('Question 4 cal'!E$3:E$503))</f>
        <v>1.3006153956478831E-2</v>
      </c>
      <c r="F10">
        <f>('Question 4 cal'!F357-MIN('Question 4 cal'!F$3:F$503))/(MAX('Question 4 cal'!F$3:F$503)-MIN('Question 4 cal'!F$3:F$503))</f>
        <v>0.82715266082784167</v>
      </c>
      <c r="G10">
        <f>('Question 4 cal'!G357-MIN('Question 4 cal'!G$3:G$503))/(MAX('Question 4 cal'!G$3:G$503)-MIN('Question 4 cal'!G$3:G$503))</f>
        <v>0.68104649597943789</v>
      </c>
      <c r="H10">
        <f>('Question 4 cal'!H357-MIN('Question 4 cal'!H$3:H$503))/(MAX('Question 4 cal'!H$3:H$503)-MIN('Question 4 cal'!H$3:H$503))</f>
        <v>0.16426768083560209</v>
      </c>
      <c r="I10">
        <f>('Question 4 cal'!I357-MIN('Question 4 cal'!I$3:I$503))/(MAX('Question 4 cal'!I$3:I$503)-MIN('Question 4 cal'!I$3:I$503))</f>
        <v>0.45844985913995029</v>
      </c>
      <c r="J10">
        <f>('Question 4 cal'!J357-MIN('Question 4 cal'!J$3:J$503))/(MAX('Question 4 cal'!J$3:J$503)-MIN('Question 4 cal'!J$3:J$503))</f>
        <v>0.93892895655585906</v>
      </c>
      <c r="K10">
        <f>('Question 4 cal'!K357-MIN('Question 4 cal'!K$3:K$503))/(MAX('Question 4 cal'!K$3:K$503)-MIN('Question 4 cal'!K$3:K$503))</f>
        <v>7.0647422938646356E-2</v>
      </c>
      <c r="L10">
        <f>('Question 4 cal'!L357-MIN('Question 4 cal'!L$3:L$503))/(MAX('Question 4 cal'!L$3:L$503)-MIN('Question 4 cal'!L$3:L$503))</f>
        <v>2.346938775510204E-3</v>
      </c>
      <c r="M10">
        <f t="shared" si="0"/>
        <v>1.2342663291947364</v>
      </c>
    </row>
    <row r="11" spans="1:13" x14ac:dyDescent="0.25">
      <c r="A11" s="3" t="s">
        <v>1403</v>
      </c>
      <c r="B11" s="3" t="s">
        <v>110</v>
      </c>
      <c r="C11" s="3" t="s">
        <v>676</v>
      </c>
      <c r="D11">
        <f>('Question 4 cal'!D410-MIN('Question 4 cal'!D$3:D$503))/(MAX('Question 4 cal'!D$3:D$503)-MIN('Question 4 cal'!D$3:D$503))</f>
        <v>0.26861786090703599</v>
      </c>
      <c r="E11">
        <f>('Question 4 cal'!E410-MIN('Question 4 cal'!E$3:E$503))/(MAX('Question 4 cal'!E$3:E$503)-MIN('Question 4 cal'!E$3:E$503))</f>
        <v>7.4173952591323339E-2</v>
      </c>
      <c r="F11">
        <f>('Question 4 cal'!F410-MIN('Question 4 cal'!F$3:F$503))/(MAX('Question 4 cal'!F$3:F$503)-MIN('Question 4 cal'!F$3:F$503))</f>
        <v>0.7579934090866659</v>
      </c>
      <c r="G11">
        <f>('Question 4 cal'!G410-MIN('Question 4 cal'!G$3:G$503))/(MAX('Question 4 cal'!G$3:G$503)-MIN('Question 4 cal'!G$3:G$503))</f>
        <v>0.52597797226091725</v>
      </c>
      <c r="H11">
        <f>('Question 4 cal'!H410-MIN('Question 4 cal'!H$3:H$503))/(MAX('Question 4 cal'!H$3:H$503)-MIN('Question 4 cal'!H$3:H$503))</f>
        <v>0.52084299030905312</v>
      </c>
      <c r="I11">
        <f>('Question 4 cal'!I410-MIN('Question 4 cal'!I$3:I$503))/(MAX('Question 4 cal'!I$3:I$503)-MIN('Question 4 cal'!I$3:I$503))</f>
        <v>0.25561191878996264</v>
      </c>
      <c r="J11">
        <f>('Question 4 cal'!J410-MIN('Question 4 cal'!J$3:J$503))/(MAX('Question 4 cal'!J$3:J$503)-MIN('Question 4 cal'!J$3:J$503))</f>
        <v>0.93880903996384646</v>
      </c>
      <c r="K11">
        <f>('Question 4 cal'!K410-MIN('Question 4 cal'!K$3:K$503))/(MAX('Question 4 cal'!K$3:K$503)-MIN('Question 4 cal'!K$3:K$503))</f>
        <v>6.8291658733737923E-2</v>
      </c>
      <c r="L11">
        <f>('Question 4 cal'!L410-MIN('Question 4 cal'!L$3:L$503))/(MAX('Question 4 cal'!L$3:L$503)-MIN('Question 4 cal'!L$3:L$503))</f>
        <v>0</v>
      </c>
      <c r="M11">
        <f t="shared" si="0"/>
        <v>1.208748357472492</v>
      </c>
    </row>
    <row r="12" spans="1:13" x14ac:dyDescent="0.25">
      <c r="A12" s="3" t="s">
        <v>565</v>
      </c>
      <c r="B12" s="3" t="s">
        <v>76</v>
      </c>
      <c r="C12" s="3" t="s">
        <v>532</v>
      </c>
      <c r="D12">
        <f>('Question 4 cal'!D148-MIN('Question 4 cal'!D$3:D$503))/(MAX('Question 4 cal'!D$3:D$503)-MIN('Question 4 cal'!D$3:D$503))</f>
        <v>0.24175969051865534</v>
      </c>
      <c r="E12">
        <f>('Question 4 cal'!E148-MIN('Question 4 cal'!E$3:E$503))/(MAX('Question 4 cal'!E$3:E$503)-MIN('Question 4 cal'!E$3:E$503))</f>
        <v>2.4596954536962434E-2</v>
      </c>
      <c r="F12">
        <f>('Question 4 cal'!F148-MIN('Question 4 cal'!F$3:F$503))/(MAX('Question 4 cal'!F$3:F$503)-MIN('Question 4 cal'!F$3:F$503))</f>
        <v>0.82574407096866997</v>
      </c>
      <c r="G12">
        <f>('Question 4 cal'!G148-MIN('Question 4 cal'!G$3:G$503))/(MAX('Question 4 cal'!G$3:G$503)-MIN('Question 4 cal'!G$3:G$503))</f>
        <v>0.50498137174708591</v>
      </c>
      <c r="H12">
        <f>('Question 4 cal'!H148-MIN('Question 4 cal'!H$3:H$503))/(MAX('Question 4 cal'!H$3:H$503)-MIN('Question 4 cal'!H$3:H$503))</f>
        <v>0.26755394488096057</v>
      </c>
      <c r="I12">
        <f>('Question 4 cal'!I148-MIN('Question 4 cal'!I$3:I$503))/(MAX('Question 4 cal'!I$3:I$503)-MIN('Question 4 cal'!I$3:I$503))</f>
        <v>0.36401539318498621</v>
      </c>
      <c r="J12">
        <f>('Question 4 cal'!J148-MIN('Question 4 cal'!J$3:J$503))/(MAX('Question 4 cal'!J$3:J$503)-MIN('Question 4 cal'!J$3:J$503))</f>
        <v>0.93994657914780511</v>
      </c>
      <c r="K12">
        <f>('Question 4 cal'!K148-MIN('Question 4 cal'!K$3:K$503))/(MAX('Question 4 cal'!K$3:K$503)-MIN('Question 4 cal'!K$3:K$503))</f>
        <v>0.11541079356389916</v>
      </c>
      <c r="L12">
        <f>('Question 4 cal'!L148-MIN('Question 4 cal'!L$3:L$503))/(MAX('Question 4 cal'!L$3:L$503)-MIN('Question 4 cal'!L$3:L$503))</f>
        <v>1.8367346938775512E-2</v>
      </c>
      <c r="M12">
        <f t="shared" si="0"/>
        <v>1.1181747134392248</v>
      </c>
    </row>
    <row r="13" spans="1:13" x14ac:dyDescent="0.25">
      <c r="A13" s="3" t="s">
        <v>522</v>
      </c>
      <c r="B13" s="3" t="s">
        <v>76</v>
      </c>
      <c r="C13" s="3" t="s">
        <v>525</v>
      </c>
      <c r="D13">
        <f>('Question 4 cal'!D136-MIN('Question 4 cal'!D$3:D$503))/(MAX('Question 4 cal'!D$3:D$503)-MIN('Question 4 cal'!D$3:D$503))</f>
        <v>0.23655828018176861</v>
      </c>
      <c r="E13">
        <f>('Question 4 cal'!E136-MIN('Question 4 cal'!E$3:E$503))/(MAX('Question 4 cal'!E$3:E$503)-MIN('Question 4 cal'!E$3:E$503))</f>
        <v>2.1883250330720909E-2</v>
      </c>
      <c r="F13">
        <f>('Question 4 cal'!F136-MIN('Question 4 cal'!F$3:F$503))/(MAX('Question 4 cal'!F$3:F$503)-MIN('Question 4 cal'!F$3:F$503))</f>
        <v>0.82877000969310899</v>
      </c>
      <c r="G13">
        <f>('Question 4 cal'!G136-MIN('Question 4 cal'!G$3:G$503))/(MAX('Question 4 cal'!G$3:G$503)-MIN('Question 4 cal'!G$3:G$503))</f>
        <v>0.53626976383182445</v>
      </c>
      <c r="H13">
        <f>('Question 4 cal'!H136-MIN('Question 4 cal'!H$3:H$503))/(MAX('Question 4 cal'!H$3:H$503)-MIN('Question 4 cal'!H$3:H$503))</f>
        <v>0.16115372654513041</v>
      </c>
      <c r="I13">
        <f>('Question 4 cal'!I136-MIN('Question 4 cal'!I$3:I$503))/(MAX('Question 4 cal'!I$3:I$503)-MIN('Question 4 cal'!I$3:I$503))</f>
        <v>0.36268729037631081</v>
      </c>
      <c r="J13">
        <f>('Question 4 cal'!J136-MIN('Question 4 cal'!J$3:J$503))/(MAX('Question 4 cal'!J$3:J$503)-MIN('Question 4 cal'!J$3:J$503))</f>
        <v>0.94135377059297487</v>
      </c>
      <c r="K13">
        <f>('Question 4 cal'!K136-MIN('Question 4 cal'!K$3:K$503))/(MAX('Question 4 cal'!K$3:K$503)-MIN('Question 4 cal'!K$3:K$503))</f>
        <v>0.14922350305003224</v>
      </c>
      <c r="L13">
        <f>('Question 4 cal'!L136-MIN('Question 4 cal'!L$3:L$503))/(MAX('Question 4 cal'!L$3:L$503)-MIN('Question 4 cal'!L$3:L$503))</f>
        <v>2.0408163265306121E-2</v>
      </c>
      <c r="M13">
        <f t="shared" si="0"/>
        <v>1.0838846774559805</v>
      </c>
    </row>
    <row r="14" spans="1:13" x14ac:dyDescent="0.25">
      <c r="A14" s="3" t="s">
        <v>1144</v>
      </c>
      <c r="B14" s="3" t="s">
        <v>71</v>
      </c>
      <c r="C14" s="3" t="s">
        <v>72</v>
      </c>
      <c r="D14">
        <f>('Question 4 cal'!D327-MIN('Question 4 cal'!D$3:D$503))/(MAX('Question 4 cal'!D$3:D$503)-MIN('Question 4 cal'!D$3:D$503))</f>
        <v>0.24326893030699204</v>
      </c>
      <c r="E14">
        <f>('Question 4 cal'!E327-MIN('Question 4 cal'!E$3:E$503))/(MAX('Question 4 cal'!E$3:E$503)-MIN('Question 4 cal'!E$3:E$503))</f>
        <v>5.6897205715008232E-2</v>
      </c>
      <c r="F14">
        <f>('Question 4 cal'!F327-MIN('Question 4 cal'!F$3:F$503))/(MAX('Question 4 cal'!F$3:F$503)-MIN('Question 4 cal'!F$3:F$503))</f>
        <v>0.82825690472211688</v>
      </c>
      <c r="G14">
        <f>('Question 4 cal'!G327-MIN('Question 4 cal'!G$3:G$503))/(MAX('Question 4 cal'!G$3:G$503)-MIN('Question 4 cal'!G$3:G$503))</f>
        <v>0.12396708465143083</v>
      </c>
      <c r="H14">
        <f>('Question 4 cal'!H327-MIN('Question 4 cal'!H$3:H$503))/(MAX('Question 4 cal'!H$3:H$503)-MIN('Question 4 cal'!H$3:H$503))</f>
        <v>0.28803261589661699</v>
      </c>
      <c r="I14">
        <f>('Question 4 cal'!I327-MIN('Question 4 cal'!I$3:I$503))/(MAX('Question 4 cal'!I$3:I$503)-MIN('Question 4 cal'!I$3:I$503))</f>
        <v>0.74278497306076308</v>
      </c>
      <c r="J14">
        <f>('Question 4 cal'!J327-MIN('Question 4 cal'!J$3:J$503))/(MAX('Question 4 cal'!J$3:J$503)-MIN('Question 4 cal'!J$3:J$503))</f>
        <v>0.93941420442581169</v>
      </c>
      <c r="K14">
        <f>('Question 4 cal'!K327-MIN('Question 4 cal'!K$3:K$503))/(MAX('Question 4 cal'!K$3:K$503)-MIN('Question 4 cal'!K$3:K$503))</f>
        <v>9.1251995436693226E-2</v>
      </c>
      <c r="L14">
        <f>('Question 4 cal'!L327-MIN('Question 4 cal'!L$3:L$503))/(MAX('Question 4 cal'!L$3:L$503)-MIN('Question 4 cal'!L$3:L$503))</f>
        <v>4.0816326530612249E-3</v>
      </c>
      <c r="M14">
        <f t="shared" si="0"/>
        <v>1.0611094653802597</v>
      </c>
    </row>
    <row r="15" spans="1:13" x14ac:dyDescent="0.25">
      <c r="A15" s="3" t="s">
        <v>1359</v>
      </c>
      <c r="B15" s="3" t="s">
        <v>278</v>
      </c>
      <c r="C15" s="3" t="s">
        <v>279</v>
      </c>
      <c r="D15">
        <f>('Question 4 cal'!D396-MIN('Question 4 cal'!D$3:D$503))/(MAX('Question 4 cal'!D$3:D$503)-MIN('Question 4 cal'!D$3:D$503))</f>
        <v>0.28649325304448803</v>
      </c>
      <c r="E15">
        <f>('Question 4 cal'!E396-MIN('Question 4 cal'!E$3:E$503))/(MAX('Question 4 cal'!E$3:E$503)-MIN('Question 4 cal'!E$3:E$503))</f>
        <v>9.6017573027516373E-2</v>
      </c>
      <c r="F15">
        <f>('Question 4 cal'!F396-MIN('Question 4 cal'!F$3:F$503))/(MAX('Question 4 cal'!F$3:F$503)-MIN('Question 4 cal'!F$3:F$503))</f>
        <v>0.81194726798192851</v>
      </c>
      <c r="G15">
        <f>('Question 4 cal'!G396-MIN('Question 4 cal'!G$3:G$503))/(MAX('Question 4 cal'!G$3:G$503)-MIN('Question 4 cal'!G$3:G$503))</f>
        <v>0.58897940013821348</v>
      </c>
      <c r="H15">
        <f>('Question 4 cal'!H396-MIN('Question 4 cal'!H$3:H$503))/(MAX('Question 4 cal'!H$3:H$503)-MIN('Question 4 cal'!H$3:H$503))</f>
        <v>0.38538693166524729</v>
      </c>
      <c r="I15">
        <f>('Question 4 cal'!I396-MIN('Question 4 cal'!I$3:I$503))/(MAX('Question 4 cal'!I$3:I$503)-MIN('Question 4 cal'!I$3:I$503))</f>
        <v>0.25561191878996264</v>
      </c>
      <c r="J15">
        <f>('Question 4 cal'!J396-MIN('Question 4 cal'!J$3:J$503))/(MAX('Question 4 cal'!J$3:J$503)-MIN('Question 4 cal'!J$3:J$503))</f>
        <v>0.93874819430525946</v>
      </c>
      <c r="K15">
        <f>('Question 4 cal'!K396-MIN('Question 4 cal'!K$3:K$503))/(MAX('Question 4 cal'!K$3:K$503)-MIN('Question 4 cal'!K$3:K$503))</f>
        <v>6.9262485083148043E-2</v>
      </c>
      <c r="L15">
        <f>('Question 4 cal'!L396-MIN('Question 4 cal'!L$3:L$503))/(MAX('Question 4 cal'!L$3:L$503)-MIN('Question 4 cal'!L$3:L$503))</f>
        <v>5.1020408163265311E-4</v>
      </c>
      <c r="M15">
        <f t="shared" si="0"/>
        <v>1.0440410400095304</v>
      </c>
    </row>
    <row r="16" spans="1:13" x14ac:dyDescent="0.25">
      <c r="A16" s="3" t="s">
        <v>190</v>
      </c>
      <c r="B16" s="3" t="s">
        <v>71</v>
      </c>
      <c r="C16" s="3" t="s">
        <v>72</v>
      </c>
      <c r="D16">
        <f>('Question 4 cal'!D41-MIN('Question 4 cal'!D$3:D$503))/(MAX('Question 4 cal'!D$3:D$503)-MIN('Question 4 cal'!D$3:D$503))</f>
        <v>0.36299081093617874</v>
      </c>
      <c r="E16">
        <f>('Question 4 cal'!E41-MIN('Question 4 cal'!E$3:E$503))/(MAX('Question 4 cal'!E$3:E$503)-MIN('Question 4 cal'!E$3:E$503))</f>
        <v>0.22398438959583175</v>
      </c>
      <c r="F16">
        <f>('Question 4 cal'!F41-MIN('Question 4 cal'!F$3:F$503))/(MAX('Question 4 cal'!F$3:F$503)-MIN('Question 4 cal'!F$3:F$503))</f>
        <v>0.82965512403749764</v>
      </c>
      <c r="G16">
        <f>('Question 4 cal'!G41-MIN('Question 4 cal'!G$3:G$503))/(MAX('Question 4 cal'!G$3:G$503)-MIN('Question 4 cal'!G$3:G$503))</f>
        <v>0.41928265679642907</v>
      </c>
      <c r="H16">
        <f>('Question 4 cal'!H41-MIN('Question 4 cal'!H$3:H$503))/(MAX('Question 4 cal'!H$3:H$503)-MIN('Question 4 cal'!H$3:H$503))</f>
        <v>0.29841872215076948</v>
      </c>
      <c r="I16">
        <f>('Question 4 cal'!I41-MIN('Question 4 cal'!I$3:I$503))/(MAX('Question 4 cal'!I$3:I$503)-MIN('Question 4 cal'!I$3:I$503))</f>
        <v>0.58750142980853204</v>
      </c>
      <c r="J16">
        <f>('Question 4 cal'!J41-MIN('Question 4 cal'!J$3:J$503))/(MAX('Question 4 cal'!J$3:J$503)-MIN('Question 4 cal'!J$3:J$503))</f>
        <v>0.93887694794596743</v>
      </c>
      <c r="K16">
        <f>('Question 4 cal'!K41-MIN('Question 4 cal'!K$3:K$503))/(MAX('Question 4 cal'!K$3:K$503)-MIN('Question 4 cal'!K$3:K$503))</f>
        <v>0.12931237794442119</v>
      </c>
      <c r="L16">
        <f>('Question 4 cal'!L41-MIN('Question 4 cal'!L$3:L$503))/(MAX('Question 4 cal'!L$3:L$503)-MIN('Question 4 cal'!L$3:L$503))</f>
        <v>8.673469387755102E-2</v>
      </c>
      <c r="M16">
        <f t="shared" si="0"/>
        <v>1.0434965039541622</v>
      </c>
    </row>
    <row r="17" spans="1:13" x14ac:dyDescent="0.25">
      <c r="A17" s="3" t="s">
        <v>424</v>
      </c>
      <c r="B17" s="3" t="s">
        <v>131</v>
      </c>
      <c r="C17" s="3" t="s">
        <v>427</v>
      </c>
      <c r="D17">
        <f>('Question 4 cal'!D107-MIN('Question 4 cal'!D$3:D$503))/(MAX('Question 4 cal'!D$3:D$503)-MIN('Question 4 cal'!D$3:D$503))</f>
        <v>0.27732855398086842</v>
      </c>
      <c r="E17">
        <f>('Question 4 cal'!E107-MIN('Question 4 cal'!E$3:E$503))/(MAX('Question 4 cal'!E$3:E$503)-MIN('Question 4 cal'!E$3:E$503))</f>
        <v>0.15654374479857636</v>
      </c>
      <c r="F17">
        <f>('Question 4 cal'!F107-MIN('Question 4 cal'!F$3:F$503))/(MAX('Question 4 cal'!F$3:F$503)-MIN('Question 4 cal'!F$3:F$503))</f>
        <v>0.82822012476491358</v>
      </c>
      <c r="G17">
        <f>('Question 4 cal'!G107-MIN('Question 4 cal'!G$3:G$503))/(MAX('Question 4 cal'!G$3:G$503)-MIN('Question 4 cal'!G$3:G$503))</f>
        <v>8.5710456632960022E-2</v>
      </c>
      <c r="H17">
        <f>('Question 4 cal'!H107-MIN('Question 4 cal'!H$3:H$503))/(MAX('Question 4 cal'!H$3:H$503)-MIN('Question 4 cal'!H$3:H$503))</f>
        <v>0.10149333333520423</v>
      </c>
      <c r="I17">
        <f>('Question 4 cal'!I107-MIN('Question 4 cal'!I$3:I$503))/(MAX('Question 4 cal'!I$3:I$503)-MIN('Question 4 cal'!I$3:I$503))</f>
        <v>0.45067452510837747</v>
      </c>
      <c r="J17">
        <f>('Question 4 cal'!J107-MIN('Question 4 cal'!J$3:J$503))/(MAX('Question 4 cal'!J$3:J$503)-MIN('Question 4 cal'!J$3:J$503))</f>
        <v>0.93903646330567081</v>
      </c>
      <c r="K17">
        <f>('Question 4 cal'!K107-MIN('Question 4 cal'!K$3:K$503))/(MAX('Question 4 cal'!K$3:K$503)-MIN('Question 4 cal'!K$3:K$503))</f>
        <v>0.69171494179965787</v>
      </c>
      <c r="L17">
        <f>('Question 4 cal'!L107-MIN('Question 4 cal'!L$3:L$503))/(MAX('Question 4 cal'!L$3:L$503)-MIN('Question 4 cal'!L$3:L$503))</f>
        <v>2.6530612244897958E-2</v>
      </c>
      <c r="M17">
        <f t="shared" si="0"/>
        <v>1.0330679088824102</v>
      </c>
    </row>
    <row r="18" spans="1:13" x14ac:dyDescent="0.25">
      <c r="A18" s="3" t="s">
        <v>981</v>
      </c>
      <c r="B18" s="3" t="s">
        <v>131</v>
      </c>
      <c r="C18" s="3" t="s">
        <v>800</v>
      </c>
      <c r="D18">
        <f>('Question 4 cal'!D274-MIN('Question 4 cal'!D$3:D$503))/(MAX('Question 4 cal'!D$3:D$503)-MIN('Question 4 cal'!D$3:D$503))</f>
        <v>0.23885000735709944</v>
      </c>
      <c r="E18">
        <f>('Question 4 cal'!E274-MIN('Question 4 cal'!E$3:E$503))/(MAX('Question 4 cal'!E$3:E$503)-MIN('Question 4 cal'!E$3:E$503))</f>
        <v>8.3349216743441763E-3</v>
      </c>
      <c r="F18">
        <f>('Question 4 cal'!F274-MIN('Question 4 cal'!F$3:F$503))/(MAX('Question 4 cal'!F$3:F$503)-MIN('Question 4 cal'!F$3:F$503))</f>
        <v>0.82823499796381683</v>
      </c>
      <c r="G18">
        <f>('Question 4 cal'!G274-MIN('Question 4 cal'!G$3:G$503))/(MAX('Question 4 cal'!G$3:G$503)-MIN('Question 4 cal'!G$3:G$503))</f>
        <v>0.24958871726190499</v>
      </c>
      <c r="H18">
        <f>('Question 4 cal'!H274-MIN('Question 4 cal'!H$3:H$503))/(MAX('Question 4 cal'!H$3:H$503)-MIN('Question 4 cal'!H$3:H$503))</f>
        <v>0.27722807528683963</v>
      </c>
      <c r="I18">
        <f>('Question 4 cal'!I274-MIN('Question 4 cal'!I$3:I$503))/(MAX('Question 4 cal'!I$3:I$503)-MIN('Question 4 cal'!I$3:I$503))</f>
        <v>0.55962011310012005</v>
      </c>
      <c r="J18">
        <f>('Question 4 cal'!J274-MIN('Question 4 cal'!J$3:J$503))/(MAX('Question 4 cal'!J$3:J$503)-MIN('Question 4 cal'!J$3:J$503))</f>
        <v>0.93907936173325501</v>
      </c>
      <c r="K18">
        <f>('Question 4 cal'!K274-MIN('Question 4 cal'!K$3:K$503))/(MAX('Question 4 cal'!K$3:K$503)-MIN('Question 4 cal'!K$3:K$503))</f>
        <v>7.1824610646806827E-2</v>
      </c>
      <c r="L18">
        <f>('Question 4 cal'!L274-MIN('Question 4 cal'!L$3:L$503))/(MAX('Question 4 cal'!L$3:L$503)-MIN('Question 4 cal'!L$3:L$503))</f>
        <v>6.1224489795918364E-3</v>
      </c>
      <c r="M18">
        <f t="shared" si="0"/>
        <v>1.0280434000132577</v>
      </c>
    </row>
    <row r="19" spans="1:13" x14ac:dyDescent="0.25">
      <c r="A19" s="3" t="s">
        <v>96</v>
      </c>
      <c r="B19" s="3" t="s">
        <v>99</v>
      </c>
      <c r="C19" s="3" t="s">
        <v>100</v>
      </c>
      <c r="D19">
        <f>('Question 4 cal'!D16-MIN('Question 4 cal'!D$3:D$503))/(MAX('Question 4 cal'!D$3:D$503)-MIN('Question 4 cal'!D$3:D$503))</f>
        <v>0.26106608741242709</v>
      </c>
      <c r="E19">
        <f>('Question 4 cal'!E16-MIN('Question 4 cal'!E$3:E$503))/(MAX('Question 4 cal'!E$3:E$503)-MIN('Question 4 cal'!E$3:E$503))</f>
        <v>8.914839130935287E-2</v>
      </c>
      <c r="F19">
        <f>('Question 4 cal'!F16-MIN('Question 4 cal'!F$3:F$503))/(MAX('Question 4 cal'!F$3:F$503)-MIN('Question 4 cal'!F$3:F$503))</f>
        <v>0.82793737307643478</v>
      </c>
      <c r="G19">
        <f>('Question 4 cal'!G16-MIN('Question 4 cal'!G$3:G$503))/(MAX('Question 4 cal'!G$3:G$503)-MIN('Question 4 cal'!G$3:G$503))</f>
        <v>0.26757917500668693</v>
      </c>
      <c r="H19">
        <f>('Question 4 cal'!H16-MIN('Question 4 cal'!H$3:H$503))/(MAX('Question 4 cal'!H$3:H$503)-MIN('Question 4 cal'!H$3:H$503))</f>
        <v>9.0723289187900749E-2</v>
      </c>
      <c r="I19">
        <f>('Question 4 cal'!I16-MIN('Question 4 cal'!I$3:I$503))/(MAX('Question 4 cal'!I$3:I$503)-MIN('Question 4 cal'!I$3:I$503))</f>
        <v>0.33841128915295626</v>
      </c>
      <c r="J19">
        <f>('Question 4 cal'!J16-MIN('Question 4 cal'!J$3:J$503))/(MAX('Question 4 cal'!J$3:J$503)-MIN('Question 4 cal'!J$3:J$503))</f>
        <v>0.93878991840535597</v>
      </c>
      <c r="K19">
        <f>('Question 4 cal'!K16-MIN('Question 4 cal'!K$3:K$503))/(MAX('Question 4 cal'!K$3:K$503)-MIN('Question 4 cal'!K$3:K$503))</f>
        <v>0.30722553876159453</v>
      </c>
      <c r="L19">
        <f>('Question 4 cal'!L16-MIN('Question 4 cal'!L$3:L$503))/(MAX('Question 4 cal'!L$3:L$503)-MIN('Question 4 cal'!L$3:L$503))</f>
        <v>0.23469387755102042</v>
      </c>
      <c r="M19">
        <f t="shared" si="0"/>
        <v>0.99927123626730019</v>
      </c>
    </row>
    <row r="20" spans="1:13" x14ac:dyDescent="0.25">
      <c r="A20" s="3" t="s">
        <v>1029</v>
      </c>
      <c r="B20" s="3" t="s">
        <v>110</v>
      </c>
      <c r="C20" s="3" t="s">
        <v>415</v>
      </c>
      <c r="D20">
        <f>('Question 4 cal'!D290-MIN('Question 4 cal'!D$3:D$503))/(MAX('Question 4 cal'!D$3:D$503)-MIN('Question 4 cal'!D$3:D$503))</f>
        <v>0.25214316970793421</v>
      </c>
      <c r="E20">
        <f>('Question 4 cal'!E290-MIN('Question 4 cal'!E$3:E$503))/(MAX('Question 4 cal'!E$3:E$503)-MIN('Question 4 cal'!E$3:E$503))</f>
        <v>2.756164807521377E-2</v>
      </c>
      <c r="F20">
        <f>('Question 4 cal'!F290-MIN('Question 4 cal'!F$3:F$503))/(MAX('Question 4 cal'!F$3:F$503)-MIN('Question 4 cal'!F$3:F$503))</f>
        <v>0.82750732430141816</v>
      </c>
      <c r="G20">
        <f>('Question 4 cal'!G290-MIN('Question 4 cal'!G$3:G$503))/(MAX('Question 4 cal'!G$3:G$503)-MIN('Question 4 cal'!G$3:G$503))</f>
        <v>0.44146541861910082</v>
      </c>
      <c r="H20">
        <f>('Question 4 cal'!H290-MIN('Question 4 cal'!H$3:H$503))/(MAX('Question 4 cal'!H$3:H$503)-MIN('Question 4 cal'!H$3:H$503))</f>
        <v>0.13483049684328968</v>
      </c>
      <c r="I20">
        <f>('Question 4 cal'!I290-MIN('Question 4 cal'!I$3:I$503))/(MAX('Question 4 cal'!I$3:I$503)-MIN('Question 4 cal'!I$3:I$503))</f>
        <v>0.49017238037880106</v>
      </c>
      <c r="J20">
        <f>('Question 4 cal'!J290-MIN('Question 4 cal'!J$3:J$503))/(MAX('Question 4 cal'!J$3:J$503)-MIN('Question 4 cal'!J$3:J$503))</f>
        <v>0.93915214439675021</v>
      </c>
      <c r="K20">
        <f>('Question 4 cal'!K290-MIN('Question 4 cal'!K$3:K$503))/(MAX('Question 4 cal'!K$3:K$503)-MIN('Question 4 cal'!K$3:K$503))</f>
        <v>9.5246656428348855E-2</v>
      </c>
      <c r="L20">
        <f>('Question 4 cal'!L290-MIN('Question 4 cal'!L$3:L$503))/(MAX('Question 4 cal'!L$3:L$503)-MIN('Question 4 cal'!L$3:L$503))</f>
        <v>5.1020408163265302E-3</v>
      </c>
      <c r="M20">
        <f t="shared" si="0"/>
        <v>0.99875699539805085</v>
      </c>
    </row>
    <row r="21" spans="1:13" x14ac:dyDescent="0.25">
      <c r="A21" s="3" t="s">
        <v>1344</v>
      </c>
      <c r="B21" s="3" t="s">
        <v>49</v>
      </c>
      <c r="C21" s="3" t="s">
        <v>914</v>
      </c>
      <c r="D21">
        <f>('Question 4 cal'!D391-MIN('Question 4 cal'!D$3:D$503))/(MAX('Question 4 cal'!D$3:D$503)-MIN('Question 4 cal'!D$3:D$503))</f>
        <v>0.23416347574221394</v>
      </c>
      <c r="E21">
        <f>('Question 4 cal'!E391-MIN('Question 4 cal'!E$3:E$503))/(MAX('Question 4 cal'!E$3:E$503)-MIN('Question 4 cal'!E$3:E$503))</f>
        <v>1.6248256756425238E-3</v>
      </c>
      <c r="F21">
        <f>('Question 4 cal'!F391-MIN('Question 4 cal'!F$3:F$503))/(MAX('Question 4 cal'!F$3:F$503)-MIN('Question 4 cal'!F$3:F$503))</f>
        <v>0.82628346990065982</v>
      </c>
      <c r="G21">
        <f>('Question 4 cal'!G391-MIN('Question 4 cal'!G$3:G$503))/(MAX('Question 4 cal'!G$3:G$503)-MIN('Question 4 cal'!G$3:G$503))</f>
        <v>0.39321845563184699</v>
      </c>
      <c r="H21">
        <f>('Question 4 cal'!H391-MIN('Question 4 cal'!H$3:H$503))/(MAX('Question 4 cal'!H$3:H$503)-MIN('Question 4 cal'!H$3:H$503))</f>
        <v>0.2139805945463219</v>
      </c>
      <c r="I21">
        <f>('Question 4 cal'!I391-MIN('Question 4 cal'!I$3:I$503))/(MAX('Question 4 cal'!I$3:I$503)-MIN('Question 4 cal'!I$3:I$503))</f>
        <v>0.4432369200735185</v>
      </c>
      <c r="J21">
        <f>('Question 4 cal'!J391-MIN('Question 4 cal'!J$3:J$503))/(MAX('Question 4 cal'!J$3:J$503)-MIN('Question 4 cal'!J$3:J$503))</f>
        <v>0.93921164313534522</v>
      </c>
      <c r="K21">
        <f>('Question 4 cal'!K391-MIN('Question 4 cal'!K$3:K$503))/(MAX('Question 4 cal'!K$3:K$503)-MIN('Question 4 cal'!K$3:K$503))</f>
        <v>6.7299684921745553E-2</v>
      </c>
      <c r="L21">
        <f>('Question 4 cal'!L391-MIN('Question 4 cal'!L$3:L$503))/(MAX('Question 4 cal'!L$3:L$503)-MIN('Question 4 cal'!L$3:L$503))</f>
        <v>7.3469387755102037E-4</v>
      </c>
      <c r="M21">
        <f t="shared" si="0"/>
        <v>0.99561022086781281</v>
      </c>
    </row>
    <row r="22" spans="1:13" x14ac:dyDescent="0.25">
      <c r="A22" s="3" t="s">
        <v>358</v>
      </c>
      <c r="B22" s="3" t="s">
        <v>110</v>
      </c>
      <c r="C22" s="3" t="s">
        <v>361</v>
      </c>
      <c r="D22">
        <f>('Question 4 cal'!D89-MIN('Question 4 cal'!D$3:D$503))/(MAX('Question 4 cal'!D$3:D$503)-MIN('Question 4 cal'!D$3:D$503))</f>
        <v>0.27997449346062692</v>
      </c>
      <c r="E22">
        <f>('Question 4 cal'!E89-MIN('Question 4 cal'!E$3:E$503))/(MAX('Question 4 cal'!E$3:E$503)-MIN('Question 4 cal'!E$3:E$503))</f>
        <v>7.6436630855081039E-2</v>
      </c>
      <c r="F22">
        <f>('Question 4 cal'!F89-MIN('Question 4 cal'!F$3:F$503))/(MAX('Question 4 cal'!F$3:F$503)-MIN('Question 4 cal'!F$3:F$503))</f>
        <v>0.8325144691795523</v>
      </c>
      <c r="G22">
        <f>('Question 4 cal'!G89-MIN('Question 4 cal'!G$3:G$503))/(MAX('Question 4 cal'!G$3:G$503)-MIN('Question 4 cal'!G$3:G$503))</f>
        <v>0.54518768097237547</v>
      </c>
      <c r="H22">
        <f>('Question 4 cal'!H89-MIN('Question 4 cal'!H$3:H$503))/(MAX('Question 4 cal'!H$3:H$503)-MIN('Question 4 cal'!H$3:H$503))</f>
        <v>0.15924275014645542</v>
      </c>
      <c r="I22">
        <f>('Question 4 cal'!I89-MIN('Question 4 cal'!I$3:I$503))/(MAX('Question 4 cal'!I$3:I$503)-MIN('Question 4 cal'!I$3:I$503))</f>
        <v>0.4078279928199619</v>
      </c>
      <c r="J22">
        <f>('Question 4 cal'!J89-MIN('Question 4 cal'!J$3:J$503))/(MAX('Question 4 cal'!J$3:J$503)-MIN('Question 4 cal'!J$3:J$503))</f>
        <v>0.93893477176528994</v>
      </c>
      <c r="K22">
        <f>('Question 4 cal'!K89-MIN('Question 4 cal'!K$3:K$503))/(MAX('Question 4 cal'!K$3:K$503)-MIN('Question 4 cal'!K$3:K$503))</f>
        <v>9.8443205869475095E-2</v>
      </c>
      <c r="L22">
        <f>('Question 4 cal'!L89-MIN('Question 4 cal'!L$3:L$503))/(MAX('Question 4 cal'!L$3:L$503)-MIN('Question 4 cal'!L$3:L$503))</f>
        <v>3.2653061224489799E-2</v>
      </c>
      <c r="M22">
        <f t="shared" si="0"/>
        <v>0.99336386930278753</v>
      </c>
    </row>
    <row r="23" spans="1:13" x14ac:dyDescent="0.25">
      <c r="A23" s="3" t="s">
        <v>1337</v>
      </c>
      <c r="B23" s="3" t="s">
        <v>99</v>
      </c>
      <c r="C23" s="3" t="s">
        <v>127</v>
      </c>
      <c r="D23">
        <f>('Question 4 cal'!D389-MIN('Question 4 cal'!D$3:D$503))/(MAX('Question 4 cal'!D$3:D$503)-MIN('Question 4 cal'!D$3:D$503))</f>
        <v>0.24294909315707994</v>
      </c>
      <c r="E23">
        <f>('Question 4 cal'!E389-MIN('Question 4 cal'!E$3:E$503))/(MAX('Question 4 cal'!E$3:E$503)-MIN('Question 4 cal'!E$3:E$503))</f>
        <v>1.3155237845416995E-2</v>
      </c>
      <c r="F23">
        <f>('Question 4 cal'!F389-MIN('Question 4 cal'!F$3:F$503))/(MAX('Question 4 cal'!F$3:F$503)-MIN('Question 4 cal'!F$3:F$503))</f>
        <v>0.82364938041894753</v>
      </c>
      <c r="G23">
        <f>('Question 4 cal'!G389-MIN('Question 4 cal'!G$3:G$503))/(MAX('Question 4 cal'!G$3:G$503)-MIN('Question 4 cal'!G$3:G$503))</f>
        <v>0.3056302200687615</v>
      </c>
      <c r="H23">
        <f>('Question 4 cal'!H389-MIN('Question 4 cal'!H$3:H$503))/(MAX('Question 4 cal'!H$3:H$503)-MIN('Question 4 cal'!H$3:H$503))</f>
        <v>0.16315590283074669</v>
      </c>
      <c r="I23">
        <f>('Question 4 cal'!I389-MIN('Question 4 cal'!I$3:I$503))/(MAX('Question 4 cal'!I$3:I$503)-MIN('Question 4 cal'!I$3:I$503))</f>
        <v>0.5835751023136645</v>
      </c>
      <c r="J23">
        <f>('Question 4 cal'!J389-MIN('Question 4 cal'!J$3:J$503))/(MAX('Question 4 cal'!J$3:J$503)-MIN('Question 4 cal'!J$3:J$503))</f>
        <v>0.93911866944638711</v>
      </c>
      <c r="K23">
        <f>('Question 4 cal'!K389-MIN('Question 4 cal'!K$3:K$503))/(MAX('Question 4 cal'!K$3:K$503)-MIN('Question 4 cal'!K$3:K$503))</f>
        <v>7.3733184926543183E-2</v>
      </c>
      <c r="L23">
        <f>('Question 4 cal'!L389-MIN('Question 4 cal'!L$3:L$503))/(MAX('Question 4 cal'!L$3:L$503)-MIN('Question 4 cal'!L$3:L$503))</f>
        <v>8.1632653061224493E-4</v>
      </c>
      <c r="M23">
        <f t="shared" si="0"/>
        <v>0.98627569469527132</v>
      </c>
    </row>
    <row r="24" spans="1:13" x14ac:dyDescent="0.25">
      <c r="A24" s="3" t="s">
        <v>1051</v>
      </c>
      <c r="B24" s="3" t="s">
        <v>54</v>
      </c>
      <c r="C24" s="3" t="s">
        <v>701</v>
      </c>
      <c r="D24">
        <f>('Question 4 cal'!D297-MIN('Question 4 cal'!D$3:D$503))/(MAX('Question 4 cal'!D$3:D$503)-MIN('Question 4 cal'!D$3:D$503))</f>
        <v>0.24811298634609733</v>
      </c>
      <c r="E24">
        <f>('Question 4 cal'!E297-MIN('Question 4 cal'!E$3:E$503))/(MAX('Question 4 cal'!E$3:E$503)-MIN('Question 4 cal'!E$3:E$503))</f>
        <v>2.0388637165669951E-2</v>
      </c>
      <c r="F24">
        <f>('Question 4 cal'!F297-MIN('Question 4 cal'!F$3:F$503))/(MAX('Question 4 cal'!F$3:F$503)-MIN('Question 4 cal'!F$3:F$503))</f>
        <v>0.82338807909789513</v>
      </c>
      <c r="G24">
        <f>('Question 4 cal'!G297-MIN('Question 4 cal'!G$3:G$503))/(MAX('Question 4 cal'!G$3:G$503)-MIN('Question 4 cal'!G$3:G$503))</f>
        <v>0.387238375428408</v>
      </c>
      <c r="H24">
        <f>('Question 4 cal'!H297-MIN('Question 4 cal'!H$3:H$503))/(MAX('Question 4 cal'!H$3:H$503)-MIN('Question 4 cal'!H$3:H$503))</f>
        <v>0.14836725049210747</v>
      </c>
      <c r="I24">
        <f>('Question 4 cal'!I297-MIN('Question 4 cal'!I$3:I$503))/(MAX('Question 4 cal'!I$3:I$503)-MIN('Question 4 cal'!I$3:I$503))</f>
        <v>0.51474274934110242</v>
      </c>
      <c r="J24">
        <f>('Question 4 cal'!J297-MIN('Question 4 cal'!J$3:J$503))/(MAX('Question 4 cal'!J$3:J$503)-MIN('Question 4 cal'!J$3:J$503))</f>
        <v>0.93899762548895815</v>
      </c>
      <c r="K24">
        <f>('Question 4 cal'!K297-MIN('Question 4 cal'!K$3:K$503))/(MAX('Question 4 cal'!K$3:K$503)-MIN('Question 4 cal'!K$3:K$503))</f>
        <v>7.8980154463591773E-2</v>
      </c>
      <c r="L24">
        <f>('Question 4 cal'!L297-MIN('Question 4 cal'!L$3:L$503))/(MAX('Question 4 cal'!L$3:L$503)-MIN('Question 4 cal'!L$3:L$503))</f>
        <v>5.1020408163265302E-3</v>
      </c>
      <c r="M24">
        <f t="shared" si="0"/>
        <v>0.98153849342083199</v>
      </c>
    </row>
    <row r="25" spans="1:13" x14ac:dyDescent="0.25">
      <c r="A25" s="3" t="s">
        <v>1627</v>
      </c>
      <c r="B25" s="3" t="s">
        <v>54</v>
      </c>
      <c r="C25" s="3" t="s">
        <v>478</v>
      </c>
      <c r="D25">
        <f>('Question 4 cal'!D482-MIN('Question 4 cal'!D$3:D$503))/(MAX('Question 4 cal'!D$3:D$503)-MIN('Question 4 cal'!D$3:D$503))</f>
        <v>0.23452005734460205</v>
      </c>
      <c r="E25">
        <f>('Question 4 cal'!E482-MIN('Question 4 cal'!E$3:E$503))/(MAX('Question 4 cal'!E$3:E$503)-MIN('Question 4 cal'!E$3:E$503))</f>
        <v>1.2870280032383288E-3</v>
      </c>
      <c r="F25">
        <f>('Question 4 cal'!F482-MIN('Question 4 cal'!F$3:F$503))/(MAX('Question 4 cal'!F$3:F$503)-MIN('Question 4 cal'!F$3:F$503))</f>
        <v>0.82066836450850444</v>
      </c>
      <c r="G25">
        <f>('Question 4 cal'!G482-MIN('Question 4 cal'!G$3:G$503))/(MAX('Question 4 cal'!G$3:G$503)-MIN('Question 4 cal'!G$3:G$503))</f>
        <v>0.44052447509903575</v>
      </c>
      <c r="H25">
        <f>('Question 4 cal'!H482-MIN('Question 4 cal'!H$3:H$503))/(MAX('Question 4 cal'!H$3:H$503)-MIN('Question 4 cal'!H$3:H$503))</f>
        <v>0.20283703444327364</v>
      </c>
      <c r="I25">
        <f>('Question 4 cal'!I482-MIN('Question 4 cal'!I$3:I$503))/(MAX('Question 4 cal'!I$3:I$503)-MIN('Question 4 cal'!I$3:I$503))</f>
        <v>0.38572601085533675</v>
      </c>
      <c r="J25">
        <f>('Question 4 cal'!J482-MIN('Question 4 cal'!J$3:J$503))/(MAX('Question 4 cal'!J$3:J$503)-MIN('Question 4 cal'!J$3:J$503))</f>
        <v>0.93902600381391188</v>
      </c>
      <c r="K25">
        <f>('Question 4 cal'!K482-MIN('Question 4 cal'!K$3:K$503))/(MAX('Question 4 cal'!K$3:K$503)-MIN('Question 4 cal'!K$3:K$503))</f>
        <v>6.6328984825843387E-2</v>
      </c>
      <c r="L25">
        <f>('Question 4 cal'!L482-MIN('Question 4 cal'!L$3:L$503))/(MAX('Question 4 cal'!L$3:L$503)-MIN('Question 4 cal'!L$3:L$503))</f>
        <v>0</v>
      </c>
      <c r="M25">
        <f t="shared" si="0"/>
        <v>0.97796705918105653</v>
      </c>
    </row>
    <row r="26" spans="1:13" x14ac:dyDescent="0.25">
      <c r="A26" s="3" t="s">
        <v>1125</v>
      </c>
      <c r="B26" s="3" t="s">
        <v>293</v>
      </c>
      <c r="C26" s="3" t="s">
        <v>954</v>
      </c>
      <c r="D26">
        <f>('Question 4 cal'!D321-MIN('Question 4 cal'!D$3:D$503))/(MAX('Question 4 cal'!D$3:D$503)-MIN('Question 4 cal'!D$3:D$503))</f>
        <v>0.23973836455658101</v>
      </c>
      <c r="E26">
        <f>('Question 4 cal'!E321-MIN('Question 4 cal'!E$3:E$503))/(MAX('Question 4 cal'!E$3:E$503)-MIN('Question 4 cal'!E$3:E$503))</f>
        <v>1.1690818885720596E-2</v>
      </c>
      <c r="F26">
        <f>('Question 4 cal'!F321-MIN('Question 4 cal'!F$3:F$503))/(MAX('Question 4 cal'!F$3:F$503)-MIN('Question 4 cal'!F$3:F$503))</f>
        <v>0.82713723513555693</v>
      </c>
      <c r="G26">
        <f>('Question 4 cal'!G321-MIN('Question 4 cal'!G$3:G$503))/(MAX('Question 4 cal'!G$3:G$503)-MIN('Question 4 cal'!G$3:G$503))</f>
        <v>0.45961400162903571</v>
      </c>
      <c r="H26">
        <f>('Question 4 cal'!H321-MIN('Question 4 cal'!H$3:H$503))/(MAX('Question 4 cal'!H$3:H$503)-MIN('Question 4 cal'!H$3:H$503))</f>
        <v>0.16008001141344969</v>
      </c>
      <c r="I26">
        <f>('Question 4 cal'!I321-MIN('Question 4 cal'!I$3:I$503))/(MAX('Question 4 cal'!I$3:I$503)-MIN('Question 4 cal'!I$3:I$503))</f>
        <v>0.41366471565428764</v>
      </c>
      <c r="J26">
        <f>('Question 4 cal'!J321-MIN('Question 4 cal'!J$3:J$503))/(MAX('Question 4 cal'!J$3:J$503)-MIN('Question 4 cal'!J$3:J$503))</f>
        <v>0.9386861531816576</v>
      </c>
      <c r="K26">
        <f>('Question 4 cal'!K321-MIN('Question 4 cal'!K$3:K$503))/(MAX('Question 4 cal'!K$3:K$503)-MIN('Question 4 cal'!K$3:K$503))</f>
        <v>7.6319993051006924E-2</v>
      </c>
      <c r="L26">
        <f>('Question 4 cal'!L321-MIN('Question 4 cal'!L$3:L$503))/(MAX('Question 4 cal'!L$3:L$503)-MIN('Question 4 cal'!L$3:L$503))</f>
        <v>4.0816326530612249E-3</v>
      </c>
      <c r="M26">
        <f t="shared" si="0"/>
        <v>0.97388008900464051</v>
      </c>
    </row>
    <row r="27" spans="1:13" x14ac:dyDescent="0.25">
      <c r="A27" s="3" t="s">
        <v>1216</v>
      </c>
      <c r="B27" s="3" t="s">
        <v>110</v>
      </c>
      <c r="C27" s="3" t="s">
        <v>361</v>
      </c>
      <c r="D27">
        <f>('Question 4 cal'!D350-MIN('Question 4 cal'!D$3:D$503))/(MAX('Question 4 cal'!D$3:D$503)-MIN('Question 4 cal'!D$3:D$503))</f>
        <v>0.27946351436508438</v>
      </c>
      <c r="E27">
        <f>('Question 4 cal'!E350-MIN('Question 4 cal'!E$3:E$503))/(MAX('Question 4 cal'!E$3:E$503)-MIN('Question 4 cal'!E$3:E$503))</f>
        <v>6.3568237960532417E-2</v>
      </c>
      <c r="F27">
        <f>('Question 4 cal'!F350-MIN('Question 4 cal'!F$3:F$503))/(MAX('Question 4 cal'!F$3:F$503)-MIN('Question 4 cal'!F$3:F$503))</f>
        <v>0.82759545598997664</v>
      </c>
      <c r="G27">
        <f>('Question 4 cal'!G350-MIN('Question 4 cal'!G$3:G$503))/(MAX('Question 4 cal'!G$3:G$503)-MIN('Question 4 cal'!G$3:G$503))</f>
        <v>0.46916897158059179</v>
      </c>
      <c r="H27">
        <f>('Question 4 cal'!H350-MIN('Question 4 cal'!H$3:H$503))/(MAX('Question 4 cal'!H$3:H$503)-MIN('Question 4 cal'!H$3:H$503))</f>
        <v>0.17160668754826022</v>
      </c>
      <c r="I27">
        <f>('Question 4 cal'!I350-MIN('Question 4 cal'!I$3:I$503))/(MAX('Question 4 cal'!I$3:I$503)-MIN('Question 4 cal'!I$3:I$503))</f>
        <v>0.4567627857433062</v>
      </c>
      <c r="J27">
        <f>('Question 4 cal'!J350-MIN('Question 4 cal'!J$3:J$503))/(MAX('Question 4 cal'!J$3:J$503)-MIN('Question 4 cal'!J$3:J$503))</f>
        <v>0.93893479667081114</v>
      </c>
      <c r="K27">
        <f>('Question 4 cal'!K350-MIN('Question 4 cal'!K$3:K$503))/(MAX('Question 4 cal'!K$3:K$503)-MIN('Question 4 cal'!K$3:K$503))</f>
        <v>9.8958130801664324E-2</v>
      </c>
      <c r="L27">
        <f>('Question 4 cal'!L350-MIN('Question 4 cal'!L$3:L$503))/(MAX('Question 4 cal'!L$3:L$503)-MIN('Question 4 cal'!L$3:L$503))</f>
        <v>3.0612244897959182E-3</v>
      </c>
      <c r="M27">
        <f t="shared" si="0"/>
        <v>0.96786538851883641</v>
      </c>
    </row>
    <row r="28" spans="1:13" x14ac:dyDescent="0.25">
      <c r="A28" s="3" t="s">
        <v>741</v>
      </c>
      <c r="B28" s="3" t="s">
        <v>54</v>
      </c>
      <c r="C28" s="3" t="s">
        <v>744</v>
      </c>
      <c r="D28">
        <f>('Question 4 cal'!D200-MIN('Question 4 cal'!D$3:D$503))/(MAX('Question 4 cal'!D$3:D$503)-MIN('Question 4 cal'!D$3:D$503))</f>
        <v>0.23709595868967387</v>
      </c>
      <c r="E28">
        <f>('Question 4 cal'!E200-MIN('Question 4 cal'!E$3:E$503))/(MAX('Question 4 cal'!E$3:E$503)-MIN('Question 4 cal'!E$3:E$503))</f>
        <v>9.5564659947197893E-3</v>
      </c>
      <c r="F28">
        <f>('Question 4 cal'!F200-MIN('Question 4 cal'!F$3:F$503))/(MAX('Question 4 cal'!F$3:F$503)-MIN('Question 4 cal'!F$3:F$503))</f>
        <v>0.82398732251087659</v>
      </c>
      <c r="G28">
        <f>('Question 4 cal'!G200-MIN('Question 4 cal'!G$3:G$503))/(MAX('Question 4 cal'!G$3:G$503)-MIN('Question 4 cal'!G$3:G$503))</f>
        <v>0.39081501016205628</v>
      </c>
      <c r="H28">
        <f>('Question 4 cal'!H200-MIN('Question 4 cal'!H$3:H$503))/(MAX('Question 4 cal'!H$3:H$503)-MIN('Question 4 cal'!H$3:H$503))</f>
        <v>0.15860150950245575</v>
      </c>
      <c r="I28">
        <f>('Question 4 cal'!I200-MIN('Question 4 cal'!I$3:I$503))/(MAX('Question 4 cal'!I$3:I$503)-MIN('Question 4 cal'!I$3:I$503))</f>
        <v>0.43972749376225401</v>
      </c>
      <c r="J28">
        <f>('Question 4 cal'!J200-MIN('Question 4 cal'!J$3:J$503))/(MAX('Question 4 cal'!J$3:J$503)-MIN('Question 4 cal'!J$3:J$503))</f>
        <v>0.93994625822500133</v>
      </c>
      <c r="K28">
        <f>('Question 4 cal'!K200-MIN('Question 4 cal'!K$3:K$503))/(MAX('Question 4 cal'!K$3:K$503)-MIN('Question 4 cal'!K$3:K$503))</f>
        <v>9.2469142380121022E-2</v>
      </c>
      <c r="L28">
        <f>('Question 4 cal'!L200-MIN('Question 4 cal'!L$3:L$503))/(MAX('Question 4 cal'!L$3:L$503)-MIN('Question 4 cal'!L$3:L$503))</f>
        <v>1.1224489795918367E-2</v>
      </c>
      <c r="M28">
        <f t="shared" si="0"/>
        <v>0.96214415663253638</v>
      </c>
    </row>
    <row r="29" spans="1:13" x14ac:dyDescent="0.25">
      <c r="A29" s="3" t="s">
        <v>1340</v>
      </c>
      <c r="B29" s="3" t="s">
        <v>131</v>
      </c>
      <c r="C29" s="3" t="s">
        <v>1343</v>
      </c>
      <c r="D29">
        <f>('Question 4 cal'!D390-MIN('Question 4 cal'!D$3:D$503))/(MAX('Question 4 cal'!D$3:D$503)-MIN('Question 4 cal'!D$3:D$503))</f>
        <v>0.23756616567683056</v>
      </c>
      <c r="E29">
        <f>('Question 4 cal'!E390-MIN('Question 4 cal'!E$3:E$503))/(MAX('Question 4 cal'!E$3:E$503)-MIN('Question 4 cal'!E$3:E$503))</f>
        <v>6.3623144613259418E-3</v>
      </c>
      <c r="F29">
        <f>('Question 4 cal'!F390-MIN('Question 4 cal'!F$3:F$503))/(MAX('Question 4 cal'!F$3:F$503)-MIN('Question 4 cal'!F$3:F$503))</f>
        <v>0.82968412301470085</v>
      </c>
      <c r="G29">
        <f>('Question 4 cal'!G390-MIN('Question 4 cal'!G$3:G$503))/(MAX('Question 4 cal'!G$3:G$503)-MIN('Question 4 cal'!G$3:G$503))</f>
        <v>0.52530676505514218</v>
      </c>
      <c r="H29">
        <f>('Question 4 cal'!H390-MIN('Question 4 cal'!H$3:H$503))/(MAX('Question 4 cal'!H$3:H$503)-MIN('Question 4 cal'!H$3:H$503))</f>
        <v>0.11446287066030061</v>
      </c>
      <c r="I29">
        <f>('Question 4 cal'!I390-MIN('Question 4 cal'!I$3:I$503))/(MAX('Question 4 cal'!I$3:I$503)-MIN('Question 4 cal'!I$3:I$503))</f>
        <v>0.38813111491329505</v>
      </c>
      <c r="J29">
        <f>('Question 4 cal'!J390-MIN('Question 4 cal'!J$3:J$503))/(MAX('Question 4 cal'!J$3:J$503)-MIN('Question 4 cal'!J$3:J$503))</f>
        <v>0.93890516029538174</v>
      </c>
      <c r="K29">
        <f>('Question 4 cal'!K390-MIN('Question 4 cal'!K$3:K$503))/(MAX('Question 4 cal'!K$3:K$503)-MIN('Question 4 cal'!K$3:K$503))</f>
        <v>6.7250193546627687E-2</v>
      </c>
      <c r="L29">
        <f>('Question 4 cal'!L390-MIN('Question 4 cal'!L$3:L$503))/(MAX('Question 4 cal'!L$3:L$503)-MIN('Question 4 cal'!L$3:L$503))</f>
        <v>8.1632653061224493E-4</v>
      </c>
      <c r="M29">
        <f t="shared" si="0"/>
        <v>0.96125982784850217</v>
      </c>
    </row>
    <row r="30" spans="1:13" x14ac:dyDescent="0.25">
      <c r="A30" s="3" t="s">
        <v>1162</v>
      </c>
      <c r="B30" s="3" t="s">
        <v>278</v>
      </c>
      <c r="C30" s="3" t="s">
        <v>662</v>
      </c>
      <c r="D30">
        <f>('Question 4 cal'!D333-MIN('Question 4 cal'!D$3:D$503))/(MAX('Question 4 cal'!D$3:D$503)-MIN('Question 4 cal'!D$3:D$503))</f>
        <v>0.23616395248472802</v>
      </c>
      <c r="E30">
        <f>('Question 4 cal'!E333-MIN('Question 4 cal'!E$3:E$503))/(MAX('Question 4 cal'!E$3:E$503)-MIN('Question 4 cal'!E$3:E$503))</f>
        <v>6.1916992355204653E-3</v>
      </c>
      <c r="F30">
        <f>('Question 4 cal'!F333-MIN('Question 4 cal'!F$3:F$503))/(MAX('Question 4 cal'!F$3:F$503)-MIN('Question 4 cal'!F$3:F$503))</f>
        <v>0.77632613191944266</v>
      </c>
      <c r="G30">
        <f>('Question 4 cal'!G333-MIN('Question 4 cal'!G$3:G$503))/(MAX('Question 4 cal'!G$3:G$503)-MIN('Question 4 cal'!G$3:G$503))</f>
        <v>0.40465893568671263</v>
      </c>
      <c r="H30">
        <f>('Question 4 cal'!H333-MIN('Question 4 cal'!H$3:H$503))/(MAX('Question 4 cal'!H$3:H$503)-MIN('Question 4 cal'!H$3:H$503))</f>
        <v>0.16382441357062</v>
      </c>
      <c r="I30">
        <f>('Question 4 cal'!I333-MIN('Question 4 cal'!I$3:I$503))/(MAX('Question 4 cal'!I$3:I$503)-MIN('Question 4 cal'!I$3:I$503))</f>
        <v>0.39369526529069632</v>
      </c>
      <c r="J30">
        <f>('Question 4 cal'!J333-MIN('Question 4 cal'!J$3:J$503))/(MAX('Question 4 cal'!J$3:J$503)-MIN('Question 4 cal'!J$3:J$503))</f>
        <v>0.93917479674939863</v>
      </c>
      <c r="K30">
        <f>('Question 4 cal'!K333-MIN('Question 4 cal'!K$3:K$503))/(MAX('Question 4 cal'!K$3:K$503)-MIN('Question 4 cal'!K$3:K$503))</f>
        <v>7.0600519760441544E-2</v>
      </c>
      <c r="L30">
        <f>('Question 4 cal'!L333-MIN('Question 4 cal'!L$3:L$503))/(MAX('Question 4 cal'!L$3:L$503)-MIN('Question 4 cal'!L$3:L$503))</f>
        <v>3.5714285714285713E-3</v>
      </c>
      <c r="M30">
        <f t="shared" si="0"/>
        <v>0.95684357598960668</v>
      </c>
    </row>
    <row r="31" spans="1:13" x14ac:dyDescent="0.25">
      <c r="A31" s="3" t="s">
        <v>347</v>
      </c>
      <c r="B31" s="3" t="s">
        <v>350</v>
      </c>
      <c r="C31" s="3" t="s">
        <v>350</v>
      </c>
      <c r="D31">
        <f>('Question 4 cal'!D86-MIN('Question 4 cal'!D$3:D$503))/(MAX('Question 4 cal'!D$3:D$503)-MIN('Question 4 cal'!D$3:D$503))</f>
        <v>0.26818502646978026</v>
      </c>
      <c r="E31">
        <f>('Question 4 cal'!E86-MIN('Question 4 cal'!E$3:E$503))/(MAX('Question 4 cal'!E$3:E$503)-MIN('Question 4 cal'!E$3:E$503))</f>
        <v>3.0024362949445473E-2</v>
      </c>
      <c r="F31">
        <f>('Question 4 cal'!F86-MIN('Question 4 cal'!F$3:F$503))/(MAX('Question 4 cal'!F$3:F$503)-MIN('Question 4 cal'!F$3:F$503))</f>
        <v>0.82355801754318747</v>
      </c>
      <c r="G31">
        <f>('Question 4 cal'!G86-MIN('Question 4 cal'!G$3:G$503))/(MAX('Question 4 cal'!G$3:G$503)-MIN('Question 4 cal'!G$3:G$503))</f>
        <v>0.25415469963969239</v>
      </c>
      <c r="H31">
        <f>('Question 4 cal'!H86-MIN('Question 4 cal'!H$3:H$503))/(MAX('Question 4 cal'!H$3:H$503)-MIN('Question 4 cal'!H$3:H$503))</f>
        <v>0.17159618542925514</v>
      </c>
      <c r="I31">
        <f>('Question 4 cal'!I86-MIN('Question 4 cal'!I$3:I$503))/(MAX('Question 4 cal'!I$3:I$503)-MIN('Question 4 cal'!I$3:I$503))</f>
        <v>0.5573615860889255</v>
      </c>
      <c r="J31">
        <f>('Question 4 cal'!J86-MIN('Question 4 cal'!J$3:J$503))/(MAX('Question 4 cal'!J$3:J$503)-MIN('Question 4 cal'!J$3:J$503))</f>
        <v>0.93908844875618491</v>
      </c>
      <c r="K31">
        <f>('Question 4 cal'!K86-MIN('Question 4 cal'!K$3:K$503))/(MAX('Question 4 cal'!K$3:K$503)-MIN('Question 4 cal'!K$3:K$503))</f>
        <v>0.11111943682855228</v>
      </c>
      <c r="L31">
        <f>('Question 4 cal'!L86-MIN('Question 4 cal'!L$3:L$503))/(MAX('Question 4 cal'!L$3:L$503)-MIN('Question 4 cal'!L$3:L$503))</f>
        <v>3.4183673469387756E-2</v>
      </c>
      <c r="M31">
        <f t="shared" si="0"/>
        <v>0.94573662324958452</v>
      </c>
    </row>
    <row r="32" spans="1:13" x14ac:dyDescent="0.25">
      <c r="A32" s="3" t="s">
        <v>51</v>
      </c>
      <c r="B32" s="3" t="s">
        <v>54</v>
      </c>
      <c r="C32" s="3" t="s">
        <v>55</v>
      </c>
      <c r="D32">
        <f>('Question 4 cal'!D5-MIN('Question 4 cal'!D$3:D$503))/(MAX('Question 4 cal'!D$3:D$503)-MIN('Question 4 cal'!D$3:D$503))</f>
        <v>0.4430062958121101</v>
      </c>
      <c r="E32">
        <f>('Question 4 cal'!E5-MIN('Question 4 cal'!E$3:E$503))/(MAX('Question 4 cal'!E$3:E$503)-MIN('Question 4 cal'!E$3:E$503))</f>
        <v>0.13816302228898505</v>
      </c>
      <c r="F32">
        <f>('Question 4 cal'!F5-MIN('Question 4 cal'!F$3:F$503))/(MAX('Question 4 cal'!F$3:F$503)-MIN('Question 4 cal'!F$3:F$503))</f>
        <v>0.82822373461694354</v>
      </c>
      <c r="G32">
        <f>('Question 4 cal'!G5-MIN('Question 4 cal'!G$3:G$503))/(MAX('Question 4 cal'!G$3:G$503)-MIN('Question 4 cal'!G$3:G$503))</f>
        <v>0.18927852437493095</v>
      </c>
      <c r="H32">
        <f>('Question 4 cal'!H5-MIN('Question 4 cal'!H$3:H$503))/(MAX('Question 4 cal'!H$3:H$503)-MIN('Question 4 cal'!H$3:H$503))</f>
        <v>7.7504945020538354E-2</v>
      </c>
      <c r="I32">
        <f>('Question 4 cal'!I5-MIN('Question 4 cal'!I$3:I$503))/(MAX('Question 4 cal'!I$3:I$503)-MIN('Question 4 cal'!I$3:I$503))</f>
        <v>0.31689472052162104</v>
      </c>
      <c r="J32">
        <f>('Question 4 cal'!J5-MIN('Question 4 cal'!J$3:J$503))/(MAX('Question 4 cal'!J$3:J$503)-MIN('Question 4 cal'!J$3:J$503))</f>
        <v>0.93889748103176129</v>
      </c>
      <c r="K32">
        <f>('Question 4 cal'!K5-MIN('Question 4 cal'!K$3:K$503))/(MAX('Question 4 cal'!K$3:K$503)-MIN('Question 4 cal'!K$3:K$503))</f>
        <v>0.17832954488640468</v>
      </c>
      <c r="L32">
        <f>('Question 4 cal'!L5-MIN('Question 4 cal'!L$3:L$503))/(MAX('Question 4 cal'!L$3:L$503)-MIN('Question 4 cal'!L$3:L$503))</f>
        <v>0.6428571428571429</v>
      </c>
      <c r="M32">
        <f t="shared" si="0"/>
        <v>0.9343693059743603</v>
      </c>
    </row>
    <row r="33" spans="1:13" x14ac:dyDescent="0.25">
      <c r="A33" s="3" t="s">
        <v>881</v>
      </c>
      <c r="B33" s="3" t="s">
        <v>182</v>
      </c>
      <c r="C33" s="3" t="s">
        <v>419</v>
      </c>
      <c r="D33">
        <f>('Question 4 cal'!D243-MIN('Question 4 cal'!D$3:D$503))/(MAX('Question 4 cal'!D$3:D$503)-MIN('Question 4 cal'!D$3:D$503))</f>
        <v>0.24815757523835585</v>
      </c>
      <c r="E33">
        <f>('Question 4 cal'!E243-MIN('Question 4 cal'!E$3:E$503))/(MAX('Question 4 cal'!E$3:E$503)-MIN('Question 4 cal'!E$3:E$503))</f>
        <v>1.4798934899406122E-2</v>
      </c>
      <c r="F33">
        <f>('Question 4 cal'!F243-MIN('Question 4 cal'!F$3:F$503))/(MAX('Question 4 cal'!F$3:F$503)-MIN('Question 4 cal'!F$3:F$503))</f>
        <v>0.82759313610261642</v>
      </c>
      <c r="G33">
        <f>('Question 4 cal'!G243-MIN('Question 4 cal'!G$3:G$503))/(MAX('Question 4 cal'!G$3:G$503)-MIN('Question 4 cal'!G$3:G$503))</f>
        <v>0.25030604532255057</v>
      </c>
      <c r="H33">
        <f>('Question 4 cal'!H243-MIN('Question 4 cal'!H$3:H$503))/(MAX('Question 4 cal'!H$3:H$503)-MIN('Question 4 cal'!H$3:H$503))</f>
        <v>0.22735703511085228</v>
      </c>
      <c r="I33">
        <f>('Question 4 cal'!I243-MIN('Question 4 cal'!I$3:I$503))/(MAX('Question 4 cal'!I$3:I$503)-MIN('Question 4 cal'!I$3:I$503))</f>
        <v>0.5137432871705867</v>
      </c>
      <c r="J33">
        <f>('Question 4 cal'!J243-MIN('Question 4 cal'!J$3:J$503))/(MAX('Question 4 cal'!J$3:J$503)-MIN('Question 4 cal'!J$3:J$503))</f>
        <v>0.93902265599721735</v>
      </c>
      <c r="K33">
        <f>('Question 4 cal'!K243-MIN('Question 4 cal'!K$3:K$503))/(MAX('Question 4 cal'!K$3:K$503)-MIN('Question 4 cal'!K$3:K$503))</f>
        <v>7.9404050616546387E-2</v>
      </c>
      <c r="L33">
        <f>('Question 4 cal'!L243-MIN('Question 4 cal'!L$3:L$503))/(MAX('Question 4 cal'!L$3:L$503)-MIN('Question 4 cal'!L$3:L$503))</f>
        <v>7.1428571428571426E-3</v>
      </c>
      <c r="M33">
        <f t="shared" si="0"/>
        <v>0.92642628512023184</v>
      </c>
    </row>
    <row r="34" spans="1:13" x14ac:dyDescent="0.25">
      <c r="A34" s="3" t="s">
        <v>420</v>
      </c>
      <c r="B34" s="3" t="s">
        <v>76</v>
      </c>
      <c r="C34" s="3" t="s">
        <v>423</v>
      </c>
      <c r="D34">
        <f>('Question 4 cal'!D106-MIN('Question 4 cal'!D$3:D$503))/(MAX('Question 4 cal'!D$3:D$503)-MIN('Question 4 cal'!D$3:D$503))</f>
        <v>0.2801691343758454</v>
      </c>
      <c r="E34">
        <f>('Question 4 cal'!E106-MIN('Question 4 cal'!E$3:E$503))/(MAX('Question 4 cal'!E$3:E$503)-MIN('Question 4 cal'!E$3:E$503))</f>
        <v>7.280200338552531E-2</v>
      </c>
      <c r="F34">
        <f>('Question 4 cal'!F106-MIN('Question 4 cal'!F$3:F$503))/(MAX('Question 4 cal'!F$3:F$503)-MIN('Question 4 cal'!F$3:F$503))</f>
        <v>0.82880856240493472</v>
      </c>
      <c r="G34">
        <f>('Question 4 cal'!G106-MIN('Question 4 cal'!G$3:G$503))/(MAX('Question 4 cal'!G$3:G$503)-MIN('Question 4 cal'!G$3:G$503))</f>
        <v>0.28672618550072826</v>
      </c>
      <c r="H34">
        <f>('Question 4 cal'!H106-MIN('Question 4 cal'!H$3:H$503))/(MAX('Question 4 cal'!H$3:H$503)-MIN('Question 4 cal'!H$3:H$503))</f>
        <v>0.20853131944953199</v>
      </c>
      <c r="I34">
        <f>('Question 4 cal'!I106-MIN('Question 4 cal'!I$3:I$503))/(MAX('Question 4 cal'!I$3:I$503)-MIN('Question 4 cal'!I$3:I$503))</f>
        <v>0.55124414203557448</v>
      </c>
      <c r="J34">
        <f>('Question 4 cal'!J106-MIN('Question 4 cal'!J$3:J$503))/(MAX('Question 4 cal'!J$3:J$503)-MIN('Question 4 cal'!J$3:J$503))</f>
        <v>0.9388848363792045</v>
      </c>
      <c r="K34">
        <f>('Question 4 cal'!K106-MIN('Question 4 cal'!K$3:K$503))/(MAX('Question 4 cal'!K$3:K$503)-MIN('Question 4 cal'!K$3:K$503))</f>
        <v>9.3701376617749327E-2</v>
      </c>
      <c r="L34">
        <f>('Question 4 cal'!L106-MIN('Question 4 cal'!L$3:L$503))/(MAX('Question 4 cal'!L$3:L$503)-MIN('Question 4 cal'!L$3:L$503))</f>
        <v>2.7551020408163266E-2</v>
      </c>
      <c r="M34">
        <f t="shared" si="0"/>
        <v>0.92485918022464664</v>
      </c>
    </row>
    <row r="35" spans="1:13" x14ac:dyDescent="0.25">
      <c r="A35" s="3" t="s">
        <v>1222</v>
      </c>
      <c r="B35" s="3" t="s">
        <v>99</v>
      </c>
      <c r="C35" s="3" t="s">
        <v>1225</v>
      </c>
      <c r="D35">
        <f>('Question 4 cal'!D352-MIN('Question 4 cal'!D$3:D$503))/(MAX('Question 4 cal'!D$3:D$503)-MIN('Question 4 cal'!D$3:D$503))</f>
        <v>0.23350535164536665</v>
      </c>
      <c r="E35">
        <f>('Question 4 cal'!E352-MIN('Question 4 cal'!E$3:E$503))/(MAX('Question 4 cal'!E$3:E$503)-MIN('Question 4 cal'!E$3:E$503))</f>
        <v>8.8695478229034312E-5</v>
      </c>
      <c r="F35">
        <f>('Question 4 cal'!F352-MIN('Question 4 cal'!F$3:F$503))/(MAX('Question 4 cal'!F$3:F$503)-MIN('Question 4 cal'!F$3:F$503))</f>
        <v>0.33529499084480852</v>
      </c>
      <c r="G35">
        <f>('Question 4 cal'!G352-MIN('Question 4 cal'!G$3:G$503))/(MAX('Question 4 cal'!G$3:G$503)-MIN('Question 4 cal'!G$3:G$503))</f>
        <v>0.1657602275243453</v>
      </c>
      <c r="H35">
        <f>('Question 4 cal'!H352-MIN('Question 4 cal'!H$3:H$503))/(MAX('Question 4 cal'!H$3:H$503)-MIN('Question 4 cal'!H$3:H$503))</f>
        <v>5.7753192028199098E-2</v>
      </c>
      <c r="I35">
        <f>('Question 4 cal'!I352-MIN('Question 4 cal'!I$3:I$503))/(MAX('Question 4 cal'!I$3:I$503)-MIN('Question 4 cal'!I$3:I$503))</f>
        <v>0.25561191878996264</v>
      </c>
      <c r="J35">
        <f>('Question 4 cal'!J352-MIN('Question 4 cal'!J$3:J$503))/(MAX('Question 4 cal'!J$3:J$503)-MIN('Question 4 cal'!J$3:J$503))</f>
        <v>0.93919711614004286</v>
      </c>
      <c r="K35">
        <f>('Question 4 cal'!K352-MIN('Question 4 cal'!K$3:K$503))/(MAX('Question 4 cal'!K$3:K$503)-MIN('Question 4 cal'!K$3:K$503))</f>
        <v>6.9381605267902366E-2</v>
      </c>
      <c r="L35">
        <f>('Question 4 cal'!L352-MIN('Question 4 cal'!L$3:L$503))/(MAX('Question 4 cal'!L$3:L$503)-MIN('Question 4 cal'!L$3:L$503))</f>
        <v>2.8571428571428571E-3</v>
      </c>
      <c r="M35">
        <f t="shared" si="0"/>
        <v>0.92167216463919077</v>
      </c>
    </row>
    <row r="36" spans="1:13" x14ac:dyDescent="0.25">
      <c r="A36" s="3" t="s">
        <v>117</v>
      </c>
      <c r="B36" s="3" t="s">
        <v>62</v>
      </c>
      <c r="C36" s="3" t="s">
        <v>85</v>
      </c>
      <c r="D36">
        <f>('Question 4 cal'!D21-MIN('Question 4 cal'!D$3:D$503))/(MAX('Question 4 cal'!D$3:D$503)-MIN('Question 4 cal'!D$3:D$503))</f>
        <v>0</v>
      </c>
      <c r="E36">
        <f>('Question 4 cal'!E21-MIN('Question 4 cal'!E$3:E$503))/(MAX('Question 4 cal'!E$3:E$503)-MIN('Question 4 cal'!E$3:E$503))</f>
        <v>6.4926977201487837E-2</v>
      </c>
      <c r="F36">
        <f>('Question 4 cal'!F21-MIN('Question 4 cal'!F$3:F$503))/(MAX('Question 4 cal'!F$3:F$503)-MIN('Question 4 cal'!F$3:F$503))</f>
        <v>0.82772507684668173</v>
      </c>
      <c r="G36">
        <f>('Question 4 cal'!G21-MIN('Question 4 cal'!G$3:G$503))/(MAX('Question 4 cal'!G$3:G$503)-MIN('Question 4 cal'!G$3:G$503))</f>
        <v>0.17302419709917982</v>
      </c>
      <c r="H36">
        <f>('Question 4 cal'!H21-MIN('Question 4 cal'!H$3:H$503))/(MAX('Question 4 cal'!H$3:H$503)-MIN('Question 4 cal'!H$3:H$503))</f>
        <v>6.7308698769865422E-2</v>
      </c>
      <c r="I36">
        <f>('Question 4 cal'!I21-MIN('Question 4 cal'!I$3:I$503))/(MAX('Question 4 cal'!I$3:I$503)-MIN('Question 4 cal'!I$3:I$503))</f>
        <v>0.32597457796515222</v>
      </c>
      <c r="J36">
        <f>('Question 4 cal'!J21-MIN('Question 4 cal'!J$3:J$503))/(MAX('Question 4 cal'!J$3:J$503)-MIN('Question 4 cal'!J$3:J$503))</f>
        <v>0.93937153915434246</v>
      </c>
      <c r="K36">
        <f>('Question 4 cal'!K21-MIN('Question 4 cal'!K$3:K$503))/(MAX('Question 4 cal'!K$3:K$503)-MIN('Question 4 cal'!K$3:K$503))</f>
        <v>0.1447978125822226</v>
      </c>
      <c r="L36">
        <f>('Question 4 cal'!L21-MIN('Question 4 cal'!L$3:L$503))/(MAX('Question 4 cal'!L$3:L$503)-MIN('Question 4 cal'!L$3:L$503))</f>
        <v>0.16326530612244897</v>
      </c>
      <c r="M36">
        <f t="shared" si="0"/>
        <v>0.9210900776450418</v>
      </c>
    </row>
    <row r="37" spans="1:13" x14ac:dyDescent="0.25">
      <c r="A37" s="3" t="s">
        <v>133</v>
      </c>
      <c r="B37" s="3" t="s">
        <v>110</v>
      </c>
      <c r="C37" s="3" t="s">
        <v>136</v>
      </c>
      <c r="D37">
        <f>('Question 4 cal'!D25-MIN('Question 4 cal'!D$3:D$503))/(MAX('Question 4 cal'!D$3:D$503)-MIN('Question 4 cal'!D$3:D$503))</f>
        <v>0.28126865130219969</v>
      </c>
      <c r="E37">
        <f>('Question 4 cal'!E25-MIN('Question 4 cal'!E$3:E$503))/(MAX('Question 4 cal'!E$3:E$503)-MIN('Question 4 cal'!E$3:E$503))</f>
        <v>8.1597952832876991E-2</v>
      </c>
      <c r="F37">
        <f>('Question 4 cal'!F25-MIN('Question 4 cal'!F$3:F$503))/(MAX('Question 4 cal'!F$3:F$503)-MIN('Question 4 cal'!F$3:F$503))</f>
        <v>0.82740440286972061</v>
      </c>
      <c r="G37">
        <f>('Question 4 cal'!G25-MIN('Question 4 cal'!G$3:G$503))/(MAX('Question 4 cal'!G$3:G$503)-MIN('Question 4 cal'!G$3:G$503))</f>
        <v>0.34842332542152943</v>
      </c>
      <c r="H37">
        <f>('Question 4 cal'!H25-MIN('Question 4 cal'!H$3:H$503))/(MAX('Question 4 cal'!H$3:H$503)-MIN('Question 4 cal'!H$3:H$503))</f>
        <v>0.14061458691075857</v>
      </c>
      <c r="I37">
        <f>('Question 4 cal'!I25-MIN('Question 4 cal'!I$3:I$503))/(MAX('Question 4 cal'!I$3:I$503)-MIN('Question 4 cal'!I$3:I$503))</f>
        <v>0.45609284228620733</v>
      </c>
      <c r="J37">
        <f>('Question 4 cal'!J25-MIN('Question 4 cal'!J$3:J$503))/(MAX('Question 4 cal'!J$3:J$503)-MIN('Question 4 cal'!J$3:J$503))</f>
        <v>0.93896406828604351</v>
      </c>
      <c r="K37">
        <f>('Question 4 cal'!K25-MIN('Question 4 cal'!K$3:K$503))/(MAX('Question 4 cal'!K$3:K$503)-MIN('Question 4 cal'!K$3:K$503))</f>
        <v>0.10309135501829919</v>
      </c>
      <c r="L37">
        <f>('Question 4 cal'!L25-MIN('Question 4 cal'!L$3:L$503))/(MAX('Question 4 cal'!L$3:L$503)-MIN('Question 4 cal'!L$3:L$503))</f>
        <v>0.12244897959183673</v>
      </c>
      <c r="M37">
        <f t="shared" si="0"/>
        <v>0.91936415050987763</v>
      </c>
    </row>
    <row r="38" spans="1:13" x14ac:dyDescent="0.25">
      <c r="A38" s="3" t="s">
        <v>804</v>
      </c>
      <c r="B38" s="3" t="s">
        <v>182</v>
      </c>
      <c r="C38" s="3" t="s">
        <v>419</v>
      </c>
      <c r="D38">
        <f>('Question 4 cal'!D219-MIN('Question 4 cal'!D$3:D$503))/(MAX('Question 4 cal'!D$3:D$503)-MIN('Question 4 cal'!D$3:D$503))</f>
        <v>0.2349491578405711</v>
      </c>
      <c r="E38">
        <f>('Question 4 cal'!E219-MIN('Question 4 cal'!E$3:E$503))/(MAX('Question 4 cal'!E$3:E$503)-MIN('Question 4 cal'!E$3:E$503))</f>
        <v>5.065077948228261E-3</v>
      </c>
      <c r="F38">
        <f>('Question 4 cal'!F219-MIN('Question 4 cal'!F$3:F$503))/(MAX('Question 4 cal'!F$3:F$503)-MIN('Question 4 cal'!F$3:F$503))</f>
        <v>0.8277675176758077</v>
      </c>
      <c r="G38">
        <f>('Question 4 cal'!G219-MIN('Question 4 cal'!G$3:G$503))/(MAX('Question 4 cal'!G$3:G$503)-MIN('Question 4 cal'!G$3:G$503))</f>
        <v>0.5234241415719656</v>
      </c>
      <c r="H38">
        <f>('Question 4 cal'!H219-MIN('Question 4 cal'!H$3:H$503))/(MAX('Question 4 cal'!H$3:H$503)-MIN('Question 4 cal'!H$3:H$503))</f>
        <v>0.10418238361729036</v>
      </c>
      <c r="I38">
        <f>('Question 4 cal'!I219-MIN('Question 4 cal'!I$3:I$503))/(MAX('Question 4 cal'!I$3:I$503)-MIN('Question 4 cal'!I$3:I$503))</f>
        <v>0.32723858128004851</v>
      </c>
      <c r="J38">
        <f>('Question 4 cal'!J219-MIN('Question 4 cal'!J$3:J$503))/(MAX('Question 4 cal'!J$3:J$503)-MIN('Question 4 cal'!J$3:J$503))</f>
        <v>0.94057377672477471</v>
      </c>
      <c r="K38">
        <f>('Question 4 cal'!K219-MIN('Question 4 cal'!K$3:K$503))/(MAX('Question 4 cal'!K$3:K$503)-MIN('Question 4 cal'!K$3:K$503))</f>
        <v>7.5735691816197118E-2</v>
      </c>
      <c r="L38">
        <f>('Question 4 cal'!L219-MIN('Question 4 cal'!L$3:L$503))/(MAX('Question 4 cal'!L$3:L$503)-MIN('Question 4 cal'!L$3:L$503))</f>
        <v>1.020408163265306E-2</v>
      </c>
      <c r="M38">
        <f t="shared" si="0"/>
        <v>0.9135769031783223</v>
      </c>
    </row>
    <row r="39" spans="1:13" x14ac:dyDescent="0.25">
      <c r="A39" s="3" t="s">
        <v>631</v>
      </c>
      <c r="B39" s="3" t="s">
        <v>76</v>
      </c>
      <c r="C39" s="3" t="s">
        <v>634</v>
      </c>
      <c r="D39">
        <f>('Question 4 cal'!D168-MIN('Question 4 cal'!D$3:D$503))/(MAX('Question 4 cal'!D$3:D$503)-MIN('Question 4 cal'!D$3:D$503))</f>
        <v>0.28280965896293525</v>
      </c>
      <c r="E39">
        <f>('Question 4 cal'!E168-MIN('Question 4 cal'!E$3:E$503))/(MAX('Question 4 cal'!E$3:E$503)-MIN('Question 4 cal'!E$3:E$503))</f>
        <v>7.1071497991141791E-2</v>
      </c>
      <c r="F39">
        <f>('Question 4 cal'!F168-MIN('Question 4 cal'!F$3:F$503))/(MAX('Question 4 cal'!F$3:F$503)-MIN('Question 4 cal'!F$3:F$503))</f>
        <v>0.82823895714499574</v>
      </c>
      <c r="G39">
        <f>('Question 4 cal'!G168-MIN('Question 4 cal'!G$3:G$503))/(MAX('Question 4 cal'!G$3:G$503)-MIN('Question 4 cal'!G$3:G$503))</f>
        <v>0.46664397160173871</v>
      </c>
      <c r="H39">
        <f>('Question 4 cal'!H168-MIN('Question 4 cal'!H$3:H$503))/(MAX('Question 4 cal'!H$3:H$503)-MIN('Question 4 cal'!H$3:H$503))</f>
        <v>0.13834658022716123</v>
      </c>
      <c r="I39">
        <f>('Question 4 cal'!I168-MIN('Question 4 cal'!I$3:I$503))/(MAX('Question 4 cal'!I$3:I$503)-MIN('Question 4 cal'!I$3:I$503))</f>
        <v>0.43236940207728225</v>
      </c>
      <c r="J39">
        <f>('Question 4 cal'!J168-MIN('Question 4 cal'!J$3:J$503))/(MAX('Question 4 cal'!J$3:J$503)-MIN('Question 4 cal'!J$3:J$503))</f>
        <v>0.93895423281084733</v>
      </c>
      <c r="K39">
        <f>('Question 4 cal'!K168-MIN('Question 4 cal'!K$3:K$503))/(MAX('Question 4 cal'!K$3:K$503)-MIN('Question 4 cal'!K$3:K$503))</f>
        <v>0.10221856451781514</v>
      </c>
      <c r="L39">
        <f>('Question 4 cal'!L168-MIN('Question 4 cal'!L$3:L$503))/(MAX('Question 4 cal'!L$3:L$503)-MIN('Question 4 cal'!L$3:L$503))</f>
        <v>1.5306122448979591E-2</v>
      </c>
      <c r="M39">
        <f t="shared" si="0"/>
        <v>0.91171875958475157</v>
      </c>
    </row>
    <row r="40" spans="1:13" x14ac:dyDescent="0.25">
      <c r="A40" s="3" t="s">
        <v>499</v>
      </c>
      <c r="B40" s="3" t="s">
        <v>76</v>
      </c>
      <c r="C40" s="3" t="s">
        <v>332</v>
      </c>
      <c r="D40">
        <f>('Question 4 cal'!D129-MIN('Question 4 cal'!D$3:D$503))/(MAX('Question 4 cal'!D$3:D$503)-MIN('Question 4 cal'!D$3:D$503))</f>
        <v>0.27526824982895304</v>
      </c>
      <c r="E40">
        <f>('Question 4 cal'!E129-MIN('Question 4 cal'!E$3:E$503))/(MAX('Question 4 cal'!E$3:E$503)-MIN('Question 4 cal'!E$3:E$503))</f>
        <v>6.4126830759591871E-2</v>
      </c>
      <c r="F40">
        <f>('Question 4 cal'!F129-MIN('Question 4 cal'!F$3:F$503))/(MAX('Question 4 cal'!F$3:F$503)-MIN('Question 4 cal'!F$3:F$503))</f>
        <v>0.82698054320688363</v>
      </c>
      <c r="G40">
        <f>('Question 4 cal'!G129-MIN('Question 4 cal'!G$3:G$503))/(MAX('Question 4 cal'!G$3:G$503)-MIN('Question 4 cal'!G$3:G$503))</f>
        <v>9.488377458802176E-2</v>
      </c>
      <c r="H40">
        <f>('Question 4 cal'!H129-MIN('Question 4 cal'!H$3:H$503))/(MAX('Question 4 cal'!H$3:H$503)-MIN('Question 4 cal'!H$3:H$503))</f>
        <v>0.2456879100346023</v>
      </c>
      <c r="I40">
        <f>('Question 4 cal'!I129-MIN('Question 4 cal'!I$3:I$503))/(MAX('Question 4 cal'!I$3:I$503)-MIN('Question 4 cal'!I$3:I$503))</f>
        <v>0.6829485570270506</v>
      </c>
      <c r="J40">
        <f>('Question 4 cal'!J129-MIN('Question 4 cal'!J$3:J$503))/(MAX('Question 4 cal'!J$3:J$503)-MIN('Question 4 cal'!J$3:J$503))</f>
        <v>0.93892751433318999</v>
      </c>
      <c r="K40">
        <f>('Question 4 cal'!K129-MIN('Question 4 cal'!K$3:K$503))/(MAX('Question 4 cal'!K$3:K$503)-MIN('Question 4 cal'!K$3:K$503))</f>
        <v>9.4566781288018084E-2</v>
      </c>
      <c r="L40">
        <f>('Question 4 cal'!L129-MIN('Question 4 cal'!L$3:L$503))/(MAX('Question 4 cal'!L$3:L$503)-MIN('Question 4 cal'!L$3:L$503))</f>
        <v>2.0408163265306121E-2</v>
      </c>
      <c r="M40">
        <f t="shared" si="0"/>
        <v>0.91104707674076024</v>
      </c>
    </row>
    <row r="41" spans="1:13" x14ac:dyDescent="0.25">
      <c r="A41" s="3" t="s">
        <v>1119</v>
      </c>
      <c r="B41" s="3" t="s">
        <v>110</v>
      </c>
      <c r="C41" s="3" t="s">
        <v>676</v>
      </c>
      <c r="D41">
        <f>('Question 4 cal'!D319-MIN('Question 4 cal'!D$3:D$503))/(MAX('Question 4 cal'!D$3:D$503)-MIN('Question 4 cal'!D$3:D$503))</f>
        <v>0.23738205330118192</v>
      </c>
      <c r="E41">
        <f>('Question 4 cal'!E319-MIN('Question 4 cal'!E$3:E$503))/(MAX('Question 4 cal'!E$3:E$503)-MIN('Question 4 cal'!E$3:E$503))</f>
        <v>8.3751177102224378E-3</v>
      </c>
      <c r="F41">
        <f>('Question 4 cal'!F319-MIN('Question 4 cal'!F$3:F$503))/(MAX('Question 4 cal'!F$3:F$503)-MIN('Question 4 cal'!F$3:F$503))</f>
        <v>0.82001715236674755</v>
      </c>
      <c r="G41">
        <f>('Question 4 cal'!G319-MIN('Question 4 cal'!G$3:G$503))/(MAX('Question 4 cal'!G$3:G$503)-MIN('Question 4 cal'!G$3:G$503))</f>
        <v>0.29497818658654695</v>
      </c>
      <c r="H41">
        <f>('Question 4 cal'!H319-MIN('Question 4 cal'!H$3:H$503))/(MAX('Question 4 cal'!H$3:H$503)-MIN('Question 4 cal'!H$3:H$503))</f>
        <v>0.18312062316109659</v>
      </c>
      <c r="I41">
        <f>('Question 4 cal'!I319-MIN('Question 4 cal'!I$3:I$503))/(MAX('Question 4 cal'!I$3:I$503)-MIN('Question 4 cal'!I$3:I$503))</f>
        <v>0.47808664761627401</v>
      </c>
      <c r="J41">
        <f>('Question 4 cal'!J319-MIN('Question 4 cal'!J$3:J$503))/(MAX('Question 4 cal'!J$3:J$503)-MIN('Question 4 cal'!J$3:J$503))</f>
        <v>0.93927485233707897</v>
      </c>
      <c r="K41">
        <f>('Question 4 cal'!K319-MIN('Question 4 cal'!K$3:K$503))/(MAX('Question 4 cal'!K$3:K$503)-MIN('Question 4 cal'!K$3:K$503))</f>
        <v>7.438004477454406E-2</v>
      </c>
      <c r="L41">
        <f>('Question 4 cal'!L319-MIN('Question 4 cal'!L$3:L$503))/(MAX('Question 4 cal'!L$3:L$503)-MIN('Question 4 cal'!L$3:L$503))</f>
        <v>4.0816326530612249E-3</v>
      </c>
      <c r="M41">
        <f t="shared" si="0"/>
        <v>0.90814766375044975</v>
      </c>
    </row>
    <row r="42" spans="1:13" x14ac:dyDescent="0.25">
      <c r="A42" s="3" t="s">
        <v>445</v>
      </c>
      <c r="B42" s="3" t="s">
        <v>182</v>
      </c>
      <c r="C42" s="3" t="s">
        <v>448</v>
      </c>
      <c r="D42">
        <f>('Question 4 cal'!D113-MIN('Question 4 cal'!D$3:D$503))/(MAX('Question 4 cal'!D$3:D$503)-MIN('Question 4 cal'!D$3:D$503))</f>
        <v>0.26407740185852341</v>
      </c>
      <c r="E42">
        <f>('Question 4 cal'!E113-MIN('Question 4 cal'!E$3:E$503))/(MAX('Question 4 cal'!E$3:E$503)-MIN('Question 4 cal'!E$3:E$503))</f>
        <v>3.4721449019914974E-2</v>
      </c>
      <c r="F42">
        <f>('Question 4 cal'!F113-MIN('Question 4 cal'!F$3:F$503))/(MAX('Question 4 cal'!F$3:F$503)-MIN('Question 4 cal'!F$3:F$503))</f>
        <v>0.82741686424398075</v>
      </c>
      <c r="G42">
        <f>('Question 4 cal'!G113-MIN('Question 4 cal'!G$3:G$503))/(MAX('Question 4 cal'!G$3:G$503)-MIN('Question 4 cal'!G$3:G$503))</f>
        <v>0.34995171979947476</v>
      </c>
      <c r="H42">
        <f>('Question 4 cal'!H113-MIN('Question 4 cal'!H$3:H$503))/(MAX('Question 4 cal'!H$3:H$503)-MIN('Question 4 cal'!H$3:H$503))</f>
        <v>0.15390745653339236</v>
      </c>
      <c r="I42">
        <f>('Question 4 cal'!I113-MIN('Question 4 cal'!I$3:I$503))/(MAX('Question 4 cal'!I$3:I$503)-MIN('Question 4 cal'!I$3:I$503))</f>
        <v>0.480204671400637</v>
      </c>
      <c r="J42">
        <f>('Question 4 cal'!J113-MIN('Question 4 cal'!J$3:J$503))/(MAX('Question 4 cal'!J$3:J$503)-MIN('Question 4 cal'!J$3:J$503))</f>
        <v>0.93892201701378719</v>
      </c>
      <c r="K42">
        <f>('Question 4 cal'!K113-MIN('Question 4 cal'!K$3:K$503))/(MAX('Question 4 cal'!K$3:K$503)-MIN('Question 4 cal'!K$3:K$503))</f>
        <v>8.4827080670436428E-2</v>
      </c>
      <c r="L42">
        <f>('Question 4 cal'!L113-MIN('Question 4 cal'!L$3:L$503))/(MAX('Question 4 cal'!L$3:L$503)-MIN('Question 4 cal'!L$3:L$503))</f>
        <v>2.4489795918367346E-2</v>
      </c>
      <c r="M42">
        <f t="shared" si="0"/>
        <v>0.90608702621367598</v>
      </c>
    </row>
    <row r="43" spans="1:13" x14ac:dyDescent="0.25">
      <c r="A43" s="3" t="s">
        <v>608</v>
      </c>
      <c r="B43" s="3" t="s">
        <v>76</v>
      </c>
      <c r="C43" s="3" t="s">
        <v>611</v>
      </c>
      <c r="D43">
        <f>('Question 4 cal'!D161-MIN('Question 4 cal'!D$3:D$503))/(MAX('Question 4 cal'!D$3:D$503)-MIN('Question 4 cal'!D$3:D$503))</f>
        <v>0.23448269684453177</v>
      </c>
      <c r="E43">
        <f>('Question 4 cal'!E161-MIN('Question 4 cal'!E$3:E$503))/(MAX('Question 4 cal'!E$3:E$503)-MIN('Question 4 cal'!E$3:E$503))</f>
        <v>2.2324840584031422E-2</v>
      </c>
      <c r="F43">
        <f>('Question 4 cal'!F161-MIN('Question 4 cal'!F$3:F$503))/(MAX('Question 4 cal'!F$3:F$503)-MIN('Question 4 cal'!F$3:F$503))</f>
        <v>0.82698974041939277</v>
      </c>
      <c r="G43">
        <f>('Question 4 cal'!G161-MIN('Question 4 cal'!G$3:G$503))/(MAX('Question 4 cal'!G$3:G$503)-MIN('Question 4 cal'!G$3:G$503))</f>
        <v>0.46061593978742277</v>
      </c>
      <c r="H43">
        <f>('Question 4 cal'!H161-MIN('Question 4 cal'!H$3:H$503))/(MAX('Question 4 cal'!H$3:H$503)-MIN('Question 4 cal'!H$3:H$503))</f>
        <v>0.10492857863334148</v>
      </c>
      <c r="I43">
        <f>('Question 4 cal'!I161-MIN('Question 4 cal'!I$3:I$503))/(MAX('Question 4 cal'!I$3:I$503)-MIN('Question 4 cal'!I$3:I$503))</f>
        <v>0.34040962624620413</v>
      </c>
      <c r="J43">
        <f>('Question 4 cal'!J161-MIN('Question 4 cal'!J$3:J$503))/(MAX('Question 4 cal'!J$3:J$503)-MIN('Question 4 cal'!J$3:J$503))</f>
        <v>0.9402790015015986</v>
      </c>
      <c r="K43">
        <f>('Question 4 cal'!K161-MIN('Question 4 cal'!K$3:K$503))/(MAX('Question 4 cal'!K$3:K$503)-MIN('Question 4 cal'!K$3:K$503))</f>
        <v>0.12546151969832484</v>
      </c>
      <c r="L43">
        <f>('Question 4 cal'!L161-MIN('Question 4 cal'!L$3:L$503))/(MAX('Question 4 cal'!L$3:L$503)-MIN('Question 4 cal'!L$3:L$503))</f>
        <v>1.6326530612244899E-2</v>
      </c>
      <c r="M43">
        <f t="shared" si="0"/>
        <v>0.9042239186311809</v>
      </c>
    </row>
    <row r="44" spans="1:13" x14ac:dyDescent="0.25">
      <c r="A44" s="3" t="s">
        <v>705</v>
      </c>
      <c r="B44" s="3" t="s">
        <v>76</v>
      </c>
      <c r="C44" s="3" t="s">
        <v>332</v>
      </c>
      <c r="D44">
        <f>('Question 4 cal'!D189-MIN('Question 4 cal'!D$3:D$503))/(MAX('Question 4 cal'!D$3:D$503)-MIN('Question 4 cal'!D$3:D$503))</f>
        <v>0.27892428896016369</v>
      </c>
      <c r="E44">
        <f>('Question 4 cal'!E189-MIN('Question 4 cal'!E$3:E$503))/(MAX('Question 4 cal'!E$3:E$503)-MIN('Question 4 cal'!E$3:E$503))</f>
        <v>9.5192893793769828E-2</v>
      </c>
      <c r="F44">
        <f>('Question 4 cal'!F189-MIN('Question 4 cal'!F$3:F$503))/(MAX('Question 4 cal'!F$3:F$503)-MIN('Question 4 cal'!F$3:F$503))</f>
        <v>0.8270603717559476</v>
      </c>
      <c r="G44">
        <f>('Question 4 cal'!G189-MIN('Question 4 cal'!G$3:G$503))/(MAX('Question 4 cal'!G$3:G$503)-MIN('Question 4 cal'!G$3:G$503))</f>
        <v>0.13309903166139012</v>
      </c>
      <c r="H44">
        <f>('Question 4 cal'!H189-MIN('Question 4 cal'!H$3:H$503))/(MAX('Question 4 cal'!H$3:H$503)-MIN('Question 4 cal'!H$3:H$503))</f>
        <v>0.29230396149901455</v>
      </c>
      <c r="I44">
        <f>('Question 4 cal'!I189-MIN('Question 4 cal'!I$3:I$503))/(MAX('Question 4 cal'!I$3:I$503)-MIN('Question 4 cal'!I$3:I$503))</f>
        <v>0.58373216033515496</v>
      </c>
      <c r="J44">
        <f>('Question 4 cal'!J189-MIN('Question 4 cal'!J$3:J$503))/(MAX('Question 4 cal'!J$3:J$503)-MIN('Question 4 cal'!J$3:J$503))</f>
        <v>0.93929057617593048</v>
      </c>
      <c r="K44">
        <f>('Question 4 cal'!K189-MIN('Question 4 cal'!K$3:K$503))/(MAX('Question 4 cal'!K$3:K$503)-MIN('Question 4 cal'!K$3:K$503))</f>
        <v>0.14448950151579962</v>
      </c>
      <c r="L44">
        <f>('Question 4 cal'!L189-MIN('Question 4 cal'!L$3:L$503))/(MAX('Question 4 cal'!L$3:L$503)-MIN('Question 4 cal'!L$3:L$503))</f>
        <v>1.2244897959183673E-2</v>
      </c>
      <c r="M44">
        <f t="shared" si="0"/>
        <v>0.90398257463659193</v>
      </c>
    </row>
    <row r="45" spans="1:13" x14ac:dyDescent="0.25">
      <c r="A45" s="3" t="s">
        <v>463</v>
      </c>
      <c r="B45" s="3" t="s">
        <v>62</v>
      </c>
      <c r="C45" s="3" t="s">
        <v>140</v>
      </c>
      <c r="D45">
        <f>('Question 4 cal'!D118-MIN('Question 4 cal'!D$3:D$503))/(MAX('Question 4 cal'!D$3:D$503)-MIN('Question 4 cal'!D$3:D$503))</f>
        <v>0.24763208814665638</v>
      </c>
      <c r="E45">
        <f>('Question 4 cal'!E118-MIN('Question 4 cal'!E$3:E$503))/(MAX('Question 4 cal'!E$3:E$503)-MIN('Question 4 cal'!E$3:E$503))</f>
        <v>2.4712069944876715E-2</v>
      </c>
      <c r="F45">
        <f>('Question 4 cal'!F118-MIN('Question 4 cal'!F$3:F$503))/(MAX('Question 4 cal'!F$3:F$503)-MIN('Question 4 cal'!F$3:F$503))</f>
        <v>0.76109499704233907</v>
      </c>
      <c r="G45">
        <f>('Question 4 cal'!G118-MIN('Question 4 cal'!G$3:G$503))/(MAX('Question 4 cal'!G$3:G$503)-MIN('Question 4 cal'!G$3:G$503))</f>
        <v>0.40301404430014287</v>
      </c>
      <c r="H45">
        <f>('Question 4 cal'!H118-MIN('Question 4 cal'!H$3:H$503))/(MAX('Question 4 cal'!H$3:H$503)-MIN('Question 4 cal'!H$3:H$503))</f>
        <v>0.12073976184591792</v>
      </c>
      <c r="I45">
        <f>('Question 4 cal'!I118-MIN('Question 4 cal'!I$3:I$503))/(MAX('Question 4 cal'!I$3:I$503)-MIN('Question 4 cal'!I$3:I$503))</f>
        <v>0.33802503671081646</v>
      </c>
      <c r="J45">
        <f>('Question 4 cal'!J118-MIN('Question 4 cal'!J$3:J$503))/(MAX('Question 4 cal'!J$3:J$503)-MIN('Question 4 cal'!J$3:J$503))</f>
        <v>0.93942191723376856</v>
      </c>
      <c r="K45">
        <f>('Question 4 cal'!K118-MIN('Question 4 cal'!K$3:K$503))/(MAX('Question 4 cal'!K$3:K$503)-MIN('Question 4 cal'!K$3:K$503))</f>
        <v>0.10875723369473822</v>
      </c>
      <c r="L45">
        <f>('Question 4 cal'!L118-MIN('Question 4 cal'!L$3:L$503))/(MAX('Question 4 cal'!L$3:L$503)-MIN('Question 4 cal'!L$3:L$503))</f>
        <v>2.3571428571428573E-2</v>
      </c>
      <c r="M45">
        <f t="shared" si="0"/>
        <v>0.90009026722294039</v>
      </c>
    </row>
    <row r="46" spans="1:13" x14ac:dyDescent="0.25">
      <c r="A46" s="3" t="s">
        <v>374</v>
      </c>
      <c r="B46" s="3" t="s">
        <v>76</v>
      </c>
      <c r="C46" s="3" t="s">
        <v>377</v>
      </c>
      <c r="D46">
        <f>('Question 4 cal'!D93-MIN('Question 4 cal'!D$3:D$503))/(MAX('Question 4 cal'!D$3:D$503)-MIN('Question 4 cal'!D$3:D$503))</f>
        <v>0.23756570928949297</v>
      </c>
      <c r="E46">
        <f>('Question 4 cal'!E93-MIN('Question 4 cal'!E$3:E$503))/(MAX('Question 4 cal'!E$3:E$503)-MIN('Question 4 cal'!E$3:E$503))</f>
        <v>1.2921232753919118E-2</v>
      </c>
      <c r="F46">
        <f>('Question 4 cal'!F93-MIN('Question 4 cal'!F$3:F$503))/(MAX('Question 4 cal'!F$3:F$503)-MIN('Question 4 cal'!F$3:F$503))</f>
        <v>0.82653860400303025</v>
      </c>
      <c r="G46">
        <f>('Question 4 cal'!G93-MIN('Question 4 cal'!G$3:G$503))/(MAX('Question 4 cal'!G$3:G$503)-MIN('Question 4 cal'!G$3:G$503))</f>
        <v>0.36975815441055176</v>
      </c>
      <c r="H46">
        <f>('Question 4 cal'!H93-MIN('Question 4 cal'!H$3:H$503))/(MAX('Question 4 cal'!H$3:H$503)-MIN('Question 4 cal'!H$3:H$503))</f>
        <v>0.1359439770366716</v>
      </c>
      <c r="I46">
        <f>('Question 4 cal'!I93-MIN('Question 4 cal'!I$3:I$503))/(MAX('Question 4 cal'!I$3:I$503)-MIN('Question 4 cal'!I$3:I$503))</f>
        <v>0.37269082146926891</v>
      </c>
      <c r="J46">
        <f>('Question 4 cal'!J93-MIN('Question 4 cal'!J$3:J$503))/(MAX('Question 4 cal'!J$3:J$503)-MIN('Question 4 cal'!J$3:J$503))</f>
        <v>0.94043453096699403</v>
      </c>
      <c r="K46">
        <f>('Question 4 cal'!K93-MIN('Question 4 cal'!K$3:K$503))/(MAX('Question 4 cal'!K$3:K$503)-MIN('Question 4 cal'!K$3:K$503))</f>
        <v>0.12575771042798425</v>
      </c>
      <c r="L46">
        <f>('Question 4 cal'!L93-MIN('Question 4 cal'!L$3:L$503))/(MAX('Question 4 cal'!L$3:L$503)-MIN('Question 4 cal'!L$3:L$503))</f>
        <v>3.0612244897959183E-2</v>
      </c>
      <c r="M46">
        <f t="shared" si="0"/>
        <v>0.89817189316298762</v>
      </c>
    </row>
    <row r="47" spans="1:13" x14ac:dyDescent="0.25">
      <c r="A47" s="3" t="s">
        <v>1191</v>
      </c>
      <c r="B47" s="3" t="s">
        <v>115</v>
      </c>
      <c r="C47" s="3" t="s">
        <v>1194</v>
      </c>
      <c r="D47">
        <f>('Question 4 cal'!D342-MIN('Question 4 cal'!D$3:D$503))/(MAX('Question 4 cal'!D$3:D$503)-MIN('Question 4 cal'!D$3:D$503))</f>
        <v>0.2429554404053986</v>
      </c>
      <c r="E47">
        <f>('Question 4 cal'!E342-MIN('Question 4 cal'!E$3:E$503))/(MAX('Question 4 cal'!E$3:E$503)-MIN('Question 4 cal'!E$3:E$503))</f>
        <v>1.3311870285693798E-2</v>
      </c>
      <c r="F47">
        <f>('Question 4 cal'!F342-MIN('Question 4 cal'!F$3:F$503))/(MAX('Question 4 cal'!F$3:F$503)-MIN('Question 4 cal'!F$3:F$503))</f>
        <v>0.82786166327662181</v>
      </c>
      <c r="G47">
        <f>('Question 4 cal'!G342-MIN('Question 4 cal'!G$3:G$503))/(MAX('Question 4 cal'!G$3:G$503)-MIN('Question 4 cal'!G$3:G$503))</f>
        <v>0.39783020690979604</v>
      </c>
      <c r="H47">
        <f>('Question 4 cal'!H342-MIN('Question 4 cal'!H$3:H$503))/(MAX('Question 4 cal'!H$3:H$503)-MIN('Question 4 cal'!H$3:H$503))</f>
        <v>0.17856880566667013</v>
      </c>
      <c r="I47">
        <f>('Question 4 cal'!I342-MIN('Question 4 cal'!I$3:I$503))/(MAX('Question 4 cal'!I$3:I$503)-MIN('Question 4 cal'!I$3:I$503))</f>
        <v>0.38201569546658815</v>
      </c>
      <c r="J47">
        <f>('Question 4 cal'!J342-MIN('Question 4 cal'!J$3:J$503))/(MAX('Question 4 cal'!J$3:J$503)-MIN('Question 4 cal'!J$3:J$503))</f>
        <v>0.93908031384100055</v>
      </c>
      <c r="K47">
        <f>('Question 4 cal'!K342-MIN('Question 4 cal'!K$3:K$503))/(MAX('Question 4 cal'!K$3:K$503)-MIN('Question 4 cal'!K$3:K$503))</f>
        <v>7.698964165719345E-2</v>
      </c>
      <c r="L47">
        <f>('Question 4 cal'!L342-MIN('Question 4 cal'!L$3:L$503))/(MAX('Question 4 cal'!L$3:L$503)-MIN('Question 4 cal'!L$3:L$503))</f>
        <v>3.0612244897959182E-3</v>
      </c>
      <c r="M47">
        <f t="shared" si="0"/>
        <v>0.8934169140633299</v>
      </c>
    </row>
    <row r="48" spans="1:13" x14ac:dyDescent="0.25">
      <c r="A48" s="3" t="s">
        <v>1045</v>
      </c>
      <c r="B48" s="3" t="s">
        <v>110</v>
      </c>
      <c r="C48" s="3" t="s">
        <v>206</v>
      </c>
      <c r="D48">
        <f>('Question 4 cal'!D295-MIN('Question 4 cal'!D$3:D$503))/(MAX('Question 4 cal'!D$3:D$503)-MIN('Question 4 cal'!D$3:D$503))</f>
        <v>0.24186762085219166</v>
      </c>
      <c r="E48">
        <f>('Question 4 cal'!E295-MIN('Question 4 cal'!E$3:E$503))/(MAX('Question 4 cal'!E$3:E$503)-MIN('Question 4 cal'!E$3:E$503))</f>
        <v>1.3094849434707864E-2</v>
      </c>
      <c r="F48">
        <f>('Question 4 cal'!F295-MIN('Question 4 cal'!F$3:F$503))/(MAX('Question 4 cal'!F$3:F$503)-MIN('Question 4 cal'!F$3:F$503))</f>
        <v>0.82689146869565644</v>
      </c>
      <c r="G48">
        <f>('Question 4 cal'!G295-MIN('Question 4 cal'!G$3:G$503))/(MAX('Question 4 cal'!G$3:G$503)-MIN('Question 4 cal'!G$3:G$503))</f>
        <v>0.37324290826197587</v>
      </c>
      <c r="H48">
        <f>('Question 4 cal'!H295-MIN('Question 4 cal'!H$3:H$503))/(MAX('Question 4 cal'!H$3:H$503)-MIN('Question 4 cal'!H$3:H$503))</f>
        <v>0.13429763332334421</v>
      </c>
      <c r="I48">
        <f>('Question 4 cal'!I295-MIN('Question 4 cal'!I$3:I$503))/(MAX('Question 4 cal'!I$3:I$503)-MIN('Question 4 cal'!I$3:I$503))</f>
        <v>0.4389767170459643</v>
      </c>
      <c r="J48">
        <f>('Question 4 cal'!J295-MIN('Question 4 cal'!J$3:J$503))/(MAX('Question 4 cal'!J$3:J$503)-MIN('Question 4 cal'!J$3:J$503))</f>
        <v>0.93911355048872058</v>
      </c>
      <c r="K48">
        <f>('Question 4 cal'!K295-MIN('Question 4 cal'!K$3:K$503))/(MAX('Question 4 cal'!K$3:K$503)-MIN('Question 4 cal'!K$3:K$503))</f>
        <v>7.8179644096411219E-2</v>
      </c>
      <c r="L48">
        <f>('Question 4 cal'!L295-MIN('Question 4 cal'!L$3:L$503))/(MAX('Question 4 cal'!L$3:L$503)-MIN('Question 4 cal'!L$3:L$503))</f>
        <v>5.1020408163265302E-3</v>
      </c>
      <c r="M48">
        <f t="shared" si="0"/>
        <v>0.88705855505018638</v>
      </c>
    </row>
    <row r="49" spans="1:13" x14ac:dyDescent="0.25">
      <c r="A49" s="3" t="s">
        <v>648</v>
      </c>
      <c r="B49" s="3" t="s">
        <v>76</v>
      </c>
      <c r="C49" s="3" t="s">
        <v>332</v>
      </c>
      <c r="D49">
        <f>('Question 4 cal'!D173-MIN('Question 4 cal'!D$3:D$503))/(MAX('Question 4 cal'!D$3:D$503)-MIN('Question 4 cal'!D$3:D$503))</f>
        <v>0.26012001453637351</v>
      </c>
      <c r="E49">
        <f>('Question 4 cal'!E173-MIN('Question 4 cal'!E$3:E$503))/(MAX('Question 4 cal'!E$3:E$503)-MIN('Question 4 cal'!E$3:E$503))</f>
        <v>5.0352611704406289E-2</v>
      </c>
      <c r="F49">
        <f>('Question 4 cal'!F173-MIN('Question 4 cal'!F$3:F$503))/(MAX('Question 4 cal'!F$3:F$503)-MIN('Question 4 cal'!F$3:F$503))</f>
        <v>0.82798343466068103</v>
      </c>
      <c r="G49">
        <f>('Question 4 cal'!G173-MIN('Question 4 cal'!G$3:G$503))/(MAX('Question 4 cal'!G$3:G$503)-MIN('Question 4 cal'!G$3:G$503))</f>
        <v>0.13635685458088542</v>
      </c>
      <c r="H49">
        <f>('Question 4 cal'!H173-MIN('Question 4 cal'!H$3:H$503))/(MAX('Question 4 cal'!H$3:H$503)-MIN('Question 4 cal'!H$3:H$503))</f>
        <v>0.21666945105621069</v>
      </c>
      <c r="I49">
        <f>('Question 4 cal'!I173-MIN('Question 4 cal'!I$3:I$503))/(MAX('Question 4 cal'!I$3:I$503)-MIN('Question 4 cal'!I$3:I$503))</f>
        <v>0.60601489716754398</v>
      </c>
      <c r="J49">
        <f>('Question 4 cal'!J173-MIN('Question 4 cal'!J$3:J$503))/(MAX('Question 4 cal'!J$3:J$503)-MIN('Question 4 cal'!J$3:J$503))</f>
        <v>0.93920796630844539</v>
      </c>
      <c r="K49">
        <f>('Question 4 cal'!K173-MIN('Question 4 cal'!K$3:K$503))/(MAX('Question 4 cal'!K$3:K$503)-MIN('Question 4 cal'!K$3:K$503))</f>
        <v>0.112582399351966</v>
      </c>
      <c r="L49">
        <f>('Question 4 cal'!L173-MIN('Question 4 cal'!L$3:L$503))/(MAX('Question 4 cal'!L$3:L$503)-MIN('Question 4 cal'!L$3:L$503))</f>
        <v>1.4285714285714285E-2</v>
      </c>
      <c r="M49">
        <f t="shared" si="0"/>
        <v>0.88666122184930507</v>
      </c>
    </row>
    <row r="50" spans="1:13" x14ac:dyDescent="0.25">
      <c r="A50" s="3" t="s">
        <v>1207</v>
      </c>
      <c r="B50" s="3" t="s">
        <v>62</v>
      </c>
      <c r="C50" s="3" t="s">
        <v>63</v>
      </c>
      <c r="D50">
        <f>('Question 4 cal'!D347-MIN('Question 4 cal'!D$3:D$503))/(MAX('Question 4 cal'!D$3:D$503)-MIN('Question 4 cal'!D$3:D$503))</f>
        <v>0.24126048260147312</v>
      </c>
      <c r="E50">
        <f>('Question 4 cal'!E347-MIN('Question 4 cal'!E$3:E$503))/(MAX('Question 4 cal'!E$3:E$503)-MIN('Question 4 cal'!E$3:E$503))</f>
        <v>1.097370650854968E-2</v>
      </c>
      <c r="F50">
        <f>('Question 4 cal'!F347-MIN('Question 4 cal'!F$3:F$503))/(MAX('Question 4 cal'!F$3:F$503)-MIN('Question 4 cal'!F$3:F$503))</f>
        <v>0.8261816604194</v>
      </c>
      <c r="G50">
        <f>('Question 4 cal'!G347-MIN('Question 4 cal'!G$3:G$503))/(MAX('Question 4 cal'!G$3:G$503)-MIN('Question 4 cal'!G$3:G$503))</f>
        <v>0.37245969073071317</v>
      </c>
      <c r="H50">
        <f>('Question 4 cal'!H347-MIN('Question 4 cal'!H$3:H$503))/(MAX('Question 4 cal'!H$3:H$503)-MIN('Question 4 cal'!H$3:H$503))</f>
        <v>0.14534370763618792</v>
      </c>
      <c r="I50">
        <f>('Question 4 cal'!I347-MIN('Question 4 cal'!I$3:I$503))/(MAX('Question 4 cal'!I$3:I$503)-MIN('Question 4 cal'!I$3:I$503))</f>
        <v>0.430685309662244</v>
      </c>
      <c r="J50">
        <f>('Question 4 cal'!J347-MIN('Question 4 cal'!J$3:J$503))/(MAX('Question 4 cal'!J$3:J$503)-MIN('Question 4 cal'!J$3:J$503))</f>
        <v>0.93893466359629218</v>
      </c>
      <c r="K50">
        <f>('Question 4 cal'!K347-MIN('Question 4 cal'!K$3:K$503))/(MAX('Question 4 cal'!K$3:K$503)-MIN('Question 4 cal'!K$3:K$503))</f>
        <v>7.1649560158028994E-2</v>
      </c>
      <c r="L50">
        <f>('Question 4 cal'!L347-MIN('Question 4 cal'!L$3:L$503))/(MAX('Question 4 cal'!L$3:L$503)-MIN('Question 4 cal'!L$3:L$503))</f>
        <v>3.0612244897959182E-3</v>
      </c>
      <c r="M50">
        <f t="shared" si="0"/>
        <v>0.88371830674383911</v>
      </c>
    </row>
    <row r="51" spans="1:13" x14ac:dyDescent="0.25">
      <c r="A51" s="3" t="s">
        <v>1374</v>
      </c>
      <c r="B51" s="3" t="s">
        <v>49</v>
      </c>
      <c r="C51" s="3" t="s">
        <v>914</v>
      </c>
      <c r="D51">
        <f>('Question 4 cal'!D401-MIN('Question 4 cal'!D$3:D$503))/(MAX('Question 4 cal'!D$3:D$503)-MIN('Question 4 cal'!D$3:D$503))</f>
        <v>0.24114919940254589</v>
      </c>
      <c r="E51">
        <f>('Question 4 cal'!E401-MIN('Question 4 cal'!E$3:E$503))/(MAX('Question 4 cal'!E$3:E$503)-MIN('Question 4 cal'!E$3:E$503))</f>
        <v>1.4221848149566998E-2</v>
      </c>
      <c r="F51">
        <f>('Question 4 cal'!F401-MIN('Question 4 cal'!F$3:F$503))/(MAX('Question 4 cal'!F$3:F$503)-MIN('Question 4 cal'!F$3:F$503))</f>
        <v>0.82644451696211541</v>
      </c>
      <c r="G51">
        <f>('Question 4 cal'!G401-MIN('Question 4 cal'!G$3:G$503))/(MAX('Question 4 cal'!G$3:G$503)-MIN('Question 4 cal'!G$3:G$503))</f>
        <v>0.32983166692440197</v>
      </c>
      <c r="H51">
        <f>('Question 4 cal'!H401-MIN('Question 4 cal'!H$3:H$503))/(MAX('Question 4 cal'!H$3:H$503)-MIN('Question 4 cal'!H$3:H$503))</f>
        <v>0.18197388597912373</v>
      </c>
      <c r="I51">
        <f>('Question 4 cal'!I401-MIN('Question 4 cal'!I$3:I$503))/(MAX('Question 4 cal'!I$3:I$503)-MIN('Question 4 cal'!I$3:I$503))</f>
        <v>0.42898376759878143</v>
      </c>
      <c r="J51">
        <f>('Question 4 cal'!J401-MIN('Question 4 cal'!J$3:J$503))/(MAX('Question 4 cal'!J$3:J$503)-MIN('Question 4 cal'!J$3:J$503))</f>
        <v>0.93931335857032205</v>
      </c>
      <c r="K51">
        <f>('Question 4 cal'!K401-MIN('Question 4 cal'!K$3:K$503))/(MAX('Question 4 cal'!K$3:K$503)-MIN('Question 4 cal'!K$3:K$503))</f>
        <v>8.2992680326622881E-2</v>
      </c>
      <c r="L51">
        <f>('Question 4 cal'!L401-MIN('Question 4 cal'!L$3:L$503))/(MAX('Question 4 cal'!L$3:L$503)-MIN('Question 4 cal'!L$3:L$503))</f>
        <v>3.0612244897959182E-4</v>
      </c>
      <c r="M51">
        <f t="shared" si="0"/>
        <v>0.88158591733400304</v>
      </c>
    </row>
    <row r="52" spans="1:13" x14ac:dyDescent="0.25">
      <c r="A52" s="3" t="s">
        <v>1421</v>
      </c>
      <c r="B52" s="3" t="s">
        <v>49</v>
      </c>
      <c r="C52" s="3" t="s">
        <v>452</v>
      </c>
      <c r="D52">
        <f>('Question 4 cal'!D416-MIN('Question 4 cal'!D$3:D$503))/(MAX('Question 4 cal'!D$3:D$503)-MIN('Question 4 cal'!D$3:D$503))</f>
        <v>0.23452192356213095</v>
      </c>
      <c r="E52">
        <f>('Question 4 cal'!E416-MIN('Question 4 cal'!E$3:E$503))/(MAX('Question 4 cal'!E$3:E$503)-MIN('Question 4 cal'!E$3:E$503))</f>
        <v>4.6046163165711453E-4</v>
      </c>
      <c r="F52">
        <f>('Question 4 cal'!F416-MIN('Question 4 cal'!F$3:F$503))/(MAX('Question 4 cal'!F$3:F$503)-MIN('Question 4 cal'!F$3:F$503))</f>
        <v>0.79694476449243101</v>
      </c>
      <c r="G52">
        <f>('Question 4 cal'!G416-MIN('Question 4 cal'!G$3:G$503))/(MAX('Question 4 cal'!G$3:G$503)-MIN('Question 4 cal'!G$3:G$503))</f>
        <v>0.15540316757936606</v>
      </c>
      <c r="H52">
        <f>('Question 4 cal'!H416-MIN('Question 4 cal'!H$3:H$503))/(MAX('Question 4 cal'!H$3:H$503)-MIN('Question 4 cal'!H$3:H$503))</f>
        <v>0.22810622691416205</v>
      </c>
      <c r="I52">
        <f>('Question 4 cal'!I416-MIN('Question 4 cal'!I$3:I$503))/(MAX('Question 4 cal'!I$3:I$503)-MIN('Question 4 cal'!I$3:I$503))</f>
        <v>0.52412928435569006</v>
      </c>
      <c r="J52">
        <f>('Question 4 cal'!J416-MIN('Question 4 cal'!J$3:J$503))/(MAX('Question 4 cal'!J$3:J$503)-MIN('Question 4 cal'!J$3:J$503))</f>
        <v>0.93880510801618389</v>
      </c>
      <c r="K52">
        <f>('Question 4 cal'!K416-MIN('Question 4 cal'!K$3:K$503))/(MAX('Question 4 cal'!K$3:K$503)-MIN('Question 4 cal'!K$3:K$503))</f>
        <v>6.6041758095248676E-2</v>
      </c>
      <c r="L52">
        <f>('Question 4 cal'!L416-MIN('Question 4 cal'!L$3:L$503))/(MAX('Question 4 cal'!L$3:L$503)-MIN('Question 4 cal'!L$3:L$503))</f>
        <v>0</v>
      </c>
      <c r="M52">
        <f t="shared" si="0"/>
        <v>0.88055839527443158</v>
      </c>
    </row>
    <row r="53" spans="1:13" x14ac:dyDescent="0.25">
      <c r="A53" s="3" t="s">
        <v>659</v>
      </c>
      <c r="B53" s="3" t="s">
        <v>278</v>
      </c>
      <c r="C53" s="3" t="s">
        <v>662</v>
      </c>
      <c r="D53">
        <f>('Question 4 cal'!D176-MIN('Question 4 cal'!D$3:D$503))/(MAX('Question 4 cal'!D$3:D$503)-MIN('Question 4 cal'!D$3:D$503))</f>
        <v>0.23400749520255196</v>
      </c>
      <c r="E53">
        <f>('Question 4 cal'!E176-MIN('Question 4 cal'!E$3:E$503))/(MAX('Question 4 cal'!E$3:E$503)-MIN('Question 4 cal'!E$3:E$503))</f>
        <v>1.8588307671404017E-3</v>
      </c>
      <c r="F53">
        <f>('Question 4 cal'!F176-MIN('Question 4 cal'!F$3:F$503))/(MAX('Question 4 cal'!F$3:F$503)-MIN('Question 4 cal'!F$3:F$503))</f>
        <v>0.57051350873984152</v>
      </c>
      <c r="G53">
        <f>('Question 4 cal'!G176-MIN('Question 4 cal'!G$3:G$503))/(MAX('Question 4 cal'!G$3:G$503)-MIN('Question 4 cal'!G$3:G$503))</f>
        <v>0.29802352350518874</v>
      </c>
      <c r="H53">
        <f>('Question 4 cal'!H176-MIN('Question 4 cal'!H$3:H$503))/(MAX('Question 4 cal'!H$3:H$503)-MIN('Question 4 cal'!H$3:H$503))</f>
        <v>7.6557121680920076E-2</v>
      </c>
      <c r="I53">
        <f>('Question 4 cal'!I176-MIN('Question 4 cal'!I$3:I$503))/(MAX('Question 4 cal'!I$3:I$503)-MIN('Question 4 cal'!I$3:I$503))</f>
        <v>0.27377315492842613</v>
      </c>
      <c r="J53">
        <f>('Question 4 cal'!J176-MIN('Question 4 cal'!J$3:J$503))/(MAX('Question 4 cal'!J$3:J$503)-MIN('Question 4 cal'!J$3:J$503))</f>
        <v>0.93954894577655279</v>
      </c>
      <c r="K53">
        <f>('Question 4 cal'!K176-MIN('Question 4 cal'!K$3:K$503))/(MAX('Question 4 cal'!K$3:K$503)-MIN('Question 4 cal'!K$3:K$503))</f>
        <v>7.707511528207811E-2</v>
      </c>
      <c r="L53">
        <f>('Question 4 cal'!L176-MIN('Question 4 cal'!L$3:L$503))/(MAX('Question 4 cal'!L$3:L$503)-MIN('Question 4 cal'!L$3:L$503))</f>
        <v>1.4285714285714285E-2</v>
      </c>
      <c r="M53">
        <f t="shared" si="0"/>
        <v>0.87288374074934616</v>
      </c>
    </row>
    <row r="54" spans="1:13" x14ac:dyDescent="0.25">
      <c r="A54" s="3" t="s">
        <v>990</v>
      </c>
      <c r="B54" s="3" t="s">
        <v>115</v>
      </c>
      <c r="C54" s="3" t="s">
        <v>837</v>
      </c>
      <c r="D54">
        <f>('Question 4 cal'!D277-MIN('Question 4 cal'!D$3:D$503))/(MAX('Question 4 cal'!D$3:D$503)-MIN('Question 4 cal'!D$3:D$503))</f>
        <v>0.23043705053745536</v>
      </c>
      <c r="E54">
        <f>('Question 4 cal'!E277-MIN('Question 4 cal'!E$3:E$503))/(MAX('Question 4 cal'!E$3:E$503)-MIN('Question 4 cal'!E$3:E$503))</f>
        <v>1.4140323795109674E-2</v>
      </c>
      <c r="F54">
        <f>('Question 4 cal'!F277-MIN('Question 4 cal'!F$3:F$503))/(MAX('Question 4 cal'!F$3:F$503)-MIN('Question 4 cal'!F$3:F$503))</f>
        <v>0.82219215311278415</v>
      </c>
      <c r="G54">
        <f>('Question 4 cal'!G277-MIN('Question 4 cal'!G$3:G$503))/(MAX('Question 4 cal'!G$3:G$503)-MIN('Question 4 cal'!G$3:G$503))</f>
        <v>0.34383323562498813</v>
      </c>
      <c r="H54">
        <f>('Question 4 cal'!H277-MIN('Question 4 cal'!H$3:H$503))/(MAX('Question 4 cal'!H$3:H$503)-MIN('Question 4 cal'!H$3:H$503))</f>
        <v>0.14947169021021414</v>
      </c>
      <c r="I54">
        <f>('Question 4 cal'!I277-MIN('Question 4 cal'!I$3:I$503))/(MAX('Question 4 cal'!I$3:I$503)-MIN('Question 4 cal'!I$3:I$503))</f>
        <v>0.32568235787524225</v>
      </c>
      <c r="J54">
        <f>('Question 4 cal'!J277-MIN('Question 4 cal'!J$3:J$503))/(MAX('Question 4 cal'!J$3:J$503)-MIN('Question 4 cal'!J$3:J$503))</f>
        <v>0.94072863557914543</v>
      </c>
      <c r="K54">
        <f>('Question 4 cal'!K277-MIN('Question 4 cal'!K$3:K$503))/(MAX('Question 4 cal'!K$3:K$503)-MIN('Question 4 cal'!K$3:K$503))</f>
        <v>0.17202823230443459</v>
      </c>
      <c r="L54">
        <f>('Question 4 cal'!L277-MIN('Question 4 cal'!L$3:L$503))/(MAX('Question 4 cal'!L$3:L$503)-MIN('Question 4 cal'!L$3:L$503))</f>
        <v>6.1224489795918364E-3</v>
      </c>
      <c r="M54">
        <f t="shared" si="0"/>
        <v>0.87109707312826767</v>
      </c>
    </row>
    <row r="55" spans="1:13" x14ac:dyDescent="0.25">
      <c r="A55" s="3" t="s">
        <v>370</v>
      </c>
      <c r="B55" s="3" t="s">
        <v>99</v>
      </c>
      <c r="C55" s="3" t="s">
        <v>373</v>
      </c>
      <c r="D55">
        <f>('Question 4 cal'!D92-MIN('Question 4 cal'!D$3:D$503))/(MAX('Question 4 cal'!D$3:D$503)-MIN('Question 4 cal'!D$3:D$503))</f>
        <v>0.23218318547857192</v>
      </c>
      <c r="E55">
        <f>('Question 4 cal'!E92-MIN('Question 4 cal'!E$3:E$503))/(MAX('Question 4 cal'!E$3:E$503)-MIN('Question 4 cal'!E$3:E$503))</f>
        <v>1.496500302885623E-3</v>
      </c>
      <c r="F55">
        <f>('Question 4 cal'!F92-MIN('Question 4 cal'!F$3:F$503))/(MAX('Question 4 cal'!F$3:F$503)-MIN('Question 4 cal'!F$3:F$503))</f>
        <v>0.40839424294718701</v>
      </c>
      <c r="G55">
        <f>('Question 4 cal'!G92-MIN('Question 4 cal'!G$3:G$503))/(MAX('Question 4 cal'!G$3:G$503)-MIN('Question 4 cal'!G$3:G$503))</f>
        <v>0.15382252123637039</v>
      </c>
      <c r="H55">
        <f>('Question 4 cal'!H92-MIN('Question 4 cal'!H$3:H$503))/(MAX('Question 4 cal'!H$3:H$503)-MIN('Question 4 cal'!H$3:H$503))</f>
        <v>5.6501340110976975E-2</v>
      </c>
      <c r="I55">
        <f>('Question 4 cal'!I92-MIN('Question 4 cal'!I$3:I$503))/(MAX('Question 4 cal'!I$3:I$503)-MIN('Question 4 cal'!I$3:I$503))</f>
        <v>0.23921008819656342</v>
      </c>
      <c r="J55">
        <f>('Question 4 cal'!J92-MIN('Question 4 cal'!J$3:J$503))/(MAX('Question 4 cal'!J$3:J$503)-MIN('Question 4 cal'!J$3:J$503))</f>
        <v>0.93961613545035927</v>
      </c>
      <c r="K55">
        <f>('Question 4 cal'!K92-MIN('Question 4 cal'!K$3:K$503))/(MAX('Question 4 cal'!K$3:K$503)-MIN('Question 4 cal'!K$3:K$503))</f>
        <v>9.0866290969894598E-2</v>
      </c>
      <c r="L55">
        <f>('Question 4 cal'!L92-MIN('Question 4 cal'!L$3:L$503))/(MAX('Question 4 cal'!L$3:L$503)-MIN('Question 4 cal'!L$3:L$503))</f>
        <v>3.1224489795918371E-2</v>
      </c>
      <c r="M55">
        <f t="shared" si="0"/>
        <v>0.86916693703143855</v>
      </c>
    </row>
    <row r="56" spans="1:13" x14ac:dyDescent="0.25">
      <c r="A56" s="3" t="s">
        <v>56</v>
      </c>
      <c r="B56" s="3" t="s">
        <v>44</v>
      </c>
      <c r="C56" s="3" t="s">
        <v>45</v>
      </c>
      <c r="D56">
        <f>('Question 4 cal'!D6-MIN('Question 4 cal'!D$3:D$503))/(MAX('Question 4 cal'!D$3:D$503)-MIN('Question 4 cal'!D$3:D$503))</f>
        <v>0.48680100029801793</v>
      </c>
      <c r="E56">
        <f>('Question 4 cal'!E6-MIN('Question 4 cal'!E$3:E$503))/(MAX('Question 4 cal'!E$3:E$503)-MIN('Question 4 cal'!E$3:E$503))</f>
        <v>0.31763171750301478</v>
      </c>
      <c r="F56">
        <f>('Question 4 cal'!F6-MIN('Question 4 cal'!F$3:F$503))/(MAX('Question 4 cal'!F$3:F$503)-MIN('Question 4 cal'!F$3:F$503))</f>
        <v>0.8299458870070594</v>
      </c>
      <c r="G56">
        <f>('Question 4 cal'!G6-MIN('Question 4 cal'!G$3:G$503))/(MAX('Question 4 cal'!G$3:G$503)-MIN('Question 4 cal'!G$3:G$503))</f>
        <v>0.15348847185364659</v>
      </c>
      <c r="H56">
        <f>('Question 4 cal'!H6-MIN('Question 4 cal'!H$3:H$503))/(MAX('Question 4 cal'!H$3:H$503)-MIN('Question 4 cal'!H$3:H$503))</f>
        <v>9.8150625954439769E-2</v>
      </c>
      <c r="I56">
        <f>('Question 4 cal'!I6-MIN('Question 4 cal'!I$3:I$503))/(MAX('Question 4 cal'!I$3:I$503)-MIN('Question 4 cal'!I$3:I$503))</f>
        <v>0.44478730455750587</v>
      </c>
      <c r="J56">
        <f>('Question 4 cal'!J6-MIN('Question 4 cal'!J$3:J$503))/(MAX('Question 4 cal'!J$3:J$503)-MIN('Question 4 cal'!J$3:J$503))</f>
        <v>0.93903494967492096</v>
      </c>
      <c r="K56">
        <f>('Question 4 cal'!K6-MIN('Question 4 cal'!K$3:K$503))/(MAX('Question 4 cal'!K$3:K$503)-MIN('Question 4 cal'!K$3:K$503))</f>
        <v>0.30657318688599766</v>
      </c>
      <c r="L56">
        <f>('Question 4 cal'!L6-MIN('Question 4 cal'!L$3:L$503))/(MAX('Question 4 cal'!L$3:L$503)-MIN('Question 4 cal'!L$3:L$503))</f>
        <v>0.56122448979591832</v>
      </c>
      <c r="M56">
        <f t="shared" si="0"/>
        <v>0.86888042391433729</v>
      </c>
    </row>
    <row r="57" spans="1:13" x14ac:dyDescent="0.25">
      <c r="A57" s="3" t="s">
        <v>1095</v>
      </c>
      <c r="B57" s="3" t="s">
        <v>99</v>
      </c>
      <c r="C57" s="3" t="s">
        <v>312</v>
      </c>
      <c r="D57">
        <f>('Question 4 cal'!D311-MIN('Question 4 cal'!D$3:D$503))/(MAX('Question 4 cal'!D$3:D$503)-MIN('Question 4 cal'!D$3:D$503))</f>
        <v>0.24345864585391391</v>
      </c>
      <c r="E57">
        <f>('Question 4 cal'!E311-MIN('Question 4 cal'!E$3:E$503))/(MAX('Question 4 cal'!E$3:E$503)-MIN('Question 4 cal'!E$3:E$503))</f>
        <v>1.2847634378367364E-2</v>
      </c>
      <c r="F57">
        <f>('Question 4 cal'!F311-MIN('Question 4 cal'!F$3:F$503))/(MAX('Question 4 cal'!F$3:F$503)-MIN('Question 4 cal'!F$3:F$503))</f>
        <v>0.74584572842780827</v>
      </c>
      <c r="G57">
        <f>('Question 4 cal'!G311-MIN('Question 4 cal'!G$3:G$503))/(MAX('Question 4 cal'!G$3:G$503)-MIN('Question 4 cal'!G$3:G$503))</f>
        <v>0.29610909987890804</v>
      </c>
      <c r="H57">
        <f>('Question 4 cal'!H311-MIN('Question 4 cal'!H$3:H$503))/(MAX('Question 4 cal'!H$3:H$503)-MIN('Question 4 cal'!H$3:H$503))</f>
        <v>0.1306823135176923</v>
      </c>
      <c r="I57">
        <f>('Question 4 cal'!I311-MIN('Question 4 cal'!I$3:I$503))/(MAX('Question 4 cal'!I$3:I$503)-MIN('Question 4 cal'!I$3:I$503))</f>
        <v>0.41578771146988436</v>
      </c>
      <c r="J57">
        <f>('Question 4 cal'!J311-MIN('Question 4 cal'!J$3:J$503))/(MAX('Question 4 cal'!J$3:J$503)-MIN('Question 4 cal'!J$3:J$503))</f>
        <v>0.93927401777236497</v>
      </c>
      <c r="K57">
        <f>('Question 4 cal'!K311-MIN('Question 4 cal'!K$3:K$503))/(MAX('Question 4 cal'!K$3:K$503)-MIN('Question 4 cal'!K$3:K$503))</f>
        <v>8.4702973472117929E-2</v>
      </c>
      <c r="L57">
        <f>('Question 4 cal'!L311-MIN('Question 4 cal'!L$3:L$503))/(MAX('Question 4 cal'!L$3:L$503)-MIN('Question 4 cal'!L$3:L$503))</f>
        <v>4.0816326530612249E-3</v>
      </c>
      <c r="M57">
        <f t="shared" si="0"/>
        <v>0.8684857401039392</v>
      </c>
    </row>
    <row r="58" spans="1:13" x14ac:dyDescent="0.25">
      <c r="A58" s="3" t="s">
        <v>253</v>
      </c>
      <c r="B58" s="3" t="s">
        <v>99</v>
      </c>
      <c r="C58" s="3" t="s">
        <v>256</v>
      </c>
      <c r="D58">
        <f>('Question 4 cal'!D60-MIN('Question 4 cal'!D$3:D$503))/(MAX('Question 4 cal'!D$3:D$503)-MIN('Question 4 cal'!D$3:D$503))</f>
        <v>0.25560887121971337</v>
      </c>
      <c r="E58">
        <f>('Question 4 cal'!E60-MIN('Question 4 cal'!E$3:E$503))/(MAX('Question 4 cal'!E$3:E$503)-MIN('Question 4 cal'!E$3:E$503))</f>
        <v>3.7378539091116679E-2</v>
      </c>
      <c r="F58">
        <f>('Question 4 cal'!F60-MIN('Question 4 cal'!F$3:F$503))/(MAX('Question 4 cal'!F$3:F$503)-MIN('Question 4 cal'!F$3:F$503))</f>
        <v>0.49464478345725199</v>
      </c>
      <c r="G58">
        <f>('Question 4 cal'!G60-MIN('Question 4 cal'!G$3:G$503))/(MAX('Question 4 cal'!G$3:G$503)-MIN('Question 4 cal'!G$3:G$503))</f>
        <v>0.14553378968392117</v>
      </c>
      <c r="H58">
        <f>('Question 4 cal'!H60-MIN('Question 4 cal'!H$3:H$503))/(MAX('Question 4 cal'!H$3:H$503)-MIN('Question 4 cal'!H$3:H$503))</f>
        <v>6.6707520527662809E-2</v>
      </c>
      <c r="I58">
        <f>('Question 4 cal'!I60-MIN('Question 4 cal'!I$3:I$503))/(MAX('Question 4 cal'!I$3:I$503)-MIN('Question 4 cal'!I$3:I$503))</f>
        <v>0.29448007105854784</v>
      </c>
      <c r="J58">
        <f>('Question 4 cal'!J60-MIN('Question 4 cal'!J$3:J$503))/(MAX('Question 4 cal'!J$3:J$503)-MIN('Question 4 cal'!J$3:J$503))</f>
        <v>0.93935143975546453</v>
      </c>
      <c r="K58">
        <f>('Question 4 cal'!K60-MIN('Question 4 cal'!K$3:K$503))/(MAX('Question 4 cal'!K$3:K$503)-MIN('Question 4 cal'!K$3:K$503))</f>
        <v>0.14584199221975383</v>
      </c>
      <c r="L58">
        <f>('Question 4 cal'!L60-MIN('Question 4 cal'!L$3:L$503))/(MAX('Question 4 cal'!L$3:L$503)-MIN('Question 4 cal'!L$3:L$503))</f>
        <v>6.1224489795918366E-2</v>
      </c>
      <c r="M58">
        <f t="shared" si="0"/>
        <v>0.8655071092731863</v>
      </c>
    </row>
    <row r="59" spans="1:13" x14ac:dyDescent="0.25">
      <c r="A59" s="3" t="s">
        <v>351</v>
      </c>
      <c r="B59" s="3" t="s">
        <v>44</v>
      </c>
      <c r="C59" s="3" t="s">
        <v>45</v>
      </c>
      <c r="D59">
        <f>('Question 4 cal'!D87-MIN('Question 4 cal'!D$3:D$503))/(MAX('Question 4 cal'!D$3:D$503)-MIN('Question 4 cal'!D$3:D$503))</f>
        <v>0.25720906764882345</v>
      </c>
      <c r="E59">
        <f>('Question 4 cal'!E87-MIN('Question 4 cal'!E$3:E$503))/(MAX('Question 4 cal'!E$3:E$503)-MIN('Question 4 cal'!E$3:E$503))</f>
        <v>2.4081765908100166E-2</v>
      </c>
      <c r="F59">
        <f>('Question 4 cal'!F87-MIN('Question 4 cal'!F$3:F$503))/(MAX('Question 4 cal'!F$3:F$503)-MIN('Question 4 cal'!F$3:F$503))</f>
        <v>0.82771051191136447</v>
      </c>
      <c r="G59">
        <f>('Question 4 cal'!G87-MIN('Question 4 cal'!G$3:G$503))/(MAX('Question 4 cal'!G$3:G$503)-MIN('Question 4 cal'!G$3:G$503))</f>
        <v>0.20574211682230939</v>
      </c>
      <c r="H59">
        <f>('Question 4 cal'!H87-MIN('Question 4 cal'!H$3:H$503))/(MAX('Question 4 cal'!H$3:H$503)-MIN('Question 4 cal'!H$3:H$503))</f>
        <v>0.17444886797973289</v>
      </c>
      <c r="I59">
        <f>('Question 4 cal'!I87-MIN('Question 4 cal'!I$3:I$503))/(MAX('Question 4 cal'!I$3:I$503)-MIN('Question 4 cal'!I$3:I$503))</f>
        <v>0.51484463403512315</v>
      </c>
      <c r="J59">
        <f>('Question 4 cal'!J87-MIN('Question 4 cal'!J$3:J$503))/(MAX('Question 4 cal'!J$3:J$503)-MIN('Question 4 cal'!J$3:J$503))</f>
        <v>0.93906932205116611</v>
      </c>
      <c r="K59">
        <f>('Question 4 cal'!K87-MIN('Question 4 cal'!K$3:K$503))/(MAX('Question 4 cal'!K$3:K$503)-MIN('Question 4 cal'!K$3:K$503))</f>
        <v>9.6690491545307594E-2</v>
      </c>
      <c r="L59">
        <f>('Question 4 cal'!L87-MIN('Question 4 cal'!L$3:L$503))/(MAX('Question 4 cal'!L$3:L$503)-MIN('Question 4 cal'!L$3:L$503))</f>
        <v>3.3673469387755103E-2</v>
      </c>
      <c r="M59">
        <f t="shared" si="0"/>
        <v>0.85546755635310645</v>
      </c>
    </row>
    <row r="60" spans="1:13" x14ac:dyDescent="0.25">
      <c r="A60" s="3" t="s">
        <v>162</v>
      </c>
      <c r="B60" s="3" t="s">
        <v>110</v>
      </c>
      <c r="C60" s="3" t="s">
        <v>165</v>
      </c>
      <c r="D60">
        <f>('Question 4 cal'!D33-MIN('Question 4 cal'!D$3:D$503))/(MAX('Question 4 cal'!D$3:D$503)-MIN('Question 4 cal'!D$3:D$503))</f>
        <v>0.26050165074923443</v>
      </c>
      <c r="E60">
        <f>('Question 4 cal'!E33-MIN('Question 4 cal'!E$3:E$503))/(MAX('Question 4 cal'!E$3:E$503)-MIN('Question 4 cal'!E$3:E$503))</f>
        <v>4.6765162680717044E-2</v>
      </c>
      <c r="F60">
        <f>('Question 4 cal'!F33-MIN('Question 4 cal'!F$3:F$503))/(MAX('Question 4 cal'!F$3:F$503)-MIN('Question 4 cal'!F$3:F$503))</f>
        <v>0.84553718708113135</v>
      </c>
      <c r="G60">
        <f>('Question 4 cal'!G33-MIN('Question 4 cal'!G$3:G$503))/(MAX('Question 4 cal'!G$3:G$503)-MIN('Question 4 cal'!G$3:G$503))</f>
        <v>0.38641683624031847</v>
      </c>
      <c r="H60">
        <f>('Question 4 cal'!H33-MIN('Question 4 cal'!H$3:H$503))/(MAX('Question 4 cal'!H$3:H$503)-MIN('Question 4 cal'!H$3:H$503))</f>
        <v>0.14820377524601369</v>
      </c>
      <c r="I60">
        <f>('Question 4 cal'!I33-MIN('Question 4 cal'!I$3:I$503))/(MAX('Question 4 cal'!I$3:I$503)-MIN('Question 4 cal'!I$3:I$503))</f>
        <v>0.25561191878996264</v>
      </c>
      <c r="J60">
        <f>('Question 4 cal'!J33-MIN('Question 4 cal'!J$3:J$503))/(MAX('Question 4 cal'!J$3:J$503)-MIN('Question 4 cal'!J$3:J$503))</f>
        <v>0.93969406620454754</v>
      </c>
      <c r="K60">
        <f>('Question 4 cal'!K33-MIN('Question 4 cal'!K$3:K$503))/(MAX('Question 4 cal'!K$3:K$503)-MIN('Question 4 cal'!K$3:K$503))</f>
        <v>0.17029685482311127</v>
      </c>
      <c r="L60">
        <f>('Question 4 cal'!L33-MIN('Question 4 cal'!L$3:L$503))/(MAX('Question 4 cal'!L$3:L$503)-MIN('Question 4 cal'!L$3:L$503))</f>
        <v>0.10204081632653061</v>
      </c>
      <c r="M60">
        <f t="shared" si="0"/>
        <v>0.84946026711940159</v>
      </c>
    </row>
    <row r="61" spans="1:13" x14ac:dyDescent="0.25">
      <c r="A61" s="3" t="s">
        <v>872</v>
      </c>
      <c r="B61" s="3" t="s">
        <v>62</v>
      </c>
      <c r="C61" s="3" t="s">
        <v>85</v>
      </c>
      <c r="D61">
        <f>('Question 4 cal'!D240-MIN('Question 4 cal'!D$3:D$503))/(MAX('Question 4 cal'!D$3:D$503)-MIN('Question 4 cal'!D$3:D$503))</f>
        <v>0.24780760899301943</v>
      </c>
      <c r="E61">
        <f>('Question 4 cal'!E240-MIN('Question 4 cal'!E$3:E$503))/(MAX('Question 4 cal'!E$3:E$503)-MIN('Question 4 cal'!E$3:E$503))</f>
        <v>1.9580942172435334E-2</v>
      </c>
      <c r="F61">
        <f>('Question 4 cal'!F240-MIN('Question 4 cal'!F$3:F$503))/(MAX('Question 4 cal'!F$3:F$503)-MIN('Question 4 cal'!F$3:F$503))</f>
        <v>0.81061627109097645</v>
      </c>
      <c r="G61">
        <f>('Question 4 cal'!G240-MIN('Question 4 cal'!G$3:G$503))/(MAX('Question 4 cal'!G$3:G$503)-MIN('Question 4 cal'!G$3:G$503))</f>
        <v>0.45031314889246382</v>
      </c>
      <c r="H61">
        <f>('Question 4 cal'!H240-MIN('Question 4 cal'!H$3:H$503))/(MAX('Question 4 cal'!H$3:H$503)-MIN('Question 4 cal'!H$3:H$503))</f>
        <v>0.12712946854117813</v>
      </c>
      <c r="I61">
        <f>('Question 4 cal'!I240-MIN('Question 4 cal'!I$3:I$503))/(MAX('Question 4 cal'!I$3:I$503)-MIN('Question 4 cal'!I$3:I$503))</f>
        <v>0.31746260031394602</v>
      </c>
      <c r="J61">
        <f>('Question 4 cal'!J240-MIN('Question 4 cal'!J$3:J$503))/(MAX('Question 4 cal'!J$3:J$503)-MIN('Question 4 cal'!J$3:J$503))</f>
        <v>0.93910789482166868</v>
      </c>
      <c r="K61">
        <f>('Question 4 cal'!K240-MIN('Question 4 cal'!K$3:K$503))/(MAX('Question 4 cal'!K$3:K$503)-MIN('Question 4 cal'!K$3:K$503))</f>
        <v>8.0616778687195828E-2</v>
      </c>
      <c r="L61">
        <f>('Question 4 cal'!L240-MIN('Question 4 cal'!L$3:L$503))/(MAX('Question 4 cal'!L$3:L$503)-MIN('Question 4 cal'!L$3:L$503))</f>
        <v>7.6530612244897957E-3</v>
      </c>
      <c r="M61">
        <f t="shared" si="0"/>
        <v>0.84427813022451104</v>
      </c>
    </row>
    <row r="62" spans="1:13" x14ac:dyDescent="0.25">
      <c r="A62" s="3" t="s">
        <v>838</v>
      </c>
      <c r="B62" s="3" t="s">
        <v>110</v>
      </c>
      <c r="C62" s="3" t="s">
        <v>591</v>
      </c>
      <c r="D62">
        <f>('Question 4 cal'!D229-MIN('Question 4 cal'!D$3:D$503))/(MAX('Question 4 cal'!D$3:D$503)-MIN('Question 4 cal'!D$3:D$503))</f>
        <v>0.23912356713222688</v>
      </c>
      <c r="E62">
        <f>('Question 4 cal'!E229-MIN('Question 4 cal'!E$3:E$503))/(MAX('Question 4 cal'!E$3:E$503)-MIN('Question 4 cal'!E$3:E$503))</f>
        <v>5.8293687712656856E-3</v>
      </c>
      <c r="F62">
        <f>('Question 4 cal'!F229-MIN('Question 4 cal'!F$3:F$503))/(MAX('Question 4 cal'!F$3:F$503)-MIN('Question 4 cal'!F$3:F$503))</f>
        <v>0.82763976415170881</v>
      </c>
      <c r="G62">
        <f>('Question 4 cal'!G229-MIN('Question 4 cal'!G$3:G$503))/(MAX('Question 4 cal'!G$3:G$503)-MIN('Question 4 cal'!G$3:G$503))</f>
        <v>0.24437361209692113</v>
      </c>
      <c r="H62">
        <f>('Question 4 cal'!H229-MIN('Question 4 cal'!H$3:H$503))/(MAX('Question 4 cal'!H$3:H$503)-MIN('Question 4 cal'!H$3:H$503))</f>
        <v>0.1513426376160916</v>
      </c>
      <c r="I62">
        <f>('Question 4 cal'!I229-MIN('Question 4 cal'!I$3:I$503))/(MAX('Question 4 cal'!I$3:I$503)-MIN('Question 4 cal'!I$3:I$503))</f>
        <v>0.50128318674249095</v>
      </c>
      <c r="J62">
        <f>('Question 4 cal'!J229-MIN('Question 4 cal'!J$3:J$503))/(MAX('Question 4 cal'!J$3:J$503)-MIN('Question 4 cal'!J$3:J$503))</f>
        <v>0.93908256728520145</v>
      </c>
      <c r="K62">
        <f>('Question 4 cal'!K229-MIN('Question 4 cal'!K$3:K$503))/(MAX('Question 4 cal'!K$3:K$503)-MIN('Question 4 cal'!K$3:K$503))</f>
        <v>7.2181150553268125E-2</v>
      </c>
      <c r="L62">
        <f>('Question 4 cal'!L229-MIN('Question 4 cal'!L$3:L$503))/(MAX('Question 4 cal'!L$3:L$503)-MIN('Question 4 cal'!L$3:L$503))</f>
        <v>8.5714285714285719E-3</v>
      </c>
      <c r="M62">
        <f t="shared" si="0"/>
        <v>0.84424188281020052</v>
      </c>
    </row>
    <row r="63" spans="1:13" x14ac:dyDescent="0.25">
      <c r="A63" s="3" t="s">
        <v>82</v>
      </c>
      <c r="B63" s="3" t="s">
        <v>62</v>
      </c>
      <c r="C63" s="3" t="s">
        <v>85</v>
      </c>
      <c r="D63">
        <f>('Question 4 cal'!D12-MIN('Question 4 cal'!D$3:D$503))/(MAX('Question 4 cal'!D$3:D$503)-MIN('Question 4 cal'!D$3:D$503))</f>
        <v>0.27689530683691144</v>
      </c>
      <c r="E63">
        <f>('Question 4 cal'!E12-MIN('Question 4 cal'!E$3:E$503))/(MAX('Question 4 cal'!E$3:E$503)-MIN('Question 4 cal'!E$3:E$503))</f>
        <v>4.1515145224692067E-2</v>
      </c>
      <c r="F63">
        <f>('Question 4 cal'!F12-MIN('Question 4 cal'!F$3:F$503))/(MAX('Question 4 cal'!F$3:F$503)-MIN('Question 4 cal'!F$3:F$503))</f>
        <v>0.83167691129873522</v>
      </c>
      <c r="G63">
        <f>('Question 4 cal'!G12-MIN('Question 4 cal'!G$3:G$503))/(MAX('Question 4 cal'!G$3:G$503)-MIN('Question 4 cal'!G$3:G$503))</f>
        <v>0.19362540459485922</v>
      </c>
      <c r="H63">
        <f>('Question 4 cal'!H12-MIN('Question 4 cal'!H$3:H$503))/(MAX('Question 4 cal'!H$3:H$503)-MIN('Question 4 cal'!H$3:H$503))</f>
        <v>7.9617432811282127E-2</v>
      </c>
      <c r="I63">
        <f>('Question 4 cal'!I12-MIN('Question 4 cal'!I$3:I$503))/(MAX('Question 4 cal'!I$3:I$503)-MIN('Question 4 cal'!I$3:I$503))</f>
        <v>0.29084689765720795</v>
      </c>
      <c r="J63">
        <f>('Question 4 cal'!J12-MIN('Question 4 cal'!J$3:J$503))/(MAX('Question 4 cal'!J$3:J$503)-MIN('Question 4 cal'!J$3:J$503))</f>
        <v>0.93939004322133268</v>
      </c>
      <c r="K63">
        <f>('Question 4 cal'!K12-MIN('Question 4 cal'!K$3:K$503))/(MAX('Question 4 cal'!K$3:K$503)-MIN('Question 4 cal'!K$3:K$503))</f>
        <v>0.20254559897946764</v>
      </c>
      <c r="L63">
        <f>('Question 4 cal'!L12-MIN('Question 4 cal'!L$3:L$503))/(MAX('Question 4 cal'!L$3:L$503)-MIN('Question 4 cal'!L$3:L$503))</f>
        <v>0.2857142857142857</v>
      </c>
      <c r="M63">
        <f t="shared" si="0"/>
        <v>0.84165229961809696</v>
      </c>
    </row>
    <row r="64" spans="1:13" x14ac:dyDescent="0.25">
      <c r="A64" s="3" t="s">
        <v>601</v>
      </c>
      <c r="B64" s="3" t="s">
        <v>604</v>
      </c>
      <c r="C64" s="3" t="s">
        <v>604</v>
      </c>
      <c r="D64">
        <f>('Question 4 cal'!D159-MIN('Question 4 cal'!D$3:D$503))/(MAX('Question 4 cal'!D$3:D$503)-MIN('Question 4 cal'!D$3:D$503))</f>
        <v>0.24366378518412554</v>
      </c>
      <c r="E64">
        <f>('Question 4 cal'!E159-MIN('Question 4 cal'!E$3:E$503))/(MAX('Question 4 cal'!E$3:E$503)-MIN('Question 4 cal'!E$3:E$503))</f>
        <v>2.0081033698620319E-2</v>
      </c>
      <c r="F64">
        <f>('Question 4 cal'!F159-MIN('Question 4 cal'!F$3:F$503))/(MAX('Question 4 cal'!F$3:F$503)-MIN('Question 4 cal'!F$3:F$503))</f>
        <v>0.82941699304841066</v>
      </c>
      <c r="G64">
        <f>('Question 4 cal'!G159-MIN('Question 4 cal'!G$3:G$503))/(MAX('Question 4 cal'!G$3:G$503)-MIN('Question 4 cal'!G$3:G$503))</f>
        <v>0.50345080057363056</v>
      </c>
      <c r="H64">
        <f>('Question 4 cal'!H159-MIN('Question 4 cal'!H$3:H$503))/(MAX('Question 4 cal'!H$3:H$503)-MIN('Question 4 cal'!H$3:H$503))</f>
        <v>0.13279572172637333</v>
      </c>
      <c r="I64">
        <f>('Question 4 cal'!I159-MIN('Question 4 cal'!I$3:I$503))/(MAX('Question 4 cal'!I$3:I$503)-MIN('Question 4 cal'!I$3:I$503))</f>
        <v>0.25561191878996264</v>
      </c>
      <c r="J64">
        <f>('Question 4 cal'!J159-MIN('Question 4 cal'!J$3:J$503))/(MAX('Question 4 cal'!J$3:J$503)-MIN('Question 4 cal'!J$3:J$503))</f>
        <v>0.93938604142792814</v>
      </c>
      <c r="K64">
        <f>('Question 4 cal'!K159-MIN('Question 4 cal'!K$3:K$503))/(MAX('Question 4 cal'!K$3:K$503)-MIN('Question 4 cal'!K$3:K$503))</f>
        <v>8.5675883004409287E-2</v>
      </c>
      <c r="L64">
        <f>('Question 4 cal'!L159-MIN('Question 4 cal'!L$3:L$503))/(MAX('Question 4 cal'!L$3:L$503)-MIN('Question 4 cal'!L$3:L$503))</f>
        <v>1.6938775510204084E-2</v>
      </c>
      <c r="M64">
        <f t="shared" si="0"/>
        <v>0.8406973291013512</v>
      </c>
    </row>
    <row r="65" spans="1:13" x14ac:dyDescent="0.25">
      <c r="A65" s="3" t="s">
        <v>651</v>
      </c>
      <c r="B65" s="3" t="s">
        <v>62</v>
      </c>
      <c r="C65" s="3" t="s">
        <v>654</v>
      </c>
      <c r="D65">
        <f>('Question 4 cal'!D174-MIN('Question 4 cal'!D$3:D$503))/(MAX('Question 4 cal'!D$3:D$503)-MIN('Question 4 cal'!D$3:D$503))</f>
        <v>0.25525493304893404</v>
      </c>
      <c r="E65">
        <f>('Question 4 cal'!E174-MIN('Question 4 cal'!E$3:E$503))/(MAX('Question 4 cal'!E$3:E$503)-MIN('Question 4 cal'!E$3:E$503))</f>
        <v>2.9360090431645038E-2</v>
      </c>
      <c r="F65">
        <f>('Question 4 cal'!F174-MIN('Question 4 cal'!F$3:F$503))/(MAX('Question 4 cal'!F$3:F$503)-MIN('Question 4 cal'!F$3:F$503))</f>
        <v>0.83236366019634977</v>
      </c>
      <c r="G65">
        <f>('Question 4 cal'!G174-MIN('Question 4 cal'!G$3:G$503))/(MAX('Question 4 cal'!G$3:G$503)-MIN('Question 4 cal'!G$3:G$503))</f>
        <v>0.33412081769927343</v>
      </c>
      <c r="H65">
        <f>('Question 4 cal'!H174-MIN('Question 4 cal'!H$3:H$503))/(MAX('Question 4 cal'!H$3:H$503)-MIN('Question 4 cal'!H$3:H$503))</f>
        <v>0.16452474638255413</v>
      </c>
      <c r="I65">
        <f>('Question 4 cal'!I174-MIN('Question 4 cal'!I$3:I$503))/(MAX('Question 4 cal'!I$3:I$503)-MIN('Question 4 cal'!I$3:I$503))</f>
        <v>0.39887028850823647</v>
      </c>
      <c r="J65">
        <f>('Question 4 cal'!J174-MIN('Question 4 cal'!J$3:J$503))/(MAX('Question 4 cal'!J$3:J$503)-MIN('Question 4 cal'!J$3:J$503))</f>
        <v>0.93923206336512455</v>
      </c>
      <c r="K65">
        <f>('Question 4 cal'!K174-MIN('Question 4 cal'!K$3:K$503))/(MAX('Question 4 cal'!K$3:K$503)-MIN('Question 4 cal'!K$3:K$503))</f>
        <v>9.9802514262858799E-2</v>
      </c>
      <c r="L65">
        <f>('Question 4 cal'!L174-MIN('Question 4 cal'!L$3:L$503))/(MAX('Question 4 cal'!L$3:L$503)-MIN('Question 4 cal'!L$3:L$503))</f>
        <v>1.4285714285714285E-2</v>
      </c>
      <c r="M65">
        <f t="shared" si="0"/>
        <v>0.83385746082683276</v>
      </c>
    </row>
    <row r="66" spans="1:13" x14ac:dyDescent="0.25">
      <c r="A66" s="3" t="s">
        <v>1085</v>
      </c>
      <c r="B66" s="3" t="s">
        <v>115</v>
      </c>
      <c r="C66" s="3" t="s">
        <v>1088</v>
      </c>
      <c r="D66">
        <f>('Question 4 cal'!D308-MIN('Question 4 cal'!D$3:D$503))/(MAX('Question 4 cal'!D$3:D$503)-MIN('Question 4 cal'!D$3:D$503))</f>
        <v>0.24250801814185757</v>
      </c>
      <c r="E66">
        <f>('Question 4 cal'!E308-MIN('Question 4 cal'!E$3:E$503))/(MAX('Question 4 cal'!E$3:E$503)-MIN('Question 4 cal'!E$3:E$503))</f>
        <v>1.2196571825409558E-2</v>
      </c>
      <c r="F66">
        <f>('Question 4 cal'!F308-MIN('Question 4 cal'!F$3:F$503))/(MAX('Question 4 cal'!F$3:F$503)-MIN('Question 4 cal'!F$3:F$503))</f>
        <v>0.8263265438226316</v>
      </c>
      <c r="G66">
        <f>('Question 4 cal'!G308-MIN('Question 4 cal'!G$3:G$503))/(MAX('Question 4 cal'!G$3:G$503)-MIN('Question 4 cal'!G$3:G$503))</f>
        <v>0.4181996123020722</v>
      </c>
      <c r="H66">
        <f>('Question 4 cal'!H308-MIN('Question 4 cal'!H$3:H$503))/(MAX('Question 4 cal'!H$3:H$503)-MIN('Question 4 cal'!H$3:H$503))</f>
        <v>0.14905849605616697</v>
      </c>
      <c r="I66">
        <f>('Question 4 cal'!I308-MIN('Question 4 cal'!I$3:I$503))/(MAX('Question 4 cal'!I$3:I$503)-MIN('Question 4 cal'!I$3:I$503))</f>
        <v>0.32369032950104004</v>
      </c>
      <c r="J66">
        <f>('Question 4 cal'!J308-MIN('Question 4 cal'!J$3:J$503))/(MAX('Question 4 cal'!J$3:J$503)-MIN('Question 4 cal'!J$3:J$503))</f>
        <v>0.93912428403311454</v>
      </c>
      <c r="K66">
        <f>('Question 4 cal'!K308-MIN('Question 4 cal'!K$3:K$503))/(MAX('Question 4 cal'!K$3:K$503)-MIN('Question 4 cal'!K$3:K$503))</f>
        <v>7.7174539919591667E-2</v>
      </c>
      <c r="L66">
        <f>('Question 4 cal'!L308-MIN('Question 4 cal'!L$3:L$503))/(MAX('Question 4 cal'!L$3:L$503)-MIN('Question 4 cal'!L$3:L$503))</f>
        <v>4.0816326530612249E-3</v>
      </c>
      <c r="M66">
        <f t="shared" ref="M66:M129" si="1">L66+K66+J66+I66+H66+G66-F66-E66-D66</f>
        <v>0.83029776067514782</v>
      </c>
    </row>
    <row r="67" spans="1:13" x14ac:dyDescent="0.25">
      <c r="A67" s="3" t="s">
        <v>151</v>
      </c>
      <c r="B67" s="3" t="s">
        <v>99</v>
      </c>
      <c r="C67" s="3" t="s">
        <v>100</v>
      </c>
      <c r="D67">
        <f>('Question 4 cal'!D30-MIN('Question 4 cal'!D$3:D$503))/(MAX('Question 4 cal'!D$3:D$503)-MIN('Question 4 cal'!D$3:D$503))</f>
        <v>0.20028267908699751</v>
      </c>
      <c r="E67">
        <f>('Question 4 cal'!E30-MIN('Question 4 cal'!E$3:E$503))/(MAX('Question 4 cal'!E$3:E$503)-MIN('Question 4 cal'!E$3:E$503))</f>
        <v>1.9373357010622701E-2</v>
      </c>
      <c r="F67">
        <f>('Question 4 cal'!F30-MIN('Question 4 cal'!F$3:F$503))/(MAX('Question 4 cal'!F$3:F$503)-MIN('Question 4 cal'!F$3:F$503))</f>
        <v>0.82795374971149438</v>
      </c>
      <c r="G67">
        <f>('Question 4 cal'!G30-MIN('Question 4 cal'!G$3:G$503))/(MAX('Question 4 cal'!G$3:G$503)-MIN('Question 4 cal'!G$3:G$503))</f>
        <v>0.27640441271231303</v>
      </c>
      <c r="H67">
        <f>('Question 4 cal'!H30-MIN('Question 4 cal'!H$3:H$503))/(MAX('Question 4 cal'!H$3:H$503)-MIN('Question 4 cal'!H$3:H$503))</f>
        <v>0.10930450108609567</v>
      </c>
      <c r="I67">
        <f>('Question 4 cal'!I30-MIN('Question 4 cal'!I$3:I$503))/(MAX('Question 4 cal'!I$3:I$503)-MIN('Question 4 cal'!I$3:I$503))</f>
        <v>0.33838921422913237</v>
      </c>
      <c r="J67">
        <f>('Question 4 cal'!J30-MIN('Question 4 cal'!J$3:J$503))/(MAX('Question 4 cal'!J$3:J$503)-MIN('Question 4 cal'!J$3:J$503))</f>
        <v>0.93903052457955949</v>
      </c>
      <c r="K67">
        <f>('Question 4 cal'!K30-MIN('Question 4 cal'!K$3:K$503))/(MAX('Question 4 cal'!K$3:K$503)-MIN('Question 4 cal'!K$3:K$503))</f>
        <v>9.7597244239431197E-2</v>
      </c>
      <c r="L67">
        <f>('Question 4 cal'!L30-MIN('Question 4 cal'!L$3:L$503))/(MAX('Question 4 cal'!L$3:L$503)-MIN('Question 4 cal'!L$3:L$503))</f>
        <v>0.11224489795918367</v>
      </c>
      <c r="M67">
        <f t="shared" si="1"/>
        <v>0.82536100899660092</v>
      </c>
    </row>
    <row r="68" spans="1:13" x14ac:dyDescent="0.25">
      <c r="A68" s="3" t="s">
        <v>431</v>
      </c>
      <c r="B68" s="3" t="s">
        <v>110</v>
      </c>
      <c r="C68" s="3" t="s">
        <v>434</v>
      </c>
      <c r="D68">
        <f>('Question 4 cal'!D109-MIN('Question 4 cal'!D$3:D$503))/(MAX('Question 4 cal'!D$3:D$503)-MIN('Question 4 cal'!D$3:D$503))</f>
        <v>0.25835385729532817</v>
      </c>
      <c r="E68">
        <f>('Question 4 cal'!E109-MIN('Question 4 cal'!E$3:E$503))/(MAX('Question 4 cal'!E$3:E$503)-MIN('Question 4 cal'!E$3:E$503))</f>
        <v>3.8533467445928796E-2</v>
      </c>
      <c r="F68">
        <f>('Question 4 cal'!F109-MIN('Question 4 cal'!F$3:F$503))/(MAX('Question 4 cal'!F$3:F$503)-MIN('Question 4 cal'!F$3:F$503))</f>
        <v>0.82757709997621209</v>
      </c>
      <c r="G68">
        <f>('Question 4 cal'!G109-MIN('Question 4 cal'!G$3:G$503))/(MAX('Question 4 cal'!G$3:G$503)-MIN('Question 4 cal'!G$3:G$503))</f>
        <v>0.35552790683490304</v>
      </c>
      <c r="H68">
        <f>('Question 4 cal'!H109-MIN('Question 4 cal'!H$3:H$503))/(MAX('Question 4 cal'!H$3:H$503)-MIN('Question 4 cal'!H$3:H$503))</f>
        <v>0.13997677904146147</v>
      </c>
      <c r="I68">
        <f>('Question 4 cal'!I109-MIN('Question 4 cal'!I$3:I$503))/(MAX('Question 4 cal'!I$3:I$503)-MIN('Question 4 cal'!I$3:I$503))</f>
        <v>0.3847924826288191</v>
      </c>
      <c r="J68">
        <f>('Question 4 cal'!J109-MIN('Question 4 cal'!J$3:J$503))/(MAX('Question 4 cal'!J$3:J$503)-MIN('Question 4 cal'!J$3:J$503))</f>
        <v>0.93910611449046721</v>
      </c>
      <c r="K68">
        <f>('Question 4 cal'!K109-MIN('Question 4 cal'!K$3:K$503))/(MAX('Question 4 cal'!K$3:K$503)-MIN('Question 4 cal'!K$3:K$503))</f>
        <v>9.6486339622946421E-2</v>
      </c>
      <c r="L68">
        <f>('Question 4 cal'!L109-MIN('Question 4 cal'!L$3:L$503))/(MAX('Question 4 cal'!L$3:L$503)-MIN('Question 4 cal'!L$3:L$503))</f>
        <v>2.5510204081632654E-2</v>
      </c>
      <c r="M68">
        <f t="shared" si="1"/>
        <v>0.81693540198276082</v>
      </c>
    </row>
    <row r="69" spans="1:13" x14ac:dyDescent="0.25">
      <c r="A69" s="3" t="s">
        <v>244</v>
      </c>
      <c r="B69" s="3" t="s">
        <v>71</v>
      </c>
      <c r="C69" s="3" t="s">
        <v>72</v>
      </c>
      <c r="D69">
        <f>('Question 4 cal'!D57-MIN('Question 4 cal'!D$3:D$503))/(MAX('Question 4 cal'!D$3:D$503)-MIN('Question 4 cal'!D$3:D$503))</f>
        <v>0.27808083846722526</v>
      </c>
      <c r="E69">
        <f>('Question 4 cal'!E57-MIN('Question 4 cal'!E$3:E$503))/(MAX('Question 4 cal'!E$3:E$503)-MIN('Question 4 cal'!E$3:E$503))</f>
        <v>7.0984689650747418E-2</v>
      </c>
      <c r="F69">
        <f>('Question 4 cal'!F57-MIN('Question 4 cal'!F$3:F$503))/(MAX('Question 4 cal'!F$3:F$503)-MIN('Question 4 cal'!F$3:F$503))</f>
        <v>0.82814810309976483</v>
      </c>
      <c r="G69">
        <f>('Question 4 cal'!G57-MIN('Question 4 cal'!G$3:G$503))/(MAX('Question 4 cal'!G$3:G$503)-MIN('Question 4 cal'!G$3:G$503))</f>
        <v>0.17459383524531594</v>
      </c>
      <c r="H69">
        <f>('Question 4 cal'!H57-MIN('Question 4 cal'!H$3:H$503))/(MAX('Question 4 cal'!H$3:H$503)-MIN('Question 4 cal'!H$3:H$503))</f>
        <v>0.19542691667509696</v>
      </c>
      <c r="I69">
        <f>('Question 4 cal'!I57-MIN('Question 4 cal'!I$3:I$503))/(MAX('Question 4 cal'!I$3:I$503)-MIN('Question 4 cal'!I$3:I$503))</f>
        <v>0.48448948849957435</v>
      </c>
      <c r="J69">
        <f>('Question 4 cal'!J57-MIN('Question 4 cal'!J$3:J$503))/(MAX('Question 4 cal'!J$3:J$503)-MIN('Question 4 cal'!J$3:J$503))</f>
        <v>0.9391501569177827</v>
      </c>
      <c r="K69">
        <f>('Question 4 cal'!K57-MIN('Question 4 cal'!K$3:K$503))/(MAX('Question 4 cal'!K$3:K$503)-MIN('Question 4 cal'!K$3:K$503))</f>
        <v>0.12837450376058698</v>
      </c>
      <c r="L69">
        <f>('Question 4 cal'!L57-MIN('Question 4 cal'!L$3:L$503))/(MAX('Question 4 cal'!L$3:L$503)-MIN('Question 4 cal'!L$3:L$503))</f>
        <v>6.3265306122448975E-2</v>
      </c>
      <c r="M69">
        <f t="shared" si="1"/>
        <v>0.80808657600306844</v>
      </c>
    </row>
    <row r="70" spans="1:13" x14ac:dyDescent="0.25">
      <c r="A70" s="3" t="s">
        <v>615</v>
      </c>
      <c r="B70" s="3" t="s">
        <v>278</v>
      </c>
      <c r="C70" s="3" t="s">
        <v>357</v>
      </c>
      <c r="D70">
        <f>('Question 4 cal'!D163-MIN('Question 4 cal'!D$3:D$503))/(MAX('Question 4 cal'!D$3:D$503)-MIN('Question 4 cal'!D$3:D$503))</f>
        <v>0.25459385071865109</v>
      </c>
      <c r="E70">
        <f>('Question 4 cal'!E163-MIN('Question 4 cal'!E$3:E$503))/(MAX('Question 4 cal'!E$3:E$503)-MIN('Question 4 cal'!E$3:E$503))</f>
        <v>2.5340486843818594E-2</v>
      </c>
      <c r="F70">
        <f>('Question 4 cal'!F163-MIN('Question 4 cal'!F$3:F$503))/(MAX('Question 4 cal'!F$3:F$503)-MIN('Question 4 cal'!F$3:F$503))</f>
        <v>0.70676966644031303</v>
      </c>
      <c r="G70">
        <f>('Question 4 cal'!G163-MIN('Question 4 cal'!G$3:G$503))/(MAX('Question 4 cal'!G$3:G$503)-MIN('Question 4 cal'!G$3:G$503))</f>
        <v>0.20039970756881792</v>
      </c>
      <c r="H70">
        <f>('Question 4 cal'!H163-MIN('Question 4 cal'!H$3:H$503))/(MAX('Question 4 cal'!H$3:H$503)-MIN('Question 4 cal'!H$3:H$503))</f>
        <v>0.10663172766858488</v>
      </c>
      <c r="I70">
        <f>('Question 4 cal'!I163-MIN('Question 4 cal'!I$3:I$503))/(MAX('Question 4 cal'!I$3:I$503)-MIN('Question 4 cal'!I$3:I$503))</f>
        <v>0.40279505000901461</v>
      </c>
      <c r="J70">
        <f>('Question 4 cal'!J163-MIN('Question 4 cal'!J$3:J$503))/(MAX('Question 4 cal'!J$3:J$503)-MIN('Question 4 cal'!J$3:J$503))</f>
        <v>0.93931834969190031</v>
      </c>
      <c r="K70">
        <f>('Question 4 cal'!K163-MIN('Question 4 cal'!K$3:K$503))/(MAX('Question 4 cal'!K$3:K$503)-MIN('Question 4 cal'!K$3:K$503))</f>
        <v>0.1283019079935136</v>
      </c>
      <c r="L70">
        <f>('Question 4 cal'!L163-MIN('Question 4 cal'!L$3:L$503))/(MAX('Question 4 cal'!L$3:L$503)-MIN('Question 4 cal'!L$3:L$503))</f>
        <v>1.6326530612244899E-2</v>
      </c>
      <c r="M70">
        <f t="shared" si="1"/>
        <v>0.80706926954129332</v>
      </c>
    </row>
    <row r="71" spans="1:13" x14ac:dyDescent="0.25">
      <c r="A71" s="3" t="s">
        <v>1168</v>
      </c>
      <c r="B71" s="3" t="s">
        <v>131</v>
      </c>
      <c r="C71" s="3" t="s">
        <v>1171</v>
      </c>
      <c r="D71">
        <f>('Question 4 cal'!D335-MIN('Question 4 cal'!D$3:D$503))/(MAX('Question 4 cal'!D$3:D$503)-MIN('Question 4 cal'!D$3:D$503))</f>
        <v>0.25368903947535526</v>
      </c>
      <c r="E71">
        <f>('Question 4 cal'!E335-MIN('Question 4 cal'!E$3:E$503))/(MAX('Question 4 cal'!E$3:E$503)-MIN('Question 4 cal'!E$3:E$503))</f>
        <v>2.1326544669496118E-2</v>
      </c>
      <c r="F71">
        <f>('Question 4 cal'!F335-MIN('Question 4 cal'!F$3:F$503))/(MAX('Question 4 cal'!F$3:F$503)-MIN('Question 4 cal'!F$3:F$503))</f>
        <v>0.82759469808325103</v>
      </c>
      <c r="G71">
        <f>('Question 4 cal'!G335-MIN('Question 4 cal'!G$3:G$503))/(MAX('Question 4 cal'!G$3:G$503)-MIN('Question 4 cal'!G$3:G$503))</f>
        <v>0.29752236661823039</v>
      </c>
      <c r="H71">
        <f>('Question 4 cal'!H335-MIN('Question 4 cal'!H$3:H$503))/(MAX('Question 4 cal'!H$3:H$503)-MIN('Question 4 cal'!H$3:H$503))</f>
        <v>0.13141950146746773</v>
      </c>
      <c r="I71">
        <f>('Question 4 cal'!I335-MIN('Question 4 cal'!I$3:I$503))/(MAX('Question 4 cal'!I$3:I$503)-MIN('Question 4 cal'!I$3:I$503))</f>
        <v>0.46356771238755695</v>
      </c>
      <c r="J71">
        <f>('Question 4 cal'!J335-MIN('Question 4 cal'!J$3:J$503))/(MAX('Question 4 cal'!J$3:J$503)-MIN('Question 4 cal'!J$3:J$503))</f>
        <v>0.9388907637094317</v>
      </c>
      <c r="K71">
        <f>('Question 4 cal'!K335-MIN('Question 4 cal'!K$3:K$503))/(MAX('Question 4 cal'!K$3:K$503)-MIN('Question 4 cal'!K$3:K$503))</f>
        <v>7.280774671324243E-2</v>
      </c>
      <c r="L71">
        <f>('Question 4 cal'!L335-MIN('Question 4 cal'!L$3:L$503))/(MAX('Question 4 cal'!L$3:L$503)-MIN('Question 4 cal'!L$3:L$503))</f>
        <v>3.4693877551020408E-3</v>
      </c>
      <c r="M71">
        <f t="shared" si="1"/>
        <v>0.80506719642292879</v>
      </c>
    </row>
    <row r="72" spans="1:13" x14ac:dyDescent="0.25">
      <c r="A72" s="3" t="s">
        <v>1066</v>
      </c>
      <c r="B72" s="3" t="s">
        <v>54</v>
      </c>
      <c r="C72" s="3" t="s">
        <v>1069</v>
      </c>
      <c r="D72">
        <f>('Question 4 cal'!D302-MIN('Question 4 cal'!D$3:D$503))/(MAX('Question 4 cal'!D$3:D$503)-MIN('Question 4 cal'!D$3:D$503))</f>
        <v>0.24697969675676229</v>
      </c>
      <c r="E72">
        <f>('Question 4 cal'!E302-MIN('Question 4 cal'!E$3:E$503))/(MAX('Question 4 cal'!E$3:E$503)-MIN('Question 4 cal'!E$3:E$503))</f>
        <v>2.1585082552844578E-2</v>
      </c>
      <c r="F72">
        <f>('Question 4 cal'!F302-MIN('Question 4 cal'!F$3:F$503))/(MAX('Question 4 cal'!F$3:F$503)-MIN('Question 4 cal'!F$3:F$503))</f>
        <v>0.82705016580345092</v>
      </c>
      <c r="G72">
        <f>('Question 4 cal'!G302-MIN('Question 4 cal'!G$3:G$503))/(MAX('Question 4 cal'!G$3:G$503)-MIN('Question 4 cal'!G$3:G$503))</f>
        <v>0.22527089170174375</v>
      </c>
      <c r="H72">
        <f>('Question 4 cal'!H302-MIN('Question 4 cal'!H$3:H$503))/(MAX('Question 4 cal'!H$3:H$503)-MIN('Question 4 cal'!H$3:H$503))</f>
        <v>0.14341985039774072</v>
      </c>
      <c r="I72">
        <f>('Question 4 cal'!I302-MIN('Question 4 cal'!I$3:I$503))/(MAX('Question 4 cal'!I$3:I$503)-MIN('Question 4 cal'!I$3:I$503))</f>
        <v>0.50556544791536095</v>
      </c>
      <c r="J72">
        <f>('Question 4 cal'!J302-MIN('Question 4 cal'!J$3:J$503))/(MAX('Question 4 cal'!J$3:J$503)-MIN('Question 4 cal'!J$3:J$503))</f>
        <v>0.93896404521856802</v>
      </c>
      <c r="K72">
        <f>('Question 4 cal'!K302-MIN('Question 4 cal'!K$3:K$503))/(MAX('Question 4 cal'!K$3:K$503)-MIN('Question 4 cal'!K$3:K$503))</f>
        <v>7.8846262618406854E-2</v>
      </c>
      <c r="L72">
        <f>('Question 4 cal'!L302-MIN('Question 4 cal'!L$3:L$503))/(MAX('Question 4 cal'!L$3:L$503)-MIN('Question 4 cal'!L$3:L$503))</f>
        <v>4.8979591836734691E-3</v>
      </c>
      <c r="M72">
        <f t="shared" si="1"/>
        <v>0.80134951192243631</v>
      </c>
    </row>
    <row r="73" spans="1:13" x14ac:dyDescent="0.25">
      <c r="A73" s="3" t="s">
        <v>908</v>
      </c>
      <c r="B73" s="3" t="s">
        <v>62</v>
      </c>
      <c r="C73" s="3" t="s">
        <v>63</v>
      </c>
      <c r="D73">
        <f>('Question 4 cal'!D251-MIN('Question 4 cal'!D$3:D$503))/(MAX('Question 4 cal'!D$3:D$503)-MIN('Question 4 cal'!D$3:D$503))</f>
        <v>0.26854539774392194</v>
      </c>
      <c r="E73">
        <f>('Question 4 cal'!E251-MIN('Question 4 cal'!E$3:E$503))/(MAX('Question 4 cal'!E$3:E$503)-MIN('Question 4 cal'!E$3:E$503))</f>
        <v>4.6395283665123625E-2</v>
      </c>
      <c r="F73">
        <f>('Question 4 cal'!F251-MIN('Question 4 cal'!F$3:F$503))/(MAX('Question 4 cal'!F$3:F$503)-MIN('Question 4 cal'!F$3:F$503))</f>
        <v>0.83230126356724432</v>
      </c>
      <c r="G73">
        <f>('Question 4 cal'!G251-MIN('Question 4 cal'!G$3:G$503))/(MAX('Question 4 cal'!G$3:G$503)-MIN('Question 4 cal'!G$3:G$503))</f>
        <v>0.43298474457342473</v>
      </c>
      <c r="H73">
        <f>('Question 4 cal'!H251-MIN('Question 4 cal'!H$3:H$503))/(MAX('Question 4 cal'!H$3:H$503)-MIN('Question 4 cal'!H$3:H$503))</f>
        <v>0.21795540186881221</v>
      </c>
      <c r="I73">
        <f>('Question 4 cal'!I251-MIN('Question 4 cal'!I$3:I$503))/(MAX('Question 4 cal'!I$3:I$503)-MIN('Question 4 cal'!I$3:I$503))</f>
        <v>0.25561191878996264</v>
      </c>
      <c r="J73">
        <f>('Question 4 cal'!J251-MIN('Question 4 cal'!J$3:J$503))/(MAX('Question 4 cal'!J$3:J$503)-MIN('Question 4 cal'!J$3:J$503))</f>
        <v>0.93900769412026919</v>
      </c>
      <c r="K73">
        <f>('Question 4 cal'!K251-MIN('Question 4 cal'!K$3:K$503))/(MAX('Question 4 cal'!K$3:K$503)-MIN('Question 4 cal'!K$3:K$503))</f>
        <v>9.3205010951229281E-2</v>
      </c>
      <c r="L73">
        <f>('Question 4 cal'!L251-MIN('Question 4 cal'!L$3:L$503))/(MAX('Question 4 cal'!L$3:L$503)-MIN('Question 4 cal'!L$3:L$503))</f>
        <v>7.1428571428571426E-3</v>
      </c>
      <c r="M73">
        <f t="shared" si="1"/>
        <v>0.79866568247026504</v>
      </c>
    </row>
    <row r="74" spans="1:13" x14ac:dyDescent="0.25">
      <c r="A74" s="3" t="s">
        <v>1280</v>
      </c>
      <c r="B74" s="3" t="s">
        <v>62</v>
      </c>
      <c r="C74" s="3" t="s">
        <v>63</v>
      </c>
      <c r="D74">
        <f>('Question 4 cal'!D370-MIN('Question 4 cal'!D$3:D$503))/(MAX('Question 4 cal'!D$3:D$503)-MIN('Question 4 cal'!D$3:D$503))</f>
        <v>0.23616627960828102</v>
      </c>
      <c r="E74">
        <f>('Question 4 cal'!E370-MIN('Question 4 cal'!E$3:E$503))/(MAX('Question 4 cal'!E$3:E$503)-MIN('Question 4 cal'!E$3:E$503))</f>
        <v>6.1728278571738619E-3</v>
      </c>
      <c r="F74">
        <f>('Question 4 cal'!F370-MIN('Question 4 cal'!F$3:F$503))/(MAX('Question 4 cal'!F$3:F$503)-MIN('Question 4 cal'!F$3:F$503))</f>
        <v>0.82709139970610734</v>
      </c>
      <c r="G74">
        <f>('Question 4 cal'!G370-MIN('Question 4 cal'!G$3:G$503))/(MAX('Question 4 cal'!G$3:G$503)-MIN('Question 4 cal'!G$3:G$503))</f>
        <v>0.39087911915591106</v>
      </c>
      <c r="H74">
        <f>('Question 4 cal'!H370-MIN('Question 4 cal'!H$3:H$503))/(MAX('Question 4 cal'!H$3:H$503)-MIN('Question 4 cal'!H$3:H$503))</f>
        <v>0.11982802523715157</v>
      </c>
      <c r="I74">
        <f>('Question 4 cal'!I370-MIN('Question 4 cal'!I$3:I$503))/(MAX('Question 4 cal'!I$3:I$503)-MIN('Question 4 cal'!I$3:I$503))</f>
        <v>0.33955418519638497</v>
      </c>
      <c r="J74">
        <f>('Question 4 cal'!J370-MIN('Question 4 cal'!J$3:J$503))/(MAX('Question 4 cal'!J$3:J$503)-MIN('Question 4 cal'!J$3:J$503))</f>
        <v>0.93922543684225945</v>
      </c>
      <c r="K74">
        <f>('Question 4 cal'!K370-MIN('Question 4 cal'!K$3:K$503))/(MAX('Question 4 cal'!K$3:K$503)-MIN('Question 4 cal'!K$3:K$503))</f>
        <v>7.2627456703884527E-2</v>
      </c>
      <c r="L74">
        <f>('Question 4 cal'!L370-MIN('Question 4 cal'!L$3:L$503))/(MAX('Question 4 cal'!L$3:L$503)-MIN('Question 4 cal'!L$3:L$503))</f>
        <v>2.0408163265306124E-3</v>
      </c>
      <c r="M74">
        <f t="shared" si="1"/>
        <v>0.79472453229056006</v>
      </c>
    </row>
    <row r="75" spans="1:13" x14ac:dyDescent="0.25">
      <c r="A75" s="3" t="s">
        <v>184</v>
      </c>
      <c r="B75" s="3" t="s">
        <v>62</v>
      </c>
      <c r="C75" s="3" t="s">
        <v>63</v>
      </c>
      <c r="D75">
        <f>('Question 4 cal'!D39-MIN('Question 4 cal'!D$3:D$503))/(MAX('Question 4 cal'!D$3:D$503)-MIN('Question 4 cal'!D$3:D$503))</f>
        <v>0.26373335208005827</v>
      </c>
      <c r="E75">
        <f>('Question 4 cal'!E39-MIN('Question 4 cal'!E$3:E$503))/(MAX('Question 4 cal'!E$3:E$503)-MIN('Question 4 cal'!E$3:E$503))</f>
        <v>6.8193612793284827E-2</v>
      </c>
      <c r="F75">
        <f>('Question 4 cal'!F39-MIN('Question 4 cal'!F$3:F$503))/(MAX('Question 4 cal'!F$3:F$503)-MIN('Question 4 cal'!F$3:F$503))</f>
        <v>0.81189970536131884</v>
      </c>
      <c r="G75">
        <f>('Question 4 cal'!G39-MIN('Question 4 cal'!G$3:G$503))/(MAX('Question 4 cal'!G$3:G$503)-MIN('Question 4 cal'!G$3:G$503))</f>
        <v>0.26919932900515009</v>
      </c>
      <c r="H75">
        <f>('Question 4 cal'!H39-MIN('Question 4 cal'!H$3:H$503))/(MAX('Question 4 cal'!H$3:H$503)-MIN('Question 4 cal'!H$3:H$503))</f>
        <v>0.11990632925027081</v>
      </c>
      <c r="I75">
        <f>('Question 4 cal'!I39-MIN('Question 4 cal'!I$3:I$503))/(MAX('Question 4 cal'!I$3:I$503)-MIN('Question 4 cal'!I$3:I$503))</f>
        <v>0.26035802181926415</v>
      </c>
      <c r="J75">
        <f>('Question 4 cal'!J39-MIN('Question 4 cal'!J$3:J$503))/(MAX('Question 4 cal'!J$3:J$503)-MIN('Question 4 cal'!J$3:J$503))</f>
        <v>0.93990350904673925</v>
      </c>
      <c r="K75">
        <f>('Question 4 cal'!K39-MIN('Question 4 cal'!K$3:K$503))/(MAX('Question 4 cal'!K$3:K$503)-MIN('Question 4 cal'!K$3:K$503))</f>
        <v>0.2532991935430926</v>
      </c>
      <c r="L75">
        <f>('Question 4 cal'!L39-MIN('Question 4 cal'!L$3:L$503))/(MAX('Question 4 cal'!L$3:L$503)-MIN('Question 4 cal'!L$3:L$503))</f>
        <v>8.9795918367346933E-2</v>
      </c>
      <c r="M75">
        <f t="shared" si="1"/>
        <v>0.78863563079720223</v>
      </c>
    </row>
    <row r="76" spans="1:13" x14ac:dyDescent="0.25">
      <c r="A76" s="3" t="s">
        <v>1122</v>
      </c>
      <c r="B76" s="3" t="s">
        <v>44</v>
      </c>
      <c r="C76" s="3" t="s">
        <v>45</v>
      </c>
      <c r="D76">
        <f>('Question 4 cal'!D320-MIN('Question 4 cal'!D$3:D$503))/(MAX('Question 4 cal'!D$3:D$503)-MIN('Question 4 cal'!D$3:D$503))</f>
        <v>0.24113437208587551</v>
      </c>
      <c r="E76">
        <f>('Question 4 cal'!E320-MIN('Question 4 cal'!E$3:E$503))/(MAX('Question 4 cal'!E$3:E$503)-MIN('Question 4 cal'!E$3:E$503))</f>
        <v>8.590251423373713E-3</v>
      </c>
      <c r="F76">
        <f>('Question 4 cal'!F320-MIN('Question 4 cal'!F$3:F$503))/(MAX('Question 4 cal'!F$3:F$503)-MIN('Question 4 cal'!F$3:F$503))</f>
        <v>0.82455915748256658</v>
      </c>
      <c r="G76">
        <f>('Question 4 cal'!G320-MIN('Question 4 cal'!G$3:G$503))/(MAX('Question 4 cal'!G$3:G$503)-MIN('Question 4 cal'!G$3:G$503))</f>
        <v>0.13739226392784304</v>
      </c>
      <c r="H76">
        <f>('Question 4 cal'!H320-MIN('Question 4 cal'!H$3:H$503))/(MAX('Question 4 cal'!H$3:H$503)-MIN('Question 4 cal'!H$3:H$503))</f>
        <v>0.23366349660196145</v>
      </c>
      <c r="I76">
        <f>('Question 4 cal'!I320-MIN('Question 4 cal'!I$3:I$503))/(MAX('Question 4 cal'!I$3:I$503)-MIN('Question 4 cal'!I$3:I$503))</f>
        <v>0.47235276585093061</v>
      </c>
      <c r="J76">
        <f>('Question 4 cal'!J320-MIN('Question 4 cal'!J$3:J$503))/(MAX('Question 4 cal'!J$3:J$503)-MIN('Question 4 cal'!J$3:J$503))</f>
        <v>0.93908700745253892</v>
      </c>
      <c r="K76">
        <f>('Question 4 cal'!K320-MIN('Question 4 cal'!K$3:K$503))/(MAX('Question 4 cal'!K$3:K$503)-MIN('Question 4 cal'!K$3:K$503))</f>
        <v>7.6200367852220771E-2</v>
      </c>
      <c r="L76">
        <f>('Question 4 cal'!L320-MIN('Question 4 cal'!L$3:L$503))/(MAX('Question 4 cal'!L$3:L$503)-MIN('Question 4 cal'!L$3:L$503))</f>
        <v>4.0816326530612249E-3</v>
      </c>
      <c r="M76">
        <f t="shared" si="1"/>
        <v>0.7884937533467401</v>
      </c>
    </row>
    <row r="77" spans="1:13" x14ac:dyDescent="0.25">
      <c r="A77" s="3" t="s">
        <v>930</v>
      </c>
      <c r="B77" s="3" t="s">
        <v>131</v>
      </c>
      <c r="C77" s="3" t="s">
        <v>774</v>
      </c>
      <c r="D77">
        <f>('Question 4 cal'!D258-MIN('Question 4 cal'!D$3:D$503))/(MAX('Question 4 cal'!D$3:D$503)-MIN('Question 4 cal'!D$3:D$503))</f>
        <v>0.23665945357274265</v>
      </c>
      <c r="E77">
        <f>('Question 4 cal'!E258-MIN('Question 4 cal'!E$3:E$503))/(MAX('Question 4 cal'!E$3:E$503)-MIN('Question 4 cal'!E$3:E$503))</f>
        <v>7.0465726746215826E-3</v>
      </c>
      <c r="F77">
        <f>('Question 4 cal'!F258-MIN('Question 4 cal'!F$3:F$503))/(MAX('Question 4 cal'!F$3:F$503)-MIN('Question 4 cal'!F$3:F$503))</f>
        <v>0.82543907075082101</v>
      </c>
      <c r="G77">
        <f>('Question 4 cal'!G258-MIN('Question 4 cal'!G$3:G$503))/(MAX('Question 4 cal'!G$3:G$503)-MIN('Question 4 cal'!G$3:G$503))</f>
        <v>0.32318874361532712</v>
      </c>
      <c r="H77">
        <f>('Question 4 cal'!H258-MIN('Question 4 cal'!H$3:H$503))/(MAX('Question 4 cal'!H$3:H$503)-MIN('Question 4 cal'!H$3:H$503))</f>
        <v>0.15140350213145157</v>
      </c>
      <c r="I77">
        <f>('Question 4 cal'!I258-MIN('Question 4 cal'!I$3:I$503))/(MAX('Question 4 cal'!I$3:I$503)-MIN('Question 4 cal'!I$3:I$503))</f>
        <v>0.33911905136731307</v>
      </c>
      <c r="J77">
        <f>('Question 4 cal'!J258-MIN('Question 4 cal'!J$3:J$503))/(MAX('Question 4 cal'!J$3:J$503)-MIN('Question 4 cal'!J$3:J$503))</f>
        <v>0.94018365710111507</v>
      </c>
      <c r="K77">
        <f>('Question 4 cal'!K258-MIN('Question 4 cal'!K$3:K$503))/(MAX('Question 4 cal'!K$3:K$503)-MIN('Question 4 cal'!K$3:K$503))</f>
        <v>9.3941005775845479E-2</v>
      </c>
      <c r="L77">
        <f>('Question 4 cal'!L258-MIN('Question 4 cal'!L$3:L$503))/(MAX('Question 4 cal'!L$3:L$503)-MIN('Question 4 cal'!L$3:L$503))</f>
        <v>6.1224489795918364E-3</v>
      </c>
      <c r="M77">
        <f t="shared" si="1"/>
        <v>0.78481331197245874</v>
      </c>
    </row>
    <row r="78" spans="1:13" x14ac:dyDescent="0.25">
      <c r="A78" s="3" t="s">
        <v>1654</v>
      </c>
      <c r="B78" s="3" t="s">
        <v>62</v>
      </c>
      <c r="C78" s="3" t="s">
        <v>1261</v>
      </c>
      <c r="D78">
        <f>('Question 4 cal'!D491-MIN('Question 4 cal'!D$3:D$503))/(MAX('Question 4 cal'!D$3:D$503)-MIN('Question 4 cal'!D$3:D$503))</f>
        <v>0.2387887716237356</v>
      </c>
      <c r="E78">
        <f>('Question 4 cal'!E491-MIN('Question 4 cal'!E$3:E$503))/(MAX('Question 4 cal'!E$3:E$503)-MIN('Question 4 cal'!E$3:E$503))</f>
        <v>9.0978915008973378E-3</v>
      </c>
      <c r="F78">
        <f>('Question 4 cal'!F491-MIN('Question 4 cal'!F$3:F$503))/(MAX('Question 4 cal'!F$3:F$503)-MIN('Question 4 cal'!F$3:F$503))</f>
        <v>0.72908092925381984</v>
      </c>
      <c r="G78">
        <f>('Question 4 cal'!G491-MIN('Question 4 cal'!G$3:G$503))/(MAX('Question 4 cal'!G$3:G$503)-MIN('Question 4 cal'!G$3:G$503))</f>
        <v>0.34151619355741525</v>
      </c>
      <c r="H78">
        <f>('Question 4 cal'!H491-MIN('Question 4 cal'!H$3:H$503))/(MAX('Question 4 cal'!H$3:H$503)-MIN('Question 4 cal'!H$3:H$503))</f>
        <v>0.16004745434339901</v>
      </c>
      <c r="I78">
        <f>('Question 4 cal'!I491-MIN('Question 4 cal'!I$3:I$503))/(MAX('Question 4 cal'!I$3:I$503)-MIN('Question 4 cal'!I$3:I$503))</f>
        <v>0.27610961251691024</v>
      </c>
      <c r="J78">
        <f>('Question 4 cal'!J491-MIN('Question 4 cal'!J$3:J$503))/(MAX('Question 4 cal'!J$3:J$503)-MIN('Question 4 cal'!J$3:J$503))</f>
        <v>0.93891111685053785</v>
      </c>
      <c r="K78">
        <f>('Question 4 cal'!K491-MIN('Question 4 cal'!K$3:K$503))/(MAX('Question 4 cal'!K$3:K$503)-MIN('Question 4 cal'!K$3:K$503))</f>
        <v>4.3559417173406167E-2</v>
      </c>
      <c r="L78">
        <f>('Question 4 cal'!L491-MIN('Question 4 cal'!L$3:L$503))/(MAX('Question 4 cal'!L$3:L$503)-MIN('Question 4 cal'!L$3:L$503))</f>
        <v>0</v>
      </c>
      <c r="M78">
        <f t="shared" si="1"/>
        <v>0.78317620206321603</v>
      </c>
    </row>
    <row r="79" spans="1:13" x14ac:dyDescent="0.25">
      <c r="A79" s="3" t="s">
        <v>486</v>
      </c>
      <c r="B79" s="3" t="s">
        <v>76</v>
      </c>
      <c r="C79" s="3" t="s">
        <v>332</v>
      </c>
      <c r="D79">
        <f>('Question 4 cal'!D125-MIN('Question 4 cal'!D$3:D$503))/(MAX('Question 4 cal'!D$3:D$503)-MIN('Question 4 cal'!D$3:D$503))</f>
        <v>0.29188341042315447</v>
      </c>
      <c r="E79">
        <f>('Question 4 cal'!E125-MIN('Question 4 cal'!E$3:E$503))/(MAX('Question 4 cal'!E$3:E$503)-MIN('Question 4 cal'!E$3:E$503))</f>
        <v>5.0820621887402044E-2</v>
      </c>
      <c r="F79">
        <f>('Question 4 cal'!F125-MIN('Question 4 cal'!F$3:F$503))/(MAX('Question 4 cal'!F$3:F$503)-MIN('Question 4 cal'!F$3:F$503))</f>
        <v>0.82708415131040047</v>
      </c>
      <c r="G79">
        <f>('Question 4 cal'!G125-MIN('Question 4 cal'!G$3:G$503))/(MAX('Question 4 cal'!G$3:G$503)-MIN('Question 4 cal'!G$3:G$503))</f>
        <v>0.18955147264563935</v>
      </c>
      <c r="H79">
        <f>('Question 4 cal'!H125-MIN('Question 4 cal'!H$3:H$503))/(MAX('Question 4 cal'!H$3:H$503)-MIN('Question 4 cal'!H$3:H$503))</f>
        <v>0.192400365338769</v>
      </c>
      <c r="I79">
        <f>('Question 4 cal'!I125-MIN('Question 4 cal'!I$3:I$503))/(MAX('Question 4 cal'!I$3:I$503)-MIN('Question 4 cal'!I$3:I$503))</f>
        <v>0.50734809728698005</v>
      </c>
      <c r="J79">
        <f>('Question 4 cal'!J125-MIN('Question 4 cal'!J$3:J$503))/(MAX('Question 4 cal'!J$3:J$503)-MIN('Question 4 cal'!J$3:J$503))</f>
        <v>0.93890990383218531</v>
      </c>
      <c r="K79">
        <f>('Question 4 cal'!K125-MIN('Question 4 cal'!K$3:K$503))/(MAX('Question 4 cal'!K$3:K$503)-MIN('Question 4 cal'!K$3:K$503))</f>
        <v>0.10223649251594455</v>
      </c>
      <c r="L79">
        <f>('Question 4 cal'!L125-MIN('Question 4 cal'!L$3:L$503))/(MAX('Question 4 cal'!L$3:L$503)-MIN('Question 4 cal'!L$3:L$503))</f>
        <v>2.2448979591836733E-2</v>
      </c>
      <c r="M79">
        <f t="shared" si="1"/>
        <v>0.7831071275903978</v>
      </c>
    </row>
    <row r="80" spans="1:13" x14ac:dyDescent="0.25">
      <c r="A80" s="3" t="s">
        <v>385</v>
      </c>
      <c r="B80" s="3" t="s">
        <v>278</v>
      </c>
      <c r="C80" s="3" t="s">
        <v>388</v>
      </c>
      <c r="D80">
        <f>('Question 4 cal'!D96-MIN('Question 4 cal'!D$3:D$503))/(MAX('Question 4 cal'!D$3:D$503)-MIN('Question 4 cal'!D$3:D$503))</f>
        <v>0.23560958044262351</v>
      </c>
      <c r="E80">
        <f>('Question 4 cal'!E96-MIN('Question 4 cal'!E$3:E$503))/(MAX('Question 4 cal'!E$3:E$503)-MIN('Question 4 cal'!E$3:E$503))</f>
        <v>2.7703183412813295E-3</v>
      </c>
      <c r="F80">
        <f>('Question 4 cal'!F96-MIN('Question 4 cal'!F$3:F$503))/(MAX('Question 4 cal'!F$3:F$503)-MIN('Question 4 cal'!F$3:F$503))</f>
        <v>0.66233061259066917</v>
      </c>
      <c r="G80">
        <f>('Question 4 cal'!G96-MIN('Question 4 cal'!G$3:G$503))/(MAX('Question 4 cal'!G$3:G$503)-MIN('Question 4 cal'!G$3:G$503))</f>
        <v>0.25856585447922081</v>
      </c>
      <c r="H80">
        <f>('Question 4 cal'!H96-MIN('Question 4 cal'!H$3:H$503))/(MAX('Question 4 cal'!H$3:H$503)-MIN('Question 4 cal'!H$3:H$503))</f>
        <v>8.2468570195531152E-2</v>
      </c>
      <c r="I80">
        <f>('Question 4 cal'!I96-MIN('Question 4 cal'!I$3:I$503))/(MAX('Question 4 cal'!I$3:I$503)-MIN('Question 4 cal'!I$3:I$503))</f>
        <v>0.2918597490771877</v>
      </c>
      <c r="J80">
        <f>('Question 4 cal'!J96-MIN('Question 4 cal'!J$3:J$503))/(MAX('Question 4 cal'!J$3:J$503)-MIN('Question 4 cal'!J$3:J$503))</f>
        <v>0.93956960228712483</v>
      </c>
      <c r="K80">
        <f>('Question 4 cal'!K96-MIN('Question 4 cal'!K$3:K$503))/(MAX('Question 4 cal'!K$3:K$503)-MIN('Question 4 cal'!K$3:K$503))</f>
        <v>8.0475185378025726E-2</v>
      </c>
      <c r="L80">
        <f>('Question 4 cal'!L96-MIN('Question 4 cal'!L$3:L$503))/(MAX('Question 4 cal'!L$3:L$503)-MIN('Question 4 cal'!L$3:L$503))</f>
        <v>3.0102040816326531E-2</v>
      </c>
      <c r="M80">
        <f t="shared" si="1"/>
        <v>0.78233049085884288</v>
      </c>
    </row>
    <row r="81" spans="1:13" x14ac:dyDescent="0.25">
      <c r="A81" s="3" t="s">
        <v>1063</v>
      </c>
      <c r="B81" s="3" t="s">
        <v>293</v>
      </c>
      <c r="C81" s="3" t="s">
        <v>954</v>
      </c>
      <c r="D81">
        <f>('Question 4 cal'!D301-MIN('Question 4 cal'!D$3:D$503))/(MAX('Question 4 cal'!D$3:D$503)-MIN('Question 4 cal'!D$3:D$503))</f>
        <v>0.24842290497911854</v>
      </c>
      <c r="E81">
        <f>('Question 4 cal'!E301-MIN('Question 4 cal'!E$3:E$503))/(MAX('Question 4 cal'!E$3:E$503)-MIN('Question 4 cal'!E$3:E$503))</f>
        <v>2.3285393741873519E-2</v>
      </c>
      <c r="F81">
        <f>('Question 4 cal'!F301-MIN('Question 4 cal'!F$3:F$503))/(MAX('Question 4 cal'!F$3:F$503)-MIN('Question 4 cal'!F$3:F$503))</f>
        <v>0.82513515459538311</v>
      </c>
      <c r="G81">
        <f>('Question 4 cal'!G301-MIN('Question 4 cal'!G$3:G$503))/(MAX('Question 4 cal'!G$3:G$503)-MIN('Question 4 cal'!G$3:G$503))</f>
        <v>0.35114209569201343</v>
      </c>
      <c r="H81">
        <f>('Question 4 cal'!H301-MIN('Question 4 cal'!H$3:H$503))/(MAX('Question 4 cal'!H$3:H$503)-MIN('Question 4 cal'!H$3:H$503))</f>
        <v>0.10369306872824381</v>
      </c>
      <c r="I81">
        <f>('Question 4 cal'!I301-MIN('Question 4 cal'!I$3:I$503))/(MAX('Question 4 cal'!I$3:I$503)-MIN('Question 4 cal'!I$3:I$503))</f>
        <v>0.37917258845467278</v>
      </c>
      <c r="J81">
        <f>('Question 4 cal'!J301-MIN('Question 4 cal'!J$3:J$503))/(MAX('Question 4 cal'!J$3:J$503)-MIN('Question 4 cal'!J$3:J$503))</f>
        <v>0.93906588793821943</v>
      </c>
      <c r="K81">
        <f>('Question 4 cal'!K301-MIN('Question 4 cal'!K$3:K$503))/(MAX('Question 4 cal'!K$3:K$503)-MIN('Question 4 cal'!K$3:K$503))</f>
        <v>0.10107357145418286</v>
      </c>
      <c r="L81">
        <f>('Question 4 cal'!L301-MIN('Question 4 cal'!L$3:L$503))/(MAX('Question 4 cal'!L$3:L$503)-MIN('Question 4 cal'!L$3:L$503))</f>
        <v>4.8979591836734691E-3</v>
      </c>
      <c r="M81">
        <f t="shared" si="1"/>
        <v>0.78220171813463069</v>
      </c>
    </row>
    <row r="82" spans="1:13" x14ac:dyDescent="0.25">
      <c r="A82" s="3" t="s">
        <v>309</v>
      </c>
      <c r="B82" s="3" t="s">
        <v>99</v>
      </c>
      <c r="C82" s="3" t="s">
        <v>312</v>
      </c>
      <c r="D82">
        <f>('Question 4 cal'!D75-MIN('Question 4 cal'!D$3:D$503))/(MAX('Question 4 cal'!D$3:D$503)-MIN('Question 4 cal'!D$3:D$503))</f>
        <v>0.33063310836214072</v>
      </c>
      <c r="E82">
        <f>('Question 4 cal'!E75-MIN('Question 4 cal'!E$3:E$503))/(MAX('Question 4 cal'!E$3:E$503)-MIN('Question 4 cal'!E$3:E$503))</f>
        <v>0.1066327233474806</v>
      </c>
      <c r="F82">
        <f>('Question 4 cal'!F75-MIN('Question 4 cal'!F$3:F$503))/(MAX('Question 4 cal'!F$3:F$503)-MIN('Question 4 cal'!F$3:F$503))</f>
        <v>0.62475348030006972</v>
      </c>
      <c r="G82">
        <f>('Question 4 cal'!G75-MIN('Question 4 cal'!G$3:G$503))/(MAX('Question 4 cal'!G$3:G$503)-MIN('Question 4 cal'!G$3:G$503))</f>
        <v>0.16508701210640792</v>
      </c>
      <c r="H82">
        <f>('Question 4 cal'!H75-MIN('Question 4 cal'!H$3:H$503))/(MAX('Question 4 cal'!H$3:H$503)-MIN('Question 4 cal'!H$3:H$503))</f>
        <v>0.10842684165685897</v>
      </c>
      <c r="I82">
        <f>('Question 4 cal'!I75-MIN('Question 4 cal'!I$3:I$503))/(MAX('Question 4 cal'!I$3:I$503)-MIN('Question 4 cal'!I$3:I$503))</f>
        <v>0.4341189027097313</v>
      </c>
      <c r="J82">
        <f>('Question 4 cal'!J75-MIN('Question 4 cal'!J$3:J$503))/(MAX('Question 4 cal'!J$3:J$503)-MIN('Question 4 cal'!J$3:J$503))</f>
        <v>0.93907217966103473</v>
      </c>
      <c r="K82">
        <f>('Question 4 cal'!K75-MIN('Question 4 cal'!K$3:K$503))/(MAX('Question 4 cal'!K$3:K$503)-MIN('Question 4 cal'!K$3:K$503))</f>
        <v>0.15626289363949977</v>
      </c>
      <c r="L82">
        <f>('Question 4 cal'!L75-MIN('Question 4 cal'!L$3:L$503))/(MAX('Question 4 cal'!L$3:L$503)-MIN('Question 4 cal'!L$3:L$503))</f>
        <v>4.0816326530612242E-2</v>
      </c>
      <c r="M82">
        <f t="shared" si="1"/>
        <v>0.78176484429445359</v>
      </c>
    </row>
    <row r="83" spans="1:13" x14ac:dyDescent="0.25">
      <c r="A83" s="3" t="s">
        <v>86</v>
      </c>
      <c r="B83" s="3" t="s">
        <v>54</v>
      </c>
      <c r="C83" s="3" t="s">
        <v>89</v>
      </c>
      <c r="D83">
        <f>('Question 4 cal'!D13-MIN('Question 4 cal'!D$3:D$503))/(MAX('Question 4 cal'!D$3:D$503)-MIN('Question 4 cal'!D$3:D$503))</f>
        <v>0.27054202908421549</v>
      </c>
      <c r="E83">
        <f>('Question 4 cal'!E13-MIN('Question 4 cal'!E$3:E$503))/(MAX('Question 4 cal'!E$3:E$503)-MIN('Question 4 cal'!E$3:E$503))</f>
        <v>4.137549702492721E-2</v>
      </c>
      <c r="F83">
        <f>('Question 4 cal'!F13-MIN('Question 4 cal'!F$3:F$503))/(MAX('Question 4 cal'!F$3:F$503)-MIN('Question 4 cal'!F$3:F$503))</f>
        <v>0.82805891476333482</v>
      </c>
      <c r="G83">
        <f>('Question 4 cal'!G13-MIN('Question 4 cal'!G$3:G$503))/(MAX('Question 4 cal'!G$3:G$503)-MIN('Question 4 cal'!G$3:G$503))</f>
        <v>0.16310878707694237</v>
      </c>
      <c r="H83">
        <f>('Question 4 cal'!H13-MIN('Question 4 cal'!H$3:H$503))/(MAX('Question 4 cal'!H$3:H$503)-MIN('Question 4 cal'!H$3:H$503))</f>
        <v>5.2976994681519458E-2</v>
      </c>
      <c r="I83">
        <f>('Question 4 cal'!I13-MIN('Question 4 cal'!I$3:I$503))/(MAX('Question 4 cal'!I$3:I$503)-MIN('Question 4 cal'!I$3:I$503))</f>
        <v>0.27361360250206485</v>
      </c>
      <c r="J83">
        <f>('Question 4 cal'!J13-MIN('Question 4 cal'!J$3:J$503))/(MAX('Question 4 cal'!J$3:J$503)-MIN('Question 4 cal'!J$3:J$503))</f>
        <v>0.93983234855060083</v>
      </c>
      <c r="K83">
        <f>('Question 4 cal'!K13-MIN('Question 4 cal'!K$3:K$503))/(MAX('Question 4 cal'!K$3:K$503)-MIN('Question 4 cal'!K$3:K$503))</f>
        <v>0.20410022154965576</v>
      </c>
      <c r="L83">
        <f>('Question 4 cal'!L13-MIN('Question 4 cal'!L$3:L$503))/(MAX('Question 4 cal'!L$3:L$503)-MIN('Question 4 cal'!L$3:L$503))</f>
        <v>0.2857142857142857</v>
      </c>
      <c r="M83">
        <f t="shared" si="1"/>
        <v>0.77936979920259142</v>
      </c>
    </row>
    <row r="84" spans="1:13" x14ac:dyDescent="0.25">
      <c r="A84" s="3" t="s">
        <v>218</v>
      </c>
      <c r="B84" s="3" t="s">
        <v>71</v>
      </c>
      <c r="C84" s="3" t="s">
        <v>72</v>
      </c>
      <c r="D84">
        <f>('Question 4 cal'!D49-MIN('Question 4 cal'!D$3:D$503))/(MAX('Question 4 cal'!D$3:D$503)-MIN('Question 4 cal'!D$3:D$503))</f>
        <v>0.27666428145790894</v>
      </c>
      <c r="E84">
        <f>('Question 4 cal'!E49-MIN('Question 4 cal'!E$3:E$503))/(MAX('Question 4 cal'!E$3:E$503)-MIN('Question 4 cal'!E$3:E$503))</f>
        <v>9.0810959741688596E-2</v>
      </c>
      <c r="F84">
        <f>('Question 4 cal'!F49-MIN('Question 4 cal'!F$3:F$503))/(MAX('Question 4 cal'!F$3:F$503)-MIN('Question 4 cal'!F$3:F$503))</f>
        <v>0.83114810013389284</v>
      </c>
      <c r="G84">
        <f>('Question 4 cal'!G49-MIN('Question 4 cal'!G$3:G$503))/(MAX('Question 4 cal'!G$3:G$503)-MIN('Question 4 cal'!G$3:G$503))</f>
        <v>0.13328940366763897</v>
      </c>
      <c r="H84">
        <f>('Question 4 cal'!H49-MIN('Question 4 cal'!H$3:H$503))/(MAX('Question 4 cal'!H$3:H$503)-MIN('Question 4 cal'!H$3:H$503))</f>
        <v>0.17068137018118132</v>
      </c>
      <c r="I84">
        <f>('Question 4 cal'!I49-MIN('Question 4 cal'!I$3:I$503))/(MAX('Question 4 cal'!I$3:I$503)-MIN('Question 4 cal'!I$3:I$503))</f>
        <v>0.52270472749678243</v>
      </c>
      <c r="J84">
        <f>('Question 4 cal'!J49-MIN('Question 4 cal'!J$3:J$503))/(MAX('Question 4 cal'!J$3:J$503)-MIN('Question 4 cal'!J$3:J$503))</f>
        <v>0.93922968419858832</v>
      </c>
      <c r="K84">
        <f>('Question 4 cal'!K49-MIN('Question 4 cal'!K$3:K$503))/(MAX('Question 4 cal'!K$3:K$503)-MIN('Question 4 cal'!K$3:K$503))</f>
        <v>0.13452797348474327</v>
      </c>
      <c r="L84">
        <f>('Question 4 cal'!L49-MIN('Question 4 cal'!L$3:L$503))/(MAX('Question 4 cal'!L$3:L$503)-MIN('Question 4 cal'!L$3:L$503))</f>
        <v>7.5510204081632656E-2</v>
      </c>
      <c r="M84">
        <f t="shared" si="1"/>
        <v>0.77732002177707638</v>
      </c>
    </row>
    <row r="85" spans="1:13" x14ac:dyDescent="0.25">
      <c r="A85" s="3" t="s">
        <v>588</v>
      </c>
      <c r="B85" s="3" t="s">
        <v>110</v>
      </c>
      <c r="C85" s="3" t="s">
        <v>591</v>
      </c>
      <c r="D85">
        <f>('Question 4 cal'!D155-MIN('Question 4 cal'!D$3:D$503))/(MAX('Question 4 cal'!D$3:D$503)-MIN('Question 4 cal'!D$3:D$503))</f>
        <v>0.26562306677882269</v>
      </c>
      <c r="E85">
        <f>('Question 4 cal'!E155-MIN('Question 4 cal'!E$3:E$503))/(MAX('Question 4 cal'!E$3:E$503)-MIN('Question 4 cal'!E$3:E$503))</f>
        <v>4.6451897800163434E-2</v>
      </c>
      <c r="F85">
        <f>('Question 4 cal'!F155-MIN('Question 4 cal'!F$3:F$503))/(MAX('Question 4 cal'!F$3:F$503)-MIN('Question 4 cal'!F$3:F$503))</f>
        <v>0.8291567678163706</v>
      </c>
      <c r="G85">
        <f>('Question 4 cal'!G155-MIN('Question 4 cal'!G$3:G$503))/(MAX('Question 4 cal'!G$3:G$503)-MIN('Question 4 cal'!G$3:G$503))</f>
        <v>0.38187551139536779</v>
      </c>
      <c r="H85">
        <f>('Question 4 cal'!H155-MIN('Question 4 cal'!H$3:H$503))/(MAX('Question 4 cal'!H$3:H$503)-MIN('Question 4 cal'!H$3:H$503))</f>
        <v>0.11498451209730098</v>
      </c>
      <c r="I85">
        <f>('Question 4 cal'!I155-MIN('Question 4 cal'!I$3:I$503))/(MAX('Question 4 cal'!I$3:I$503)-MIN('Question 4 cal'!I$3:I$503))</f>
        <v>0.38034788939007907</v>
      </c>
      <c r="J85">
        <f>('Question 4 cal'!J155-MIN('Question 4 cal'!J$3:J$503))/(MAX('Question 4 cal'!J$3:J$503)-MIN('Question 4 cal'!J$3:J$503))</f>
        <v>0.93892519012422437</v>
      </c>
      <c r="K85">
        <f>('Question 4 cal'!K155-MIN('Question 4 cal'!K$3:K$503))/(MAX('Question 4 cal'!K$3:K$503)-MIN('Question 4 cal'!K$3:K$503))</f>
        <v>8.3785173596048368E-2</v>
      </c>
      <c r="L85">
        <f>('Question 4 cal'!L155-MIN('Question 4 cal'!L$3:L$503))/(MAX('Question 4 cal'!L$3:L$503)-MIN('Question 4 cal'!L$3:L$503))</f>
        <v>1.8367346938775512E-2</v>
      </c>
      <c r="M85">
        <f t="shared" si="1"/>
        <v>0.77705389114643975</v>
      </c>
    </row>
    <row r="86" spans="1:13" x14ac:dyDescent="0.25">
      <c r="A86" s="3" t="s">
        <v>824</v>
      </c>
      <c r="B86" s="3" t="s">
        <v>110</v>
      </c>
      <c r="C86" s="3" t="s">
        <v>827</v>
      </c>
      <c r="D86">
        <f>('Question 4 cal'!D225-MIN('Question 4 cal'!D$3:D$503))/(MAX('Question 4 cal'!D$3:D$503)-MIN('Question 4 cal'!D$3:D$503))</f>
        <v>0.23782155581349856</v>
      </c>
      <c r="E86">
        <f>('Question 4 cal'!E225-MIN('Question 4 cal'!E$3:E$503))/(MAX('Question 4 cal'!E$3:E$503)-MIN('Question 4 cal'!E$3:E$503))</f>
        <v>5.3406000720886667E-3</v>
      </c>
      <c r="F86">
        <f>('Question 4 cal'!F225-MIN('Question 4 cal'!F$3:F$503))/(MAX('Question 4 cal'!F$3:F$503)-MIN('Question 4 cal'!F$3:F$503))</f>
        <v>0.8377516224423156</v>
      </c>
      <c r="G86">
        <f>('Question 4 cal'!G225-MIN('Question 4 cal'!G$3:G$503))/(MAX('Question 4 cal'!G$3:G$503)-MIN('Question 4 cal'!G$3:G$503))</f>
        <v>0.37050681827069409</v>
      </c>
      <c r="H86">
        <f>('Question 4 cal'!H225-MIN('Question 4 cal'!H$3:H$503))/(MAX('Question 4 cal'!H$3:H$503)-MIN('Question 4 cal'!H$3:H$503))</f>
        <v>0.13372188768204055</v>
      </c>
      <c r="I86">
        <f>('Question 4 cal'!I225-MIN('Question 4 cal'!I$3:I$503))/(MAX('Question 4 cal'!I$3:I$503)-MIN('Question 4 cal'!I$3:I$503))</f>
        <v>0.33097861140664281</v>
      </c>
      <c r="J86">
        <f>('Question 4 cal'!J225-MIN('Question 4 cal'!J$3:J$503))/(MAX('Question 4 cal'!J$3:J$503)-MIN('Question 4 cal'!J$3:J$503))</f>
        <v>0.93922868200409371</v>
      </c>
      <c r="K86">
        <f>('Question 4 cal'!K225-MIN('Question 4 cal'!K$3:K$503))/(MAX('Question 4 cal'!K$3:K$503)-MIN('Question 4 cal'!K$3:K$503))</f>
        <v>7.3461992391458605E-2</v>
      </c>
      <c r="L86">
        <f>('Question 4 cal'!L225-MIN('Question 4 cal'!L$3:L$503))/(MAX('Question 4 cal'!L$3:L$503)-MIN('Question 4 cal'!L$3:L$503))</f>
        <v>9.1836734693877559E-3</v>
      </c>
      <c r="M86">
        <f t="shared" si="1"/>
        <v>0.7761678868964148</v>
      </c>
    </row>
    <row r="87" spans="1:13" x14ac:dyDescent="0.25">
      <c r="A87" s="3" t="s">
        <v>1443</v>
      </c>
      <c r="B87" s="3" t="s">
        <v>115</v>
      </c>
      <c r="C87" s="3" t="s">
        <v>1088</v>
      </c>
      <c r="D87">
        <f>('Question 4 cal'!D423-MIN('Question 4 cal'!D$3:D$503))/(MAX('Question 4 cal'!D$3:D$503)-MIN('Question 4 cal'!D$3:D$503))</f>
        <v>0.24114442164467526</v>
      </c>
      <c r="E87">
        <f>('Question 4 cal'!E423-MIN('Question 4 cal'!E$3:E$503))/(MAX('Question 4 cal'!E$3:E$503)-MIN('Question 4 cal'!E$3:E$503))</f>
        <v>2.0330135892795483E-2</v>
      </c>
      <c r="F87">
        <f>('Question 4 cal'!F423-MIN('Question 4 cal'!F$3:F$503))/(MAX('Question 4 cal'!F$3:F$503)-MIN('Question 4 cal'!F$3:F$503))</f>
        <v>0.82717702663083736</v>
      </c>
      <c r="G87">
        <f>('Question 4 cal'!G423-MIN('Question 4 cal'!G$3:G$503))/(MAX('Question 4 cal'!G$3:G$503)-MIN('Question 4 cal'!G$3:G$503))</f>
        <v>0.43374923752265693</v>
      </c>
      <c r="H87">
        <f>('Question 4 cal'!H423-MIN('Question 4 cal'!H$3:H$503))/(MAX('Question 4 cal'!H$3:H$503)-MIN('Question 4 cal'!H$3:H$503))</f>
        <v>0.161652676589644</v>
      </c>
      <c r="I87">
        <f>('Question 4 cal'!I423-MIN('Question 4 cal'!I$3:I$503))/(MAX('Question 4 cal'!I$3:I$503)-MIN('Question 4 cal'!I$3:I$503))</f>
        <v>0.25561191878996264</v>
      </c>
      <c r="J87">
        <f>('Question 4 cal'!J423-MIN('Question 4 cal'!J$3:J$503))/(MAX('Question 4 cal'!J$3:J$503)-MIN('Question 4 cal'!J$3:J$503))</f>
        <v>0.93901382657641219</v>
      </c>
      <c r="K87">
        <f>('Question 4 cal'!K423-MIN('Question 4 cal'!K$3:K$503))/(MAX('Question 4 cal'!K$3:K$503)-MIN('Question 4 cal'!K$3:K$503))</f>
        <v>7.3928940990625427E-2</v>
      </c>
      <c r="L87">
        <f>('Question 4 cal'!L423-MIN('Question 4 cal'!L$3:L$503))/(MAX('Question 4 cal'!L$3:L$503)-MIN('Question 4 cal'!L$3:L$503))</f>
        <v>0</v>
      </c>
      <c r="M87">
        <f t="shared" si="1"/>
        <v>0.77530501630099335</v>
      </c>
    </row>
    <row r="88" spans="1:13" x14ac:dyDescent="0.25">
      <c r="A88" s="3" t="s">
        <v>1188</v>
      </c>
      <c r="B88" s="3" t="s">
        <v>293</v>
      </c>
      <c r="C88" s="3" t="s">
        <v>954</v>
      </c>
      <c r="D88">
        <f>('Question 4 cal'!D341-MIN('Question 4 cal'!D$3:D$503))/(MAX('Question 4 cal'!D$3:D$503)-MIN('Question 4 cal'!D$3:D$503))</f>
        <v>0.23980568244198819</v>
      </c>
      <c r="E88">
        <f>('Question 4 cal'!E341-MIN('Question 4 cal'!E$3:E$503))/(MAX('Question 4 cal'!E$3:E$503)-MIN('Question 4 cal'!E$3:E$503))</f>
        <v>7.2315121824182938E-3</v>
      </c>
      <c r="F88">
        <f>('Question 4 cal'!F341-MIN('Question 4 cal'!F$3:F$503))/(MAX('Question 4 cal'!F$3:F$503)-MIN('Question 4 cal'!F$3:F$503))</f>
        <v>0.82330165908433883</v>
      </c>
      <c r="G88">
        <f>('Question 4 cal'!G341-MIN('Question 4 cal'!G$3:G$503))/(MAX('Question 4 cal'!G$3:G$503)-MIN('Question 4 cal'!G$3:G$503))</f>
        <v>0.31074838685108325</v>
      </c>
      <c r="H88">
        <f>('Question 4 cal'!H341-MIN('Question 4 cal'!H$3:H$503))/(MAX('Question 4 cal'!H$3:H$503)-MIN('Question 4 cal'!H$3:H$503))</f>
        <v>0.12396133153525429</v>
      </c>
      <c r="I88">
        <f>('Question 4 cal'!I341-MIN('Question 4 cal'!I$3:I$503))/(MAX('Question 4 cal'!I$3:I$503)-MIN('Question 4 cal'!I$3:I$503))</f>
        <v>0.39499700347031003</v>
      </c>
      <c r="J88">
        <f>('Question 4 cal'!J341-MIN('Question 4 cal'!J$3:J$503))/(MAX('Question 4 cal'!J$3:J$503)-MIN('Question 4 cal'!J$3:J$503))</f>
        <v>0.93913482320416086</v>
      </c>
      <c r="K88">
        <f>('Question 4 cal'!K341-MIN('Question 4 cal'!K$3:K$503))/(MAX('Question 4 cal'!K$3:K$503)-MIN('Question 4 cal'!K$3:K$503))</f>
        <v>7.2127177178617913E-2</v>
      </c>
      <c r="L88">
        <f>('Question 4 cal'!L341-MIN('Question 4 cal'!L$3:L$503))/(MAX('Question 4 cal'!L$3:L$503)-MIN('Question 4 cal'!L$3:L$503))</f>
        <v>3.0612244897959182E-3</v>
      </c>
      <c r="M88">
        <f t="shared" si="1"/>
        <v>0.77369109302047712</v>
      </c>
    </row>
    <row r="89" spans="1:13" x14ac:dyDescent="0.25">
      <c r="A89" s="3" t="s">
        <v>1546</v>
      </c>
      <c r="B89" s="3" t="s">
        <v>182</v>
      </c>
      <c r="C89" s="3" t="s">
        <v>1549</v>
      </c>
      <c r="D89">
        <f>('Question 4 cal'!D456-MIN('Question 4 cal'!D$3:D$503))/(MAX('Question 4 cal'!D$3:D$503)-MIN('Question 4 cal'!D$3:D$503))</f>
        <v>0.23452118701622968</v>
      </c>
      <c r="E89">
        <f>('Question 4 cal'!E456-MIN('Question 4 cal'!E$3:E$503))/(MAX('Question 4 cal'!E$3:E$503)-MIN('Question 4 cal'!E$3:E$503))</f>
        <v>1.0147140136968465E-2</v>
      </c>
      <c r="F89">
        <f>('Question 4 cal'!F456-MIN('Question 4 cal'!F$3:F$503))/(MAX('Question 4 cal'!F$3:F$503)-MIN('Question 4 cal'!F$3:F$503))</f>
        <v>0.79981110884484319</v>
      </c>
      <c r="G89">
        <f>('Question 4 cal'!G456-MIN('Question 4 cal'!G$3:G$503))/(MAX('Question 4 cal'!G$3:G$503)-MIN('Question 4 cal'!G$3:G$503))</f>
        <v>0.20284771227930878</v>
      </c>
      <c r="H89">
        <f>('Question 4 cal'!H456-MIN('Question 4 cal'!H$3:H$503))/(MAX('Question 4 cal'!H$3:H$503)-MIN('Question 4 cal'!H$3:H$503))</f>
        <v>0.16556560877453827</v>
      </c>
      <c r="I89">
        <f>('Question 4 cal'!I456-MIN('Question 4 cal'!I$3:I$503))/(MAX('Question 4 cal'!I$3:I$503)-MIN('Question 4 cal'!I$3:I$503))</f>
        <v>0.39515945857857271</v>
      </c>
      <c r="J89">
        <f>('Question 4 cal'!J456-MIN('Question 4 cal'!J$3:J$503))/(MAX('Question 4 cal'!J$3:J$503)-MIN('Question 4 cal'!J$3:J$503))</f>
        <v>0.94047275018937915</v>
      </c>
      <c r="K89">
        <f>('Question 4 cal'!K456-MIN('Question 4 cal'!K$3:K$503))/(MAX('Question 4 cal'!K$3:K$503)-MIN('Question 4 cal'!K$3:K$503))</f>
        <v>0.11404277367846666</v>
      </c>
      <c r="L89">
        <f>('Question 4 cal'!L456-MIN('Question 4 cal'!L$3:L$503))/(MAX('Question 4 cal'!L$3:L$503)-MIN('Question 4 cal'!L$3:L$503))</f>
        <v>0</v>
      </c>
      <c r="M89">
        <f t="shared" si="1"/>
        <v>0.77360886750222446</v>
      </c>
    </row>
    <row r="90" spans="1:13" x14ac:dyDescent="0.25">
      <c r="A90" s="3" t="s">
        <v>73</v>
      </c>
      <c r="B90" s="3" t="s">
        <v>76</v>
      </c>
      <c r="C90" s="3" t="s">
        <v>77</v>
      </c>
      <c r="D90">
        <f>('Question 4 cal'!D10-MIN('Question 4 cal'!D$3:D$503))/(MAX('Question 4 cal'!D$3:D$503)-MIN('Question 4 cal'!D$3:D$503))</f>
        <v>0.3047367569660745</v>
      </c>
      <c r="E90">
        <f>('Question 4 cal'!E10-MIN('Question 4 cal'!E$3:E$503))/(MAX('Question 4 cal'!E$3:E$503)-MIN('Question 4 cal'!E$3:E$503))</f>
        <v>5.4536396283848182E-2</v>
      </c>
      <c r="F90">
        <f>('Question 4 cal'!F10-MIN('Question 4 cal'!F$3:F$503))/(MAX('Question 4 cal'!F$3:F$503)-MIN('Question 4 cal'!F$3:F$503))</f>
        <v>0.82807439895340973</v>
      </c>
      <c r="G90">
        <f>('Question 4 cal'!G10-MIN('Question 4 cal'!G$3:G$503))/(MAX('Question 4 cal'!G$3:G$503)-MIN('Question 4 cal'!G$3:G$503))</f>
        <v>0.17076730971079182</v>
      </c>
      <c r="H90">
        <f>('Question 4 cal'!H10-MIN('Question 4 cal'!H$3:H$503))/(MAX('Question 4 cal'!H$3:H$503)-MIN('Question 4 cal'!H$3:H$503))</f>
        <v>9.0565010711685295E-2</v>
      </c>
      <c r="I90">
        <f>('Question 4 cal'!I10-MIN('Question 4 cal'!I$3:I$503))/(MAX('Question 4 cal'!I$3:I$503)-MIN('Question 4 cal'!I$3:I$503))</f>
        <v>0.28653510071724542</v>
      </c>
      <c r="J90">
        <f>('Question 4 cal'!J10-MIN('Question 4 cal'!J$3:J$503))/(MAX('Question 4 cal'!J$3:J$503)-MIN('Question 4 cal'!J$3:J$503))</f>
        <v>0.93909405249844191</v>
      </c>
      <c r="K90">
        <f>('Question 4 cal'!K10-MIN('Question 4 cal'!K$3:K$503))/(MAX('Question 4 cal'!K$3:K$503)-MIN('Question 4 cal'!K$3:K$503))</f>
        <v>0.16387181380334653</v>
      </c>
      <c r="L90">
        <f>('Question 4 cal'!L10-MIN('Question 4 cal'!L$3:L$503))/(MAX('Question 4 cal'!L$3:L$503)-MIN('Question 4 cal'!L$3:L$503))</f>
        <v>0.30612244897959184</v>
      </c>
      <c r="M90">
        <f t="shared" si="1"/>
        <v>0.76960818421777055</v>
      </c>
    </row>
    <row r="91" spans="1:13" x14ac:dyDescent="0.25">
      <c r="A91" s="3" t="s">
        <v>1198</v>
      </c>
      <c r="B91" s="3" t="s">
        <v>62</v>
      </c>
      <c r="C91" s="3" t="s">
        <v>63</v>
      </c>
      <c r="D91">
        <f>('Question 4 cal'!D344-MIN('Question 4 cal'!D$3:D$503))/(MAX('Question 4 cal'!D$3:D$503)-MIN('Question 4 cal'!D$3:D$503))</f>
        <v>0.23526143522795084</v>
      </c>
      <c r="E91">
        <f>('Question 4 cal'!E344-MIN('Question 4 cal'!E$3:E$503))/(MAX('Question 4 cal'!E$3:E$503)-MIN('Question 4 cal'!E$3:E$503))</f>
        <v>1.7569253240687455E-3</v>
      </c>
      <c r="F91">
        <f>('Question 4 cal'!F344-MIN('Question 4 cal'!F$3:F$503))/(MAX('Question 4 cal'!F$3:F$503)-MIN('Question 4 cal'!F$3:F$503))</f>
        <v>0.8272500695045153</v>
      </c>
      <c r="G91">
        <f>('Question 4 cal'!G344-MIN('Question 4 cal'!G$3:G$503))/(MAX('Question 4 cal'!G$3:G$503)-MIN('Question 4 cal'!G$3:G$503))</f>
        <v>0.30897858703410797</v>
      </c>
      <c r="H91">
        <f>('Question 4 cal'!H344-MIN('Question 4 cal'!H$3:H$503))/(MAX('Question 4 cal'!H$3:H$503)-MIN('Question 4 cal'!H$3:H$503))</f>
        <v>0.14752720291455165</v>
      </c>
      <c r="I91">
        <f>('Question 4 cal'!I344-MIN('Question 4 cal'!I$3:I$503))/(MAX('Question 4 cal'!I$3:I$503)-MIN('Question 4 cal'!I$3:I$503))</f>
        <v>0.3628631403268735</v>
      </c>
      <c r="J91">
        <f>('Question 4 cal'!J344-MIN('Question 4 cal'!J$3:J$503))/(MAX('Question 4 cal'!J$3:J$503)-MIN('Question 4 cal'!J$3:J$503))</f>
        <v>0.93913328338125768</v>
      </c>
      <c r="K91">
        <f>('Question 4 cal'!K344-MIN('Question 4 cal'!K$3:K$503))/(MAX('Question 4 cal'!K$3:K$503)-MIN('Question 4 cal'!K$3:K$503))</f>
        <v>6.8876654362841475E-2</v>
      </c>
      <c r="L91">
        <f>('Question 4 cal'!L344-MIN('Question 4 cal'!L$3:L$503))/(MAX('Question 4 cal'!L$3:L$503)-MIN('Question 4 cal'!L$3:L$503))</f>
        <v>3.0612244897959182E-3</v>
      </c>
      <c r="M91">
        <f t="shared" si="1"/>
        <v>0.76617166245289325</v>
      </c>
    </row>
    <row r="92" spans="1:13" x14ac:dyDescent="0.25">
      <c r="A92" s="3" t="s">
        <v>416</v>
      </c>
      <c r="B92" s="3" t="s">
        <v>182</v>
      </c>
      <c r="C92" s="3" t="s">
        <v>419</v>
      </c>
      <c r="D92">
        <f>('Question 4 cal'!D105-MIN('Question 4 cal'!D$3:D$503))/(MAX('Question 4 cal'!D$3:D$503)-MIN('Question 4 cal'!D$3:D$503))</f>
        <v>0.25691847091932196</v>
      </c>
      <c r="E92">
        <f>('Question 4 cal'!E105-MIN('Question 4 cal'!E$3:E$503))/(MAX('Question 4 cal'!E$3:E$503)-MIN('Question 4 cal'!E$3:E$503))</f>
        <v>2.6313620907977502E-2</v>
      </c>
      <c r="F92">
        <f>('Question 4 cal'!F105-MIN('Question 4 cal'!F$3:F$503))/(MAX('Question 4 cal'!F$3:F$503)-MIN('Question 4 cal'!F$3:F$503))</f>
        <v>0.82754373877077747</v>
      </c>
      <c r="G92">
        <f>('Question 4 cal'!G105-MIN('Question 4 cal'!G$3:G$503))/(MAX('Question 4 cal'!G$3:G$503)-MIN('Question 4 cal'!G$3:G$503))</f>
        <v>0.2732713444278882</v>
      </c>
      <c r="H92">
        <f>('Question 4 cal'!H105-MIN('Question 4 cal'!H$3:H$503))/(MAX('Question 4 cal'!H$3:H$503)-MIN('Question 4 cal'!H$3:H$503))</f>
        <v>0.13345672546405027</v>
      </c>
      <c r="I92">
        <f>('Question 4 cal'!I105-MIN('Question 4 cal'!I$3:I$503))/(MAX('Question 4 cal'!I$3:I$503)-MIN('Question 4 cal'!I$3:I$503))</f>
        <v>0.40309048038680767</v>
      </c>
      <c r="J92">
        <f>('Question 4 cal'!J105-MIN('Question 4 cal'!J$3:J$503))/(MAX('Question 4 cal'!J$3:J$503)-MIN('Question 4 cal'!J$3:J$503))</f>
        <v>0.93910509823492183</v>
      </c>
      <c r="K92">
        <f>('Question 4 cal'!K105-MIN('Question 4 cal'!K$3:K$503))/(MAX('Question 4 cal'!K$3:K$503)-MIN('Question 4 cal'!K$3:K$503))</f>
        <v>9.8702719955073959E-2</v>
      </c>
      <c r="L92">
        <f>('Question 4 cal'!L105-MIN('Question 4 cal'!L$3:L$503))/(MAX('Question 4 cal'!L$3:L$503)-MIN('Question 4 cal'!L$3:L$503))</f>
        <v>2.8571428571428571E-2</v>
      </c>
      <c r="M92">
        <f t="shared" si="1"/>
        <v>0.76542196644209337</v>
      </c>
    </row>
    <row r="93" spans="1:13" x14ac:dyDescent="0.25">
      <c r="A93" s="3" t="s">
        <v>751</v>
      </c>
      <c r="B93" s="3" t="s">
        <v>110</v>
      </c>
      <c r="C93" s="3" t="s">
        <v>621</v>
      </c>
      <c r="D93">
        <f>('Question 4 cal'!D203-MIN('Question 4 cal'!D$3:D$503))/(MAX('Question 4 cal'!D$3:D$503)-MIN('Question 4 cal'!D$3:D$503))</f>
        <v>0.28003714655532624</v>
      </c>
      <c r="E93">
        <f>('Question 4 cal'!E203-MIN('Question 4 cal'!E$3:E$503))/(MAX('Question 4 cal'!E$3:E$503)-MIN('Question 4 cal'!E$3:E$503))</f>
        <v>6.2334049816664579E-2</v>
      </c>
      <c r="F93">
        <f>('Question 4 cal'!F203-MIN('Question 4 cal'!F$3:F$503))/(MAX('Question 4 cal'!F$3:F$503)-MIN('Question 4 cal'!F$3:F$503))</f>
        <v>0.8284699584280758</v>
      </c>
      <c r="G93">
        <f>('Question 4 cal'!G203-MIN('Question 4 cal'!G$3:G$503))/(MAX('Question 4 cal'!G$3:G$503)-MIN('Question 4 cal'!G$3:G$503))</f>
        <v>0.4084051800563912</v>
      </c>
      <c r="H93">
        <f>('Question 4 cal'!H203-MIN('Question 4 cal'!H$3:H$503))/(MAX('Question 4 cal'!H$3:H$503)-MIN('Question 4 cal'!H$3:H$503))</f>
        <v>0.11719842125839496</v>
      </c>
      <c r="I93">
        <f>('Question 4 cal'!I203-MIN('Question 4 cal'!I$3:I$503))/(MAX('Question 4 cal'!I$3:I$503)-MIN('Question 4 cal'!I$3:I$503))</f>
        <v>0.3678404791619766</v>
      </c>
      <c r="J93">
        <f>('Question 4 cal'!J203-MIN('Question 4 cal'!J$3:J$503))/(MAX('Question 4 cal'!J$3:J$503)-MIN('Question 4 cal'!J$3:J$503))</f>
        <v>0.93885796534374255</v>
      </c>
      <c r="K93">
        <f>('Question 4 cal'!K203-MIN('Question 4 cal'!K$3:K$503))/(MAX('Question 4 cal'!K$3:K$503)-MIN('Question 4 cal'!K$3:K$503))</f>
        <v>9.1110591507785041E-2</v>
      </c>
      <c r="L93">
        <f>('Question 4 cal'!L203-MIN('Question 4 cal'!L$3:L$503))/(MAX('Question 4 cal'!L$3:L$503)-MIN('Question 4 cal'!L$3:L$503))</f>
        <v>1.0612244897959184E-2</v>
      </c>
      <c r="M93">
        <f t="shared" si="1"/>
        <v>0.76318372742618323</v>
      </c>
    </row>
    <row r="94" spans="1:13" x14ac:dyDescent="0.25">
      <c r="A94" s="3" t="s">
        <v>924</v>
      </c>
      <c r="B94" s="3" t="s">
        <v>71</v>
      </c>
      <c r="C94" s="3" t="s">
        <v>72</v>
      </c>
      <c r="D94">
        <f>('Question 4 cal'!D256-MIN('Question 4 cal'!D$3:D$503))/(MAX('Question 4 cal'!D$3:D$503)-MIN('Question 4 cal'!D$3:D$503))</f>
        <v>0.24129199140251206</v>
      </c>
      <c r="E94">
        <f>('Question 4 cal'!E256-MIN('Question 4 cal'!E$3:E$503))/(MAX('Question 4 cal'!E$3:E$503)-MIN('Question 4 cal'!E$3:E$503))</f>
        <v>1.8720407319830237E-2</v>
      </c>
      <c r="F94">
        <f>('Question 4 cal'!F256-MIN('Question 4 cal'!F$3:F$503))/(MAX('Question 4 cal'!F$3:F$503)-MIN('Question 4 cal'!F$3:F$503))</f>
        <v>0.82816405143986926</v>
      </c>
      <c r="G94">
        <f>('Question 4 cal'!G256-MIN('Question 4 cal'!G$3:G$503))/(MAX('Question 4 cal'!G$3:G$503)-MIN('Question 4 cal'!G$3:G$503))</f>
        <v>0.38167194848154407</v>
      </c>
      <c r="H94">
        <f>('Question 4 cal'!H256-MIN('Question 4 cal'!H$3:H$503))/(MAX('Question 4 cal'!H$3:H$503)-MIN('Question 4 cal'!H$3:H$503))</f>
        <v>0.19000914626487225</v>
      </c>
      <c r="I94">
        <f>('Question 4 cal'!I256-MIN('Question 4 cal'!I$3:I$503))/(MAX('Question 4 cal'!I$3:I$503)-MIN('Question 4 cal'!I$3:I$503))</f>
        <v>0.25561191878996264</v>
      </c>
      <c r="J94">
        <f>('Question 4 cal'!J256-MIN('Question 4 cal'!J$3:J$503))/(MAX('Question 4 cal'!J$3:J$503)-MIN('Question 4 cal'!J$3:J$503))</f>
        <v>0.93901863775330274</v>
      </c>
      <c r="K94">
        <f>('Question 4 cal'!K256-MIN('Question 4 cal'!K$3:K$503))/(MAX('Question 4 cal'!K$3:K$503)-MIN('Question 4 cal'!K$3:K$503))</f>
        <v>7.3257398581819608E-2</v>
      </c>
      <c r="L94">
        <f>('Question 4 cal'!L256-MIN('Question 4 cal'!L$3:L$503))/(MAX('Question 4 cal'!L$3:L$503)-MIN('Question 4 cal'!L$3:L$503))</f>
        <v>6.3265306122448984E-3</v>
      </c>
      <c r="M94">
        <f t="shared" si="1"/>
        <v>0.75771913032153471</v>
      </c>
    </row>
    <row r="95" spans="1:13" x14ac:dyDescent="0.25">
      <c r="A95" s="3" t="s">
        <v>1526</v>
      </c>
      <c r="B95" s="3" t="s">
        <v>131</v>
      </c>
      <c r="C95" s="3" t="s">
        <v>1232</v>
      </c>
      <c r="D95">
        <f>('Question 4 cal'!D450-MIN('Question 4 cal'!D$3:D$503))/(MAX('Question 4 cal'!D$3:D$503)-MIN('Question 4 cal'!D$3:D$503))</f>
        <v>0.24063067410053057</v>
      </c>
      <c r="E95">
        <f>('Question 4 cal'!E450-MIN('Question 4 cal'!E$3:E$503))/(MAX('Question 4 cal'!E$3:E$503)-MIN('Question 4 cal'!E$3:E$503))</f>
        <v>1.2022955144620808E-2</v>
      </c>
      <c r="F95">
        <f>('Question 4 cal'!F450-MIN('Question 4 cal'!F$3:F$503))/(MAX('Question 4 cal'!F$3:F$503)-MIN('Question 4 cal'!F$3:F$503))</f>
        <v>0.82757907653091756</v>
      </c>
      <c r="G95">
        <f>('Question 4 cal'!G450-MIN('Question 4 cal'!G$3:G$503))/(MAX('Question 4 cal'!G$3:G$503)-MIN('Question 4 cal'!G$3:G$503))</f>
        <v>0.38617552840217417</v>
      </c>
      <c r="H95">
        <f>('Question 4 cal'!H450-MIN('Question 4 cal'!H$3:H$503))/(MAX('Question 4 cal'!H$3:H$503)-MIN('Question 4 cal'!H$3:H$503))</f>
        <v>9.9750903668752985E-2</v>
      </c>
      <c r="I95">
        <f>('Question 4 cal'!I450-MIN('Question 4 cal'!I$3:I$503))/(MAX('Question 4 cal'!I$3:I$503)-MIN('Question 4 cal'!I$3:I$503))</f>
        <v>0.34699605756513735</v>
      </c>
      <c r="J95">
        <f>('Question 4 cal'!J450-MIN('Question 4 cal'!J$3:J$503))/(MAX('Question 4 cal'!J$3:J$503)-MIN('Question 4 cal'!J$3:J$503))</f>
        <v>0.93903842532770365</v>
      </c>
      <c r="K95">
        <f>('Question 4 cal'!K450-MIN('Question 4 cal'!K$3:K$503))/(MAX('Question 4 cal'!K$3:K$503)-MIN('Question 4 cal'!K$3:K$503))</f>
        <v>6.3263739032989028E-2</v>
      </c>
      <c r="L95">
        <f>('Question 4 cal'!L450-MIN('Question 4 cal'!L$3:L$503))/(MAX('Question 4 cal'!L$3:L$503)-MIN('Question 4 cal'!L$3:L$503))</f>
        <v>0</v>
      </c>
      <c r="M95">
        <f t="shared" si="1"/>
        <v>0.75499194822068838</v>
      </c>
    </row>
    <row r="96" spans="1:13" x14ac:dyDescent="0.25">
      <c r="A96" s="3" t="s">
        <v>336</v>
      </c>
      <c r="B96" s="3" t="s">
        <v>182</v>
      </c>
      <c r="C96" s="3" t="s">
        <v>339</v>
      </c>
      <c r="D96">
        <f>('Question 4 cal'!D83-MIN('Question 4 cal'!D$3:D$503))/(MAX('Question 4 cal'!D$3:D$503)-MIN('Question 4 cal'!D$3:D$503))</f>
        <v>0.23970778509873442</v>
      </c>
      <c r="E96">
        <f>('Question 4 cal'!E83-MIN('Question 4 cal'!E$3:E$503))/(MAX('Question 4 cal'!E$3:E$503)-MIN('Question 4 cal'!E$3:E$503))</f>
        <v>1.0009379075038266E-2</v>
      </c>
      <c r="F96">
        <f>('Question 4 cal'!F83-MIN('Question 4 cal'!F$3:F$503))/(MAX('Question 4 cal'!F$3:F$503)-MIN('Question 4 cal'!F$3:F$503))</f>
        <v>0.76678176108442031</v>
      </c>
      <c r="G96">
        <f>('Question 4 cal'!G83-MIN('Question 4 cal'!G$3:G$503))/(MAX('Question 4 cal'!G$3:G$503)-MIN('Question 4 cal'!G$3:G$503))</f>
        <v>0.17411859878750241</v>
      </c>
      <c r="H96">
        <f>('Question 4 cal'!H83-MIN('Question 4 cal'!H$3:H$503))/(MAX('Question 4 cal'!H$3:H$503)-MIN('Question 4 cal'!H$3:H$503))</f>
        <v>0.13622028950825799</v>
      </c>
      <c r="I96">
        <f>('Question 4 cal'!I83-MIN('Question 4 cal'!I$3:I$503))/(MAX('Question 4 cal'!I$3:I$503)-MIN('Question 4 cal'!I$3:I$503))</f>
        <v>0.37732141006313619</v>
      </c>
      <c r="J96">
        <f>('Question 4 cal'!J83-MIN('Question 4 cal'!J$3:J$503))/(MAX('Question 4 cal'!J$3:J$503)-MIN('Question 4 cal'!J$3:J$503))</f>
        <v>0.93997621102002216</v>
      </c>
      <c r="K96">
        <f>('Question 4 cal'!K83-MIN('Question 4 cal'!K$3:K$503))/(MAX('Question 4 cal'!K$3:K$503)-MIN('Question 4 cal'!K$3:K$503))</f>
        <v>0.1071002826563536</v>
      </c>
      <c r="L96">
        <f>('Question 4 cal'!L83-MIN('Question 4 cal'!L$3:L$503))/(MAX('Question 4 cal'!L$3:L$503)-MIN('Question 4 cal'!L$3:L$503))</f>
        <v>3.5408163265306124E-2</v>
      </c>
      <c r="M96">
        <f t="shared" si="1"/>
        <v>0.75364603004238551</v>
      </c>
    </row>
    <row r="97" spans="1:13" x14ac:dyDescent="0.25">
      <c r="A97" s="3" t="s">
        <v>939</v>
      </c>
      <c r="B97" s="3" t="s">
        <v>307</v>
      </c>
      <c r="C97" s="3" t="s">
        <v>308</v>
      </c>
      <c r="D97">
        <f>('Question 4 cal'!D261-MIN('Question 4 cal'!D$3:D$503))/(MAX('Question 4 cal'!D$3:D$503)-MIN('Question 4 cal'!D$3:D$503))</f>
        <v>0.24294133155988343</v>
      </c>
      <c r="E97">
        <f>('Question 4 cal'!E261-MIN('Question 4 cal'!E$3:E$503))/(MAX('Question 4 cal'!E$3:E$503)-MIN('Question 4 cal'!E$3:E$503))</f>
        <v>6.0067597277237541E-3</v>
      </c>
      <c r="F97">
        <f>('Question 4 cal'!F261-MIN('Question 4 cal'!F$3:F$503))/(MAX('Question 4 cal'!F$3:F$503)-MIN('Question 4 cal'!F$3:F$503))</f>
        <v>0.68155372621672472</v>
      </c>
      <c r="G97">
        <f>('Question 4 cal'!G261-MIN('Question 4 cal'!G$3:G$503))/(MAX('Question 4 cal'!G$3:G$503)-MIN('Question 4 cal'!G$3:G$503))</f>
        <v>0.22115974128146518</v>
      </c>
      <c r="H97">
        <f>('Question 4 cal'!H261-MIN('Question 4 cal'!H$3:H$503))/(MAX('Question 4 cal'!H$3:H$503)-MIN('Question 4 cal'!H$3:H$503))</f>
        <v>0.10740298277519013</v>
      </c>
      <c r="I97">
        <f>('Question 4 cal'!I261-MIN('Question 4 cal'!I$3:I$503))/(MAX('Question 4 cal'!I$3:I$503)-MIN('Question 4 cal'!I$3:I$503))</f>
        <v>0.33708533958615389</v>
      </c>
      <c r="J97">
        <f>('Question 4 cal'!J261-MIN('Question 4 cal'!J$3:J$503))/(MAX('Question 4 cal'!J$3:J$503)-MIN('Question 4 cal'!J$3:J$503))</f>
        <v>0.93918870404754573</v>
      </c>
      <c r="K97">
        <f>('Question 4 cal'!K261-MIN('Question 4 cal'!K$3:K$503))/(MAX('Question 4 cal'!K$3:K$503)-MIN('Question 4 cal'!K$3:K$503))</f>
        <v>7.2275651303971483E-2</v>
      </c>
      <c r="L97">
        <f>('Question 4 cal'!L261-MIN('Question 4 cal'!L$3:L$503))/(MAX('Question 4 cal'!L$3:L$503)-MIN('Question 4 cal'!L$3:L$503))</f>
        <v>6.1224489795918364E-3</v>
      </c>
      <c r="M97">
        <f t="shared" si="1"/>
        <v>0.75273305046958638</v>
      </c>
    </row>
    <row r="98" spans="1:13" x14ac:dyDescent="0.25">
      <c r="A98" s="3" t="s">
        <v>59</v>
      </c>
      <c r="B98" s="3" t="s">
        <v>62</v>
      </c>
      <c r="C98" s="3" t="s">
        <v>63</v>
      </c>
      <c r="D98">
        <f>('Question 4 cal'!D7-MIN('Question 4 cal'!D$3:D$503))/(MAX('Question 4 cal'!D$3:D$503)-MIN('Question 4 cal'!D$3:D$503))</f>
        <v>0.44237881594094935</v>
      </c>
      <c r="E98">
        <f>('Question 4 cal'!E7-MIN('Question 4 cal'!E$3:E$503))/(MAX('Question 4 cal'!E$3:E$503)-MIN('Question 4 cal'!E$3:E$503))</f>
        <v>0.23826247445287158</v>
      </c>
      <c r="F98">
        <f>('Question 4 cal'!F7-MIN('Question 4 cal'!F$3:F$503))/(MAX('Question 4 cal'!F$3:F$503)-MIN('Question 4 cal'!F$3:F$503))</f>
        <v>0.83088423029949032</v>
      </c>
      <c r="G98">
        <f>('Question 4 cal'!G7-MIN('Question 4 cal'!G$3:G$503))/(MAX('Question 4 cal'!G$3:G$503)-MIN('Question 4 cal'!G$3:G$503))</f>
        <v>0.24575379509361292</v>
      </c>
      <c r="H98">
        <f>('Question 4 cal'!H7-MIN('Question 4 cal'!H$3:H$503))/(MAX('Question 4 cal'!H$3:H$503)-MIN('Question 4 cal'!H$3:H$503))</f>
        <v>7.3639667432586348E-2</v>
      </c>
      <c r="I98">
        <f>('Question 4 cal'!I7-MIN('Question 4 cal'!I$3:I$503))/(MAX('Question 4 cal'!I$3:I$503)-MIN('Question 4 cal'!I$3:I$503))</f>
        <v>0.22889611555389852</v>
      </c>
      <c r="J98">
        <f>('Question 4 cal'!J7-MIN('Question 4 cal'!J$3:J$503))/(MAX('Question 4 cal'!J$3:J$503)-MIN('Question 4 cal'!J$3:J$503))</f>
        <v>0.93910158085849871</v>
      </c>
      <c r="K98">
        <f>('Question 4 cal'!K7-MIN('Question 4 cal'!K$3:K$503))/(MAX('Question 4 cal'!K$3:K$503)-MIN('Question 4 cal'!K$3:K$503))</f>
        <v>0.34292618007891346</v>
      </c>
      <c r="L98">
        <f>('Question 4 cal'!L7-MIN('Question 4 cal'!L$3:L$503))/(MAX('Question 4 cal'!L$3:L$503)-MIN('Question 4 cal'!L$3:L$503))</f>
        <v>0.42857142857142855</v>
      </c>
      <c r="M98">
        <f t="shared" si="1"/>
        <v>0.74736324689562705</v>
      </c>
    </row>
    <row r="99" spans="1:13" x14ac:dyDescent="0.25">
      <c r="A99" s="3" t="s">
        <v>1371</v>
      </c>
      <c r="B99" s="3" t="s">
        <v>307</v>
      </c>
      <c r="C99" s="3" t="s">
        <v>482</v>
      </c>
      <c r="D99">
        <f>('Question 4 cal'!D400-MIN('Question 4 cal'!D$3:D$503))/(MAX('Question 4 cal'!D$3:D$503)-MIN('Question 4 cal'!D$3:D$503))</f>
        <v>0.23453547359674762</v>
      </c>
      <c r="E99">
        <f>('Question 4 cal'!E400-MIN('Question 4 cal'!E$3:E$503))/(MAX('Question 4 cal'!E$3:E$503)-MIN('Question 4 cal'!E$3:E$503))</f>
        <v>1.7003111890289357E-3</v>
      </c>
      <c r="F99">
        <f>('Question 4 cal'!F400-MIN('Question 4 cal'!F$3:F$503))/(MAX('Question 4 cal'!F$3:F$503)-MIN('Question 4 cal'!F$3:F$503))</f>
        <v>0.82676902339149161</v>
      </c>
      <c r="G99">
        <f>('Question 4 cal'!G400-MIN('Question 4 cal'!G$3:G$503))/(MAX('Question 4 cal'!G$3:G$503)-MIN('Question 4 cal'!G$3:G$503))</f>
        <v>0.22050843874115605</v>
      </c>
      <c r="H99">
        <f>('Question 4 cal'!H400-MIN('Question 4 cal'!H$3:H$503))/(MAX('Question 4 cal'!H$3:H$503)-MIN('Question 4 cal'!H$3:H$503))</f>
        <v>0.16161895855685937</v>
      </c>
      <c r="I99">
        <f>('Question 4 cal'!I400-MIN('Question 4 cal'!I$3:I$503))/(MAX('Question 4 cal'!I$3:I$503)-MIN('Question 4 cal'!I$3:I$503))</f>
        <v>0.42032312677297101</v>
      </c>
      <c r="J99">
        <f>('Question 4 cal'!J400-MIN('Question 4 cal'!J$3:J$503))/(MAX('Question 4 cal'!J$3:J$503)-MIN('Question 4 cal'!J$3:J$503))</f>
        <v>0.9392178473671785</v>
      </c>
      <c r="K99">
        <f>('Question 4 cal'!K400-MIN('Question 4 cal'!K$3:K$503))/(MAX('Question 4 cal'!K$3:K$503)-MIN('Question 4 cal'!K$3:K$503))</f>
        <v>6.7629522211274648E-2</v>
      </c>
      <c r="L99">
        <f>('Question 4 cal'!L400-MIN('Question 4 cal'!L$3:L$503))/(MAX('Question 4 cal'!L$3:L$503)-MIN('Question 4 cal'!L$3:L$503))</f>
        <v>3.0612244897959182E-4</v>
      </c>
      <c r="M99">
        <f t="shared" si="1"/>
        <v>0.74659920792115109</v>
      </c>
    </row>
    <row r="100" spans="1:13" x14ac:dyDescent="0.25">
      <c r="A100" s="3" t="s">
        <v>90</v>
      </c>
      <c r="B100" s="3" t="s">
        <v>44</v>
      </c>
      <c r="C100" s="3" t="s">
        <v>45</v>
      </c>
      <c r="D100">
        <f>('Question 4 cal'!D14-MIN('Question 4 cal'!D$3:D$503))/(MAX('Question 4 cal'!D$3:D$503)-MIN('Question 4 cal'!D$3:D$503))</f>
        <v>0.292448577607333</v>
      </c>
      <c r="E100">
        <f>('Question 4 cal'!E14-MIN('Question 4 cal'!E$3:E$503))/(MAX('Question 4 cal'!E$3:E$503)-MIN('Question 4 cal'!E$3:E$503))</f>
        <v>7.3445517387144443E-2</v>
      </c>
      <c r="F100">
        <f>('Question 4 cal'!F14-MIN('Question 4 cal'!F$3:F$503))/(MAX('Question 4 cal'!F$3:F$503)-MIN('Question 4 cal'!F$3:F$503))</f>
        <v>0.82782619207635366</v>
      </c>
      <c r="G100">
        <f>('Question 4 cal'!G14-MIN('Question 4 cal'!G$3:G$503))/(MAX('Question 4 cal'!G$3:G$503)-MIN('Question 4 cal'!G$3:G$503))</f>
        <v>0.11837733405050069</v>
      </c>
      <c r="H100">
        <f>('Question 4 cal'!H14-MIN('Question 4 cal'!H$3:H$503))/(MAX('Question 4 cal'!H$3:H$503)-MIN('Question 4 cal'!H$3:H$503))</f>
        <v>6.0971262124833774E-2</v>
      </c>
      <c r="I100">
        <f>('Question 4 cal'!I14-MIN('Question 4 cal'!I$3:I$503))/(MAX('Question 4 cal'!I$3:I$503)-MIN('Question 4 cal'!I$3:I$503))</f>
        <v>0.41561936710527858</v>
      </c>
      <c r="J100">
        <f>('Question 4 cal'!J14-MIN('Question 4 cal'!J$3:J$503))/(MAX('Question 4 cal'!J$3:J$503)-MIN('Question 4 cal'!J$3:J$503))</f>
        <v>0.93910069878029967</v>
      </c>
      <c r="K100">
        <f>('Question 4 cal'!K14-MIN('Question 4 cal'!K$3:K$503))/(MAX('Question 4 cal'!K$3:K$503)-MIN('Question 4 cal'!K$3:K$503))</f>
        <v>0.13957735628184428</v>
      </c>
      <c r="L100">
        <f>('Question 4 cal'!L14-MIN('Question 4 cal'!L$3:L$503))/(MAX('Question 4 cal'!L$3:L$503)-MIN('Question 4 cal'!L$3:L$503))</f>
        <v>0.26530612244897961</v>
      </c>
      <c r="M100">
        <f t="shared" si="1"/>
        <v>0.74523185372090539</v>
      </c>
    </row>
    <row r="101" spans="1:13" x14ac:dyDescent="0.25">
      <c r="A101" s="3" t="s">
        <v>635</v>
      </c>
      <c r="B101" s="3" t="s">
        <v>157</v>
      </c>
      <c r="C101" s="3" t="s">
        <v>638</v>
      </c>
      <c r="D101">
        <f>('Question 4 cal'!D169-MIN('Question 4 cal'!D$3:D$503))/(MAX('Question 4 cal'!D$3:D$503)-MIN('Question 4 cal'!D$3:D$503))</f>
        <v>0.27152669455552786</v>
      </c>
      <c r="E101">
        <f>('Question 4 cal'!E169-MIN('Question 4 cal'!E$3:E$503))/(MAX('Question 4 cal'!E$3:E$503)-MIN('Question 4 cal'!E$3:E$503))</f>
        <v>3.5410254329565988E-2</v>
      </c>
      <c r="F101">
        <f>('Question 4 cal'!F169-MIN('Question 4 cal'!F$3:F$503))/(MAX('Question 4 cal'!F$3:F$503)-MIN('Question 4 cal'!F$3:F$503))</f>
        <v>0.82336960160829031</v>
      </c>
      <c r="G101">
        <f>('Question 4 cal'!G169-MIN('Question 4 cal'!G$3:G$503))/(MAX('Question 4 cal'!G$3:G$503)-MIN('Question 4 cal'!G$3:G$503))</f>
        <v>0.26700900542077088</v>
      </c>
      <c r="H101">
        <f>('Question 4 cal'!H169-MIN('Question 4 cal'!H$3:H$503))/(MAX('Question 4 cal'!H$3:H$503)-MIN('Question 4 cal'!H$3:H$503))</f>
        <v>0.11841986096333683</v>
      </c>
      <c r="I101">
        <f>('Question 4 cal'!I169-MIN('Question 4 cal'!I$3:I$503))/(MAX('Question 4 cal'!I$3:I$503)-MIN('Question 4 cal'!I$3:I$503))</f>
        <v>0.44475612449661961</v>
      </c>
      <c r="J101">
        <f>('Question 4 cal'!J169-MIN('Question 4 cal'!J$3:J$503))/(MAX('Question 4 cal'!J$3:J$503)-MIN('Question 4 cal'!J$3:J$503))</f>
        <v>0.93890212889827895</v>
      </c>
      <c r="K101">
        <f>('Question 4 cal'!K169-MIN('Question 4 cal'!K$3:K$503))/(MAX('Question 4 cal'!K$3:K$503)-MIN('Question 4 cal'!K$3:K$503))</f>
        <v>8.7253736220060871E-2</v>
      </c>
      <c r="L101">
        <f>('Question 4 cal'!L169-MIN('Question 4 cal'!L$3:L$503))/(MAX('Question 4 cal'!L$3:L$503)-MIN('Question 4 cal'!L$3:L$503))</f>
        <v>1.5306122448979591E-2</v>
      </c>
      <c r="M101">
        <f t="shared" si="1"/>
        <v>0.74134042795466248</v>
      </c>
    </row>
    <row r="102" spans="1:13" x14ac:dyDescent="0.25">
      <c r="A102" s="3" t="s">
        <v>1005</v>
      </c>
      <c r="B102" s="3" t="s">
        <v>110</v>
      </c>
      <c r="C102" s="3" t="s">
        <v>591</v>
      </c>
      <c r="D102">
        <f>('Question 4 cal'!D282-MIN('Question 4 cal'!D$3:D$503))/(MAX('Question 4 cal'!D$3:D$503)-MIN('Question 4 cal'!D$3:D$503))</f>
        <v>0.23673036080146814</v>
      </c>
      <c r="E102">
        <f>('Question 4 cal'!E282-MIN('Question 4 cal'!E$3:E$503))/(MAX('Question 4 cal'!E$3:E$503)-MIN('Question 4 cal'!E$3:E$503))</f>
        <v>4.0403621040077161E-3</v>
      </c>
      <c r="F102">
        <f>('Question 4 cal'!F282-MIN('Question 4 cal'!F$3:F$503))/(MAX('Question 4 cal'!F$3:F$503)-MIN('Question 4 cal'!F$3:F$503))</f>
        <v>0.82879712865565736</v>
      </c>
      <c r="G102">
        <f>('Question 4 cal'!G282-MIN('Question 4 cal'!G$3:G$503))/(MAX('Question 4 cal'!G$3:G$503)-MIN('Question 4 cal'!G$3:G$503))</f>
        <v>0.35947199707258859</v>
      </c>
      <c r="H102">
        <f>('Question 4 cal'!H282-MIN('Question 4 cal'!H$3:H$503))/(MAX('Question 4 cal'!H$3:H$503)-MIN('Question 4 cal'!H$3:H$503))</f>
        <v>0.10937079122298073</v>
      </c>
      <c r="I102">
        <f>('Question 4 cal'!I282-MIN('Question 4 cal'!I$3:I$503))/(MAX('Question 4 cal'!I$3:I$503)-MIN('Question 4 cal'!I$3:I$503))</f>
        <v>0.32365374116770945</v>
      </c>
      <c r="J102">
        <f>('Question 4 cal'!J282-MIN('Question 4 cal'!J$3:J$503))/(MAX('Question 4 cal'!J$3:J$503)-MIN('Question 4 cal'!J$3:J$503))</f>
        <v>0.93902689692038577</v>
      </c>
      <c r="K102">
        <f>('Question 4 cal'!K282-MIN('Question 4 cal'!K$3:K$503))/(MAX('Question 4 cal'!K$3:K$503)-MIN('Question 4 cal'!K$3:K$503))</f>
        <v>7.1843422419491931E-2</v>
      </c>
      <c r="L102">
        <f>('Question 4 cal'!L282-MIN('Question 4 cal'!L$3:L$503))/(MAX('Question 4 cal'!L$3:L$503)-MIN('Question 4 cal'!L$3:L$503))</f>
        <v>5.2040816326530612E-3</v>
      </c>
      <c r="M102">
        <f t="shared" si="1"/>
        <v>0.73900307887467631</v>
      </c>
    </row>
    <row r="103" spans="1:13" x14ac:dyDescent="0.25">
      <c r="A103" s="3" t="s">
        <v>396</v>
      </c>
      <c r="B103" s="3" t="s">
        <v>110</v>
      </c>
      <c r="C103" s="3" t="s">
        <v>361</v>
      </c>
      <c r="D103">
        <f>('Question 4 cal'!D99-MIN('Question 4 cal'!D$3:D$503))/(MAX('Question 4 cal'!D$3:D$503)-MIN('Question 4 cal'!D$3:D$503))</f>
        <v>0.30118302089746557</v>
      </c>
      <c r="E103">
        <f>('Question 4 cal'!E99-MIN('Question 4 cal'!E$3:E$503))/(MAX('Question 4 cal'!E$3:E$503)-MIN('Question 4 cal'!E$3:E$503))</f>
        <v>8.0388297480859724E-2</v>
      </c>
      <c r="F103">
        <f>('Question 4 cal'!F99-MIN('Question 4 cal'!F$3:F$503))/(MAX('Question 4 cal'!F$3:F$503)-MIN('Question 4 cal'!F$3:F$503))</f>
        <v>0.82737631721420868</v>
      </c>
      <c r="G103">
        <f>('Question 4 cal'!G99-MIN('Question 4 cal'!G$3:G$503))/(MAX('Question 4 cal'!G$3:G$503)-MIN('Question 4 cal'!G$3:G$503))</f>
        <v>0.33001044808608004</v>
      </c>
      <c r="H103">
        <f>('Question 4 cal'!H99-MIN('Question 4 cal'!H$3:H$503))/(MAX('Question 4 cal'!H$3:H$503)-MIN('Question 4 cal'!H$3:H$503))</f>
        <v>0.12063892012170971</v>
      </c>
      <c r="I103">
        <f>('Question 4 cal'!I99-MIN('Question 4 cal'!I$3:I$503))/(MAX('Question 4 cal'!I$3:I$503)-MIN('Question 4 cal'!I$3:I$503))</f>
        <v>0.4022941108711735</v>
      </c>
      <c r="J103">
        <f>('Question 4 cal'!J99-MIN('Question 4 cal'!J$3:J$503))/(MAX('Question 4 cal'!J$3:J$503)-MIN('Question 4 cal'!J$3:J$503))</f>
        <v>0.93898294152454076</v>
      </c>
      <c r="K103">
        <f>('Question 4 cal'!K99-MIN('Question 4 cal'!K$3:K$503))/(MAX('Question 4 cal'!K$3:K$503)-MIN('Question 4 cal'!K$3:K$503))</f>
        <v>0.12317797249996591</v>
      </c>
      <c r="L103">
        <f>('Question 4 cal'!L99-MIN('Question 4 cal'!L$3:L$503))/(MAX('Question 4 cal'!L$3:L$503)-MIN('Question 4 cal'!L$3:L$503))</f>
        <v>2.9591836734693878E-2</v>
      </c>
      <c r="M103">
        <f t="shared" si="1"/>
        <v>0.73574859424563011</v>
      </c>
    </row>
    <row r="104" spans="1:13" x14ac:dyDescent="0.25">
      <c r="A104" s="3" t="s">
        <v>438</v>
      </c>
      <c r="B104" s="3" t="s">
        <v>76</v>
      </c>
      <c r="C104" s="3" t="s">
        <v>441</v>
      </c>
      <c r="D104">
        <f>('Question 4 cal'!D111-MIN('Question 4 cal'!D$3:D$503))/(MAX('Question 4 cal'!D$3:D$503)-MIN('Question 4 cal'!D$3:D$503))</f>
        <v>0.24570100487288676</v>
      </c>
      <c r="E104">
        <f>('Question 4 cal'!E111-MIN('Question 4 cal'!E$3:E$503))/(MAX('Question 4 cal'!E$3:E$503)-MIN('Question 4 cal'!E$3:E$503))</f>
        <v>1.4353570370426292E-2</v>
      </c>
      <c r="F104">
        <f>('Question 4 cal'!F111-MIN('Question 4 cal'!F$3:F$503))/(MAX('Question 4 cal'!F$3:F$503)-MIN('Question 4 cal'!F$3:F$503))</f>
        <v>0.82884636584525218</v>
      </c>
      <c r="G104">
        <f>('Question 4 cal'!G111-MIN('Question 4 cal'!G$3:G$503))/(MAX('Question 4 cal'!G$3:G$503)-MIN('Question 4 cal'!G$3:G$503))</f>
        <v>0.26409691145664804</v>
      </c>
      <c r="H104">
        <f>('Question 4 cal'!H111-MIN('Question 4 cal'!H$3:H$503))/(MAX('Question 4 cal'!H$3:H$503)-MIN('Question 4 cal'!H$3:H$503))</f>
        <v>0.12377075992008452</v>
      </c>
      <c r="I104">
        <f>('Question 4 cal'!I111-MIN('Question 4 cal'!I$3:I$503))/(MAX('Question 4 cal'!I$3:I$503)-MIN('Question 4 cal'!I$3:I$503))</f>
        <v>0.3629054501314663</v>
      </c>
      <c r="J104">
        <f>('Question 4 cal'!J111-MIN('Question 4 cal'!J$3:J$503))/(MAX('Question 4 cal'!J$3:J$503)-MIN('Question 4 cal'!J$3:J$503))</f>
        <v>0.93954299675738451</v>
      </c>
      <c r="K104">
        <f>('Question 4 cal'!K111-MIN('Question 4 cal'!K$3:K$503))/(MAX('Question 4 cal'!K$3:K$503)-MIN('Question 4 cal'!K$3:K$503))</f>
        <v>0.10266518630220141</v>
      </c>
      <c r="L104">
        <f>('Question 4 cal'!L111-MIN('Question 4 cal'!L$3:L$503))/(MAX('Question 4 cal'!L$3:L$503)-MIN('Question 4 cal'!L$3:L$503))</f>
        <v>2.4489795918367346E-2</v>
      </c>
      <c r="M104">
        <f t="shared" si="1"/>
        <v>0.72857015939758707</v>
      </c>
    </row>
    <row r="105" spans="1:13" x14ac:dyDescent="0.25">
      <c r="A105" s="3" t="s">
        <v>642</v>
      </c>
      <c r="B105" s="3" t="s">
        <v>99</v>
      </c>
      <c r="C105" s="3" t="s">
        <v>369</v>
      </c>
      <c r="D105">
        <f>('Question 4 cal'!D171-MIN('Question 4 cal'!D$3:D$503))/(MAX('Question 4 cal'!D$3:D$503)-MIN('Question 4 cal'!D$3:D$503))</f>
        <v>0.2368088142366665</v>
      </c>
      <c r="E105">
        <f>('Question 4 cal'!E171-MIN('Question 4 cal'!E$3:E$503))/(MAX('Question 4 cal'!E$3:E$503)-MIN('Question 4 cal'!E$3:E$503))</f>
        <v>4.5027108734994889E-3</v>
      </c>
      <c r="F105">
        <f>('Question 4 cal'!F171-MIN('Question 4 cal'!F$3:F$503))/(MAX('Question 4 cal'!F$3:F$503)-MIN('Question 4 cal'!F$3:F$503))</f>
        <v>0.76619406183791039</v>
      </c>
      <c r="G105">
        <f>('Question 4 cal'!G171-MIN('Question 4 cal'!G$3:G$503))/(MAX('Question 4 cal'!G$3:G$503)-MIN('Question 4 cal'!G$3:G$503))</f>
        <v>0.25165002430587385</v>
      </c>
      <c r="H105">
        <f>('Question 4 cal'!H171-MIN('Question 4 cal'!H$3:H$503))/(MAX('Question 4 cal'!H$3:H$503)-MIN('Question 4 cal'!H$3:H$503))</f>
        <v>9.9720892364467184E-2</v>
      </c>
      <c r="I105">
        <f>('Question 4 cal'!I171-MIN('Question 4 cal'!I$3:I$503))/(MAX('Question 4 cal'!I$3:I$503)-MIN('Question 4 cal'!I$3:I$503))</f>
        <v>0.33489007873616944</v>
      </c>
      <c r="J105">
        <f>('Question 4 cal'!J171-MIN('Question 4 cal'!J$3:J$503))/(MAX('Question 4 cal'!J$3:J$503)-MIN('Question 4 cal'!J$3:J$503))</f>
        <v>0.94327801701566472</v>
      </c>
      <c r="K105">
        <f>('Question 4 cal'!K171-MIN('Question 4 cal'!K$3:K$503))/(MAX('Question 4 cal'!K$3:K$503)-MIN('Question 4 cal'!K$3:K$503))</f>
        <v>9.1345170525563055E-2</v>
      </c>
      <c r="L105">
        <f>('Question 4 cal'!L171-MIN('Question 4 cal'!L$3:L$503))/(MAX('Question 4 cal'!L$3:L$503)-MIN('Question 4 cal'!L$3:L$503))</f>
        <v>1.4489795918367345E-2</v>
      </c>
      <c r="M105">
        <f t="shared" si="1"/>
        <v>0.72786839191802932</v>
      </c>
    </row>
    <row r="106" spans="1:13" x14ac:dyDescent="0.25">
      <c r="A106" s="3" t="s">
        <v>393</v>
      </c>
      <c r="B106" s="3" t="s">
        <v>350</v>
      </c>
      <c r="C106" s="3" t="s">
        <v>350</v>
      </c>
      <c r="D106">
        <f>('Question 4 cal'!D98-MIN('Question 4 cal'!D$3:D$503))/(MAX('Question 4 cal'!D$3:D$503)-MIN('Question 4 cal'!D$3:D$503))</f>
        <v>0.24395415296684386</v>
      </c>
      <c r="E106">
        <f>('Question 4 cal'!E98-MIN('Question 4 cal'!E$3:E$503))/(MAX('Question 4 cal'!E$3:E$503)-MIN('Question 4 cal'!E$3:E$503))</f>
        <v>1.3742137711996345E-2</v>
      </c>
      <c r="F106">
        <f>('Question 4 cal'!F98-MIN('Question 4 cal'!F$3:F$503))/(MAX('Question 4 cal'!F$3:F$503)-MIN('Question 4 cal'!F$3:F$503))</f>
        <v>0.82773616086739921</v>
      </c>
      <c r="G106">
        <f>('Question 4 cal'!G98-MIN('Question 4 cal'!G$3:G$503))/(MAX('Question 4 cal'!G$3:G$503)-MIN('Question 4 cal'!G$3:G$503))</f>
        <v>0.22834807904273383</v>
      </c>
      <c r="H106">
        <f>('Question 4 cal'!H98-MIN('Question 4 cal'!H$3:H$503))/(MAX('Question 4 cal'!H$3:H$503)-MIN('Question 4 cal'!H$3:H$503))</f>
        <v>0.12767526969619505</v>
      </c>
      <c r="I106">
        <f>('Question 4 cal'!I98-MIN('Question 4 cal'!I$3:I$503))/(MAX('Question 4 cal'!I$3:I$503)-MIN('Question 4 cal'!I$3:I$503))</f>
        <v>0.37360925463133249</v>
      </c>
      <c r="J106">
        <f>('Question 4 cal'!J98-MIN('Question 4 cal'!J$3:J$503))/(MAX('Question 4 cal'!J$3:J$503)-MIN('Question 4 cal'!J$3:J$503))</f>
        <v>0.93980777387770997</v>
      </c>
      <c r="K106">
        <f>('Question 4 cal'!K98-MIN('Question 4 cal'!K$3:K$503))/(MAX('Question 4 cal'!K$3:K$503)-MIN('Question 4 cal'!K$3:K$503))</f>
        <v>0.11345986123224436</v>
      </c>
      <c r="L106">
        <f>('Question 4 cal'!L98-MIN('Question 4 cal'!L$3:L$503))/(MAX('Question 4 cal'!L$3:L$503)-MIN('Question 4 cal'!L$3:L$503))</f>
        <v>0.03</v>
      </c>
      <c r="M106">
        <f t="shared" si="1"/>
        <v>0.72746778693397651</v>
      </c>
    </row>
    <row r="107" spans="1:13" x14ac:dyDescent="0.25">
      <c r="A107" s="3" t="s">
        <v>322</v>
      </c>
      <c r="B107" s="3" t="s">
        <v>71</v>
      </c>
      <c r="C107" s="3" t="s">
        <v>72</v>
      </c>
      <c r="D107">
        <f>('Question 4 cal'!D79-MIN('Question 4 cal'!D$3:D$503))/(MAX('Question 4 cal'!D$3:D$503)-MIN('Question 4 cal'!D$3:D$503))</f>
        <v>0.25609417363227338</v>
      </c>
      <c r="E107">
        <f>('Question 4 cal'!E79-MIN('Question 4 cal'!E$3:E$503))/(MAX('Question 4 cal'!E$3:E$503)-MIN('Question 4 cal'!E$3:E$503))</f>
        <v>6.8448376400963962E-2</v>
      </c>
      <c r="F107">
        <f>('Question 4 cal'!F79-MIN('Question 4 cal'!F$3:F$503))/(MAX('Question 4 cal'!F$3:F$503)-MIN('Question 4 cal'!F$3:F$503))</f>
        <v>0.82784104741618014</v>
      </c>
      <c r="G107">
        <f>('Question 4 cal'!G79-MIN('Question 4 cal'!G$3:G$503))/(MAX('Question 4 cal'!G$3:G$503)-MIN('Question 4 cal'!G$3:G$503))</f>
        <v>7.9324401109283155E-2</v>
      </c>
      <c r="H107">
        <f>('Question 4 cal'!H79-MIN('Question 4 cal'!H$3:H$503))/(MAX('Question 4 cal'!H$3:H$503)-MIN('Question 4 cal'!H$3:H$503))</f>
        <v>0.19009040864490068</v>
      </c>
      <c r="I107">
        <f>('Question 4 cal'!I79-MIN('Question 4 cal'!I$3:I$503))/(MAX('Question 4 cal'!I$3:I$503)-MIN('Question 4 cal'!I$3:I$503))</f>
        <v>0.50121186689739283</v>
      </c>
      <c r="J107">
        <f>('Question 4 cal'!J79-MIN('Question 4 cal'!J$3:J$503))/(MAX('Question 4 cal'!J$3:J$503)-MIN('Question 4 cal'!J$3:J$503))</f>
        <v>0.93969953567755582</v>
      </c>
      <c r="K107">
        <f>('Question 4 cal'!K79-MIN('Question 4 cal'!K$3:K$503))/(MAX('Question 4 cal'!K$3:K$503)-MIN('Question 4 cal'!K$3:K$503))</f>
        <v>0.12997924897343271</v>
      </c>
      <c r="L107">
        <f>('Question 4 cal'!L79-MIN('Question 4 cal'!L$3:L$503))/(MAX('Question 4 cal'!L$3:L$503)-MIN('Question 4 cal'!L$3:L$503))</f>
        <v>3.8775510204081633E-2</v>
      </c>
      <c r="M107">
        <f t="shared" si="1"/>
        <v>0.72669737405722923</v>
      </c>
    </row>
    <row r="108" spans="1:13" x14ac:dyDescent="0.25">
      <c r="A108" s="3" t="s">
        <v>681</v>
      </c>
      <c r="B108" s="3" t="s">
        <v>76</v>
      </c>
      <c r="C108" s="3" t="s">
        <v>332</v>
      </c>
      <c r="D108">
        <f>('Question 4 cal'!D182-MIN('Question 4 cal'!D$3:D$503))/(MAX('Question 4 cal'!D$3:D$503)-MIN('Question 4 cal'!D$3:D$503))</f>
        <v>0.26520759012268325</v>
      </c>
      <c r="E108">
        <f>('Question 4 cal'!E182-MIN('Question 4 cal'!E$3:E$503))/(MAX('Question 4 cal'!E$3:E$503)-MIN('Question 4 cal'!E$3:E$503))</f>
        <v>2.4338416653613974E-2</v>
      </c>
      <c r="F108">
        <f>('Question 4 cal'!F182-MIN('Question 4 cal'!F$3:F$503))/(MAX('Question 4 cal'!F$3:F$503)-MIN('Question 4 cal'!F$3:F$503))</f>
        <v>0.82763265097670502</v>
      </c>
      <c r="G108">
        <f>('Question 4 cal'!G182-MIN('Question 4 cal'!G$3:G$503))/(MAX('Question 4 cal'!G$3:G$503)-MIN('Question 4 cal'!G$3:G$503))</f>
        <v>0.2433279960634073</v>
      </c>
      <c r="H108">
        <f>('Question 4 cal'!H182-MIN('Question 4 cal'!H$3:H$503))/(MAX('Question 4 cal'!H$3:H$503)-MIN('Question 4 cal'!H$3:H$503))</f>
        <v>0.10531729401342649</v>
      </c>
      <c r="I108">
        <f>('Question 4 cal'!I182-MIN('Question 4 cal'!I$3:I$503))/(MAX('Question 4 cal'!I$3:I$503)-MIN('Question 4 cal'!I$3:I$503))</f>
        <v>0.4527994784165858</v>
      </c>
      <c r="J108">
        <f>('Question 4 cal'!J182-MIN('Question 4 cal'!J$3:J$503))/(MAX('Question 4 cal'!J$3:J$503)-MIN('Question 4 cal'!J$3:J$503))</f>
        <v>0.93894122551184611</v>
      </c>
      <c r="K108">
        <f>('Question 4 cal'!K182-MIN('Question 4 cal'!K$3:K$503))/(MAX('Question 4 cal'!K$3:K$503)-MIN('Question 4 cal'!K$3:K$503))</f>
        <v>8.889313802083991E-2</v>
      </c>
      <c r="L108">
        <f>('Question 4 cal'!L182-MIN('Question 4 cal'!L$3:L$503))/(MAX('Question 4 cal'!L$3:L$503)-MIN('Question 4 cal'!L$3:L$503))</f>
        <v>1.3265306122448979E-2</v>
      </c>
      <c r="M108">
        <f t="shared" si="1"/>
        <v>0.72536578039555233</v>
      </c>
    </row>
    <row r="109" spans="1:13" x14ac:dyDescent="0.25">
      <c r="A109" s="3" t="s">
        <v>475</v>
      </c>
      <c r="B109" s="3" t="s">
        <v>54</v>
      </c>
      <c r="C109" s="3" t="s">
        <v>478</v>
      </c>
      <c r="D109">
        <f>('Question 4 cal'!D122-MIN('Question 4 cal'!D$3:D$503))/(MAX('Question 4 cal'!D$3:D$503)-MIN('Question 4 cal'!D$3:D$503))</f>
        <v>0.23678598733864339</v>
      </c>
      <c r="E109">
        <f>('Question 4 cal'!E122-MIN('Question 4 cal'!E$3:E$503))/(MAX('Question 4 cal'!E$3:E$503)-MIN('Question 4 cal'!E$3:E$503))</f>
        <v>7.3522890038365514E-3</v>
      </c>
      <c r="F109">
        <f>('Question 4 cal'!F122-MIN('Question 4 cal'!F$3:F$503))/(MAX('Question 4 cal'!F$3:F$503)-MIN('Question 4 cal'!F$3:F$503))</f>
        <v>0.82852981689873573</v>
      </c>
      <c r="G109">
        <f>('Question 4 cal'!G122-MIN('Question 4 cal'!G$3:G$503))/(MAX('Question 4 cal'!G$3:G$503)-MIN('Question 4 cal'!G$3:G$503))</f>
        <v>0.26876396694552579</v>
      </c>
      <c r="H109">
        <f>('Question 4 cal'!H122-MIN('Question 4 cal'!H$3:H$503))/(MAX('Question 4 cal'!H$3:H$503)-MIN('Question 4 cal'!H$3:H$503))</f>
        <v>0.14650302664738718</v>
      </c>
      <c r="I109">
        <f>('Question 4 cal'!I122-MIN('Question 4 cal'!I$3:I$503))/(MAX('Question 4 cal'!I$3:I$503)-MIN('Question 4 cal'!I$3:I$503))</f>
        <v>0.31474980078877335</v>
      </c>
      <c r="J109">
        <f>('Question 4 cal'!J122-MIN('Question 4 cal'!J$3:J$503))/(MAX('Question 4 cal'!J$3:J$503)-MIN('Question 4 cal'!J$3:J$503))</f>
        <v>0.94173371378393511</v>
      </c>
      <c r="K109">
        <f>('Question 4 cal'!K122-MIN('Question 4 cal'!K$3:K$503))/(MAX('Question 4 cal'!K$3:K$503)-MIN('Question 4 cal'!K$3:K$503))</f>
        <v>0.10372716768435411</v>
      </c>
      <c r="L109">
        <f>('Question 4 cal'!L122-MIN('Question 4 cal'!L$3:L$503))/(MAX('Question 4 cal'!L$3:L$503)-MIN('Question 4 cal'!L$3:L$503))</f>
        <v>2.2448979591836733E-2</v>
      </c>
      <c r="M109">
        <f t="shared" si="1"/>
        <v>0.72525856220059637</v>
      </c>
    </row>
    <row r="110" spans="1:13" x14ac:dyDescent="0.25">
      <c r="A110" s="3" t="s">
        <v>540</v>
      </c>
      <c r="B110" s="3" t="s">
        <v>131</v>
      </c>
      <c r="C110" s="3" t="s">
        <v>543</v>
      </c>
      <c r="D110">
        <f>('Question 4 cal'!D141-MIN('Question 4 cal'!D$3:D$503))/(MAX('Question 4 cal'!D$3:D$503)-MIN('Question 4 cal'!D$3:D$503))</f>
        <v>0.23277155009306738</v>
      </c>
      <c r="E110">
        <f>('Question 4 cal'!E141-MIN('Question 4 cal'!E$3:E$503))/(MAX('Question 4 cal'!E$3:E$503)-MIN('Question 4 cal'!E$3:E$503))</f>
        <v>1.189840404753323E-2</v>
      </c>
      <c r="F110">
        <f>('Question 4 cal'!F141-MIN('Question 4 cal'!F$3:F$503))/(MAX('Question 4 cal'!F$3:F$503)-MIN('Question 4 cal'!F$3:F$503))</f>
        <v>0.82579461356788741</v>
      </c>
      <c r="G110">
        <f>('Question 4 cal'!G141-MIN('Question 4 cal'!G$3:G$503))/(MAX('Question 4 cal'!G$3:G$503)-MIN('Question 4 cal'!G$3:G$503))</f>
        <v>0.32348665405193949</v>
      </c>
      <c r="H110">
        <f>('Question 4 cal'!H141-MIN('Question 4 cal'!H$3:H$503))/(MAX('Question 4 cal'!H$3:H$503)-MIN('Question 4 cal'!H$3:H$503))</f>
        <v>0.10835413699206245</v>
      </c>
      <c r="I110">
        <f>('Question 4 cal'!I141-MIN('Question 4 cal'!I$3:I$503))/(MAX('Question 4 cal'!I$3:I$503)-MIN('Question 4 cal'!I$3:I$503))</f>
        <v>0.28916995847945648</v>
      </c>
      <c r="J110">
        <f>('Question 4 cal'!J141-MIN('Question 4 cal'!J$3:J$503))/(MAX('Question 4 cal'!J$3:J$503)-MIN('Question 4 cal'!J$3:J$503))</f>
        <v>0.94059226654690997</v>
      </c>
      <c r="K110">
        <f>('Question 4 cal'!K141-MIN('Question 4 cal'!K$3:K$503))/(MAX('Question 4 cal'!K$3:K$503)-MIN('Question 4 cal'!K$3:K$503))</f>
        <v>0.11386734442916496</v>
      </c>
      <c r="L110">
        <f>('Question 4 cal'!L141-MIN('Question 4 cal'!L$3:L$503))/(MAX('Question 4 cal'!L$3:L$503)-MIN('Question 4 cal'!L$3:L$503))</f>
        <v>2.0204081632653061E-2</v>
      </c>
      <c r="M110">
        <f t="shared" si="1"/>
        <v>0.72520987442369833</v>
      </c>
    </row>
    <row r="111" spans="1:13" x14ac:dyDescent="0.25">
      <c r="A111" s="3" t="s">
        <v>68</v>
      </c>
      <c r="B111" s="3" t="s">
        <v>71</v>
      </c>
      <c r="C111" s="3" t="s">
        <v>72</v>
      </c>
      <c r="D111">
        <f>('Question 4 cal'!D9-MIN('Question 4 cal'!D$3:D$503))/(MAX('Question 4 cal'!D$3:D$503)-MIN('Question 4 cal'!D$3:D$503))</f>
        <v>0.26774429939341921</v>
      </c>
      <c r="E111">
        <f>('Question 4 cal'!E9-MIN('Question 4 cal'!E$3:E$503))/(MAX('Question 4 cal'!E$3:E$503)-MIN('Question 4 cal'!E$3:E$503))</f>
        <v>8.2666072847294714E-2</v>
      </c>
      <c r="F111">
        <f>('Question 4 cal'!F9-MIN('Question 4 cal'!F$3:F$503))/(MAX('Question 4 cal'!F$3:F$503)-MIN('Question 4 cal'!F$3:F$503))</f>
        <v>0.83329702281517826</v>
      </c>
      <c r="G111">
        <f>('Question 4 cal'!G9-MIN('Question 4 cal'!G$3:G$503))/(MAX('Question 4 cal'!G$3:G$503)-MIN('Question 4 cal'!G$3:G$503))</f>
        <v>7.6719439386664659E-2</v>
      </c>
      <c r="H111">
        <f>('Question 4 cal'!H9-MIN('Question 4 cal'!H$3:H$503))/(MAX('Question 4 cal'!H$3:H$503)-MIN('Question 4 cal'!H$3:H$503))</f>
        <v>5.8869622236240295E-2</v>
      </c>
      <c r="I111">
        <f>('Question 4 cal'!I9-MIN('Question 4 cal'!I$3:I$503))/(MAX('Question 4 cal'!I$3:I$503)-MIN('Question 4 cal'!I$3:I$503))</f>
        <v>0.24050394607020611</v>
      </c>
      <c r="J111">
        <f>('Question 4 cal'!J9-MIN('Question 4 cal'!J$3:J$503))/(MAX('Question 4 cal'!J$3:J$503)-MIN('Question 4 cal'!J$3:J$503))</f>
        <v>0.93984092597532132</v>
      </c>
      <c r="K111">
        <f>('Question 4 cal'!K9-MIN('Question 4 cal'!K$3:K$503))/(MAX('Question 4 cal'!K$3:K$503)-MIN('Question 4 cal'!K$3:K$503))</f>
        <v>0.20205358905897203</v>
      </c>
      <c r="L111">
        <f>('Question 4 cal'!L9-MIN('Question 4 cal'!L$3:L$503))/(MAX('Question 4 cal'!L$3:L$503)-MIN('Question 4 cal'!L$3:L$503))</f>
        <v>0.38775510204081631</v>
      </c>
      <c r="M111">
        <f t="shared" si="1"/>
        <v>0.7220352297123287</v>
      </c>
    </row>
    <row r="112" spans="1:13" x14ac:dyDescent="0.25">
      <c r="A112" s="3" t="s">
        <v>1283</v>
      </c>
      <c r="B112" s="3" t="s">
        <v>44</v>
      </c>
      <c r="C112" s="3" t="s">
        <v>462</v>
      </c>
      <c r="D112">
        <f>('Question 4 cal'!D371-MIN('Question 4 cal'!D$3:D$503))/(MAX('Question 4 cal'!D$3:D$503)-MIN('Question 4 cal'!D$3:D$503))</f>
        <v>0.24313288470598632</v>
      </c>
      <c r="E112">
        <f>('Question 4 cal'!E371-MIN('Question 4 cal'!E$3:E$503))/(MAX('Question 4 cal'!E$3:E$503)-MIN('Question 4 cal'!E$3:E$503))</f>
        <v>1.0581181838940338E-2</v>
      </c>
      <c r="F112">
        <f>('Question 4 cal'!F371-MIN('Question 4 cal'!F$3:F$503))/(MAX('Question 4 cal'!F$3:F$503)-MIN('Question 4 cal'!F$3:F$503))</f>
        <v>0.82667867603004874</v>
      </c>
      <c r="G112">
        <f>('Question 4 cal'!G371-MIN('Question 4 cal'!G$3:G$503))/(MAX('Question 4 cal'!G$3:G$503)-MIN('Question 4 cal'!G$3:G$503))</f>
        <v>0.28826748389879669</v>
      </c>
      <c r="H112">
        <f>('Question 4 cal'!H371-MIN('Question 4 cal'!H$3:H$503))/(MAX('Question 4 cal'!H$3:H$503)-MIN('Question 4 cal'!H$3:H$503))</f>
        <v>0.13170836235928091</v>
      </c>
      <c r="I112">
        <f>('Question 4 cal'!I371-MIN('Question 4 cal'!I$3:I$503))/(MAX('Question 4 cal'!I$3:I$503)-MIN('Question 4 cal'!I$3:I$503))</f>
        <v>0.36305652941123706</v>
      </c>
      <c r="J112">
        <f>('Question 4 cal'!J371-MIN('Question 4 cal'!J$3:J$503))/(MAX('Question 4 cal'!J$3:J$503)-MIN('Question 4 cal'!J$3:J$503))</f>
        <v>0.93910399255844634</v>
      </c>
      <c r="K112">
        <f>('Question 4 cal'!K371-MIN('Question 4 cal'!K$3:K$503))/(MAX('Question 4 cal'!K$3:K$503)-MIN('Question 4 cal'!K$3:K$503))</f>
        <v>7.7986791863011912E-2</v>
      </c>
      <c r="L112">
        <f>('Question 4 cal'!L371-MIN('Question 4 cal'!L$3:L$503))/(MAX('Question 4 cal'!L$3:L$503)-MIN('Question 4 cal'!L$3:L$503))</f>
        <v>2.0408163265306124E-3</v>
      </c>
      <c r="M112">
        <f t="shared" si="1"/>
        <v>0.72177123384232833</v>
      </c>
    </row>
    <row r="113" spans="1:13" x14ac:dyDescent="0.25">
      <c r="A113" s="3" t="s">
        <v>933</v>
      </c>
      <c r="B113" s="3" t="s">
        <v>115</v>
      </c>
      <c r="C113" s="3" t="s">
        <v>289</v>
      </c>
      <c r="D113">
        <f>('Question 4 cal'!D259-MIN('Question 4 cal'!D$3:D$503))/(MAX('Question 4 cal'!D$3:D$503)-MIN('Question 4 cal'!D$3:D$503))</f>
        <v>0.26656415403742612</v>
      </c>
      <c r="E113">
        <f>('Question 4 cal'!E259-MIN('Question 4 cal'!E$3:E$503))/(MAX('Question 4 cal'!E$3:E$503)-MIN('Question 4 cal'!E$3:E$503))</f>
        <v>3.5429125707912588E-2</v>
      </c>
      <c r="F113">
        <f>('Question 4 cal'!F259-MIN('Question 4 cal'!F$3:F$503))/(MAX('Question 4 cal'!F$3:F$503)-MIN('Question 4 cal'!F$3:F$503))</f>
        <v>0.8275311647174397</v>
      </c>
      <c r="G113">
        <f>('Question 4 cal'!G259-MIN('Question 4 cal'!G$3:G$503))/(MAX('Question 4 cal'!G$3:G$503)-MIN('Question 4 cal'!G$3:G$503))</f>
        <v>0.2067894600957389</v>
      </c>
      <c r="H113">
        <f>('Question 4 cal'!H259-MIN('Question 4 cal'!H$3:H$503))/(MAX('Question 4 cal'!H$3:H$503)-MIN('Question 4 cal'!H$3:H$503))</f>
        <v>0.13017354623866423</v>
      </c>
      <c r="I113">
        <f>('Question 4 cal'!I259-MIN('Question 4 cal'!I$3:I$503))/(MAX('Question 4 cal'!I$3:I$503)-MIN('Question 4 cal'!I$3:I$503))</f>
        <v>0.48700639334984058</v>
      </c>
      <c r="J113">
        <f>('Question 4 cal'!J259-MIN('Question 4 cal'!J$3:J$503))/(MAX('Question 4 cal'!J$3:J$503)-MIN('Question 4 cal'!J$3:J$503))</f>
        <v>0.93887883038061526</v>
      </c>
      <c r="K113">
        <f>('Question 4 cal'!K259-MIN('Question 4 cal'!K$3:K$503))/(MAX('Question 4 cal'!K$3:K$503)-MIN('Question 4 cal'!K$3:K$503))</f>
        <v>8.203403744073029E-2</v>
      </c>
      <c r="L113">
        <f>('Question 4 cal'!L259-MIN('Question 4 cal'!L$3:L$503))/(MAX('Question 4 cal'!L$3:L$503)-MIN('Question 4 cal'!L$3:L$503))</f>
        <v>6.1224489795918364E-3</v>
      </c>
      <c r="M113">
        <f t="shared" si="1"/>
        <v>0.72148027202240272</v>
      </c>
    </row>
    <row r="114" spans="1:13" x14ac:dyDescent="0.25">
      <c r="A114" s="3" t="s">
        <v>1020</v>
      </c>
      <c r="B114" s="3" t="s">
        <v>71</v>
      </c>
      <c r="C114" s="3" t="s">
        <v>72</v>
      </c>
      <c r="D114">
        <f>('Question 4 cal'!D287-MIN('Question 4 cal'!D$3:D$503))/(MAX('Question 4 cal'!D$3:D$503)-MIN('Question 4 cal'!D$3:D$503))</f>
        <v>0.24091532725104173</v>
      </c>
      <c r="E114">
        <f>('Question 4 cal'!E287-MIN('Question 4 cal'!E$3:E$503))/(MAX('Question 4 cal'!E$3:E$503)-MIN('Question 4 cal'!E$3:E$503))</f>
        <v>1.5823650743626669E-2</v>
      </c>
      <c r="F114">
        <f>('Question 4 cal'!F287-MIN('Question 4 cal'!F$3:F$503))/(MAX('Question 4 cal'!F$3:F$503)-MIN('Question 4 cal'!F$3:F$503))</f>
        <v>0.82805233021170288</v>
      </c>
      <c r="G114">
        <f>('Question 4 cal'!G287-MIN('Question 4 cal'!G$3:G$503))/(MAX('Question 4 cal'!G$3:G$503)-MIN('Question 4 cal'!G$3:G$503))</f>
        <v>0.16148467284860421</v>
      </c>
      <c r="H114">
        <f>('Question 4 cal'!H287-MIN('Question 4 cal'!H$3:H$503))/(MAX('Question 4 cal'!H$3:H$503)-MIN('Question 4 cal'!H$3:H$503))</f>
        <v>0.13001583237454098</v>
      </c>
      <c r="I114">
        <f>('Question 4 cal'!I287-MIN('Question 4 cal'!I$3:I$503))/(MAX('Question 4 cal'!I$3:I$503)-MIN('Question 4 cal'!I$3:I$503))</f>
        <v>0.48539339147362309</v>
      </c>
      <c r="J114">
        <f>('Question 4 cal'!J287-MIN('Question 4 cal'!J$3:J$503))/(MAX('Question 4 cal'!J$3:J$503)-MIN('Question 4 cal'!J$3:J$503))</f>
        <v>0.93926552967667232</v>
      </c>
      <c r="K114">
        <f>('Question 4 cal'!K287-MIN('Question 4 cal'!K$3:K$503))/(MAX('Question 4 cal'!K$3:K$503)-MIN('Question 4 cal'!K$3:K$503))</f>
        <v>8.2420878189100488E-2</v>
      </c>
      <c r="L114">
        <f>('Question 4 cal'!L287-MIN('Question 4 cal'!L$3:L$503))/(MAX('Question 4 cal'!L$3:L$503)-MIN('Question 4 cal'!L$3:L$503))</f>
        <v>5.1020408163265302E-3</v>
      </c>
      <c r="M114">
        <f t="shared" si="1"/>
        <v>0.71889103717249625</v>
      </c>
    </row>
    <row r="115" spans="1:13" x14ac:dyDescent="0.25">
      <c r="A115" s="3" t="s">
        <v>128</v>
      </c>
      <c r="B115" s="3" t="s">
        <v>131</v>
      </c>
      <c r="C115" s="3" t="s">
        <v>132</v>
      </c>
      <c r="D115">
        <f>('Question 4 cal'!D24-MIN('Question 4 cal'!D$3:D$503))/(MAX('Question 4 cal'!D$3:D$503)-MIN('Question 4 cal'!D$3:D$503))</f>
        <v>0.36026720879136126</v>
      </c>
      <c r="E115">
        <f>('Question 4 cal'!E24-MIN('Question 4 cal'!E$3:E$503))/(MAX('Question 4 cal'!E$3:E$503)-MIN('Question 4 cal'!E$3:E$503))</f>
        <v>0.14122962127030797</v>
      </c>
      <c r="F115">
        <f>('Question 4 cal'!F24-MIN('Question 4 cal'!F$3:F$503))/(MAX('Question 4 cal'!F$3:F$503)-MIN('Question 4 cal'!F$3:F$503))</f>
        <v>0.82750394159922902</v>
      </c>
      <c r="G115">
        <f>('Question 4 cal'!G24-MIN('Question 4 cal'!G$3:G$503))/(MAX('Question 4 cal'!G$3:G$503)-MIN('Question 4 cal'!G$3:G$503))</f>
        <v>0.29658702775508322</v>
      </c>
      <c r="H115">
        <f>('Question 4 cal'!H24-MIN('Question 4 cal'!H$3:H$503))/(MAX('Question 4 cal'!H$3:H$503)-MIN('Question 4 cal'!H$3:H$503))</f>
        <v>0.1571168787104964</v>
      </c>
      <c r="I115">
        <f>('Question 4 cal'!I24-MIN('Question 4 cal'!I$3:I$503))/(MAX('Question 4 cal'!I$3:I$503)-MIN('Question 4 cal'!I$3:I$503))</f>
        <v>0.34051258476474333</v>
      </c>
      <c r="J115">
        <f>('Question 4 cal'!J24-MIN('Question 4 cal'!J$3:J$503))/(MAX('Question 4 cal'!J$3:J$503)-MIN('Question 4 cal'!J$3:J$503))</f>
        <v>0.93907441573570216</v>
      </c>
      <c r="K115">
        <f>('Question 4 cal'!K24-MIN('Question 4 cal'!K$3:K$503))/(MAX('Question 4 cal'!K$3:K$503)-MIN('Question 4 cal'!K$3:K$503))</f>
        <v>0.19133169927626439</v>
      </c>
      <c r="L115">
        <f>('Question 4 cal'!L24-MIN('Question 4 cal'!L$3:L$503))/(MAX('Question 4 cal'!L$3:L$503)-MIN('Question 4 cal'!L$3:L$503))</f>
        <v>0.12244897959183673</v>
      </c>
      <c r="M115">
        <f t="shared" si="1"/>
        <v>0.71807081417322793</v>
      </c>
    </row>
    <row r="116" spans="1:13" x14ac:dyDescent="0.25">
      <c r="A116" s="3" t="s">
        <v>1690</v>
      </c>
      <c r="B116" s="3" t="s">
        <v>62</v>
      </c>
      <c r="C116" s="3" t="s">
        <v>1261</v>
      </c>
      <c r="D116">
        <f>('Question 4 cal'!D503-MIN('Question 4 cal'!D$3:D$503))/(MAX('Question 4 cal'!D$3:D$503)-MIN('Question 4 cal'!D$3:D$503))</f>
        <v>0.23709531552996052</v>
      </c>
      <c r="E116">
        <f>('Question 4 cal'!E503-MIN('Question 4 cal'!E$3:E$503))/(MAX('Question 4 cal'!E$3:E$503)-MIN('Question 4 cal'!E$3:E$503))</f>
        <v>5.902967146817437E-3</v>
      </c>
      <c r="F116">
        <f>('Question 4 cal'!F503-MIN('Question 4 cal'!F$3:F$503))/(MAX('Question 4 cal'!F$3:F$503)-MIN('Question 4 cal'!F$3:F$503))</f>
        <v>0.83822878861198313</v>
      </c>
      <c r="G116">
        <f>('Question 4 cal'!G503-MIN('Question 4 cal'!G$3:G$503))/(MAX('Question 4 cal'!G$3:G$503)-MIN('Question 4 cal'!G$3:G$503))</f>
        <v>0.3625760128267202</v>
      </c>
      <c r="H116">
        <f>('Question 4 cal'!H503-MIN('Question 4 cal'!H$3:H$503))/(MAX('Question 4 cal'!H$3:H$503)-MIN('Question 4 cal'!H$3:H$503))</f>
        <v>0.16772506460728381</v>
      </c>
      <c r="I116">
        <f>('Question 4 cal'!I503-MIN('Question 4 cal'!I$3:I$503))/(MAX('Question 4 cal'!I$3:I$503)-MIN('Question 4 cal'!I$3:I$503))</f>
        <v>0.25962512539977317</v>
      </c>
      <c r="J116">
        <f>('Question 4 cal'!J503-MIN('Question 4 cal'!J$3:J$503))/(MAX('Question 4 cal'!J$3:J$503)-MIN('Question 4 cal'!J$3:J$503))</f>
        <v>0.93872972056602544</v>
      </c>
      <c r="K116">
        <f>('Question 4 cal'!K503-MIN('Question 4 cal'!K$3:K$503))/(MAX('Question 4 cal'!K$3:K$503)-MIN('Question 4 cal'!K$3:K$503))</f>
        <v>6.6362820765974981E-2</v>
      </c>
      <c r="L116">
        <f>('Question 4 cal'!L503-MIN('Question 4 cal'!L$3:L$503))/(MAX('Question 4 cal'!L$3:L$503)-MIN('Question 4 cal'!L$3:L$503))</f>
        <v>0</v>
      </c>
      <c r="M116">
        <f t="shared" si="1"/>
        <v>0.7137916728770165</v>
      </c>
    </row>
    <row r="117" spans="1:13" x14ac:dyDescent="0.25">
      <c r="A117" s="3" t="s">
        <v>975</v>
      </c>
      <c r="B117" s="3" t="s">
        <v>293</v>
      </c>
      <c r="C117" s="3" t="s">
        <v>954</v>
      </c>
      <c r="D117">
        <f>('Question 4 cal'!D272-MIN('Question 4 cal'!D$3:D$503))/(MAX('Question 4 cal'!D$3:D$503)-MIN('Question 4 cal'!D$3:D$503))</f>
        <v>0.24487030460705259</v>
      </c>
      <c r="E117">
        <f>('Question 4 cal'!E272-MIN('Question 4 cal'!E$3:E$503))/(MAX('Question 4 cal'!E$3:E$503)-MIN('Question 4 cal'!E$3:E$503))</f>
        <v>1.2892925686399217E-2</v>
      </c>
      <c r="F117">
        <f>('Question 4 cal'!F272-MIN('Question 4 cal'!F$3:F$503))/(MAX('Question 4 cal'!F$3:F$503)-MIN('Question 4 cal'!F$3:F$503))</f>
        <v>0.82571863854389504</v>
      </c>
      <c r="G117">
        <f>('Question 4 cal'!G272-MIN('Question 4 cal'!G$3:G$503))/(MAX('Question 4 cal'!G$3:G$503)-MIN('Question 4 cal'!G$3:G$503))</f>
        <v>0.28567715935142213</v>
      </c>
      <c r="H117">
        <f>('Question 4 cal'!H272-MIN('Question 4 cal'!H$3:H$503))/(MAX('Question 4 cal'!H$3:H$503)-MIN('Question 4 cal'!H$3:H$503))</f>
        <v>9.936875983887726E-2</v>
      </c>
      <c r="I117">
        <f>('Question 4 cal'!I272-MIN('Question 4 cal'!I$3:I$503))/(MAX('Question 4 cal'!I$3:I$503)-MIN('Question 4 cal'!I$3:I$503))</f>
        <v>0.37547652920497326</v>
      </c>
      <c r="J117">
        <f>('Question 4 cal'!J272-MIN('Question 4 cal'!J$3:J$503))/(MAX('Question 4 cal'!J$3:J$503)-MIN('Question 4 cal'!J$3:J$503))</f>
        <v>0.93911389218144237</v>
      </c>
      <c r="K117">
        <f>('Question 4 cal'!K272-MIN('Question 4 cal'!K$3:K$503))/(MAX('Question 4 cal'!K$3:K$503)-MIN('Question 4 cal'!K$3:K$503))</f>
        <v>9.014027017240675E-2</v>
      </c>
      <c r="L117">
        <f>('Question 4 cal'!L272-MIN('Question 4 cal'!L$3:L$503))/(MAX('Question 4 cal'!L$3:L$503)-MIN('Question 4 cal'!L$3:L$503))</f>
        <v>6.1224489795918364E-3</v>
      </c>
      <c r="M117">
        <f t="shared" si="1"/>
        <v>0.71241719089136701</v>
      </c>
    </row>
    <row r="118" spans="1:13" x14ac:dyDescent="0.25">
      <c r="A118" s="3" t="s">
        <v>1565</v>
      </c>
      <c r="B118" s="3" t="s">
        <v>131</v>
      </c>
      <c r="C118" s="3" t="s">
        <v>1343</v>
      </c>
      <c r="D118">
        <f>('Question 4 cal'!D462-MIN('Question 4 cal'!D$3:D$503))/(MAX('Question 4 cal'!D$3:D$503)-MIN('Question 4 cal'!D$3:D$503))</f>
        <v>0.2346035867709807</v>
      </c>
      <c r="E118">
        <f>('Question 4 cal'!E462-MIN('Question 4 cal'!E$3:E$503))/(MAX('Question 4 cal'!E$3:E$503)-MIN('Question 4 cal'!E$3:E$503))</f>
        <v>1.3530778274514392E-3</v>
      </c>
      <c r="F118">
        <f>('Question 4 cal'!F462-MIN('Question 4 cal'!F$3:F$503))/(MAX('Question 4 cal'!F$3:F$503)-MIN('Question 4 cal'!F$3:F$503))</f>
        <v>0.82515201659427129</v>
      </c>
      <c r="G118">
        <f>('Question 4 cal'!G462-MIN('Question 4 cal'!G$3:G$503))/(MAX('Question 4 cal'!G$3:G$503)-MIN('Question 4 cal'!G$3:G$503))</f>
        <v>0.43264282501019491</v>
      </c>
      <c r="H118">
        <f>('Question 4 cal'!H462-MIN('Question 4 cal'!H$3:H$503))/(MAX('Question 4 cal'!H$3:H$503)-MIN('Question 4 cal'!H$3:H$503))</f>
        <v>7.8457535824390856E-2</v>
      </c>
      <c r="I118">
        <f>('Question 4 cal'!I462-MIN('Question 4 cal'!I$3:I$503))/(MAX('Question 4 cal'!I$3:I$503)-MIN('Question 4 cal'!I$3:I$503))</f>
        <v>0.25561191878996264</v>
      </c>
      <c r="J118">
        <f>('Question 4 cal'!J462-MIN('Question 4 cal'!J$3:J$503))/(MAX('Question 4 cal'!J$3:J$503)-MIN('Question 4 cal'!J$3:J$503))</f>
        <v>0.93890315976628869</v>
      </c>
      <c r="K118">
        <f>('Question 4 cal'!K462-MIN('Question 4 cal'!K$3:K$503))/(MAX('Question 4 cal'!K$3:K$503)-MIN('Question 4 cal'!K$3:K$503))</f>
        <v>6.6096173357176741E-2</v>
      </c>
      <c r="L118">
        <f>('Question 4 cal'!L462-MIN('Question 4 cal'!L$3:L$503))/(MAX('Question 4 cal'!L$3:L$503)-MIN('Question 4 cal'!L$3:L$503))</f>
        <v>0</v>
      </c>
      <c r="M118">
        <f t="shared" si="1"/>
        <v>0.71060293155531051</v>
      </c>
    </row>
    <row r="119" spans="1:13" x14ac:dyDescent="0.25">
      <c r="A119" s="3" t="s">
        <v>519</v>
      </c>
      <c r="B119" s="3" t="s">
        <v>115</v>
      </c>
      <c r="C119" s="3" t="s">
        <v>116</v>
      </c>
      <c r="D119">
        <f>('Question 4 cal'!D135-MIN('Question 4 cal'!D$3:D$503))/(MAX('Question 4 cal'!D$3:D$503)-MIN('Question 4 cal'!D$3:D$503))</f>
        <v>0.24156220584339277</v>
      </c>
      <c r="E119">
        <f>('Question 4 cal'!E135-MIN('Question 4 cal'!E$3:E$503))/(MAX('Question 4 cal'!E$3:E$503)-MIN('Question 4 cal'!E$3:E$503))</f>
        <v>2.4821523939287011E-2</v>
      </c>
      <c r="F119">
        <f>('Question 4 cal'!F135-MIN('Question 4 cal'!F$3:F$503))/(MAX('Question 4 cal'!F$3:F$503)-MIN('Question 4 cal'!F$3:F$503))</f>
        <v>0.75912415969947389</v>
      </c>
      <c r="G119">
        <f>('Question 4 cal'!G135-MIN('Question 4 cal'!G$3:G$503))/(MAX('Question 4 cal'!G$3:G$503)-MIN('Question 4 cal'!G$3:G$503))</f>
        <v>0.2171705298585864</v>
      </c>
      <c r="H119">
        <f>('Question 4 cal'!H135-MIN('Question 4 cal'!H$3:H$503))/(MAX('Question 4 cal'!H$3:H$503)-MIN('Question 4 cal'!H$3:H$503))</f>
        <v>0.11635649776551504</v>
      </c>
      <c r="I119">
        <f>('Question 4 cal'!I135-MIN('Question 4 cal'!I$3:I$503))/(MAX('Question 4 cal'!I$3:I$503)-MIN('Question 4 cal'!I$3:I$503))</f>
        <v>0.29971931121942375</v>
      </c>
      <c r="J119">
        <f>('Question 4 cal'!J135-MIN('Question 4 cal'!J$3:J$503))/(MAX('Question 4 cal'!J$3:J$503)-MIN('Question 4 cal'!J$3:J$503))</f>
        <v>0.93972996985678248</v>
      </c>
      <c r="K119">
        <f>('Question 4 cal'!K135-MIN('Question 4 cal'!K$3:K$503))/(MAX('Question 4 cal'!K$3:K$503)-MIN('Question 4 cal'!K$3:K$503))</f>
        <v>0.14131024880526308</v>
      </c>
      <c r="L119">
        <f>('Question 4 cal'!L135-MIN('Question 4 cal'!L$3:L$503))/(MAX('Question 4 cal'!L$3:L$503)-MIN('Question 4 cal'!L$3:L$503))</f>
        <v>2.0408163265306121E-2</v>
      </c>
      <c r="M119">
        <f t="shared" si="1"/>
        <v>0.70918683128872351</v>
      </c>
    </row>
    <row r="120" spans="1:13" x14ac:dyDescent="0.25">
      <c r="A120" s="3" t="s">
        <v>598</v>
      </c>
      <c r="B120" s="3" t="s">
        <v>99</v>
      </c>
      <c r="C120" s="3" t="s">
        <v>256</v>
      </c>
      <c r="D120">
        <f>('Question 4 cal'!D158-MIN('Question 4 cal'!D$3:D$503))/(MAX('Question 4 cal'!D$3:D$503)-MIN('Question 4 cal'!D$3:D$503))</f>
        <v>0.2330426140470121</v>
      </c>
      <c r="E120">
        <f>('Question 4 cal'!E158-MIN('Question 4 cal'!E$3:E$503))/(MAX('Question 4 cal'!E$3:E$503)-MIN('Question 4 cal'!E$3:E$503))</f>
        <v>6.2652976110722167E-3</v>
      </c>
      <c r="F120">
        <f>('Question 4 cal'!F158-MIN('Question 4 cal'!F$3:F$503))/(MAX('Question 4 cal'!F$3:F$503)-MIN('Question 4 cal'!F$3:F$503))</f>
        <v>0.56877238242520434</v>
      </c>
      <c r="G120">
        <f>('Question 4 cal'!G158-MIN('Question 4 cal'!G$3:G$503))/(MAX('Question 4 cal'!G$3:G$503)-MIN('Question 4 cal'!G$3:G$503))</f>
        <v>0.19127800865185118</v>
      </c>
      <c r="H120">
        <f>('Question 4 cal'!H158-MIN('Question 4 cal'!H$3:H$503))/(MAX('Question 4 cal'!H$3:H$503)-MIN('Question 4 cal'!H$3:H$503))</f>
        <v>5.9777039061366256E-2</v>
      </c>
      <c r="I120">
        <f>('Question 4 cal'!I158-MIN('Question 4 cal'!I$3:I$503))/(MAX('Question 4 cal'!I$3:I$503)-MIN('Question 4 cal'!I$3:I$503))</f>
        <v>0.2061067796336026</v>
      </c>
      <c r="J120">
        <f>('Question 4 cal'!J158-MIN('Question 4 cal'!J$3:J$503))/(MAX('Question 4 cal'!J$3:J$503)-MIN('Question 4 cal'!J$3:J$503))</f>
        <v>0.93945931282781237</v>
      </c>
      <c r="K120">
        <f>('Question 4 cal'!K158-MIN('Question 4 cal'!K$3:K$503))/(MAX('Question 4 cal'!K$3:K$503)-MIN('Question 4 cal'!K$3:K$503))</f>
        <v>0.10149102867823183</v>
      </c>
      <c r="L120">
        <f>('Question 4 cal'!L158-MIN('Question 4 cal'!L$3:L$503))/(MAX('Question 4 cal'!L$3:L$503)-MIN('Question 4 cal'!L$3:L$503))</f>
        <v>1.7346938775510204E-2</v>
      </c>
      <c r="M120">
        <f t="shared" si="1"/>
        <v>0.70737881354508592</v>
      </c>
    </row>
    <row r="121" spans="1:13" x14ac:dyDescent="0.25">
      <c r="A121" s="3" t="s">
        <v>290</v>
      </c>
      <c r="B121" s="3" t="s">
        <v>293</v>
      </c>
      <c r="C121" s="3" t="s">
        <v>294</v>
      </c>
      <c r="D121">
        <f>('Question 4 cal'!D70-MIN('Question 4 cal'!D$3:D$503))/(MAX('Question 4 cal'!D$3:D$503)-MIN('Question 4 cal'!D$3:D$503))</f>
        <v>0.2542727242368546</v>
      </c>
      <c r="E121">
        <f>('Question 4 cal'!E70-MIN('Question 4 cal'!E$3:E$503))/(MAX('Question 4 cal'!E$3:E$503)-MIN('Question 4 cal'!E$3:E$503))</f>
        <v>2.330426512022013E-2</v>
      </c>
      <c r="F121">
        <f>('Question 4 cal'!F70-MIN('Question 4 cal'!F$3:F$503))/(MAX('Question 4 cal'!F$3:F$503)-MIN('Question 4 cal'!F$3:F$503))</f>
        <v>0.73744620434998243</v>
      </c>
      <c r="G121">
        <f>('Question 4 cal'!G70-MIN('Question 4 cal'!G$3:G$503))/(MAX('Question 4 cal'!G$3:G$503)-MIN('Question 4 cal'!G$3:G$503))</f>
        <v>0.22635737884552146</v>
      </c>
      <c r="H121">
        <f>('Question 4 cal'!H70-MIN('Question 4 cal'!H$3:H$503))/(MAX('Question 4 cal'!H$3:H$503)-MIN('Question 4 cal'!H$3:H$503))</f>
        <v>8.2130613108445577E-2</v>
      </c>
      <c r="I121">
        <f>('Question 4 cal'!I70-MIN('Question 4 cal'!I$3:I$503))/(MAX('Question 4 cal'!I$3:I$503)-MIN('Question 4 cal'!I$3:I$503))</f>
        <v>0.32119434185753881</v>
      </c>
      <c r="J121">
        <f>('Question 4 cal'!J70-MIN('Question 4 cal'!J$3:J$503))/(MAX('Question 4 cal'!J$3:J$503)-MIN('Question 4 cal'!J$3:J$503))</f>
        <v>0.93941717875159103</v>
      </c>
      <c r="K121">
        <f>('Question 4 cal'!K70-MIN('Question 4 cal'!K$3:K$503))/(MAX('Question 4 cal'!K$3:K$503)-MIN('Question 4 cal'!K$3:K$503))</f>
        <v>0.10767915499032141</v>
      </c>
      <c r="L121">
        <f>('Question 4 cal'!L70-MIN('Question 4 cal'!L$3:L$503))/(MAX('Question 4 cal'!L$3:L$503)-MIN('Question 4 cal'!L$3:L$503))</f>
        <v>4.4897959183673466E-2</v>
      </c>
      <c r="M121">
        <f t="shared" si="1"/>
        <v>0.70665343303003469</v>
      </c>
    </row>
    <row r="122" spans="1:13" x14ac:dyDescent="0.25">
      <c r="A122" s="3" t="s">
        <v>435</v>
      </c>
      <c r="B122" s="3" t="s">
        <v>76</v>
      </c>
      <c r="C122" s="3" t="s">
        <v>377</v>
      </c>
      <c r="D122">
        <f>('Question 4 cal'!D110-MIN('Question 4 cal'!D$3:D$503))/(MAX('Question 4 cal'!D$3:D$503)-MIN('Question 4 cal'!D$3:D$503))</f>
        <v>0.23936738792519874</v>
      </c>
      <c r="E122">
        <f>('Question 4 cal'!E110-MIN('Question 4 cal'!E$3:E$503))/(MAX('Question 4 cal'!E$3:E$503)-MIN('Question 4 cal'!E$3:E$503))</f>
        <v>1.5259396531063238E-2</v>
      </c>
      <c r="F122">
        <f>('Question 4 cal'!F110-MIN('Question 4 cal'!F$3:F$503))/(MAX('Question 4 cal'!F$3:F$503)-MIN('Question 4 cal'!F$3:F$503))</f>
        <v>0.8218249454442097</v>
      </c>
      <c r="G122">
        <f>('Question 4 cal'!G110-MIN('Question 4 cal'!G$3:G$503))/(MAX('Question 4 cal'!G$3:G$503)-MIN('Question 4 cal'!G$3:G$503))</f>
        <v>0.27576883870260549</v>
      </c>
      <c r="H122">
        <f>('Question 4 cal'!H110-MIN('Question 4 cal'!H$3:H$503))/(MAX('Question 4 cal'!H$3:H$503)-MIN('Question 4 cal'!H$3:H$503))</f>
        <v>9.945432529804632E-2</v>
      </c>
      <c r="I122">
        <f>('Question 4 cal'!I110-MIN('Question 4 cal'!I$3:I$503))/(MAX('Question 4 cal'!I$3:I$503)-MIN('Question 4 cal'!I$3:I$503))</f>
        <v>0.33406561640513932</v>
      </c>
      <c r="J122">
        <f>('Question 4 cal'!J110-MIN('Question 4 cal'!J$3:J$503))/(MAX('Question 4 cal'!J$3:J$503)-MIN('Question 4 cal'!J$3:J$503))</f>
        <v>0.93940246308088315</v>
      </c>
      <c r="K122">
        <f>('Question 4 cal'!K110-MIN('Question 4 cal'!K$3:K$503))/(MAX('Question 4 cal'!K$3:K$503)-MIN('Question 4 cal'!K$3:K$503))</f>
        <v>0.1049852838911129</v>
      </c>
      <c r="L122">
        <f>('Question 4 cal'!L110-MIN('Question 4 cal'!L$3:L$503))/(MAX('Question 4 cal'!L$3:L$503)-MIN('Question 4 cal'!L$3:L$503))</f>
        <v>2.5510204081632654E-2</v>
      </c>
      <c r="M122">
        <f t="shared" si="1"/>
        <v>0.70273500155894819</v>
      </c>
    </row>
    <row r="123" spans="1:13" x14ac:dyDescent="0.25">
      <c r="A123" s="3" t="s">
        <v>1385</v>
      </c>
      <c r="B123" s="3" t="s">
        <v>293</v>
      </c>
      <c r="C123" s="3" t="s">
        <v>954</v>
      </c>
      <c r="D123">
        <f>('Question 4 cal'!D404-MIN('Question 4 cal'!D$3:D$503))/(MAX('Question 4 cal'!D$3:D$503)-MIN('Question 4 cal'!D$3:D$503))</f>
        <v>0.23625109083539989</v>
      </c>
      <c r="E123">
        <f>('Question 4 cal'!E404-MIN('Question 4 cal'!E$3:E$503))/(MAX('Question 4 cal'!E$3:E$503)-MIN('Question 4 cal'!E$3:E$503))</f>
        <v>8.2486794753001986E-3</v>
      </c>
      <c r="F123">
        <f>('Question 4 cal'!F404-MIN('Question 4 cal'!F$3:F$503))/(MAX('Question 4 cal'!F$3:F$503)-MIN('Question 4 cal'!F$3:F$503))</f>
        <v>0.82287836764003552</v>
      </c>
      <c r="G123">
        <f>('Question 4 cal'!G404-MIN('Question 4 cal'!G$3:G$503))/(MAX('Question 4 cal'!G$3:G$503)-MIN('Question 4 cal'!G$3:G$503))</f>
        <v>0.36461096467396276</v>
      </c>
      <c r="H123">
        <f>('Question 4 cal'!H404-MIN('Question 4 cal'!H$3:H$503))/(MAX('Question 4 cal'!H$3:H$503)-MIN('Question 4 cal'!H$3:H$503))</f>
        <v>9.9121758753036346E-2</v>
      </c>
      <c r="I123">
        <f>('Question 4 cal'!I404-MIN('Question 4 cal'!I$3:I$503))/(MAX('Question 4 cal'!I$3:I$503)-MIN('Question 4 cal'!I$3:I$503))</f>
        <v>0.30323459882285125</v>
      </c>
      <c r="J123">
        <f>('Question 4 cal'!J404-MIN('Question 4 cal'!J$3:J$503))/(MAX('Question 4 cal'!J$3:J$503)-MIN('Question 4 cal'!J$3:J$503))</f>
        <v>0.93873981860606992</v>
      </c>
      <c r="K123">
        <f>('Question 4 cal'!K404-MIN('Question 4 cal'!K$3:K$503))/(MAX('Question 4 cal'!K$3:K$503)-MIN('Question 4 cal'!K$3:K$503))</f>
        <v>6.3354325924945831E-2</v>
      </c>
      <c r="L123">
        <f>('Question 4 cal'!L404-MIN('Question 4 cal'!L$3:L$503))/(MAX('Question 4 cal'!L$3:L$503)-MIN('Question 4 cal'!L$3:L$503))</f>
        <v>2.0408163265306123E-4</v>
      </c>
      <c r="M123">
        <f t="shared" si="1"/>
        <v>0.7018874104627838</v>
      </c>
    </row>
    <row r="124" spans="1:13" x14ac:dyDescent="0.25">
      <c r="A124" s="3" t="s">
        <v>1589</v>
      </c>
      <c r="B124" s="3" t="s">
        <v>131</v>
      </c>
      <c r="C124" s="3" t="s">
        <v>800</v>
      </c>
      <c r="D124">
        <f>('Question 4 cal'!D470-MIN('Question 4 cal'!D$3:D$503))/(MAX('Question 4 cal'!D$3:D$503)-MIN('Question 4 cal'!D$3:D$503))</f>
        <v>0.23469160325306448</v>
      </c>
      <c r="E124">
        <f>('Question 4 cal'!E470-MIN('Question 4 cal'!E$3:E$503))/(MAX('Question 4 cal'!E$3:E$503)-MIN('Question 4 cal'!E$3:E$503))</f>
        <v>2.3777936716719858E-3</v>
      </c>
      <c r="F124">
        <f>('Question 4 cal'!F470-MIN('Question 4 cal'!F$3:F$503))/(MAX('Question 4 cal'!F$3:F$503)-MIN('Question 4 cal'!F$3:F$503))</f>
        <v>0.82507139457300627</v>
      </c>
      <c r="G124">
        <f>('Question 4 cal'!G470-MIN('Question 4 cal'!G$3:G$503))/(MAX('Question 4 cal'!G$3:G$503)-MIN('Question 4 cal'!G$3:G$503))</f>
        <v>0.313423511780069</v>
      </c>
      <c r="H124">
        <f>('Question 4 cal'!H470-MIN('Question 4 cal'!H$3:H$503))/(MAX('Question 4 cal'!H$3:H$503)-MIN('Question 4 cal'!H$3:H$503))</f>
        <v>0.1409039288921651</v>
      </c>
      <c r="I124">
        <f>('Question 4 cal'!I470-MIN('Question 4 cal'!I$3:I$503))/(MAX('Question 4 cal'!I$3:I$503)-MIN('Question 4 cal'!I$3:I$503))</f>
        <v>0.30094824185955449</v>
      </c>
      <c r="J124">
        <f>('Question 4 cal'!J470-MIN('Question 4 cal'!J$3:J$503))/(MAX('Question 4 cal'!J$3:J$503)-MIN('Question 4 cal'!J$3:J$503))</f>
        <v>0.93959174770673037</v>
      </c>
      <c r="K124">
        <f>('Question 4 cal'!K470-MIN('Question 4 cal'!K$3:K$503))/(MAX('Question 4 cal'!K$3:K$503)-MIN('Question 4 cal'!K$3:K$503))</f>
        <v>6.7536473375912759E-2</v>
      </c>
      <c r="L124">
        <f>('Question 4 cal'!L470-MIN('Question 4 cal'!L$3:L$503))/(MAX('Question 4 cal'!L$3:L$503)-MIN('Question 4 cal'!L$3:L$503))</f>
        <v>0</v>
      </c>
      <c r="M124">
        <f t="shared" si="1"/>
        <v>0.70026311211668912</v>
      </c>
    </row>
    <row r="125" spans="1:13" x14ac:dyDescent="0.25">
      <c r="A125" s="3" t="s">
        <v>568</v>
      </c>
      <c r="B125" s="3" t="s">
        <v>76</v>
      </c>
      <c r="C125" s="3" t="s">
        <v>332</v>
      </c>
      <c r="D125">
        <f>('Question 4 cal'!D149-MIN('Question 4 cal'!D$3:D$503))/(MAX('Question 4 cal'!D$3:D$503)-MIN('Question 4 cal'!D$3:D$503))</f>
        <v>0.32037774297281252</v>
      </c>
      <c r="E125">
        <f>('Question 4 cal'!E149-MIN('Question 4 cal'!E$3:E$503))/(MAX('Question 4 cal'!E$3:E$503)-MIN('Question 4 cal'!E$3:E$503))</f>
        <v>0.14879893112513048</v>
      </c>
      <c r="F125">
        <f>('Question 4 cal'!F149-MIN('Question 4 cal'!F$3:F$503))/(MAX('Question 4 cal'!F$3:F$503)-MIN('Question 4 cal'!F$3:F$503))</f>
        <v>0.82725375141215962</v>
      </c>
      <c r="G125">
        <f>('Question 4 cal'!G149-MIN('Question 4 cal'!G$3:G$503))/(MAX('Question 4 cal'!G$3:G$503)-MIN('Question 4 cal'!G$3:G$503))</f>
        <v>0.4736956799535168</v>
      </c>
      <c r="H125">
        <f>('Question 4 cal'!H149-MIN('Question 4 cal'!H$3:H$503))/(MAX('Question 4 cal'!H$3:H$503)-MIN('Question 4 cal'!H$3:H$503))</f>
        <v>0.16305092340194557</v>
      </c>
      <c r="I125">
        <f>('Question 4 cal'!I149-MIN('Question 4 cal'!I$3:I$503))/(MAX('Question 4 cal'!I$3:I$503)-MIN('Question 4 cal'!I$3:I$503))</f>
        <v>0.25561191878996264</v>
      </c>
      <c r="J125">
        <f>('Question 4 cal'!J149-MIN('Question 4 cal'!J$3:J$503))/(MAX('Question 4 cal'!J$3:J$503)-MIN('Question 4 cal'!J$3:J$503))</f>
        <v>0.93901300689986955</v>
      </c>
      <c r="K125">
        <f>('Question 4 cal'!K149-MIN('Question 4 cal'!K$3:K$503))/(MAX('Question 4 cal'!K$3:K$503)-MIN('Question 4 cal'!K$3:K$503))</f>
        <v>0.14532157525996861</v>
      </c>
      <c r="L125">
        <f>('Question 4 cal'!L149-MIN('Question 4 cal'!L$3:L$503))/(MAX('Question 4 cal'!L$3:L$503)-MIN('Question 4 cal'!L$3:L$503))</f>
        <v>1.8367346938775512E-2</v>
      </c>
      <c r="M125">
        <f t="shared" si="1"/>
        <v>0.69863002573393596</v>
      </c>
    </row>
    <row r="126" spans="1:13" x14ac:dyDescent="0.25">
      <c r="A126" s="3" t="s">
        <v>622</v>
      </c>
      <c r="B126" s="3" t="s">
        <v>131</v>
      </c>
      <c r="C126" s="3" t="s">
        <v>132</v>
      </c>
      <c r="D126">
        <f>('Question 4 cal'!D165-MIN('Question 4 cal'!D$3:D$503))/(MAX('Question 4 cal'!D$3:D$503)-MIN('Question 4 cal'!D$3:D$503))</f>
        <v>0.25828558295460952</v>
      </c>
      <c r="E126">
        <f>('Question 4 cal'!E165-MIN('Question 4 cal'!E$3:E$503))/(MAX('Question 4 cal'!E$3:E$503)-MIN('Question 4 cal'!E$3:E$503))</f>
        <v>4.268139640651214E-2</v>
      </c>
      <c r="F126">
        <f>('Question 4 cal'!F165-MIN('Question 4 cal'!F$3:F$503))/(MAX('Question 4 cal'!F$3:F$503)-MIN('Question 4 cal'!F$3:F$503))</f>
        <v>0.82719157280088451</v>
      </c>
      <c r="G126">
        <f>('Question 4 cal'!G165-MIN('Question 4 cal'!G$3:G$503))/(MAX('Question 4 cal'!G$3:G$503)-MIN('Question 4 cal'!G$3:G$503))</f>
        <v>0.24377253260628204</v>
      </c>
      <c r="H126">
        <f>('Question 4 cal'!H165-MIN('Question 4 cal'!H$3:H$503))/(MAX('Question 4 cal'!H$3:H$503)-MIN('Question 4 cal'!H$3:H$503))</f>
        <v>0.12709565028139488</v>
      </c>
      <c r="I126">
        <f>('Question 4 cal'!I165-MIN('Question 4 cal'!I$3:I$503))/(MAX('Question 4 cal'!I$3:I$503)-MIN('Question 4 cal'!I$3:I$503))</f>
        <v>0.41087856608453677</v>
      </c>
      <c r="J126">
        <f>('Question 4 cal'!J165-MIN('Question 4 cal'!J$3:J$503))/(MAX('Question 4 cal'!J$3:J$503)-MIN('Question 4 cal'!J$3:J$503))</f>
        <v>0.93898957356154356</v>
      </c>
      <c r="K126">
        <f>('Question 4 cal'!K165-MIN('Question 4 cal'!K$3:K$503))/(MAX('Question 4 cal'!K$3:K$503)-MIN('Question 4 cal'!K$3:K$503))</f>
        <v>8.8674403818310085E-2</v>
      </c>
      <c r="L126">
        <f>('Question 4 cal'!L165-MIN('Question 4 cal'!L$3:L$503))/(MAX('Question 4 cal'!L$3:L$503)-MIN('Question 4 cal'!L$3:L$503))</f>
        <v>1.6326530612244899E-2</v>
      </c>
      <c r="M126">
        <f t="shared" si="1"/>
        <v>0.69757870480230633</v>
      </c>
    </row>
    <row r="127" spans="1:13" x14ac:dyDescent="0.25">
      <c r="A127" s="3" t="s">
        <v>1465</v>
      </c>
      <c r="B127" s="3" t="s">
        <v>131</v>
      </c>
      <c r="C127" s="3" t="s">
        <v>1343</v>
      </c>
      <c r="D127">
        <f>('Question 4 cal'!D430-MIN('Question 4 cal'!D$3:D$503))/(MAX('Question 4 cal'!D$3:D$503)-MIN('Question 4 cal'!D$3:D$503))</f>
        <v>0.23569150573529091</v>
      </c>
      <c r="E127">
        <f>('Question 4 cal'!E430-MIN('Question 4 cal'!E$3:E$503))/(MAX('Question 4 cal'!E$3:E$503)-MIN('Question 4 cal'!E$3:E$503))</f>
        <v>3.1420844947094096E-3</v>
      </c>
      <c r="F127">
        <f>('Question 4 cal'!F430-MIN('Question 4 cal'!F$3:F$503))/(MAX('Question 4 cal'!F$3:F$503)-MIN('Question 4 cal'!F$3:F$503))</f>
        <v>0.82680390509305235</v>
      </c>
      <c r="G127">
        <f>('Question 4 cal'!G430-MIN('Question 4 cal'!G$3:G$503))/(MAX('Question 4 cal'!G$3:G$503)-MIN('Question 4 cal'!G$3:G$503))</f>
        <v>0.39503571609766835</v>
      </c>
      <c r="H127">
        <f>('Question 4 cal'!H430-MIN('Question 4 cal'!H$3:H$503))/(MAX('Question 4 cal'!H$3:H$503)-MIN('Question 4 cal'!H$3:H$503))</f>
        <v>6.7790575145164636E-2</v>
      </c>
      <c r="I127">
        <f>('Question 4 cal'!I430-MIN('Question 4 cal'!I$3:I$503))/(MAX('Question 4 cal'!I$3:I$503)-MIN('Question 4 cal'!I$3:I$503))</f>
        <v>0.2928259786159928</v>
      </c>
      <c r="J127">
        <f>('Question 4 cal'!J430-MIN('Question 4 cal'!J$3:J$503))/(MAX('Question 4 cal'!J$3:J$503)-MIN('Question 4 cal'!J$3:J$503))</f>
        <v>0.93888782108994284</v>
      </c>
      <c r="K127">
        <f>('Question 4 cal'!K430-MIN('Question 4 cal'!K$3:K$503))/(MAX('Question 4 cal'!K$3:K$503)-MIN('Question 4 cal'!K$3:K$503))</f>
        <v>6.7156134683202168E-2</v>
      </c>
      <c r="L127">
        <f>('Question 4 cal'!L430-MIN('Question 4 cal'!L$3:L$503))/(MAX('Question 4 cal'!L$3:L$503)-MIN('Question 4 cal'!L$3:L$503))</f>
        <v>0</v>
      </c>
      <c r="M127">
        <f t="shared" si="1"/>
        <v>0.69605873030891807</v>
      </c>
    </row>
    <row r="128" spans="1:13" x14ac:dyDescent="0.25">
      <c r="A128" s="3" t="s">
        <v>316</v>
      </c>
      <c r="B128" s="3" t="s">
        <v>99</v>
      </c>
      <c r="C128" s="3" t="s">
        <v>224</v>
      </c>
      <c r="D128">
        <f>('Question 4 cal'!D77-MIN('Question 4 cal'!D$3:D$503))/(MAX('Question 4 cal'!D$3:D$503)-MIN('Question 4 cal'!D$3:D$503))</f>
        <v>0.23849189994489958</v>
      </c>
      <c r="E128">
        <f>('Question 4 cal'!E77-MIN('Question 4 cal'!E$3:E$503))/(MAX('Question 4 cal'!E$3:E$503)-MIN('Question 4 cal'!E$3:E$503))</f>
        <v>2.6029292153469608E-2</v>
      </c>
      <c r="F128">
        <f>('Question 4 cal'!F77-MIN('Question 4 cal'!F$3:F$503))/(MAX('Question 4 cal'!F$3:F$503)-MIN('Question 4 cal'!F$3:F$503))</f>
        <v>0.70315133446467137</v>
      </c>
      <c r="G128">
        <f>('Question 4 cal'!G77-MIN('Question 4 cal'!G$3:G$503))/(MAX('Question 4 cal'!G$3:G$503)-MIN('Question 4 cal'!G$3:G$503))</f>
        <v>0.17154201230418281</v>
      </c>
      <c r="H128">
        <f>('Question 4 cal'!H77-MIN('Question 4 cal'!H$3:H$503))/(MAX('Question 4 cal'!H$3:H$503)-MIN('Question 4 cal'!H$3:H$503))</f>
        <v>7.6543320423210562E-2</v>
      </c>
      <c r="I128">
        <f>('Question 4 cal'!I77-MIN('Question 4 cal'!I$3:I$503))/(MAX('Question 4 cal'!I$3:I$503)-MIN('Question 4 cal'!I$3:I$503))</f>
        <v>0.28262112779717585</v>
      </c>
      <c r="J128">
        <f>('Question 4 cal'!J77-MIN('Question 4 cal'!J$3:J$503))/(MAX('Question 4 cal'!J$3:J$503)-MIN('Question 4 cal'!J$3:J$503))</f>
        <v>0.93972328378123215</v>
      </c>
      <c r="K128">
        <f>('Question 4 cal'!K77-MIN('Question 4 cal'!K$3:K$503))/(MAX('Question 4 cal'!K$3:K$503)-MIN('Question 4 cal'!K$3:K$503))</f>
        <v>0.14845360915853048</v>
      </c>
      <c r="L128">
        <f>('Question 4 cal'!L77-MIN('Question 4 cal'!L$3:L$503))/(MAX('Question 4 cal'!L$3:L$503)-MIN('Question 4 cal'!L$3:L$503))</f>
        <v>4.0816326530612242E-2</v>
      </c>
      <c r="M128">
        <f t="shared" si="1"/>
        <v>0.6920271534319038</v>
      </c>
    </row>
    <row r="129" spans="1:13" x14ac:dyDescent="0.25">
      <c r="A129" s="3" t="s">
        <v>698</v>
      </c>
      <c r="B129" s="3" t="s">
        <v>54</v>
      </c>
      <c r="C129" s="3" t="s">
        <v>701</v>
      </c>
      <c r="D129">
        <f>('Question 4 cal'!D187-MIN('Question 4 cal'!D$3:D$503))/(MAX('Question 4 cal'!D$3:D$503)-MIN('Question 4 cal'!D$3:D$503))</f>
        <v>0.24376162227822587</v>
      </c>
      <c r="E129">
        <f>('Question 4 cal'!E187-MIN('Question 4 cal'!E$3:E$503))/(MAX('Question 4 cal'!E$3:E$503)-MIN('Question 4 cal'!E$3:E$503))</f>
        <v>8.5581700801844879E-3</v>
      </c>
      <c r="F129">
        <f>('Question 4 cal'!F187-MIN('Question 4 cal'!F$3:F$503))/(MAX('Question 4 cal'!F$3:F$503)-MIN('Question 4 cal'!F$3:F$503))</f>
        <v>0.82990831703100809</v>
      </c>
      <c r="G129">
        <f>('Question 4 cal'!G187-MIN('Question 4 cal'!G$3:G$503))/(MAX('Question 4 cal'!G$3:G$503)-MIN('Question 4 cal'!G$3:G$503))</f>
        <v>0.1669334936858704</v>
      </c>
      <c r="H129">
        <f>('Question 4 cal'!H187-MIN('Question 4 cal'!H$3:H$503))/(MAX('Question 4 cal'!H$3:H$503)-MIN('Question 4 cal'!H$3:H$503))</f>
        <v>0.13522911130993806</v>
      </c>
      <c r="I129">
        <f>('Question 4 cal'!I187-MIN('Question 4 cal'!I$3:I$503))/(MAX('Question 4 cal'!I$3:I$503)-MIN('Question 4 cal'!I$3:I$503))</f>
        <v>0.44618366233713302</v>
      </c>
      <c r="J129">
        <f>('Question 4 cal'!J187-MIN('Question 4 cal'!J$3:J$503))/(MAX('Question 4 cal'!J$3:J$503)-MIN('Question 4 cal'!J$3:J$503))</f>
        <v>0.93894759406497741</v>
      </c>
      <c r="K129">
        <f>('Question 4 cal'!K187-MIN('Question 4 cal'!K$3:K$503))/(MAX('Question 4 cal'!K$3:K$503)-MIN('Question 4 cal'!K$3:K$503))</f>
        <v>7.3254557877890633E-2</v>
      </c>
      <c r="L129">
        <f>('Question 4 cal'!L187-MIN('Question 4 cal'!L$3:L$503))/(MAX('Question 4 cal'!L$3:L$503)-MIN('Question 4 cal'!L$3:L$503))</f>
        <v>1.2346938775510203E-2</v>
      </c>
      <c r="M129">
        <f t="shared" si="1"/>
        <v>0.69066724866190121</v>
      </c>
    </row>
    <row r="130" spans="1:13" x14ac:dyDescent="0.25">
      <c r="A130" s="3" t="s">
        <v>1038</v>
      </c>
      <c r="B130" s="3" t="s">
        <v>44</v>
      </c>
      <c r="C130" s="3" t="s">
        <v>1041</v>
      </c>
      <c r="D130">
        <f>('Question 4 cal'!D293-MIN('Question 4 cal'!D$3:D$503))/(MAX('Question 4 cal'!D$3:D$503)-MIN('Question 4 cal'!D$3:D$503))</f>
        <v>0.24505277971195552</v>
      </c>
      <c r="E130">
        <f>('Question 4 cal'!E293-MIN('Question 4 cal'!E$3:E$503))/(MAX('Question 4 cal'!E$3:E$503)-MIN('Question 4 cal'!E$3:E$503))</f>
        <v>1.5933104738036965E-2</v>
      </c>
      <c r="F130">
        <f>('Question 4 cal'!F293-MIN('Question 4 cal'!F$3:F$503))/(MAX('Question 4 cal'!F$3:F$503)-MIN('Question 4 cal'!F$3:F$503))</f>
        <v>0.82711964530085846</v>
      </c>
      <c r="G130">
        <f>('Question 4 cal'!G293-MIN('Question 4 cal'!G$3:G$503))/(MAX('Question 4 cal'!G$3:G$503)-MIN('Question 4 cal'!G$3:G$503))</f>
        <v>0.1510275926990586</v>
      </c>
      <c r="H130">
        <f>('Question 4 cal'!H293-MIN('Question 4 cal'!H$3:H$503))/(MAX('Question 4 cal'!H$3:H$503)-MIN('Question 4 cal'!H$3:H$503))</f>
        <v>0.16324376181773406</v>
      </c>
      <c r="I130">
        <f>('Question 4 cal'!I293-MIN('Question 4 cal'!I$3:I$503))/(MAX('Question 4 cal'!I$3:I$503)-MIN('Question 4 cal'!I$3:I$503))</f>
        <v>0.4447266390650515</v>
      </c>
      <c r="J130">
        <f>('Question 4 cal'!J293-MIN('Question 4 cal'!J$3:J$503))/(MAX('Question 4 cal'!J$3:J$503)-MIN('Question 4 cal'!J$3:J$503))</f>
        <v>0.93897091739625993</v>
      </c>
      <c r="K130">
        <f>('Question 4 cal'!K293-MIN('Question 4 cal'!K$3:K$503))/(MAX('Question 4 cal'!K$3:K$503)-MIN('Question 4 cal'!K$3:K$503))</f>
        <v>7.5305104227320951E-2</v>
      </c>
      <c r="L130">
        <f>('Question 4 cal'!L293-MIN('Question 4 cal'!L$3:L$503))/(MAX('Question 4 cal'!L$3:L$503)-MIN('Question 4 cal'!L$3:L$503))</f>
        <v>5.1020408163265302E-3</v>
      </c>
      <c r="M130">
        <f t="shared" ref="M130:M193" si="2">L130+K130+J130+I130+H130+G130-F130-E130-D130</f>
        <v>0.69027052627090046</v>
      </c>
    </row>
    <row r="131" spans="1:13" x14ac:dyDescent="0.25">
      <c r="A131" s="3" t="s">
        <v>1449</v>
      </c>
      <c r="B131" s="3" t="s">
        <v>131</v>
      </c>
      <c r="C131" s="3" t="s">
        <v>1343</v>
      </c>
      <c r="D131">
        <f>('Question 4 cal'!D425-MIN('Question 4 cal'!D$3:D$503))/(MAX('Question 4 cal'!D$3:D$503)-MIN('Question 4 cal'!D$3:D$503))</f>
        <v>0.23763912438923193</v>
      </c>
      <c r="E131">
        <f>('Question 4 cal'!E425-MIN('Question 4 cal'!E$3:E$503))/(MAX('Question 4 cal'!E$3:E$503)-MIN('Question 4 cal'!E$3:E$503))</f>
        <v>6.9239087153686639E-3</v>
      </c>
      <c r="F131">
        <f>('Question 4 cal'!F425-MIN('Question 4 cal'!F$3:F$503))/(MAX('Question 4 cal'!F$3:F$503)-MIN('Question 4 cal'!F$3:F$503))</f>
        <v>0.82401558525445484</v>
      </c>
      <c r="G131">
        <f>('Question 4 cal'!G425-MIN('Question 4 cal'!G$3:G$503))/(MAX('Question 4 cal'!G$3:G$503)-MIN('Question 4 cal'!G$3:G$503))</f>
        <v>0.42981408220241163</v>
      </c>
      <c r="H131">
        <f>('Question 4 cal'!H425-MIN('Question 4 cal'!H$3:H$503))/(MAX('Question 4 cal'!H$3:H$503)-MIN('Question 4 cal'!H$3:H$503))</f>
        <v>6.5654251703699845E-2</v>
      </c>
      <c r="I131">
        <f>('Question 4 cal'!I425-MIN('Question 4 cal'!I$3:I$503))/(MAX('Question 4 cal'!I$3:I$503)-MIN('Question 4 cal'!I$3:I$503))</f>
        <v>0.25561191878996264</v>
      </c>
      <c r="J131">
        <f>('Question 4 cal'!J425-MIN('Question 4 cal'!J$3:J$503))/(MAX('Question 4 cal'!J$3:J$503)-MIN('Question 4 cal'!J$3:J$503))</f>
        <v>0.93886502178552977</v>
      </c>
      <c r="K131">
        <f>('Question 4 cal'!K425-MIN('Question 4 cal'!K$3:K$503))/(MAX('Question 4 cal'!K$3:K$503)-MIN('Question 4 cal'!K$3:K$503))</f>
        <v>6.6014108577006805E-2</v>
      </c>
      <c r="L131">
        <f>('Question 4 cal'!L425-MIN('Question 4 cal'!L$3:L$503))/(MAX('Question 4 cal'!L$3:L$503)-MIN('Question 4 cal'!L$3:L$503))</f>
        <v>0</v>
      </c>
      <c r="M131">
        <f t="shared" si="2"/>
        <v>0.68738076469955522</v>
      </c>
    </row>
    <row r="132" spans="1:13" x14ac:dyDescent="0.25">
      <c r="A132" s="3" t="s">
        <v>1651</v>
      </c>
      <c r="B132" s="3" t="s">
        <v>110</v>
      </c>
      <c r="C132" s="3" t="s">
        <v>1442</v>
      </c>
      <c r="D132">
        <f>('Question 4 cal'!D490-MIN('Question 4 cal'!D$3:D$503))/(MAX('Question 4 cal'!D$3:D$503)-MIN('Question 4 cal'!D$3:D$503))</f>
        <v>0.23377751364013344</v>
      </c>
      <c r="E132">
        <f>('Question 4 cal'!E490-MIN('Question 4 cal'!E$3:E$503))/(MAX('Question 4 cal'!E$3:E$503)-MIN('Question 4 cal'!E$3:E$503))</f>
        <v>9.246975389835497E-5</v>
      </c>
      <c r="F132">
        <f>('Question 4 cal'!F490-MIN('Question 4 cal'!F$3:F$503))/(MAX('Question 4 cal'!F$3:F$503)-MIN('Question 4 cal'!F$3:F$503))</f>
        <v>0.82095098983047998</v>
      </c>
      <c r="G132">
        <f>('Question 4 cal'!G490-MIN('Question 4 cal'!G$3:G$503))/(MAX('Question 4 cal'!G$3:G$503)-MIN('Question 4 cal'!G$3:G$503))</f>
        <v>0.38955074744148294</v>
      </c>
      <c r="H132">
        <f>('Question 4 cal'!H490-MIN('Question 4 cal'!H$3:H$503))/(MAX('Question 4 cal'!H$3:H$503)-MIN('Question 4 cal'!H$3:H$503))</f>
        <v>0.13201057849865977</v>
      </c>
      <c r="I132">
        <f>('Question 4 cal'!I490-MIN('Question 4 cal'!I$3:I$503))/(MAX('Question 4 cal'!I$3:I$503)-MIN('Question 4 cal'!I$3:I$503))</f>
        <v>0.20995558482821078</v>
      </c>
      <c r="J132">
        <f>('Question 4 cal'!J490-MIN('Question 4 cal'!J$3:J$503))/(MAX('Question 4 cal'!J$3:J$503)-MIN('Question 4 cal'!J$3:J$503))</f>
        <v>0.93918112688737188</v>
      </c>
      <c r="K132">
        <f>('Question 4 cal'!K490-MIN('Question 4 cal'!K$3:K$503))/(MAX('Question 4 cal'!K$3:K$503)-MIN('Question 4 cal'!K$3:K$503))</f>
        <v>6.7817766191633641E-2</v>
      </c>
      <c r="L132">
        <f>('Question 4 cal'!L490-MIN('Question 4 cal'!L$3:L$503))/(MAX('Question 4 cal'!L$3:L$503)-MIN('Question 4 cal'!L$3:L$503))</f>
        <v>0</v>
      </c>
      <c r="M132">
        <f t="shared" si="2"/>
        <v>0.68369483062284742</v>
      </c>
    </row>
    <row r="133" spans="1:13" x14ac:dyDescent="0.25">
      <c r="A133" s="3" t="s">
        <v>592</v>
      </c>
      <c r="B133" s="3" t="s">
        <v>278</v>
      </c>
      <c r="C133" s="3" t="s">
        <v>388</v>
      </c>
      <c r="D133">
        <f>('Question 4 cal'!D156-MIN('Question 4 cal'!D$3:D$503))/(MAX('Question 4 cal'!D$3:D$503)-MIN('Question 4 cal'!D$3:D$503))</f>
        <v>0.23901532350309249</v>
      </c>
      <c r="E133">
        <f>('Question 4 cal'!E156-MIN('Question 4 cal'!E$3:E$503))/(MAX('Question 4 cal'!E$3:E$503)-MIN('Question 4 cal'!E$3:E$503))</f>
        <v>7.1711237717091633E-3</v>
      </c>
      <c r="F133">
        <f>('Question 4 cal'!F156-MIN('Question 4 cal'!F$3:F$503))/(MAX('Question 4 cal'!F$3:F$503)-MIN('Question 4 cal'!F$3:F$503))</f>
        <v>0.81607460940342424</v>
      </c>
      <c r="G133">
        <f>('Question 4 cal'!G156-MIN('Question 4 cal'!G$3:G$503))/(MAX('Question 4 cal'!G$3:G$503)-MIN('Question 4 cal'!G$3:G$503))</f>
        <v>0.23047206951610655</v>
      </c>
      <c r="H133">
        <f>('Question 4 cal'!H156-MIN('Question 4 cal'!H$3:H$503))/(MAX('Question 4 cal'!H$3:H$503)-MIN('Question 4 cal'!H$3:H$503))</f>
        <v>0.10516573742791825</v>
      </c>
      <c r="I133">
        <f>('Question 4 cal'!I156-MIN('Question 4 cal'!I$3:I$503))/(MAX('Question 4 cal'!I$3:I$503)-MIN('Question 4 cal'!I$3:I$503))</f>
        <v>0.37523548915760507</v>
      </c>
      <c r="J133">
        <f>('Question 4 cal'!J156-MIN('Question 4 cal'!J$3:J$503))/(MAX('Question 4 cal'!J$3:J$503)-MIN('Question 4 cal'!J$3:J$503))</f>
        <v>0.93955268619983867</v>
      </c>
      <c r="K133">
        <f>('Question 4 cal'!K156-MIN('Question 4 cal'!K$3:K$503))/(MAX('Question 4 cal'!K$3:K$503)-MIN('Question 4 cal'!K$3:K$503))</f>
        <v>7.62071224148963E-2</v>
      </c>
      <c r="L133">
        <f>('Question 4 cal'!L156-MIN('Question 4 cal'!L$3:L$503))/(MAX('Question 4 cal'!L$3:L$503)-MIN('Question 4 cal'!L$3:L$503))</f>
        <v>1.8367346938775512E-2</v>
      </c>
      <c r="M133">
        <f t="shared" si="2"/>
        <v>0.6827393949769146</v>
      </c>
    </row>
    <row r="134" spans="1:13" x14ac:dyDescent="0.25">
      <c r="A134" s="3" t="s">
        <v>1418</v>
      </c>
      <c r="B134" s="3" t="s">
        <v>71</v>
      </c>
      <c r="C134" s="3" t="s">
        <v>72</v>
      </c>
      <c r="D134">
        <f>('Question 4 cal'!D415-MIN('Question 4 cal'!D$3:D$503))/(MAX('Question 4 cal'!D$3:D$503)-MIN('Question 4 cal'!D$3:D$503))</f>
        <v>0.25154168132158289</v>
      </c>
      <c r="E134">
        <f>('Question 4 cal'!E415-MIN('Question 4 cal'!E$3:E$503))/(MAX('Question 4 cal'!E$3:E$503)-MIN('Question 4 cal'!E$3:E$503))</f>
        <v>2.3955327673177929E-2</v>
      </c>
      <c r="F134">
        <f>('Question 4 cal'!F415-MIN('Question 4 cal'!F$3:F$503))/(MAX('Question 4 cal'!F$3:F$503)-MIN('Question 4 cal'!F$3:F$503))</f>
        <v>0.82746360381034456</v>
      </c>
      <c r="G134">
        <f>('Question 4 cal'!G415-MIN('Question 4 cal'!G$3:G$503))/(MAX('Question 4 cal'!G$3:G$503)-MIN('Question 4 cal'!G$3:G$503))</f>
        <v>0.29302756486210296</v>
      </c>
      <c r="H134">
        <f>('Question 4 cal'!H415-MIN('Question 4 cal'!H$3:H$503))/(MAX('Question 4 cal'!H$3:H$503)-MIN('Question 4 cal'!H$3:H$503))</f>
        <v>0.22027136550079765</v>
      </c>
      <c r="I134">
        <f>('Question 4 cal'!I415-MIN('Question 4 cal'!I$3:I$503))/(MAX('Question 4 cal'!I$3:I$503)-MIN('Question 4 cal'!I$3:I$503))</f>
        <v>0.25561191878996264</v>
      </c>
      <c r="J134">
        <f>('Question 4 cal'!J415-MIN('Question 4 cal'!J$3:J$503))/(MAX('Question 4 cal'!J$3:J$503)-MIN('Question 4 cal'!J$3:J$503))</f>
        <v>0.93891965484917506</v>
      </c>
      <c r="K134">
        <f>('Question 4 cal'!K415-MIN('Question 4 cal'!K$3:K$503))/(MAX('Question 4 cal'!K$3:K$503)-MIN('Question 4 cal'!K$3:K$503))</f>
        <v>7.7386140798922101E-2</v>
      </c>
      <c r="L134">
        <f>('Question 4 cal'!L415-MIN('Question 4 cal'!L$3:L$503))/(MAX('Question 4 cal'!L$3:L$503)-MIN('Question 4 cal'!L$3:L$503))</f>
        <v>0</v>
      </c>
      <c r="M134">
        <f t="shared" si="2"/>
        <v>0.68225603199585505</v>
      </c>
    </row>
    <row r="135" spans="1:13" x14ac:dyDescent="0.25">
      <c r="A135" s="3" t="s">
        <v>298</v>
      </c>
      <c r="B135" s="3" t="s">
        <v>71</v>
      </c>
      <c r="C135" s="3" t="s">
        <v>72</v>
      </c>
      <c r="D135">
        <f>('Question 4 cal'!D72-MIN('Question 4 cal'!D$3:D$503))/(MAX('Question 4 cal'!D$3:D$503)-MIN('Question 4 cal'!D$3:D$503))</f>
        <v>0.24272432766512361</v>
      </c>
      <c r="E135">
        <f>('Question 4 cal'!E72-MIN('Question 4 cal'!E$3:E$503))/(MAX('Question 4 cal'!E$3:E$503)-MIN('Question 4 cal'!E$3:E$503))</f>
        <v>1.566890544118452E-2</v>
      </c>
      <c r="F135">
        <f>('Question 4 cal'!F72-MIN('Question 4 cal'!F$3:F$503))/(MAX('Question 4 cal'!F$3:F$503)-MIN('Question 4 cal'!F$3:F$503))</f>
        <v>0.82819153775883769</v>
      </c>
      <c r="G135">
        <f>('Question 4 cal'!G72-MIN('Question 4 cal'!G$3:G$503))/(MAX('Question 4 cal'!G$3:G$503)-MIN('Question 4 cal'!G$3:G$503))</f>
        <v>0.12963854493926008</v>
      </c>
      <c r="H135">
        <f>('Question 4 cal'!H72-MIN('Question 4 cal'!H$3:H$503))/(MAX('Question 4 cal'!H$3:H$503)-MIN('Question 4 cal'!H$3:H$503))</f>
        <v>0.11280766855074546</v>
      </c>
      <c r="I135">
        <f>('Question 4 cal'!I72-MIN('Question 4 cal'!I$3:I$503))/(MAX('Question 4 cal'!I$3:I$503)-MIN('Question 4 cal'!I$3:I$503))</f>
        <v>0.45277697843722342</v>
      </c>
      <c r="J135">
        <f>('Question 4 cal'!J72-MIN('Question 4 cal'!J$3:J$503))/(MAX('Question 4 cal'!J$3:J$503)-MIN('Question 4 cal'!J$3:J$503))</f>
        <v>0.93960966635612031</v>
      </c>
      <c r="K135">
        <f>('Question 4 cal'!K72-MIN('Question 4 cal'!K$3:K$503))/(MAX('Question 4 cal'!K$3:K$503)-MIN('Question 4 cal'!K$3:K$503))</f>
        <v>9.0224607515719826E-2</v>
      </c>
      <c r="L135">
        <f>('Question 4 cal'!L72-MIN('Question 4 cal'!L$3:L$503))/(MAX('Question 4 cal'!L$3:L$503)-MIN('Question 4 cal'!L$3:L$503))</f>
        <v>4.2857142857142858E-2</v>
      </c>
      <c r="M135">
        <f t="shared" si="2"/>
        <v>0.68132983779106626</v>
      </c>
    </row>
    <row r="136" spans="1:13" x14ac:dyDescent="0.25">
      <c r="A136" s="3" t="s">
        <v>148</v>
      </c>
      <c r="B136" s="3" t="s">
        <v>71</v>
      </c>
      <c r="C136" s="3" t="s">
        <v>72</v>
      </c>
      <c r="D136">
        <f>('Question 4 cal'!D29-MIN('Question 4 cal'!D$3:D$503))/(MAX('Question 4 cal'!D$3:D$503)-MIN('Question 4 cal'!D$3:D$503))</f>
        <v>0.29332408516860703</v>
      </c>
      <c r="E136">
        <f>('Question 4 cal'!E29-MIN('Question 4 cal'!E$3:E$503))/(MAX('Question 4 cal'!E$3:E$503)-MIN('Question 4 cal'!E$3:E$503))</f>
        <v>0.14558136111703465</v>
      </c>
      <c r="F136">
        <f>('Question 4 cal'!F29-MIN('Question 4 cal'!F$3:F$503))/(MAX('Question 4 cal'!F$3:F$503)-MIN('Question 4 cal'!F$3:F$503))</f>
        <v>0.83142865189941617</v>
      </c>
      <c r="G136">
        <f>('Question 4 cal'!G29-MIN('Question 4 cal'!G$3:G$503))/(MAX('Question 4 cal'!G$3:G$503)-MIN('Question 4 cal'!G$3:G$503))</f>
        <v>0.12570276852246981</v>
      </c>
      <c r="H136">
        <f>('Question 4 cal'!H29-MIN('Question 4 cal'!H$3:H$503))/(MAX('Question 4 cal'!H$3:H$503)-MIN('Question 4 cal'!H$3:H$503))</f>
        <v>0.12417371254532303</v>
      </c>
      <c r="I136">
        <f>('Question 4 cal'!I29-MIN('Question 4 cal'!I$3:I$503))/(MAX('Question 4 cal'!I$3:I$503)-MIN('Question 4 cal'!I$3:I$503))</f>
        <v>0.49430991014079834</v>
      </c>
      <c r="J136">
        <f>('Question 4 cal'!J29-MIN('Question 4 cal'!J$3:J$503))/(MAX('Question 4 cal'!J$3:J$503)-MIN('Question 4 cal'!J$3:J$503))</f>
        <v>0.93920011261427483</v>
      </c>
      <c r="K136">
        <f>('Question 4 cal'!K29-MIN('Question 4 cal'!K$3:K$503))/(MAX('Question 4 cal'!K$3:K$503)-MIN('Question 4 cal'!K$3:K$503))</f>
        <v>0.15400011514319925</v>
      </c>
      <c r="L136">
        <f>('Question 4 cal'!L29-MIN('Question 4 cal'!L$3:L$503))/(MAX('Question 4 cal'!L$3:L$503)-MIN('Question 4 cal'!L$3:L$503))</f>
        <v>0.11224489795918367</v>
      </c>
      <c r="M136">
        <f t="shared" si="2"/>
        <v>0.67929741874019123</v>
      </c>
    </row>
    <row r="137" spans="1:13" x14ac:dyDescent="0.25">
      <c r="A137" s="3" t="s">
        <v>1502</v>
      </c>
      <c r="B137" s="3" t="s">
        <v>76</v>
      </c>
      <c r="C137" s="3" t="s">
        <v>532</v>
      </c>
      <c r="D137">
        <f>('Question 4 cal'!D442-MIN('Question 4 cal'!D$3:D$503))/(MAX('Question 4 cal'!D$3:D$503)-MIN('Question 4 cal'!D$3:D$503))</f>
        <v>0.27948767427562815</v>
      </c>
      <c r="E137">
        <f>('Question 4 cal'!E442-MIN('Question 4 cal'!E$3:E$503))/(MAX('Question 4 cal'!E$3:E$503)-MIN('Question 4 cal'!E$3:E$503))</f>
        <v>7.7348118429221971E-2</v>
      </c>
      <c r="F137">
        <f>('Question 4 cal'!F442-MIN('Question 4 cal'!F$3:F$503))/(MAX('Question 4 cal'!F$3:F$503)-MIN('Question 4 cal'!F$3:F$503))</f>
        <v>0.82656613405879409</v>
      </c>
      <c r="G137">
        <f>('Question 4 cal'!G442-MIN('Question 4 cal'!G$3:G$503))/(MAX('Question 4 cal'!G$3:G$503)-MIN('Question 4 cal'!G$3:G$503))</f>
        <v>0.48981810406872478</v>
      </c>
      <c r="H137">
        <f>('Question 4 cal'!H442-MIN('Question 4 cal'!H$3:H$503))/(MAX('Question 4 cal'!H$3:H$503)-MIN('Question 4 cal'!H$3:H$503))</f>
        <v>5.7753192028199098E-2</v>
      </c>
      <c r="I137">
        <f>('Question 4 cal'!I442-MIN('Question 4 cal'!I$3:I$503))/(MAX('Question 4 cal'!I$3:I$503)-MIN('Question 4 cal'!I$3:I$503))</f>
        <v>0.25561191878996264</v>
      </c>
      <c r="J137">
        <f>('Question 4 cal'!J442-MIN('Question 4 cal'!J$3:J$503))/(MAX('Question 4 cal'!J$3:J$503)-MIN('Question 4 cal'!J$3:J$503))</f>
        <v>0.9390753978954971</v>
      </c>
      <c r="K137">
        <f>('Question 4 cal'!K442-MIN('Question 4 cal'!K$3:K$503))/(MAX('Question 4 cal'!K$3:K$503)-MIN('Question 4 cal'!K$3:K$503))</f>
        <v>0.12036106735725653</v>
      </c>
      <c r="L137">
        <f>('Question 4 cal'!L442-MIN('Question 4 cal'!L$3:L$503))/(MAX('Question 4 cal'!L$3:L$503)-MIN('Question 4 cal'!L$3:L$503))</f>
        <v>0</v>
      </c>
      <c r="M137">
        <f t="shared" si="2"/>
        <v>0.6792177533759961</v>
      </c>
    </row>
    <row r="138" spans="1:13" x14ac:dyDescent="0.25">
      <c r="A138" s="3" t="s">
        <v>207</v>
      </c>
      <c r="B138" s="3" t="s">
        <v>110</v>
      </c>
      <c r="C138" s="3" t="s">
        <v>210</v>
      </c>
      <c r="D138">
        <f>('Question 4 cal'!D46-MIN('Question 4 cal'!D$3:D$503))/(MAX('Question 4 cal'!D$3:D$503)-MIN('Question 4 cal'!D$3:D$503))</f>
        <v>0.39290533201287875</v>
      </c>
      <c r="E138">
        <f>('Question 4 cal'!E46-MIN('Question 4 cal'!E$3:E$503))/(MAX('Question 4 cal'!E$3:E$503)-MIN('Question 4 cal'!E$3:E$503))</f>
        <v>0.18352981583421879</v>
      </c>
      <c r="F138">
        <f>('Question 4 cal'!F46-MIN('Question 4 cal'!F$3:F$503))/(MAX('Question 4 cal'!F$3:F$503)-MIN('Question 4 cal'!F$3:F$503))</f>
        <v>0.82824363295729719</v>
      </c>
      <c r="G138">
        <f>('Question 4 cal'!G46-MIN('Question 4 cal'!G$3:G$503))/(MAX('Question 4 cal'!G$3:G$503)-MIN('Question 4 cal'!G$3:G$503))</f>
        <v>0.35168930540898252</v>
      </c>
      <c r="H138">
        <f>('Question 4 cal'!H46-MIN('Question 4 cal'!H$3:H$503))/(MAX('Question 4 cal'!H$3:H$503)-MIN('Question 4 cal'!H$3:H$503))</f>
        <v>0.14454181981790545</v>
      </c>
      <c r="I138">
        <f>('Question 4 cal'!I46-MIN('Question 4 cal'!I$3:I$503))/(MAX('Question 4 cal'!I$3:I$503)-MIN('Question 4 cal'!I$3:I$503))</f>
        <v>0.34247644202384514</v>
      </c>
      <c r="J138">
        <f>('Question 4 cal'!J46-MIN('Question 4 cal'!J$3:J$503))/(MAX('Question 4 cal'!J$3:J$503)-MIN('Question 4 cal'!J$3:J$503))</f>
        <v>0.93903162134151263</v>
      </c>
      <c r="K138">
        <f>('Question 4 cal'!K46-MIN('Question 4 cal'!K$3:K$503))/(MAX('Question 4 cal'!K$3:K$503)-MIN('Question 4 cal'!K$3:K$503))</f>
        <v>0.22191945228198165</v>
      </c>
      <c r="L138">
        <f>('Question 4 cal'!L46-MIN('Question 4 cal'!L$3:L$503))/(MAX('Question 4 cal'!L$3:L$503)-MIN('Question 4 cal'!L$3:L$503))</f>
        <v>8.1632653061224483E-2</v>
      </c>
      <c r="M138">
        <f t="shared" si="2"/>
        <v>0.67661251313105675</v>
      </c>
    </row>
    <row r="139" spans="1:13" x14ac:dyDescent="0.25">
      <c r="A139" s="3" t="s">
        <v>159</v>
      </c>
      <c r="B139" s="3" t="s">
        <v>71</v>
      </c>
      <c r="C139" s="3" t="s">
        <v>72</v>
      </c>
      <c r="D139">
        <f>('Question 4 cal'!D32-MIN('Question 4 cal'!D$3:D$503))/(MAX('Question 4 cal'!D$3:D$503)-MIN('Question 4 cal'!D$3:D$503))</f>
        <v>0.27896967916616339</v>
      </c>
      <c r="E139">
        <f>('Question 4 cal'!E32-MIN('Question 4 cal'!E$3:E$503))/(MAX('Question 4 cal'!E$3:E$503)-MIN('Question 4 cal'!E$3:E$503))</f>
        <v>0.10991256890412021</v>
      </c>
      <c r="F139">
        <f>('Question 4 cal'!F32-MIN('Question 4 cal'!F$3:F$503))/(MAX('Question 4 cal'!F$3:F$503)-MIN('Question 4 cal'!F$3:F$503))</f>
        <v>0.82732037742229514</v>
      </c>
      <c r="G139">
        <f>('Question 4 cal'!G32-MIN('Question 4 cal'!G$3:G$503))/(MAX('Question 4 cal'!G$3:G$503)-MIN('Question 4 cal'!G$3:G$503))</f>
        <v>7.8215261687228393E-2</v>
      </c>
      <c r="H139">
        <f>('Question 4 cal'!H32-MIN('Question 4 cal'!H$3:H$503))/(MAX('Question 4 cal'!H$3:H$503)-MIN('Question 4 cal'!H$3:H$503))</f>
        <v>0.11362401077267845</v>
      </c>
      <c r="I139">
        <f>('Question 4 cal'!I32-MIN('Question 4 cal'!I$3:I$503))/(MAX('Question 4 cal'!I$3:I$503)-MIN('Question 4 cal'!I$3:I$503))</f>
        <v>0.51714214311347062</v>
      </c>
      <c r="J139">
        <f>('Question 4 cal'!J32-MIN('Question 4 cal'!J$3:J$503))/(MAX('Question 4 cal'!J$3:J$503)-MIN('Question 4 cal'!J$3:J$503))</f>
        <v>0.93918323126605496</v>
      </c>
      <c r="K139">
        <f>('Question 4 cal'!K32-MIN('Question 4 cal'!K$3:K$503))/(MAX('Question 4 cal'!K$3:K$503)-MIN('Question 4 cal'!K$3:K$503))</f>
        <v>0.13761102102221912</v>
      </c>
      <c r="L139">
        <f>('Question 4 cal'!L32-MIN('Question 4 cal'!L$3:L$503))/(MAX('Question 4 cal'!L$3:L$503)-MIN('Question 4 cal'!L$3:L$503))</f>
        <v>0.10612244897959183</v>
      </c>
      <c r="M139">
        <f t="shared" si="2"/>
        <v>0.67569549134866458</v>
      </c>
    </row>
    <row r="140" spans="1:13" x14ac:dyDescent="0.25">
      <c r="A140" s="3" t="s">
        <v>1258</v>
      </c>
      <c r="B140" s="3" t="s">
        <v>62</v>
      </c>
      <c r="C140" s="3" t="s">
        <v>1261</v>
      </c>
      <c r="D140">
        <f>('Question 4 cal'!D363-MIN('Question 4 cal'!D$3:D$503))/(MAX('Question 4 cal'!D$3:D$503)-MIN('Question 4 cal'!D$3:D$503))</f>
        <v>0.23576957357590697</v>
      </c>
      <c r="E140">
        <f>('Question 4 cal'!E363-MIN('Question 4 cal'!E$3:E$503))/(MAX('Question 4 cal'!E$3:E$503)-MIN('Question 4 cal'!E$3:E$503))</f>
        <v>2.5759431443113175E-3</v>
      </c>
      <c r="F140">
        <f>('Question 4 cal'!F363-MIN('Question 4 cal'!F$3:F$503))/(MAX('Question 4 cal'!F$3:F$503)-MIN('Question 4 cal'!F$3:F$503))</f>
        <v>0.80191115662100276</v>
      </c>
      <c r="G140">
        <f>('Question 4 cal'!G363-MIN('Question 4 cal'!G$3:G$503))/(MAX('Question 4 cal'!G$3:G$503)-MIN('Question 4 cal'!G$3:G$503))</f>
        <v>0.28585581037858593</v>
      </c>
      <c r="H140">
        <f>('Question 4 cal'!H363-MIN('Question 4 cal'!H$3:H$503))/(MAX('Question 4 cal'!H$3:H$503)-MIN('Question 4 cal'!H$3:H$503))</f>
        <v>0.1212689086146647</v>
      </c>
      <c r="I140">
        <f>('Question 4 cal'!I363-MIN('Question 4 cal'!I$3:I$503))/(MAX('Question 4 cal'!I$3:I$503)-MIN('Question 4 cal'!I$3:I$503))</f>
        <v>0.29893472580931191</v>
      </c>
      <c r="J140">
        <f>('Question 4 cal'!J363-MIN('Question 4 cal'!J$3:J$503))/(MAX('Question 4 cal'!J$3:J$503)-MIN('Question 4 cal'!J$3:J$503))</f>
        <v>0.93906952736088645</v>
      </c>
      <c r="K140">
        <f>('Question 4 cal'!K363-MIN('Question 4 cal'!K$3:K$503))/(MAX('Question 4 cal'!K$3:K$503)-MIN('Question 4 cal'!K$3:K$503))</f>
        <v>6.6192062896467577E-2</v>
      </c>
      <c r="L140">
        <f>('Question 4 cal'!L363-MIN('Question 4 cal'!L$3:L$503))/(MAX('Question 4 cal'!L$3:L$503)-MIN('Question 4 cal'!L$3:L$503))</f>
        <v>2.0408163265306124E-3</v>
      </c>
      <c r="M140">
        <f t="shared" si="2"/>
        <v>0.6731051780452264</v>
      </c>
    </row>
    <row r="141" spans="1:13" x14ac:dyDescent="0.25">
      <c r="A141" s="3" t="s">
        <v>760</v>
      </c>
      <c r="B141" s="3" t="s">
        <v>131</v>
      </c>
      <c r="C141" s="3" t="s">
        <v>763</v>
      </c>
      <c r="D141">
        <f>('Question 4 cal'!D206-MIN('Question 4 cal'!D$3:D$503))/(MAX('Question 4 cal'!D$3:D$503)-MIN('Question 4 cal'!D$3:D$503))</f>
        <v>0.24368289320315034</v>
      </c>
      <c r="E141">
        <f>('Question 4 cal'!E206-MIN('Question 4 cal'!E$3:E$503))/(MAX('Question 4 cal'!E$3:E$503)-MIN('Question 4 cal'!E$3:E$503))</f>
        <v>1.0113171655944579E-2</v>
      </c>
      <c r="F141">
        <f>('Question 4 cal'!F206-MIN('Question 4 cal'!F$3:F$503))/(MAX('Question 4 cal'!F$3:F$503)-MIN('Question 4 cal'!F$3:F$503))</f>
        <v>0.78204904281918763</v>
      </c>
      <c r="G141">
        <f>('Question 4 cal'!G206-MIN('Question 4 cal'!G$3:G$503))/(MAX('Question 4 cal'!G$3:G$503)-MIN('Question 4 cal'!G$3:G$503))</f>
        <v>0.21556149644588146</v>
      </c>
      <c r="H141">
        <f>('Question 4 cal'!H206-MIN('Question 4 cal'!H$3:H$503))/(MAX('Question 4 cal'!H$3:H$503)-MIN('Question 4 cal'!H$3:H$503))</f>
        <v>0.11233386211928489</v>
      </c>
      <c r="I141">
        <f>('Question 4 cal'!I206-MIN('Question 4 cal'!I$3:I$503))/(MAX('Question 4 cal'!I$3:I$503)-MIN('Question 4 cal'!I$3:I$503))</f>
        <v>0.35179329589429237</v>
      </c>
      <c r="J141">
        <f>('Question 4 cal'!J206-MIN('Question 4 cal'!J$3:J$503))/(MAX('Question 4 cal'!J$3:J$503)-MIN('Question 4 cal'!J$3:J$503))</f>
        <v>0.93916065473279753</v>
      </c>
      <c r="K141">
        <f>('Question 4 cal'!K206-MIN('Question 4 cal'!K$3:K$503))/(MAX('Question 4 cal'!K$3:K$503)-MIN('Question 4 cal'!K$3:K$503))</f>
        <v>7.9871567356499001E-2</v>
      </c>
      <c r="L141">
        <f>('Question 4 cal'!L206-MIN('Question 4 cal'!L$3:L$503))/(MAX('Question 4 cal'!L$3:L$503)-MIN('Question 4 cal'!L$3:L$503))</f>
        <v>1.020408163265306E-2</v>
      </c>
      <c r="M141">
        <f t="shared" si="2"/>
        <v>0.67307985050312569</v>
      </c>
    </row>
    <row r="142" spans="1:13" x14ac:dyDescent="0.25">
      <c r="A142" s="3" t="s">
        <v>778</v>
      </c>
      <c r="B142" s="3" t="s">
        <v>99</v>
      </c>
      <c r="C142" s="3" t="s">
        <v>369</v>
      </c>
      <c r="D142">
        <f>('Question 4 cal'!D211-MIN('Question 4 cal'!D$3:D$503))/(MAX('Question 4 cal'!D$3:D$503)-MIN('Question 4 cal'!D$3:D$503))</f>
        <v>0.24293064938497219</v>
      </c>
      <c r="E142">
        <f>('Question 4 cal'!E211-MIN('Question 4 cal'!E$3:E$503))/(MAX('Question 4 cal'!E$3:E$503)-MIN('Question 4 cal'!E$3:E$503))</f>
        <v>9.1714898764490883E-3</v>
      </c>
      <c r="F142">
        <f>('Question 4 cal'!F211-MIN('Question 4 cal'!F$3:F$503))/(MAX('Question 4 cal'!F$3:F$503)-MIN('Question 4 cal'!F$3:F$503))</f>
        <v>0.86324011451153826</v>
      </c>
      <c r="G142">
        <f>('Question 4 cal'!G211-MIN('Question 4 cal'!G$3:G$503))/(MAX('Question 4 cal'!G$3:G$503)-MIN('Question 4 cal'!G$3:G$503))</f>
        <v>0.24252879564771976</v>
      </c>
      <c r="H142">
        <f>('Question 4 cal'!H211-MIN('Question 4 cal'!H$3:H$503))/(MAX('Question 4 cal'!H$3:H$503)-MIN('Question 4 cal'!H$3:H$503))</f>
        <v>0.10862186000986737</v>
      </c>
      <c r="I142">
        <f>('Question 4 cal'!I211-MIN('Question 4 cal'!I$3:I$503))/(MAX('Question 4 cal'!I$3:I$503)-MIN('Question 4 cal'!I$3:I$503))</f>
        <v>0.39165608930873247</v>
      </c>
      <c r="J142">
        <f>('Question 4 cal'!J211-MIN('Question 4 cal'!J$3:J$503))/(MAX('Question 4 cal'!J$3:J$503)-MIN('Question 4 cal'!J$3:J$503))</f>
        <v>0.94035193562007102</v>
      </c>
      <c r="K142">
        <f>('Question 4 cal'!K211-MIN('Question 4 cal'!K$3:K$503))/(MAX('Question 4 cal'!K$3:K$503)-MIN('Question 4 cal'!K$3:K$503))</f>
        <v>9.1503618678044976E-2</v>
      </c>
      <c r="L142">
        <f>('Question 4 cal'!L211-MIN('Question 4 cal'!L$3:L$503))/(MAX('Question 4 cal'!L$3:L$503)-MIN('Question 4 cal'!L$3:L$503))</f>
        <v>1.020408163265306E-2</v>
      </c>
      <c r="M142">
        <f t="shared" si="2"/>
        <v>0.66952412712412901</v>
      </c>
    </row>
    <row r="143" spans="1:13" x14ac:dyDescent="0.25">
      <c r="A143" s="3" t="s">
        <v>154</v>
      </c>
      <c r="B143" s="3" t="s">
        <v>157</v>
      </c>
      <c r="C143" s="3" t="s">
        <v>158</v>
      </c>
      <c r="D143">
        <f>('Question 4 cal'!D31-MIN('Question 4 cal'!D$3:D$503))/(MAX('Question 4 cal'!D$3:D$503)-MIN('Question 4 cal'!D$3:D$503))</f>
        <v>0.25979003594770261</v>
      </c>
      <c r="E143">
        <f>('Question 4 cal'!E31-MIN('Question 4 cal'!E$3:E$503))/(MAX('Question 4 cal'!E$3:E$503)-MIN('Question 4 cal'!E$3:E$503))</f>
        <v>2.4525243299245339E-2</v>
      </c>
      <c r="F143">
        <f>('Question 4 cal'!F31-MIN('Question 4 cal'!F$3:F$503))/(MAX('Question 4 cal'!F$3:F$503)-MIN('Question 4 cal'!F$3:F$503))</f>
        <v>0.82798190330195387</v>
      </c>
      <c r="G143">
        <f>('Question 4 cal'!G31-MIN('Question 4 cal'!G$3:G$503))/(MAX('Question 4 cal'!G$3:G$503)-MIN('Question 4 cal'!G$3:G$503))</f>
        <v>0.19672172170943539</v>
      </c>
      <c r="H143">
        <f>('Question 4 cal'!H31-MIN('Question 4 cal'!H$3:H$503))/(MAX('Question 4 cal'!H$3:H$503)-MIN('Question 4 cal'!H$3:H$503))</f>
        <v>6.9358205585128438E-2</v>
      </c>
      <c r="I143">
        <f>('Question 4 cal'!I31-MIN('Question 4 cal'!I$3:I$503))/(MAX('Question 4 cal'!I$3:I$503)-MIN('Question 4 cal'!I$3:I$503))</f>
        <v>0.38194925257451112</v>
      </c>
      <c r="J143">
        <f>('Question 4 cal'!J31-MIN('Question 4 cal'!J$3:J$503))/(MAX('Question 4 cal'!J$3:J$503)-MIN('Question 4 cal'!J$3:J$503))</f>
        <v>0.93894293783535121</v>
      </c>
      <c r="K143">
        <f>('Question 4 cal'!K31-MIN('Question 4 cal'!K$3:K$503))/(MAX('Question 4 cal'!K$3:K$503)-MIN('Question 4 cal'!K$3:K$503))</f>
        <v>8.0696634030976558E-2</v>
      </c>
      <c r="L143">
        <f>('Question 4 cal'!L31-MIN('Question 4 cal'!L$3:L$503))/(MAX('Question 4 cal'!L$3:L$503)-MIN('Question 4 cal'!L$3:L$503))</f>
        <v>0.11122448979591837</v>
      </c>
      <c r="M143">
        <f t="shared" si="2"/>
        <v>0.66659605898241936</v>
      </c>
    </row>
    <row r="144" spans="1:13" x14ac:dyDescent="0.25">
      <c r="A144" s="3" t="s">
        <v>1079</v>
      </c>
      <c r="B144" s="3" t="s">
        <v>76</v>
      </c>
      <c r="C144" s="3" t="s">
        <v>525</v>
      </c>
      <c r="D144">
        <f>('Question 4 cal'!D306-MIN('Question 4 cal'!D$3:D$503))/(MAX('Question 4 cal'!D$3:D$503)-MIN('Question 4 cal'!D$3:D$503))</f>
        <v>0.2314517953986405</v>
      </c>
      <c r="E144">
        <f>('Question 4 cal'!E306-MIN('Question 4 cal'!E$3:E$503))/(MAX('Question 4 cal'!E$3:E$503)-MIN('Question 4 cal'!E$3:E$503))</f>
        <v>3.4685593401056428E-3</v>
      </c>
      <c r="F144">
        <f>('Question 4 cal'!F306-MIN('Question 4 cal'!F$3:F$503))/(MAX('Question 4 cal'!F$3:F$503)-MIN('Question 4 cal'!F$3:F$503))</f>
        <v>0.8274134657822666</v>
      </c>
      <c r="G144">
        <f>('Question 4 cal'!G306-MIN('Question 4 cal'!G$3:G$503))/(MAX('Question 4 cal'!G$3:G$503)-MIN('Question 4 cal'!G$3:G$503))</f>
        <v>0.3237234870373572</v>
      </c>
      <c r="H144">
        <f>('Question 4 cal'!H306-MIN('Question 4 cal'!H$3:H$503))/(MAX('Question 4 cal'!H$3:H$503)-MIN('Question 4 cal'!H$3:H$503))</f>
        <v>0.10491590827026635</v>
      </c>
      <c r="I144">
        <f>('Question 4 cal'!I306-MIN('Question 4 cal'!I$3:I$503))/(MAX('Question 4 cal'!I$3:I$503)-MIN('Question 4 cal'!I$3:I$503))</f>
        <v>0.26884757779081231</v>
      </c>
      <c r="J144">
        <f>('Question 4 cal'!J306-MIN('Question 4 cal'!J$3:J$503))/(MAX('Question 4 cal'!J$3:J$503)-MIN('Question 4 cal'!J$3:J$503))</f>
        <v>0.94153591863823616</v>
      </c>
      <c r="K144">
        <f>('Question 4 cal'!K306-MIN('Question 4 cal'!K$3:K$503))/(MAX('Question 4 cal'!K$3:K$503)-MIN('Question 4 cal'!K$3:K$503))</f>
        <v>8.3920201722804871E-2</v>
      </c>
      <c r="L144">
        <f>('Question 4 cal'!L306-MIN('Question 4 cal'!L$3:L$503))/(MAX('Question 4 cal'!L$3:L$503)-MIN('Question 4 cal'!L$3:L$503))</f>
        <v>4.489795918367347E-3</v>
      </c>
      <c r="M144">
        <f t="shared" si="2"/>
        <v>0.6650990688568319</v>
      </c>
    </row>
    <row r="145" spans="1:13" x14ac:dyDescent="0.25">
      <c r="A145" s="3" t="s">
        <v>529</v>
      </c>
      <c r="B145" s="3" t="s">
        <v>76</v>
      </c>
      <c r="C145" s="3" t="s">
        <v>532</v>
      </c>
      <c r="D145">
        <f>('Question 4 cal'!D138-MIN('Question 4 cal'!D$3:D$503))/(MAX('Question 4 cal'!D$3:D$503)-MIN('Question 4 cal'!D$3:D$503))</f>
        <v>0.27433909340896656</v>
      </c>
      <c r="E145">
        <f>('Question 4 cal'!E138-MIN('Question 4 cal'!E$3:E$503))/(MAX('Question 4 cal'!E$3:E$503)-MIN('Question 4 cal'!E$3:E$503))</f>
        <v>3.403264371026396E-2</v>
      </c>
      <c r="F145">
        <f>('Question 4 cal'!F138-MIN('Question 4 cal'!F$3:F$503))/(MAX('Question 4 cal'!F$3:F$503)-MIN('Question 4 cal'!F$3:F$503))</f>
        <v>0.82526625322772817</v>
      </c>
      <c r="G145">
        <f>('Question 4 cal'!G138-MIN('Question 4 cal'!G$3:G$503))/(MAX('Question 4 cal'!G$3:G$503)-MIN('Question 4 cal'!G$3:G$503))</f>
        <v>0.24216854486360462</v>
      </c>
      <c r="H145">
        <f>('Question 4 cal'!H138-MIN('Question 4 cal'!H$3:H$503))/(MAX('Question 4 cal'!H$3:H$503)-MIN('Question 4 cal'!H$3:H$503))</f>
        <v>0.1040065052801178</v>
      </c>
      <c r="I145">
        <f>('Question 4 cal'!I138-MIN('Question 4 cal'!I$3:I$503))/(MAX('Question 4 cal'!I$3:I$503)-MIN('Question 4 cal'!I$3:I$503))</f>
        <v>0.41015196160558337</v>
      </c>
      <c r="J145">
        <f>('Question 4 cal'!J138-MIN('Question 4 cal'!J$3:J$503))/(MAX('Question 4 cal'!J$3:J$503)-MIN('Question 4 cal'!J$3:J$503))</f>
        <v>0.93884905854120737</v>
      </c>
      <c r="K145">
        <f>('Question 4 cal'!K138-MIN('Question 4 cal'!K$3:K$503))/(MAX('Question 4 cal'!K$3:K$503)-MIN('Question 4 cal'!K$3:K$503))</f>
        <v>8.3018246661983514E-2</v>
      </c>
      <c r="L145">
        <f>('Question 4 cal'!L138-MIN('Question 4 cal'!L$3:L$503))/(MAX('Question 4 cal'!L$3:L$503)-MIN('Question 4 cal'!L$3:L$503))</f>
        <v>2.0408163265306121E-2</v>
      </c>
      <c r="M145">
        <f t="shared" si="2"/>
        <v>0.664964489870844</v>
      </c>
    </row>
    <row r="146" spans="1:13" x14ac:dyDescent="0.25">
      <c r="A146" s="3" t="s">
        <v>64</v>
      </c>
      <c r="B146" s="3" t="s">
        <v>54</v>
      </c>
      <c r="C146" s="3" t="s">
        <v>67</v>
      </c>
      <c r="D146">
        <f>('Question 4 cal'!D8-MIN('Question 4 cal'!D$3:D$503))/(MAX('Question 4 cal'!D$3:D$503)-MIN('Question 4 cal'!D$3:D$503))</f>
        <v>0.52012208834236073</v>
      </c>
      <c r="E146">
        <f>('Question 4 cal'!E8-MIN('Question 4 cal'!E$3:E$503))/(MAX('Question 4 cal'!E$3:E$503)-MIN('Question 4 cal'!E$3:E$503))</f>
        <v>0.17378274891819834</v>
      </c>
      <c r="F146">
        <f>('Question 4 cal'!F8-MIN('Question 4 cal'!F$3:F$503))/(MAX('Question 4 cal'!F$3:F$503)-MIN('Question 4 cal'!F$3:F$503))</f>
        <v>0.82447882349398893</v>
      </c>
      <c r="G146">
        <f>('Question 4 cal'!G8-MIN('Question 4 cal'!G$3:G$503))/(MAX('Question 4 cal'!G$3:G$503)-MIN('Question 4 cal'!G$3:G$503))</f>
        <v>0.16325504348288036</v>
      </c>
      <c r="H146">
        <f>('Question 4 cal'!H8-MIN('Question 4 cal'!H$3:H$503))/(MAX('Question 4 cal'!H$3:H$503)-MIN('Question 4 cal'!H$3:H$503))</f>
        <v>8.3743354050036786E-2</v>
      </c>
      <c r="I146">
        <f>('Question 4 cal'!I8-MIN('Question 4 cal'!I$3:I$503))/(MAX('Question 4 cal'!I$3:I$503)-MIN('Question 4 cal'!I$3:I$503))</f>
        <v>0.38377087282761108</v>
      </c>
      <c r="J146">
        <f>('Question 4 cal'!J8-MIN('Question 4 cal'!J$3:J$503))/(MAX('Question 4 cal'!J$3:J$503)-MIN('Question 4 cal'!J$3:J$503))</f>
        <v>0.9388963800423028</v>
      </c>
      <c r="K146">
        <f>('Question 4 cal'!K8-MIN('Question 4 cal'!K$3:K$503))/(MAX('Question 4 cal'!K$3:K$503)-MIN('Question 4 cal'!K$3:K$503))</f>
        <v>0.20477908666192293</v>
      </c>
      <c r="L146">
        <f>('Question 4 cal'!L8-MIN('Question 4 cal'!L$3:L$503))/(MAX('Question 4 cal'!L$3:L$503)-MIN('Question 4 cal'!L$3:L$503))</f>
        <v>0.40816326530612246</v>
      </c>
      <c r="M146">
        <f t="shared" si="2"/>
        <v>0.66422434161632848</v>
      </c>
    </row>
    <row r="147" spans="1:13" x14ac:dyDescent="0.25">
      <c r="A147" s="3" t="s">
        <v>1533</v>
      </c>
      <c r="B147" s="3" t="s">
        <v>293</v>
      </c>
      <c r="C147" s="3" t="s">
        <v>293</v>
      </c>
      <c r="D147">
        <f>('Question 4 cal'!D452-MIN('Question 4 cal'!D$3:D$503))/(MAX('Question 4 cal'!D$3:D$503)-MIN('Question 4 cal'!D$3:D$503))</f>
        <v>0.23405962879505443</v>
      </c>
      <c r="E147">
        <f>('Question 4 cal'!E452-MIN('Question 4 cal'!E$3:E$503))/(MAX('Question 4 cal'!E$3:E$503)-MIN('Question 4 cal'!E$3:E$503))</f>
        <v>6.6842422103668047E-3</v>
      </c>
      <c r="F147">
        <f>('Question 4 cal'!F452-MIN('Question 4 cal'!F$3:F$503))/(MAX('Question 4 cal'!F$3:F$503)-MIN('Question 4 cal'!F$3:F$503))</f>
        <v>0.81026885609691857</v>
      </c>
      <c r="G147">
        <f>('Question 4 cal'!G452-MIN('Question 4 cal'!G$3:G$503))/(MAX('Question 4 cal'!G$3:G$503)-MIN('Question 4 cal'!G$3:G$503))</f>
        <v>0.28689653453740727</v>
      </c>
      <c r="H147">
        <f>('Question 4 cal'!H452-MIN('Question 4 cal'!H$3:H$503))/(MAX('Question 4 cal'!H$3:H$503)-MIN('Question 4 cal'!H$3:H$503))</f>
        <v>0.14517069412072584</v>
      </c>
      <c r="I147">
        <f>('Question 4 cal'!I452-MIN('Question 4 cal'!I$3:I$503))/(MAX('Question 4 cal'!I$3:I$503)-MIN('Question 4 cal'!I$3:I$503))</f>
        <v>0.2695781252191693</v>
      </c>
      <c r="J147">
        <f>('Question 4 cal'!J452-MIN('Question 4 cal'!J$3:J$503))/(MAX('Question 4 cal'!J$3:J$503)-MIN('Question 4 cal'!J$3:J$503))</f>
        <v>0.93988819132411627</v>
      </c>
      <c r="K147">
        <f>('Question 4 cal'!K452-MIN('Question 4 cal'!K$3:K$503))/(MAX('Question 4 cal'!K$3:K$503)-MIN('Question 4 cal'!K$3:K$503))</f>
        <v>7.3185497209039954E-2</v>
      </c>
      <c r="L147">
        <f>('Question 4 cal'!L452-MIN('Question 4 cal'!L$3:L$503))/(MAX('Question 4 cal'!L$3:L$503)-MIN('Question 4 cal'!L$3:L$503))</f>
        <v>0</v>
      </c>
      <c r="M147">
        <f t="shared" si="2"/>
        <v>0.66370631530811885</v>
      </c>
    </row>
    <row r="148" spans="1:13" x14ac:dyDescent="0.25">
      <c r="A148" s="3" t="s">
        <v>655</v>
      </c>
      <c r="B148" s="3" t="s">
        <v>49</v>
      </c>
      <c r="C148" s="3" t="s">
        <v>658</v>
      </c>
      <c r="D148">
        <f>('Question 4 cal'!D175-MIN('Question 4 cal'!D$3:D$503))/(MAX('Question 4 cal'!D$3:D$503)-MIN('Question 4 cal'!D$3:D$503))</f>
        <v>0.27791992201566473</v>
      </c>
      <c r="E148">
        <f>('Question 4 cal'!E175-MIN('Question 4 cal'!E$3:E$503))/(MAX('Question 4 cal'!E$3:E$503)-MIN('Question 4 cal'!E$3:E$503))</f>
        <v>5.3173882767223443E-2</v>
      </c>
      <c r="F148">
        <f>('Question 4 cal'!F175-MIN('Question 4 cal'!F$3:F$503))/(MAX('Question 4 cal'!F$3:F$503)-MIN('Question 4 cal'!F$3:F$503))</f>
        <v>0.82728391527602141</v>
      </c>
      <c r="G148">
        <f>('Question 4 cal'!G175-MIN('Question 4 cal'!G$3:G$503))/(MAX('Question 4 cal'!G$3:G$503)-MIN('Question 4 cal'!G$3:G$503))</f>
        <v>0.19194150834526316</v>
      </c>
      <c r="H148">
        <f>('Question 4 cal'!H175-MIN('Question 4 cal'!H$3:H$503))/(MAX('Question 4 cal'!H$3:H$503)-MIN('Question 4 cal'!H$3:H$503))</f>
        <v>0.13733466673327752</v>
      </c>
      <c r="I148">
        <f>('Question 4 cal'!I175-MIN('Question 4 cal'!I$3:I$503))/(MAX('Question 4 cal'!I$3:I$503)-MIN('Question 4 cal'!I$3:I$503))</f>
        <v>0.42274499815335742</v>
      </c>
      <c r="J148">
        <f>('Question 4 cal'!J175-MIN('Question 4 cal'!J$3:J$503))/(MAX('Question 4 cal'!J$3:J$503)-MIN('Question 4 cal'!J$3:J$503))</f>
        <v>0.93905848925229662</v>
      </c>
      <c r="K148">
        <f>('Question 4 cal'!K175-MIN('Question 4 cal'!K$3:K$503))/(MAX('Question 4 cal'!K$3:K$503)-MIN('Question 4 cal'!K$3:K$503))</f>
        <v>0.11566696193153726</v>
      </c>
      <c r="L148">
        <f>('Question 4 cal'!L175-MIN('Question 4 cal'!L$3:L$503))/(MAX('Question 4 cal'!L$3:L$503)-MIN('Question 4 cal'!L$3:L$503))</f>
        <v>1.4285714285714285E-2</v>
      </c>
      <c r="M148">
        <f t="shared" si="2"/>
        <v>0.66265461864253661</v>
      </c>
    </row>
    <row r="149" spans="1:13" x14ac:dyDescent="0.25">
      <c r="A149" s="3" t="s">
        <v>1415</v>
      </c>
      <c r="B149" s="3" t="s">
        <v>131</v>
      </c>
      <c r="C149" s="3" t="s">
        <v>1171</v>
      </c>
      <c r="D149">
        <f>('Question 4 cal'!D414-MIN('Question 4 cal'!D$3:D$503))/(MAX('Question 4 cal'!D$3:D$503)-MIN('Question 4 cal'!D$3:D$503))</f>
        <v>0.23793632141349672</v>
      </c>
      <c r="E149">
        <f>('Question 4 cal'!E414-MIN('Question 4 cal'!E$3:E$503))/(MAX('Question 4 cal'!E$3:E$503)-MIN('Question 4 cal'!E$3:E$503))</f>
        <v>4.5008237356648304E-3</v>
      </c>
      <c r="F149">
        <f>('Question 4 cal'!F414-MIN('Question 4 cal'!F$3:F$503))/(MAX('Question 4 cal'!F$3:F$503)-MIN('Question 4 cal'!F$3:F$503))</f>
        <v>0.8271954289112724</v>
      </c>
      <c r="G149">
        <f>('Question 4 cal'!G414-MIN('Question 4 cal'!G$3:G$503))/(MAX('Question 4 cal'!G$3:G$503)-MIN('Question 4 cal'!G$3:G$503))</f>
        <v>0.30486800151592508</v>
      </c>
      <c r="H149">
        <f>('Question 4 cal'!H414-MIN('Question 4 cal'!H$3:H$503))/(MAX('Question 4 cal'!H$3:H$503)-MIN('Question 4 cal'!H$3:H$503))</f>
        <v>8.9737082248712241E-2</v>
      </c>
      <c r="I149">
        <f>('Question 4 cal'!I414-MIN('Question 4 cal'!I$3:I$503))/(MAX('Question 4 cal'!I$3:I$503)-MIN('Question 4 cal'!I$3:I$503))</f>
        <v>0.32937146522975225</v>
      </c>
      <c r="J149">
        <f>('Question 4 cal'!J414-MIN('Question 4 cal'!J$3:J$503))/(MAX('Question 4 cal'!J$3:J$503)-MIN('Question 4 cal'!J$3:J$503))</f>
        <v>0.93901294073021935</v>
      </c>
      <c r="K149">
        <f>('Question 4 cal'!K414-MIN('Question 4 cal'!K$3:K$503))/(MAX('Question 4 cal'!K$3:K$503)-MIN('Question 4 cal'!K$3:K$503))</f>
        <v>6.8622379797822694E-2</v>
      </c>
      <c r="L149">
        <f>('Question 4 cal'!L414-MIN('Question 4 cal'!L$3:L$503))/(MAX('Question 4 cal'!L$3:L$503)-MIN('Question 4 cal'!L$3:L$503))</f>
        <v>0</v>
      </c>
      <c r="M149">
        <f t="shared" si="2"/>
        <v>0.66197929546199741</v>
      </c>
    </row>
    <row r="150" spans="1:13" x14ac:dyDescent="0.25">
      <c r="A150" s="3" t="s">
        <v>936</v>
      </c>
      <c r="B150" s="3" t="s">
        <v>157</v>
      </c>
      <c r="C150" s="3" t="s">
        <v>727</v>
      </c>
      <c r="D150">
        <f>('Question 4 cal'!D260-MIN('Question 4 cal'!D$3:D$503))/(MAX('Question 4 cal'!D$3:D$503)-MIN('Question 4 cal'!D$3:D$503))</f>
        <v>0.24979598770551556</v>
      </c>
      <c r="E150">
        <f>('Question 4 cal'!E260-MIN('Question 4 cal'!E$3:E$503))/(MAX('Question 4 cal'!E$3:E$503)-MIN('Question 4 cal'!E$3:E$503))</f>
        <v>2.7388031394425028E-2</v>
      </c>
      <c r="F150">
        <f>('Question 4 cal'!F260-MIN('Question 4 cal'!F$3:F$503))/(MAX('Question 4 cal'!F$3:F$503)-MIN('Question 4 cal'!F$3:F$503))</f>
        <v>0.82730548044294316</v>
      </c>
      <c r="G150">
        <f>('Question 4 cal'!G260-MIN('Question 4 cal'!G$3:G$503))/(MAX('Question 4 cal'!G$3:G$503)-MIN('Question 4 cal'!G$3:G$503))</f>
        <v>0.18298674243397786</v>
      </c>
      <c r="H150">
        <f>('Question 4 cal'!H260-MIN('Question 4 cal'!H$3:H$503))/(MAX('Question 4 cal'!H$3:H$503)-MIN('Question 4 cal'!H$3:H$503))</f>
        <v>0.14000137307647204</v>
      </c>
      <c r="I150">
        <f>('Question 4 cal'!I260-MIN('Question 4 cal'!I$3:I$503))/(MAX('Question 4 cal'!I$3:I$503)-MIN('Question 4 cal'!I$3:I$503))</f>
        <v>0.42022596243256244</v>
      </c>
      <c r="J150">
        <f>('Question 4 cal'!J260-MIN('Question 4 cal'!J$3:J$503))/(MAX('Question 4 cal'!J$3:J$503)-MIN('Question 4 cal'!J$3:J$503))</f>
        <v>0.9389863625873619</v>
      </c>
      <c r="K150">
        <f>('Question 4 cal'!K260-MIN('Question 4 cal'!K$3:K$503))/(MAX('Question 4 cal'!K$3:K$503)-MIN('Question 4 cal'!K$3:K$503))</f>
        <v>7.6985917178708813E-2</v>
      </c>
      <c r="L150">
        <f>('Question 4 cal'!L260-MIN('Question 4 cal'!L$3:L$503))/(MAX('Question 4 cal'!L$3:L$503)-MIN('Question 4 cal'!L$3:L$503))</f>
        <v>6.1224489795918364E-3</v>
      </c>
      <c r="M150">
        <f t="shared" si="2"/>
        <v>0.66081930714579107</v>
      </c>
    </row>
    <row r="151" spans="1:13" x14ac:dyDescent="0.25">
      <c r="A151" s="3" t="s">
        <v>721</v>
      </c>
      <c r="B151" s="3" t="s">
        <v>76</v>
      </c>
      <c r="C151" s="3" t="s">
        <v>77</v>
      </c>
      <c r="D151">
        <f>('Question 4 cal'!D194-MIN('Question 4 cal'!D$3:D$503))/(MAX('Question 4 cal'!D$3:D$503)-MIN('Question 4 cal'!D$3:D$503))</f>
        <v>0.27745231026079398</v>
      </c>
      <c r="E151">
        <f>('Question 4 cal'!E194-MIN('Question 4 cal'!E$3:E$503))/(MAX('Question 4 cal'!E$3:E$503)-MIN('Question 4 cal'!E$3:E$503))</f>
        <v>4.5162982659090446E-2</v>
      </c>
      <c r="F151">
        <f>('Question 4 cal'!F194-MIN('Question 4 cal'!F$3:F$503))/(MAX('Question 4 cal'!F$3:F$503)-MIN('Question 4 cal'!F$3:F$503))</f>
        <v>0.82897745218062857</v>
      </c>
      <c r="G151">
        <f>('Question 4 cal'!G194-MIN('Question 4 cal'!G$3:G$503))/(MAX('Question 4 cal'!G$3:G$503)-MIN('Question 4 cal'!G$3:G$503))</f>
        <v>0.16973686913619423</v>
      </c>
      <c r="H151">
        <f>('Question 4 cal'!H194-MIN('Question 4 cal'!H$3:H$503))/(MAX('Question 4 cal'!H$3:H$503)-MIN('Question 4 cal'!H$3:H$503))</f>
        <v>0.12667871598984934</v>
      </c>
      <c r="I151">
        <f>('Question 4 cal'!I194-MIN('Question 4 cal'!I$3:I$503))/(MAX('Question 4 cal'!I$3:I$503)-MIN('Question 4 cal'!I$3:I$503))</f>
        <v>0.4582168112552738</v>
      </c>
      <c r="J151">
        <f>('Question 4 cal'!J194-MIN('Question 4 cal'!J$3:J$503))/(MAX('Question 4 cal'!J$3:J$503)-MIN('Question 4 cal'!J$3:J$503))</f>
        <v>0.93896199855452445</v>
      </c>
      <c r="K151">
        <f>('Question 4 cal'!K194-MIN('Question 4 cal'!K$3:K$503))/(MAX('Question 4 cal'!K$3:K$503)-MIN('Question 4 cal'!K$3:K$503))</f>
        <v>0.10460052632562396</v>
      </c>
      <c r="L151">
        <f>('Question 4 cal'!L194-MIN('Question 4 cal'!L$3:L$503))/(MAX('Question 4 cal'!L$3:L$503)-MIN('Question 4 cal'!L$3:L$503))</f>
        <v>1.2244897959183673E-2</v>
      </c>
      <c r="M151">
        <f t="shared" si="2"/>
        <v>0.65884707412013643</v>
      </c>
    </row>
    <row r="152" spans="1:13" x14ac:dyDescent="0.25">
      <c r="A152" s="3" t="s">
        <v>1153</v>
      </c>
      <c r="B152" s="3" t="s">
        <v>278</v>
      </c>
      <c r="C152" s="3" t="s">
        <v>662</v>
      </c>
      <c r="D152">
        <f>('Question 4 cal'!D330-MIN('Question 4 cal'!D$3:D$503))/(MAX('Question 4 cal'!D$3:D$503)-MIN('Question 4 cal'!D$3:D$503))</f>
        <v>0.23382730956548109</v>
      </c>
      <c r="E152">
        <f>('Question 4 cal'!E330-MIN('Question 4 cal'!E$3:E$503))/(MAX('Question 4 cal'!E$3:E$503)-MIN('Question 4 cal'!E$3:E$503))</f>
        <v>3.3024912106555359E-4</v>
      </c>
      <c r="F152">
        <f>('Question 4 cal'!F330-MIN('Question 4 cal'!F$3:F$503))/(MAX('Question 4 cal'!F$3:F$503)-MIN('Question 4 cal'!F$3:F$503))</f>
        <v>0.7964885265036814</v>
      </c>
      <c r="G152">
        <f>('Question 4 cal'!G330-MIN('Question 4 cal'!G$3:G$503))/(MAX('Question 4 cal'!G$3:G$503)-MIN('Question 4 cal'!G$3:G$503))</f>
        <v>0.29753528838396903</v>
      </c>
      <c r="H152">
        <f>('Question 4 cal'!H330-MIN('Question 4 cal'!H$3:H$503))/(MAX('Question 4 cal'!H$3:H$503)-MIN('Question 4 cal'!H$3:H$503))</f>
        <v>8.8311431704538854E-2</v>
      </c>
      <c r="I152">
        <f>('Question 4 cal'!I330-MIN('Question 4 cal'!I$3:I$503))/(MAX('Question 4 cal'!I$3:I$503)-MIN('Question 4 cal'!I$3:I$503))</f>
        <v>0.29089022535795889</v>
      </c>
      <c r="J152">
        <f>('Question 4 cal'!J330-MIN('Question 4 cal'!J$3:J$503))/(MAX('Question 4 cal'!J$3:J$503)-MIN('Question 4 cal'!J$3:J$503))</f>
        <v>0.93960539253193143</v>
      </c>
      <c r="K152">
        <f>('Question 4 cal'!K330-MIN('Question 4 cal'!K$3:K$503))/(MAX('Question 4 cal'!K$3:K$503)-MIN('Question 4 cal'!K$3:K$503))</f>
        <v>6.9421880136939604E-2</v>
      </c>
      <c r="L152">
        <f>('Question 4 cal'!L330-MIN('Question 4 cal'!L$3:L$503))/(MAX('Question 4 cal'!L$3:L$503)-MIN('Question 4 cal'!L$3:L$503))</f>
        <v>3.6938775510204085E-3</v>
      </c>
      <c r="M152">
        <f t="shared" si="2"/>
        <v>0.65881201047612992</v>
      </c>
    </row>
    <row r="153" spans="1:13" x14ac:dyDescent="0.25">
      <c r="A153" s="3" t="s">
        <v>787</v>
      </c>
      <c r="B153" s="3" t="s">
        <v>76</v>
      </c>
      <c r="C153" s="3" t="s">
        <v>790</v>
      </c>
      <c r="D153">
        <f>('Question 4 cal'!D214-MIN('Question 4 cal'!D$3:D$503))/(MAX('Question 4 cal'!D$3:D$503)-MIN('Question 4 cal'!D$3:D$503))</f>
        <v>0.23474639232700639</v>
      </c>
      <c r="E153">
        <f>('Question 4 cal'!E214-MIN('Question 4 cal'!E$3:E$503))/(MAX('Question 4 cal'!E$3:E$503)-MIN('Question 4 cal'!E$3:E$503))</f>
        <v>2.0098017939132263E-3</v>
      </c>
      <c r="F153">
        <f>('Question 4 cal'!F214-MIN('Question 4 cal'!F$3:F$503))/(MAX('Question 4 cal'!F$3:F$503)-MIN('Question 4 cal'!F$3:F$503))</f>
        <v>0.82700589635910182</v>
      </c>
      <c r="G153">
        <f>('Question 4 cal'!G214-MIN('Question 4 cal'!G$3:G$503))/(MAX('Question 4 cal'!G$3:G$503)-MIN('Question 4 cal'!G$3:G$503))</f>
        <v>0.23425038317072541</v>
      </c>
      <c r="H153">
        <f>('Question 4 cal'!H214-MIN('Question 4 cal'!H$3:H$503))/(MAX('Question 4 cal'!H$3:H$503)-MIN('Question 4 cal'!H$3:H$503))</f>
        <v>0.12111053325235059</v>
      </c>
      <c r="I153">
        <f>('Question 4 cal'!I214-MIN('Question 4 cal'!I$3:I$503))/(MAX('Question 4 cal'!I$3:I$503)-MIN('Question 4 cal'!I$3:I$503))</f>
        <v>0.340597556722599</v>
      </c>
      <c r="J153">
        <f>('Question 4 cal'!J214-MIN('Question 4 cal'!J$3:J$503))/(MAX('Question 4 cal'!J$3:J$503)-MIN('Question 4 cal'!J$3:J$503))</f>
        <v>0.93975280500308955</v>
      </c>
      <c r="K153">
        <f>('Question 4 cal'!K214-MIN('Question 4 cal'!K$3:K$503))/(MAX('Question 4 cal'!K$3:K$503)-MIN('Question 4 cal'!K$3:K$503))</f>
        <v>7.3852494491559451E-2</v>
      </c>
      <c r="L153">
        <f>('Question 4 cal'!L214-MIN('Question 4 cal'!L$3:L$503))/(MAX('Question 4 cal'!L$3:L$503)-MIN('Question 4 cal'!L$3:L$503))</f>
        <v>1.020408163265306E-2</v>
      </c>
      <c r="M153">
        <f t="shared" si="2"/>
        <v>0.65600576379295572</v>
      </c>
    </row>
    <row r="154" spans="1:13" x14ac:dyDescent="0.25">
      <c r="A154" s="3" t="s">
        <v>996</v>
      </c>
      <c r="B154" s="3" t="s">
        <v>99</v>
      </c>
      <c r="C154" s="3" t="s">
        <v>369</v>
      </c>
      <c r="D154">
        <f>('Question 4 cal'!D279-MIN('Question 4 cal'!D$3:D$503))/(MAX('Question 4 cal'!D$3:D$503)-MIN('Question 4 cal'!D$3:D$503))</f>
        <v>0.23293889814176141</v>
      </c>
      <c r="E154">
        <f>('Question 4 cal'!E279-MIN('Question 4 cal'!E$3:E$503))/(MAX('Question 4 cal'!E$3:E$503)-MIN('Question 4 cal'!E$3:E$503))</f>
        <v>2.0135760695825472E-3</v>
      </c>
      <c r="F154">
        <f>('Question 4 cal'!F279-MIN('Question 4 cal'!F$3:F$503))/(MAX('Question 4 cal'!F$3:F$503)-MIN('Question 4 cal'!F$3:F$503))</f>
        <v>0.85517524770269404</v>
      </c>
      <c r="G154">
        <f>('Question 4 cal'!G279-MIN('Question 4 cal'!G$3:G$503))/(MAX('Question 4 cal'!G$3:G$503)-MIN('Question 4 cal'!G$3:G$503))</f>
        <v>0.38203195969984893</v>
      </c>
      <c r="H154">
        <f>('Question 4 cal'!H279-MIN('Question 4 cal'!H$3:H$503))/(MAX('Question 4 cal'!H$3:H$503)-MIN('Question 4 cal'!H$3:H$503))</f>
        <v>7.9107392649371625E-2</v>
      </c>
      <c r="I154">
        <f>('Question 4 cal'!I279-MIN('Question 4 cal'!I$3:I$503))/(MAX('Question 4 cal'!I$3:I$503)-MIN('Question 4 cal'!I$3:I$503))</f>
        <v>0.25317872191660856</v>
      </c>
      <c r="J154">
        <f>('Question 4 cal'!J279-MIN('Question 4 cal'!J$3:J$503))/(MAX('Question 4 cal'!J$3:J$503)-MIN('Question 4 cal'!J$3:J$503))</f>
        <v>0.94868060427106504</v>
      </c>
      <c r="K154">
        <f>('Question 4 cal'!K279-MIN('Question 4 cal'!K$3:K$503))/(MAX('Question 4 cal'!K$3:K$503)-MIN('Question 4 cal'!K$3:K$503))</f>
        <v>7.6869448317621505E-2</v>
      </c>
      <c r="L154">
        <f>('Question 4 cal'!L279-MIN('Question 4 cal'!L$3:L$503))/(MAX('Question 4 cal'!L$3:L$503)-MIN('Question 4 cal'!L$3:L$503))</f>
        <v>5.8163265306122452E-3</v>
      </c>
      <c r="M154">
        <f t="shared" si="2"/>
        <v>0.65555673147109017</v>
      </c>
    </row>
    <row r="155" spans="1:13" x14ac:dyDescent="0.25">
      <c r="A155" s="3" t="s">
        <v>104</v>
      </c>
      <c r="B155" s="3" t="s">
        <v>44</v>
      </c>
      <c r="C155" s="3" t="s">
        <v>45</v>
      </c>
      <c r="D155">
        <f>('Question 4 cal'!D18-MIN('Question 4 cal'!D$3:D$503))/(MAX('Question 4 cal'!D$3:D$503)-MIN('Question 4 cal'!D$3:D$503))</f>
        <v>0.25288504163434156</v>
      </c>
      <c r="E155">
        <f>('Question 4 cal'!E18-MIN('Question 4 cal'!E$3:E$503))/(MAX('Question 4 cal'!E$3:E$503)-MIN('Question 4 cal'!E$3:E$503))</f>
        <v>2.0454686989883061E-2</v>
      </c>
      <c r="F155">
        <f>('Question 4 cal'!F18-MIN('Question 4 cal'!F$3:F$503))/(MAX('Question 4 cal'!F$3:F$503)-MIN('Question 4 cal'!F$3:F$503))</f>
        <v>0.83084569414992193</v>
      </c>
      <c r="G155">
        <f>('Question 4 cal'!G18-MIN('Question 4 cal'!G$3:G$503))/(MAX('Question 4 cal'!G$3:G$503)-MIN('Question 4 cal'!G$3:G$503))</f>
        <v>0.16401658770232508</v>
      </c>
      <c r="H155">
        <f>('Question 4 cal'!H18-MIN('Question 4 cal'!H$3:H$503))/(MAX('Question 4 cal'!H$3:H$503)-MIN('Question 4 cal'!H$3:H$503))</f>
        <v>6.5766305488153307E-2</v>
      </c>
      <c r="I155">
        <f>('Question 4 cal'!I18-MIN('Question 4 cal'!I$3:I$503))/(MAX('Question 4 cal'!I$3:I$503)-MIN('Question 4 cal'!I$3:I$503))</f>
        <v>0.27499061466185237</v>
      </c>
      <c r="J155">
        <f>('Question 4 cal'!J18-MIN('Question 4 cal'!J$3:J$503))/(MAX('Question 4 cal'!J$3:J$503)-MIN('Question 4 cal'!J$3:J$503))</f>
        <v>0.93910299119107232</v>
      </c>
      <c r="K155">
        <f>('Question 4 cal'!K18-MIN('Question 4 cal'!K$3:K$503))/(MAX('Question 4 cal'!K$3:K$503)-MIN('Question 4 cal'!K$3:K$503))</f>
        <v>0.12944709043740782</v>
      </c>
      <c r="L155">
        <f>('Question 4 cal'!L18-MIN('Question 4 cal'!L$3:L$503))/(MAX('Question 4 cal'!L$3:L$503)-MIN('Question 4 cal'!L$3:L$503))</f>
        <v>0.18367346938775511</v>
      </c>
      <c r="M155">
        <f t="shared" si="2"/>
        <v>0.65281163609441917</v>
      </c>
    </row>
    <row r="156" spans="1:13" x14ac:dyDescent="0.25">
      <c r="A156" s="3" t="s">
        <v>166</v>
      </c>
      <c r="B156" s="3" t="s">
        <v>44</v>
      </c>
      <c r="C156" s="3" t="s">
        <v>45</v>
      </c>
      <c r="D156">
        <f>('Question 4 cal'!D34-MIN('Question 4 cal'!D$3:D$503))/(MAX('Question 4 cal'!D$3:D$503)-MIN('Question 4 cal'!D$3:D$503))</f>
        <v>0.25372558359939595</v>
      </c>
      <c r="E156">
        <f>('Question 4 cal'!E34-MIN('Question 4 cal'!E$3:E$503))/(MAX('Question 4 cal'!E$3:E$503)-MIN('Question 4 cal'!E$3:E$503))</f>
        <v>1.5300913563425757E-2</v>
      </c>
      <c r="F156">
        <f>('Question 4 cal'!F34-MIN('Question 4 cal'!F$3:F$503))/(MAX('Question 4 cal'!F$3:F$503)-MIN('Question 4 cal'!F$3:F$503))</f>
        <v>0.82284819594565384</v>
      </c>
      <c r="G156">
        <f>('Question 4 cal'!G34-MIN('Question 4 cal'!G$3:G$503))/(MAX('Question 4 cal'!G$3:G$503)-MIN('Question 4 cal'!G$3:G$503))</f>
        <v>0.16421270633041649</v>
      </c>
      <c r="H156">
        <f>('Question 4 cal'!H34-MIN('Question 4 cal'!H$3:H$503))/(MAX('Question 4 cal'!H$3:H$503)-MIN('Question 4 cal'!H$3:H$503))</f>
        <v>9.3873303482024731E-2</v>
      </c>
      <c r="I156">
        <f>('Question 4 cal'!I34-MIN('Question 4 cal'!I$3:I$503))/(MAX('Question 4 cal'!I$3:I$503)-MIN('Question 4 cal'!I$3:I$503))</f>
        <v>0.36757418186708152</v>
      </c>
      <c r="J156">
        <f>('Question 4 cal'!J34-MIN('Question 4 cal'!J$3:J$503))/(MAX('Question 4 cal'!J$3:J$503)-MIN('Question 4 cal'!J$3:J$503))</f>
        <v>0.93909615926658452</v>
      </c>
      <c r="K156">
        <f>('Question 4 cal'!K34-MIN('Question 4 cal'!K$3:K$503))/(MAX('Question 4 cal'!K$3:K$503)-MIN('Question 4 cal'!K$3:K$503))</f>
        <v>8.1303029629678253E-2</v>
      </c>
      <c r="L156">
        <f>('Question 4 cal'!L34-MIN('Question 4 cal'!L$3:L$503))/(MAX('Question 4 cal'!L$3:L$503)-MIN('Question 4 cal'!L$3:L$503))</f>
        <v>9.7959183673469383E-2</v>
      </c>
      <c r="M156">
        <f t="shared" si="2"/>
        <v>0.65214387114077921</v>
      </c>
    </row>
    <row r="157" spans="1:13" x14ac:dyDescent="0.25">
      <c r="A157" s="3" t="s">
        <v>1623</v>
      </c>
      <c r="B157" s="3" t="s">
        <v>157</v>
      </c>
      <c r="C157" s="3" t="s">
        <v>1626</v>
      </c>
      <c r="D157">
        <f>('Question 4 cal'!D481-MIN('Question 4 cal'!D$3:D$503))/(MAX('Question 4 cal'!D$3:D$503)-MIN('Question 4 cal'!D$3:D$503))</f>
        <v>0.27835049108474974</v>
      </c>
      <c r="E157">
        <f>('Question 4 cal'!E481-MIN('Question 4 cal'!E$3:E$503))/(MAX('Question 4 cal'!E$3:E$503)-MIN('Question 4 cal'!E$3:E$503))</f>
        <v>6.8850336759746597E-2</v>
      </c>
      <c r="F157">
        <f>('Question 4 cal'!F481-MIN('Question 4 cal'!F$3:F$503))/(MAX('Question 4 cal'!F$3:F$503)-MIN('Question 4 cal'!F$3:F$503))</f>
        <v>0.82682347570804149</v>
      </c>
      <c r="G157">
        <f>('Question 4 cal'!G481-MIN('Question 4 cal'!G$3:G$503))/(MAX('Question 4 cal'!G$3:G$503)-MIN('Question 4 cal'!G$3:G$503))</f>
        <v>0.30028372932368858</v>
      </c>
      <c r="H157">
        <f>('Question 4 cal'!H481-MIN('Question 4 cal'!H$3:H$503))/(MAX('Question 4 cal'!H$3:H$503)-MIN('Question 4 cal'!H$3:H$503))</f>
        <v>0.12331504780277419</v>
      </c>
      <c r="I157">
        <f>('Question 4 cal'!I481-MIN('Question 4 cal'!I$3:I$503))/(MAX('Question 4 cal'!I$3:I$503)-MIN('Question 4 cal'!I$3:I$503))</f>
        <v>0.36499227148359886</v>
      </c>
      <c r="J157">
        <f>('Question 4 cal'!J481-MIN('Question 4 cal'!J$3:J$503))/(MAX('Question 4 cal'!J$3:J$503)-MIN('Question 4 cal'!J$3:J$503))</f>
        <v>0.93897038509818442</v>
      </c>
      <c r="K157">
        <f>('Question 4 cal'!K481-MIN('Question 4 cal'!K$3:K$503))/(MAX('Question 4 cal'!K$3:K$503)-MIN('Question 4 cal'!K$3:K$503))</f>
        <v>9.6719656105644897E-2</v>
      </c>
      <c r="L157">
        <f>('Question 4 cal'!L481-MIN('Question 4 cal'!L$3:L$503))/(MAX('Question 4 cal'!L$3:L$503)-MIN('Question 4 cal'!L$3:L$503))</f>
        <v>0</v>
      </c>
      <c r="M157">
        <f t="shared" si="2"/>
        <v>0.65025678626135319</v>
      </c>
    </row>
    <row r="158" spans="1:13" x14ac:dyDescent="0.25">
      <c r="A158" s="3" t="s">
        <v>169</v>
      </c>
      <c r="B158" s="3" t="s">
        <v>131</v>
      </c>
      <c r="C158" s="3" t="s">
        <v>172</v>
      </c>
      <c r="D158">
        <f>('Question 4 cal'!D35-MIN('Question 4 cal'!D$3:D$503))/(MAX('Question 4 cal'!D$3:D$503)-MIN('Question 4 cal'!D$3:D$503))</f>
        <v>0.27943446222327845</v>
      </c>
      <c r="E158">
        <f>('Question 4 cal'!E35-MIN('Question 4 cal'!E$3:E$503))/(MAX('Question 4 cal'!E$3:E$503)-MIN('Question 4 cal'!E$3:E$503))</f>
        <v>4.9775147527000241E-2</v>
      </c>
      <c r="F158">
        <f>('Question 4 cal'!F35-MIN('Question 4 cal'!F$3:F$503))/(MAX('Question 4 cal'!F$3:F$503)-MIN('Question 4 cal'!F$3:F$503))</f>
        <v>0.82813535232869107</v>
      </c>
      <c r="G158">
        <f>('Question 4 cal'!G35-MIN('Question 4 cal'!G$3:G$503))/(MAX('Question 4 cal'!G$3:G$503)-MIN('Question 4 cal'!G$3:G$503))</f>
        <v>0.22429945825652414</v>
      </c>
      <c r="H158">
        <f>('Question 4 cal'!H35-MIN('Question 4 cal'!H$3:H$503))/(MAX('Question 4 cal'!H$3:H$503)-MIN('Question 4 cal'!H$3:H$503))</f>
        <v>0.11811713366626501</v>
      </c>
      <c r="I158">
        <f>('Question 4 cal'!I35-MIN('Question 4 cal'!I$3:I$503))/(MAX('Question 4 cal'!I$3:I$503)-MIN('Question 4 cal'!I$3:I$503))</f>
        <v>0.31894015488710625</v>
      </c>
      <c r="J158">
        <f>('Question 4 cal'!J35-MIN('Question 4 cal'!J$3:J$503))/(MAX('Question 4 cal'!J$3:J$503)-MIN('Question 4 cal'!J$3:J$503))</f>
        <v>0.9390435155199528</v>
      </c>
      <c r="K158">
        <f>('Question 4 cal'!K35-MIN('Question 4 cal'!K$3:K$503))/(MAX('Question 4 cal'!K$3:K$503)-MIN('Question 4 cal'!K$3:K$503))</f>
        <v>0.11303160933326534</v>
      </c>
      <c r="L158">
        <f>('Question 4 cal'!L35-MIN('Question 4 cal'!L$3:L$503))/(MAX('Question 4 cal'!L$3:L$503)-MIN('Question 4 cal'!L$3:L$503))</f>
        <v>9.3877551020408165E-2</v>
      </c>
      <c r="M158">
        <f t="shared" si="2"/>
        <v>0.64996446060455182</v>
      </c>
    </row>
    <row r="159" spans="1:13" x14ac:dyDescent="0.25">
      <c r="A159" s="3" t="s">
        <v>1381</v>
      </c>
      <c r="B159" s="3" t="s">
        <v>115</v>
      </c>
      <c r="C159" s="3" t="s">
        <v>1384</v>
      </c>
      <c r="D159">
        <f>('Question 4 cal'!D403-MIN('Question 4 cal'!D$3:D$503))/(MAX('Question 4 cal'!D$3:D$503)-MIN('Question 4 cal'!D$3:D$503))</f>
        <v>0.23531042080218426</v>
      </c>
      <c r="E159">
        <f>('Question 4 cal'!E403-MIN('Question 4 cal'!E$3:E$503))/(MAX('Question 4 cal'!E$3:E$503)-MIN('Question 4 cal'!E$3:E$503))</f>
        <v>4.5272436653500748E-3</v>
      </c>
      <c r="F159">
        <f>('Question 4 cal'!F403-MIN('Question 4 cal'!F$3:F$503))/(MAX('Question 4 cal'!F$3:F$503)-MIN('Question 4 cal'!F$3:F$503))</f>
        <v>0.82690499456410316</v>
      </c>
      <c r="G159">
        <f>('Question 4 cal'!G403-MIN('Question 4 cal'!G$3:G$503))/(MAX('Question 4 cal'!G$3:G$503)-MIN('Question 4 cal'!G$3:G$503))</f>
        <v>0.21991903882316566</v>
      </c>
      <c r="H159">
        <f>('Question 4 cal'!H403-MIN('Question 4 cal'!H$3:H$503))/(MAX('Question 4 cal'!H$3:H$503)-MIN('Question 4 cal'!H$3:H$503))</f>
        <v>8.4241878129806227E-2</v>
      </c>
      <c r="I159">
        <f>('Question 4 cal'!I403-MIN('Question 4 cal'!I$3:I$503))/(MAX('Question 4 cal'!I$3:I$503)-MIN('Question 4 cal'!I$3:I$503))</f>
        <v>0.40714971603717326</v>
      </c>
      <c r="J159">
        <f>('Question 4 cal'!J403-MIN('Question 4 cal'!J$3:J$503))/(MAX('Question 4 cal'!J$3:J$503)-MIN('Question 4 cal'!J$3:J$503))</f>
        <v>0.93883498333757265</v>
      </c>
      <c r="K159">
        <f>('Question 4 cal'!K403-MIN('Question 4 cal'!K$3:K$503))/(MAX('Question 4 cal'!K$3:K$503)-MIN('Question 4 cal'!K$3:K$503))</f>
        <v>6.6221606217328755E-2</v>
      </c>
      <c r="L159">
        <f>('Question 4 cal'!L403-MIN('Question 4 cal'!L$3:L$503))/(MAX('Question 4 cal'!L$3:L$503)-MIN('Question 4 cal'!L$3:L$503))</f>
        <v>2.0408163265306123E-4</v>
      </c>
      <c r="M159">
        <f t="shared" si="2"/>
        <v>0.64982864514606209</v>
      </c>
    </row>
    <row r="160" spans="1:13" x14ac:dyDescent="0.25">
      <c r="A160" s="3" t="s">
        <v>625</v>
      </c>
      <c r="B160" s="3" t="s">
        <v>76</v>
      </c>
      <c r="C160" s="3" t="s">
        <v>525</v>
      </c>
      <c r="D160">
        <f>('Question 4 cal'!D166-MIN('Question 4 cal'!D$3:D$503))/(MAX('Question 4 cal'!D$3:D$503)-MIN('Question 4 cal'!D$3:D$503))</f>
        <v>0.23644159112754579</v>
      </c>
      <c r="E160">
        <f>('Question 4 cal'!E166-MIN('Question 4 cal'!E$3:E$503))/(MAX('Question 4 cal'!E$3:E$503)-MIN('Question 4 cal'!E$3:E$503))</f>
        <v>9.452673413813473E-3</v>
      </c>
      <c r="F160">
        <f>('Question 4 cal'!F166-MIN('Question 4 cal'!F$3:F$503))/(MAX('Question 4 cal'!F$3:F$503)-MIN('Question 4 cal'!F$3:F$503))</f>
        <v>0.82236132586831812</v>
      </c>
      <c r="G160">
        <f>('Question 4 cal'!G166-MIN('Question 4 cal'!G$3:G$503))/(MAX('Question 4 cal'!G$3:G$503)-MIN('Question 4 cal'!G$3:G$503))</f>
        <v>0.20575203366381128</v>
      </c>
      <c r="H160">
        <f>('Question 4 cal'!H166-MIN('Question 4 cal'!H$3:H$503))/(MAX('Question 4 cal'!H$3:H$503)-MIN('Question 4 cal'!H$3:H$503))</f>
        <v>0.1076500389858803</v>
      </c>
      <c r="I160">
        <f>('Question 4 cal'!I166-MIN('Question 4 cal'!I$3:I$503))/(MAX('Question 4 cal'!I$3:I$503)-MIN('Question 4 cal'!I$3:I$503))</f>
        <v>0.35750121012193259</v>
      </c>
      <c r="J160">
        <f>('Question 4 cal'!J166-MIN('Question 4 cal'!J$3:J$503))/(MAX('Question 4 cal'!J$3:J$503)-MIN('Question 4 cal'!J$3:J$503))</f>
        <v>0.93980411919926266</v>
      </c>
      <c r="K160">
        <f>('Question 4 cal'!K166-MIN('Question 4 cal'!K$3:K$503))/(MAX('Question 4 cal'!K$3:K$503)-MIN('Question 4 cal'!K$3:K$503))</f>
        <v>8.9513484632170501E-2</v>
      </c>
      <c r="L160">
        <f>('Question 4 cal'!L166-MIN('Question 4 cal'!L$3:L$503))/(MAX('Question 4 cal'!L$3:L$503)-MIN('Question 4 cal'!L$3:L$503))</f>
        <v>1.5306122448979591E-2</v>
      </c>
      <c r="M160">
        <f t="shared" si="2"/>
        <v>0.64727141864235949</v>
      </c>
    </row>
    <row r="161" spans="1:13" x14ac:dyDescent="0.25">
      <c r="A161" s="3" t="s">
        <v>927</v>
      </c>
      <c r="B161" s="3" t="s">
        <v>76</v>
      </c>
      <c r="C161" s="3" t="s">
        <v>332</v>
      </c>
      <c r="D161">
        <f>('Question 4 cal'!D257-MIN('Question 4 cal'!D$3:D$503))/(MAX('Question 4 cal'!D$3:D$503)-MIN('Question 4 cal'!D$3:D$503))</f>
        <v>0.24385741843225217</v>
      </c>
      <c r="E161">
        <f>('Question 4 cal'!E257-MIN('Question 4 cal'!E$3:E$503))/(MAX('Question 4 cal'!E$3:E$503)-MIN('Question 4 cal'!E$3:E$503))</f>
        <v>1.8675116011798394E-2</v>
      </c>
      <c r="F161">
        <f>('Question 4 cal'!F257-MIN('Question 4 cal'!F$3:F$503))/(MAX('Question 4 cal'!F$3:F$503)-MIN('Question 4 cal'!F$3:F$503))</f>
        <v>0.82438624856929166</v>
      </c>
      <c r="G161">
        <f>('Question 4 cal'!G257-MIN('Question 4 cal'!G$3:G$503))/(MAX('Question 4 cal'!G$3:G$503)-MIN('Question 4 cal'!G$3:G$503))</f>
        <v>0.15586423416314571</v>
      </c>
      <c r="H161">
        <f>('Question 4 cal'!H257-MIN('Question 4 cal'!H$3:H$503))/(MAX('Question 4 cal'!H$3:H$503)-MIN('Question 4 cal'!H$3:H$503))</f>
        <v>0.10644102241741697</v>
      </c>
      <c r="I161">
        <f>('Question 4 cal'!I257-MIN('Question 4 cal'!I$3:I$503))/(MAX('Question 4 cal'!I$3:I$503)-MIN('Question 4 cal'!I$3:I$503))</f>
        <v>0.43273695766856235</v>
      </c>
      <c r="J161">
        <f>('Question 4 cal'!J257-MIN('Question 4 cal'!J$3:J$503))/(MAX('Question 4 cal'!J$3:J$503)-MIN('Question 4 cal'!J$3:J$503))</f>
        <v>0.93919667868513279</v>
      </c>
      <c r="K161">
        <f>('Question 4 cal'!K257-MIN('Question 4 cal'!K$3:K$503))/(MAX('Question 4 cal'!K$3:K$503)-MIN('Question 4 cal'!K$3:K$503))</f>
        <v>8.9547951839841863E-2</v>
      </c>
      <c r="L161">
        <f>('Question 4 cal'!L257-MIN('Question 4 cal'!L$3:L$503))/(MAX('Question 4 cal'!L$3:L$503)-MIN('Question 4 cal'!L$3:L$503))</f>
        <v>6.1224489795918364E-3</v>
      </c>
      <c r="M161">
        <f t="shared" si="2"/>
        <v>0.6429905107403493</v>
      </c>
    </row>
    <row r="162" spans="1:13" x14ac:dyDescent="0.25">
      <c r="A162" s="3" t="s">
        <v>1147</v>
      </c>
      <c r="B162" s="3" t="s">
        <v>54</v>
      </c>
      <c r="C162" s="3" t="s">
        <v>767</v>
      </c>
      <c r="D162">
        <f>('Question 4 cal'!D328-MIN('Question 4 cal'!D$3:D$503))/(MAX('Question 4 cal'!D$3:D$503)-MIN('Question 4 cal'!D$3:D$503))</f>
        <v>0.23604850305683797</v>
      </c>
      <c r="E162">
        <f>('Question 4 cal'!E328-MIN('Question 4 cal'!E$3:E$503))/(MAX('Question 4 cal'!E$3:E$503)-MIN('Question 4 cal'!E$3:E$503))</f>
        <v>2.5665074551380162E-3</v>
      </c>
      <c r="F162">
        <f>('Question 4 cal'!F328-MIN('Question 4 cal'!F$3:F$503))/(MAX('Question 4 cal'!F$3:F$503)-MIN('Question 4 cal'!F$3:F$503))</f>
        <v>0.82608808894381158</v>
      </c>
      <c r="G162">
        <f>('Question 4 cal'!G328-MIN('Question 4 cal'!G$3:G$503))/(MAX('Question 4 cal'!G$3:G$503)-MIN('Question 4 cal'!G$3:G$503))</f>
        <v>0.22852548787680765</v>
      </c>
      <c r="H162">
        <f>('Question 4 cal'!H328-MIN('Question 4 cal'!H$3:H$503))/(MAX('Question 4 cal'!H$3:H$503)-MIN('Question 4 cal'!H$3:H$503))</f>
        <v>0.13998986701703084</v>
      </c>
      <c r="I162">
        <f>('Question 4 cal'!I328-MIN('Question 4 cal'!I$3:I$503))/(MAX('Question 4 cal'!I$3:I$503)-MIN('Question 4 cal'!I$3:I$503))</f>
        <v>0.32025025994942602</v>
      </c>
      <c r="J162">
        <f>('Question 4 cal'!J328-MIN('Question 4 cal'!J$3:J$503))/(MAX('Question 4 cal'!J$3:J$503)-MIN('Question 4 cal'!J$3:J$503))</f>
        <v>0.93944046651668656</v>
      </c>
      <c r="K162">
        <f>('Question 4 cal'!K328-MIN('Question 4 cal'!K$3:K$503))/(MAX('Question 4 cal'!K$3:K$503)-MIN('Question 4 cal'!K$3:K$503))</f>
        <v>7.1909263623889788E-2</v>
      </c>
      <c r="L162">
        <f>('Question 4 cal'!L328-MIN('Question 4 cal'!L$3:L$503))/(MAX('Question 4 cal'!L$3:L$503)-MIN('Question 4 cal'!L$3:L$503))</f>
        <v>4.0816326530612249E-3</v>
      </c>
      <c r="M162">
        <f t="shared" si="2"/>
        <v>0.63949387818111436</v>
      </c>
    </row>
    <row r="163" spans="1:13" x14ac:dyDescent="0.25">
      <c r="A163" s="3" t="s">
        <v>618</v>
      </c>
      <c r="B163" s="3" t="s">
        <v>110</v>
      </c>
      <c r="C163" s="3" t="s">
        <v>621</v>
      </c>
      <c r="D163">
        <f>('Question 4 cal'!D164-MIN('Question 4 cal'!D$3:D$503))/(MAX('Question 4 cal'!D$3:D$503)-MIN('Question 4 cal'!D$3:D$503))</f>
        <v>0.27325505750259788</v>
      </c>
      <c r="E163">
        <f>('Question 4 cal'!E164-MIN('Question 4 cal'!E$3:E$503))/(MAX('Question 4 cal'!E$3:E$503)-MIN('Question 4 cal'!E$3:E$503))</f>
        <v>3.5827311791025912E-2</v>
      </c>
      <c r="F163">
        <f>('Question 4 cal'!F164-MIN('Question 4 cal'!F$3:F$503))/(MAX('Question 4 cal'!F$3:F$503)-MIN('Question 4 cal'!F$3:F$503))</f>
        <v>0.83470848063412673</v>
      </c>
      <c r="G163">
        <f>('Question 4 cal'!G164-MIN('Question 4 cal'!G$3:G$503))/(MAX('Question 4 cal'!G$3:G$503)-MIN('Question 4 cal'!G$3:G$503))</f>
        <v>0.26508401132281478</v>
      </c>
      <c r="H163">
        <f>('Question 4 cal'!H164-MIN('Question 4 cal'!H$3:H$503))/(MAX('Question 4 cal'!H$3:H$503)-MIN('Question 4 cal'!H$3:H$503))</f>
        <v>0.11783396566797327</v>
      </c>
      <c r="I163">
        <f>('Question 4 cal'!I164-MIN('Question 4 cal'!I$3:I$503))/(MAX('Question 4 cal'!I$3:I$503)-MIN('Question 4 cal'!I$3:I$503))</f>
        <v>0.35663229033727284</v>
      </c>
      <c r="J163">
        <f>('Question 4 cal'!J164-MIN('Question 4 cal'!J$3:J$503))/(MAX('Question 4 cal'!J$3:J$503)-MIN('Question 4 cal'!J$3:J$503))</f>
        <v>0.93890765195032344</v>
      </c>
      <c r="K163">
        <f>('Question 4 cal'!K164-MIN('Question 4 cal'!K$3:K$503))/(MAX('Question 4 cal'!K$3:K$503)-MIN('Question 4 cal'!K$3:K$503))</f>
        <v>8.7864740071802908E-2</v>
      </c>
      <c r="L163">
        <f>('Question 4 cal'!L164-MIN('Question 4 cal'!L$3:L$503))/(MAX('Question 4 cal'!L$3:L$503)-MIN('Question 4 cal'!L$3:L$503))</f>
        <v>1.6326530612244899E-2</v>
      </c>
      <c r="M163">
        <f t="shared" si="2"/>
        <v>0.63885834003468145</v>
      </c>
    </row>
    <row r="164" spans="1:13" x14ac:dyDescent="0.25">
      <c r="A164" s="3" t="s">
        <v>1574</v>
      </c>
      <c r="B164" s="3" t="s">
        <v>278</v>
      </c>
      <c r="C164" s="3" t="s">
        <v>357</v>
      </c>
      <c r="D164">
        <f>('Question 4 cal'!D465-MIN('Question 4 cal'!D$3:D$503))/(MAX('Question 4 cal'!D$3:D$503)-MIN('Question 4 cal'!D$3:D$503))</f>
        <v>0.23389482928555244</v>
      </c>
      <c r="E164">
        <f>('Question 4 cal'!E465-MIN('Question 4 cal'!E$3:E$503))/(MAX('Question 4 cal'!E$3:E$503)-MIN('Question 4 cal'!E$3:E$503))</f>
        <v>3.2402156621117459E-3</v>
      </c>
      <c r="F164">
        <f>('Question 4 cal'!F465-MIN('Question 4 cal'!F$3:F$503))/(MAX('Question 4 cal'!F$3:F$503)-MIN('Question 4 cal'!F$3:F$503))</f>
        <v>0.80028848970984967</v>
      </c>
      <c r="G164">
        <f>('Question 4 cal'!G465-MIN('Question 4 cal'!G$3:G$503))/(MAX('Question 4 cal'!G$3:G$503)-MIN('Question 4 cal'!G$3:G$503))</f>
        <v>0.36992274203737519</v>
      </c>
      <c r="H164">
        <f>('Question 4 cal'!H465-MIN('Question 4 cal'!H$3:H$503))/(MAX('Question 4 cal'!H$3:H$503)-MIN('Question 4 cal'!H$3:H$503))</f>
        <v>8.5491025588515679E-2</v>
      </c>
      <c r="I164">
        <f>('Question 4 cal'!I465-MIN('Question 4 cal'!I$3:I$503))/(MAX('Question 4 cal'!I$3:I$503)-MIN('Question 4 cal'!I$3:I$503))</f>
        <v>0.18910951893757774</v>
      </c>
      <c r="J164">
        <f>('Question 4 cal'!J465-MIN('Question 4 cal'!J$3:J$503))/(MAX('Question 4 cal'!J$3:J$503)-MIN('Question 4 cal'!J$3:J$503))</f>
        <v>0.9410537410400559</v>
      </c>
      <c r="K164">
        <f>('Question 4 cal'!K465-MIN('Question 4 cal'!K$3:K$503))/(MAX('Question 4 cal'!K$3:K$503)-MIN('Question 4 cal'!K$3:K$503))</f>
        <v>8.7627067843080039E-2</v>
      </c>
      <c r="L164">
        <f>('Question 4 cal'!L465-MIN('Question 4 cal'!L$3:L$503))/(MAX('Question 4 cal'!L$3:L$503)-MIN('Question 4 cal'!L$3:L$503))</f>
        <v>0</v>
      </c>
      <c r="M164">
        <f t="shared" si="2"/>
        <v>0.63578056078909073</v>
      </c>
    </row>
    <row r="165" spans="1:13" x14ac:dyDescent="0.25">
      <c r="A165" s="3" t="s">
        <v>1298</v>
      </c>
      <c r="B165" s="3" t="s">
        <v>115</v>
      </c>
      <c r="C165" s="3" t="s">
        <v>116</v>
      </c>
      <c r="D165">
        <f>('Question 4 cal'!D376-MIN('Question 4 cal'!D$3:D$503))/(MAX('Question 4 cal'!D$3:D$503)-MIN('Question 4 cal'!D$3:D$503))</f>
        <v>0.23422807940325707</v>
      </c>
      <c r="E165">
        <f>('Question 4 cal'!E376-MIN('Question 4 cal'!E$3:E$503))/(MAX('Question 4 cal'!E$3:E$503)-MIN('Question 4 cal'!E$3:E$503))</f>
        <v>4.1422675470793721E-3</v>
      </c>
      <c r="F165">
        <f>('Question 4 cal'!F376-MIN('Question 4 cal'!F$3:F$503))/(MAX('Question 4 cal'!F$3:F$503)-MIN('Question 4 cal'!F$3:F$503))</f>
        <v>0.82340935026384776</v>
      </c>
      <c r="G165">
        <f>('Question 4 cal'!G376-MIN('Question 4 cal'!G$3:G$503))/(MAX('Question 4 cal'!G$3:G$503)-MIN('Question 4 cal'!G$3:G$503))</f>
        <v>0.26400422019131276</v>
      </c>
      <c r="H165">
        <f>('Question 4 cal'!H376-MIN('Question 4 cal'!H$3:H$503))/(MAX('Question 4 cal'!H$3:H$503)-MIN('Question 4 cal'!H$3:H$503))</f>
        <v>0.13615415472322079</v>
      </c>
      <c r="I165">
        <f>('Question 4 cal'!I376-MIN('Question 4 cal'!I$3:I$503))/(MAX('Question 4 cal'!I$3:I$503)-MIN('Question 4 cal'!I$3:I$503))</f>
        <v>0.28673837234287997</v>
      </c>
      <c r="J165">
        <f>('Question 4 cal'!J376-MIN('Question 4 cal'!J$3:J$503))/(MAX('Question 4 cal'!J$3:J$503)-MIN('Question 4 cal'!J$3:J$503))</f>
        <v>0.93890944818062128</v>
      </c>
      <c r="K165">
        <f>('Question 4 cal'!K376-MIN('Question 4 cal'!K$3:K$503))/(MAX('Question 4 cal'!K$3:K$503)-MIN('Question 4 cal'!K$3:K$503))</f>
        <v>6.8800523497545382E-2</v>
      </c>
      <c r="L165">
        <f>('Question 4 cal'!L376-MIN('Question 4 cal'!L$3:L$503))/(MAX('Question 4 cal'!L$3:L$503)-MIN('Question 4 cal'!L$3:L$503))</f>
        <v>2.0408163265306124E-3</v>
      </c>
      <c r="M165">
        <f t="shared" si="2"/>
        <v>0.63486783804792646</v>
      </c>
    </row>
    <row r="166" spans="1:13" x14ac:dyDescent="0.25">
      <c r="A166" s="3" t="s">
        <v>512</v>
      </c>
      <c r="B166" s="3" t="s">
        <v>157</v>
      </c>
      <c r="C166" s="3" t="s">
        <v>515</v>
      </c>
      <c r="D166">
        <f>('Question 4 cal'!D133-MIN('Question 4 cal'!D$3:D$503))/(MAX('Question 4 cal'!D$3:D$503)-MIN('Question 4 cal'!D$3:D$503))</f>
        <v>0.24869597221741629</v>
      </c>
      <c r="E166">
        <f>('Question 4 cal'!E133-MIN('Question 4 cal'!E$3:E$503))/(MAX('Question 4 cal'!E$3:E$503)-MIN('Question 4 cal'!E$3:E$503))</f>
        <v>1.6316193718473006E-2</v>
      </c>
      <c r="F166">
        <f>('Question 4 cal'!F133-MIN('Question 4 cal'!F$3:F$503))/(MAX('Question 4 cal'!F$3:F$503)-MIN('Question 4 cal'!F$3:F$503))</f>
        <v>0.82728415677008504</v>
      </c>
      <c r="G166">
        <f>('Question 4 cal'!G133-MIN('Question 4 cal'!G$3:G$503))/(MAX('Question 4 cal'!G$3:G$503)-MIN('Question 4 cal'!G$3:G$503))</f>
        <v>0.30063272051472362</v>
      </c>
      <c r="H166">
        <f>('Question 4 cal'!H133-MIN('Question 4 cal'!H$3:H$503))/(MAX('Question 4 cal'!H$3:H$503)-MIN('Question 4 cal'!H$3:H$503))</f>
        <v>8.4929406942667054E-2</v>
      </c>
      <c r="I166">
        <f>('Question 4 cal'!I133-MIN('Question 4 cal'!I$3:I$503))/(MAX('Question 4 cal'!I$3:I$503)-MIN('Question 4 cal'!I$3:I$503))</f>
        <v>0.29974161544952499</v>
      </c>
      <c r="J166">
        <f>('Question 4 cal'!J133-MIN('Question 4 cal'!J$3:J$503))/(MAX('Question 4 cal'!J$3:J$503)-MIN('Question 4 cal'!J$3:J$503))</f>
        <v>0.93908490371717179</v>
      </c>
      <c r="K166">
        <f>('Question 4 cal'!K133-MIN('Question 4 cal'!K$3:K$503))/(MAX('Question 4 cal'!K$3:K$503)-MIN('Question 4 cal'!K$3:K$503))</f>
        <v>8.1389828916396442E-2</v>
      </c>
      <c r="L166">
        <f>('Question 4 cal'!L133-MIN('Question 4 cal'!L$3:L$503))/(MAX('Question 4 cal'!L$3:L$503)-MIN('Question 4 cal'!L$3:L$503))</f>
        <v>2.0408163265306121E-2</v>
      </c>
      <c r="M166">
        <f t="shared" si="2"/>
        <v>0.63389031609981572</v>
      </c>
    </row>
    <row r="167" spans="1:13" x14ac:dyDescent="0.25">
      <c r="A167" s="3" t="s">
        <v>366</v>
      </c>
      <c r="B167" s="3" t="s">
        <v>99</v>
      </c>
      <c r="C167" s="3" t="s">
        <v>369</v>
      </c>
      <c r="D167">
        <f>('Question 4 cal'!D91-MIN('Question 4 cal'!D$3:D$503))/(MAX('Question 4 cal'!D$3:D$503)-MIN('Question 4 cal'!D$3:D$503))</f>
        <v>0.24920315862874748</v>
      </c>
      <c r="E167">
        <f>('Question 4 cal'!E91-MIN('Question 4 cal'!E$3:E$503))/(MAX('Question 4 cal'!E$3:E$503)-MIN('Question 4 cal'!E$3:E$503))</f>
        <v>1.6933287790406929E-2</v>
      </c>
      <c r="F167">
        <f>('Question 4 cal'!F91-MIN('Question 4 cal'!F$3:F$503))/(MAX('Question 4 cal'!F$3:F$503)-MIN('Question 4 cal'!F$3:F$503))</f>
        <v>0.74266739585085684</v>
      </c>
      <c r="G167">
        <f>('Question 4 cal'!G91-MIN('Question 4 cal'!G$3:G$503))/(MAX('Question 4 cal'!G$3:G$503)-MIN('Question 4 cal'!G$3:G$503))</f>
        <v>0.16274951821688882</v>
      </c>
      <c r="H167">
        <f>('Question 4 cal'!H91-MIN('Question 4 cal'!H$3:H$503))/(MAX('Question 4 cal'!H$3:H$503)-MIN('Question 4 cal'!H$3:H$503))</f>
        <v>7.4423798367613897E-2</v>
      </c>
      <c r="I167">
        <f>('Question 4 cal'!I91-MIN('Question 4 cal'!I$3:I$503))/(MAX('Question 4 cal'!I$3:I$503)-MIN('Question 4 cal'!I$3:I$503))</f>
        <v>0.31879621765895028</v>
      </c>
      <c r="J167">
        <f>('Question 4 cal'!J91-MIN('Question 4 cal'!J$3:J$503))/(MAX('Question 4 cal'!J$3:J$503)-MIN('Question 4 cal'!J$3:J$503))</f>
        <v>0.93967275121405303</v>
      </c>
      <c r="K167">
        <f>('Question 4 cal'!K91-MIN('Question 4 cal'!K$3:K$503))/(MAX('Question 4 cal'!K$3:K$503)-MIN('Question 4 cal'!K$3:K$503))</f>
        <v>0.11140047713725727</v>
      </c>
      <c r="L167">
        <f>('Question 4 cal'!L91-MIN('Question 4 cal'!L$3:L$503))/(MAX('Question 4 cal'!L$3:L$503)-MIN('Question 4 cal'!L$3:L$503))</f>
        <v>3.1632653061224487E-2</v>
      </c>
      <c r="M167">
        <f t="shared" si="2"/>
        <v>0.62987157338597655</v>
      </c>
    </row>
    <row r="168" spans="1:13" x14ac:dyDescent="0.25">
      <c r="A168" s="3" t="s">
        <v>951</v>
      </c>
      <c r="B168" s="3" t="s">
        <v>293</v>
      </c>
      <c r="C168" s="3" t="s">
        <v>954</v>
      </c>
      <c r="D168">
        <f>('Question 4 cal'!D265-MIN('Question 4 cal'!D$3:D$503))/(MAX('Question 4 cal'!D$3:D$503)-MIN('Question 4 cal'!D$3:D$503))</f>
        <v>0.23737181847623526</v>
      </c>
      <c r="E168">
        <f>('Question 4 cal'!E265-MIN('Question 4 cal'!E$3:E$503))/(MAX('Question 4 cal'!E$3:E$503)-MIN('Question 4 cal'!E$3:E$503))</f>
        <v>5.6746234688235418E-3</v>
      </c>
      <c r="F168">
        <f>('Question 4 cal'!F265-MIN('Question 4 cal'!F$3:F$503))/(MAX('Question 4 cal'!F$3:F$503)-MIN('Question 4 cal'!F$3:F$503))</f>
        <v>0.82358201757751903</v>
      </c>
      <c r="G168">
        <f>('Question 4 cal'!G265-MIN('Question 4 cal'!G$3:G$503))/(MAX('Question 4 cal'!G$3:G$503)-MIN('Question 4 cal'!G$3:G$503))</f>
        <v>0.22132005221493584</v>
      </c>
      <c r="H168">
        <f>('Question 4 cal'!H265-MIN('Question 4 cal'!H$3:H$503))/(MAX('Question 4 cal'!H$3:H$503)-MIN('Question 4 cal'!H$3:H$503))</f>
        <v>0.11447645141861316</v>
      </c>
      <c r="I168">
        <f>('Question 4 cal'!I265-MIN('Question 4 cal'!I$3:I$503))/(MAX('Question 4 cal'!I$3:I$503)-MIN('Question 4 cal'!I$3:I$503))</f>
        <v>0.34484597005179485</v>
      </c>
      <c r="J168">
        <f>('Question 4 cal'!J265-MIN('Question 4 cal'!J$3:J$503))/(MAX('Question 4 cal'!J$3:J$503)-MIN('Question 4 cal'!J$3:J$503))</f>
        <v>0.93894883410260388</v>
      </c>
      <c r="K168">
        <f>('Question 4 cal'!K265-MIN('Question 4 cal'!K$3:K$503))/(MAX('Question 4 cal'!K$3:K$503)-MIN('Question 4 cal'!K$3:K$503))</f>
        <v>7.0528239627138042E-2</v>
      </c>
      <c r="L168">
        <f>('Question 4 cal'!L265-MIN('Question 4 cal'!L$3:L$503))/(MAX('Question 4 cal'!L$3:L$503)-MIN('Question 4 cal'!L$3:L$503))</f>
        <v>6.1224489795918364E-3</v>
      </c>
      <c r="M168">
        <f t="shared" si="2"/>
        <v>0.62961353687209998</v>
      </c>
    </row>
    <row r="169" spans="1:13" x14ac:dyDescent="0.25">
      <c r="A169" s="3" t="s">
        <v>466</v>
      </c>
      <c r="B169" s="3" t="s">
        <v>54</v>
      </c>
      <c r="C169" s="3" t="s">
        <v>89</v>
      </c>
      <c r="D169">
        <f>('Question 4 cal'!D119-MIN('Question 4 cal'!D$3:D$503))/(MAX('Question 4 cal'!D$3:D$503)-MIN('Question 4 cal'!D$3:D$503))</f>
        <v>0.23781995619847382</v>
      </c>
      <c r="E169">
        <f>('Question 4 cal'!E119-MIN('Question 4 cal'!E$3:E$503))/(MAX('Question 4 cal'!E$3:E$503)-MIN('Question 4 cal'!E$3:E$503))</f>
        <v>4.4498710141290011E-3</v>
      </c>
      <c r="F169">
        <f>('Question 4 cal'!F119-MIN('Question 4 cal'!F$3:F$503))/(MAX('Question 4 cal'!F$3:F$503)-MIN('Question 4 cal'!F$3:F$503))</f>
        <v>0.8577591856613046</v>
      </c>
      <c r="G169">
        <f>('Question 4 cal'!G119-MIN('Question 4 cal'!G$3:G$503))/(MAX('Question 4 cal'!G$3:G$503)-MIN('Question 4 cal'!G$3:G$503))</f>
        <v>0.34401663064671478</v>
      </c>
      <c r="H169">
        <f>('Question 4 cal'!H119-MIN('Question 4 cal'!H$3:H$503))/(MAX('Question 4 cal'!H$3:H$503)-MIN('Question 4 cal'!H$3:H$503))</f>
        <v>7.5414535567139881E-2</v>
      </c>
      <c r="I169">
        <f>('Question 4 cal'!I119-MIN('Question 4 cal'!I$3:I$503))/(MAX('Question 4 cal'!I$3:I$503)-MIN('Question 4 cal'!I$3:I$503))</f>
        <v>0.27262176336706267</v>
      </c>
      <c r="J169">
        <f>('Question 4 cal'!J119-MIN('Question 4 cal'!J$3:J$503))/(MAX('Question 4 cal'!J$3:J$503)-MIN('Question 4 cal'!J$3:J$503))</f>
        <v>0.93929331780510661</v>
      </c>
      <c r="K169">
        <f>('Question 4 cal'!K119-MIN('Question 4 cal'!K$3:K$503))/(MAX('Question 4 cal'!K$3:K$503)-MIN('Question 4 cal'!K$3:K$503))</f>
        <v>7.4694163502332919E-2</v>
      </c>
      <c r="L169">
        <f>('Question 4 cal'!L119-MIN('Question 4 cal'!L$3:L$503))/(MAX('Question 4 cal'!L$3:L$503)-MIN('Question 4 cal'!L$3:L$503))</f>
        <v>2.3469387755102041E-2</v>
      </c>
      <c r="M169">
        <f t="shared" si="2"/>
        <v>0.62948078576955147</v>
      </c>
    </row>
    <row r="170" spans="1:13" x14ac:dyDescent="0.25">
      <c r="A170" s="3" t="s">
        <v>884</v>
      </c>
      <c r="B170" s="3" t="s">
        <v>182</v>
      </c>
      <c r="C170" s="3" t="s">
        <v>448</v>
      </c>
      <c r="D170">
        <f>('Question 4 cal'!D244-MIN('Question 4 cal'!D$3:D$503))/(MAX('Question 4 cal'!D$3:D$503)-MIN('Question 4 cal'!D$3:D$503))</f>
        <v>0.24460171689331572</v>
      </c>
      <c r="E170">
        <f>('Question 4 cal'!E244-MIN('Question 4 cal'!E$3:E$503))/(MAX('Question 4 cal'!E$3:E$503)-MIN('Question 4 cal'!E$3:E$503))</f>
        <v>1.4276197719205215E-2</v>
      </c>
      <c r="F170">
        <f>('Question 4 cal'!F244-MIN('Question 4 cal'!F$3:F$503))/(MAX('Question 4 cal'!F$3:F$503)-MIN('Question 4 cal'!F$3:F$503))</f>
        <v>0.82712830828661854</v>
      </c>
      <c r="G170">
        <f>('Question 4 cal'!G244-MIN('Question 4 cal'!G$3:G$503))/(MAX('Question 4 cal'!G$3:G$503)-MIN('Question 4 cal'!G$3:G$503))</f>
        <v>0.19023192531712729</v>
      </c>
      <c r="H170">
        <f>('Question 4 cal'!H244-MIN('Question 4 cal'!H$3:H$503))/(MAX('Question 4 cal'!H$3:H$503)-MIN('Question 4 cal'!H$3:H$503))</f>
        <v>0.13264344517692506</v>
      </c>
      <c r="I170">
        <f>('Question 4 cal'!I244-MIN('Question 4 cal'!I$3:I$503))/(MAX('Question 4 cal'!I$3:I$503)-MIN('Question 4 cal'!I$3:I$503))</f>
        <v>0.36762654199802636</v>
      </c>
      <c r="J170">
        <f>('Question 4 cal'!J244-MIN('Question 4 cal'!J$3:J$503))/(MAX('Question 4 cal'!J$3:J$503)-MIN('Question 4 cal'!J$3:J$503))</f>
        <v>0.93902933619102102</v>
      </c>
      <c r="K170">
        <f>('Question 4 cal'!K244-MIN('Question 4 cal'!K$3:K$503))/(MAX('Question 4 cal'!K$3:K$503)-MIN('Question 4 cal'!K$3:K$503))</f>
        <v>7.7499327068802609E-2</v>
      </c>
      <c r="L170">
        <f>('Question 4 cal'!L244-MIN('Question 4 cal'!L$3:L$503))/(MAX('Question 4 cal'!L$3:L$503)-MIN('Question 4 cal'!L$3:L$503))</f>
        <v>7.1428571428571426E-3</v>
      </c>
      <c r="M170">
        <f t="shared" si="2"/>
        <v>0.62816720999561992</v>
      </c>
    </row>
    <row r="171" spans="1:13" x14ac:dyDescent="0.25">
      <c r="A171" s="3" t="s">
        <v>764</v>
      </c>
      <c r="B171" s="3" t="s">
        <v>54</v>
      </c>
      <c r="C171" s="3" t="s">
        <v>767</v>
      </c>
      <c r="D171">
        <f>('Question 4 cal'!D207-MIN('Question 4 cal'!D$3:D$503))/(MAX('Question 4 cal'!D$3:D$503)-MIN('Question 4 cal'!D$3:D$503))</f>
        <v>0.23971805306071553</v>
      </c>
      <c r="E171">
        <f>('Question 4 cal'!E207-MIN('Question 4 cal'!E$3:E$503))/(MAX('Question 4 cal'!E$3:E$503)-MIN('Question 4 cal'!E$3:E$503))</f>
        <v>7.5560998899798677E-3</v>
      </c>
      <c r="F171">
        <f>('Question 4 cal'!F207-MIN('Question 4 cal'!F$3:F$503))/(MAX('Question 4 cal'!F$3:F$503)-MIN('Question 4 cal'!F$3:F$503))</f>
        <v>0.82657477675558344</v>
      </c>
      <c r="G171">
        <f>('Question 4 cal'!G207-MIN('Question 4 cal'!G$3:G$503))/(MAX('Question 4 cal'!G$3:G$503)-MIN('Question 4 cal'!G$3:G$503))</f>
        <v>0.24715795833214704</v>
      </c>
      <c r="H171">
        <f>('Question 4 cal'!H207-MIN('Question 4 cal'!H$3:H$503))/(MAX('Question 4 cal'!H$3:H$503)-MIN('Question 4 cal'!H$3:H$503))</f>
        <v>0.1059459043851505</v>
      </c>
      <c r="I171">
        <f>('Question 4 cal'!I207-MIN('Question 4 cal'!I$3:I$503))/(MAX('Question 4 cal'!I$3:I$503)-MIN('Question 4 cal'!I$3:I$503))</f>
        <v>0.32293526307951265</v>
      </c>
      <c r="J171">
        <f>('Question 4 cal'!J207-MIN('Question 4 cal'!J$3:J$503))/(MAX('Question 4 cal'!J$3:J$503)-MIN('Question 4 cal'!J$3:J$503))</f>
        <v>0.93910444407440719</v>
      </c>
      <c r="K171">
        <f>('Question 4 cal'!K207-MIN('Question 4 cal'!K$3:K$503))/(MAX('Question 4 cal'!K$3:K$503)-MIN('Question 4 cal'!K$3:K$503))</f>
        <v>7.6482165681973469E-2</v>
      </c>
      <c r="L171">
        <f>('Question 4 cal'!L207-MIN('Question 4 cal'!L$3:L$503))/(MAX('Question 4 cal'!L$3:L$503)-MIN('Question 4 cal'!L$3:L$503))</f>
        <v>1.020408163265306E-2</v>
      </c>
      <c r="M171">
        <f t="shared" si="2"/>
        <v>0.62798088747956515</v>
      </c>
    </row>
    <row r="172" spans="1:13" x14ac:dyDescent="0.25">
      <c r="A172" s="3" t="s">
        <v>853</v>
      </c>
      <c r="B172" s="3" t="s">
        <v>182</v>
      </c>
      <c r="C172" s="3" t="s">
        <v>680</v>
      </c>
      <c r="D172">
        <f>('Question 4 cal'!D234-MIN('Question 4 cal'!D$3:D$503))/(MAX('Question 4 cal'!D$3:D$503)-MIN('Question 4 cal'!D$3:D$503))</f>
        <v>0.23460502521951992</v>
      </c>
      <c r="E172">
        <f>('Question 4 cal'!E234-MIN('Question 4 cal'!E$3:E$503))/(MAX('Question 4 cal'!E$3:E$503)-MIN('Question 4 cal'!E$3:E$503))</f>
        <v>1.2164490482220333E-2</v>
      </c>
      <c r="F172">
        <f>('Question 4 cal'!F234-MIN('Question 4 cal'!F$3:F$503))/(MAX('Question 4 cal'!F$3:F$503)-MIN('Question 4 cal'!F$3:F$503))</f>
        <v>0.77691482221847386</v>
      </c>
      <c r="G172">
        <f>('Question 4 cal'!G234-MIN('Question 4 cal'!G$3:G$503))/(MAX('Question 4 cal'!G$3:G$503)-MIN('Question 4 cal'!G$3:G$503))</f>
        <v>0.15743326895835241</v>
      </c>
      <c r="H172">
        <f>('Question 4 cal'!H234-MIN('Question 4 cal'!H$3:H$503))/(MAX('Question 4 cal'!H$3:H$503)-MIN('Question 4 cal'!H$3:H$503))</f>
        <v>0.11321431955223293</v>
      </c>
      <c r="I172">
        <f>('Question 4 cal'!I234-MIN('Question 4 cal'!I$3:I$503))/(MAX('Question 4 cal'!I$3:I$503)-MIN('Question 4 cal'!I$3:I$503))</f>
        <v>0.32331718107372659</v>
      </c>
      <c r="J172">
        <f>('Question 4 cal'!J234-MIN('Question 4 cal'!J$3:J$503))/(MAX('Question 4 cal'!J$3:J$503)-MIN('Question 4 cal'!J$3:J$503))</f>
        <v>0.9404404099566156</v>
      </c>
      <c r="K172">
        <f>('Question 4 cal'!K234-MIN('Question 4 cal'!K$3:K$503))/(MAX('Question 4 cal'!K$3:K$503)-MIN('Question 4 cal'!K$3:K$503))</f>
        <v>0.10867441139352056</v>
      </c>
      <c r="L172">
        <f>('Question 4 cal'!L234-MIN('Question 4 cal'!L$3:L$503))/(MAX('Question 4 cal'!L$3:L$503)-MIN('Question 4 cal'!L$3:L$503))</f>
        <v>8.1632653061224497E-3</v>
      </c>
      <c r="M172">
        <f t="shared" si="2"/>
        <v>0.62755851832035647</v>
      </c>
    </row>
    <row r="173" spans="1:13" x14ac:dyDescent="0.25">
      <c r="A173" s="3" t="s">
        <v>340</v>
      </c>
      <c r="B173" s="3" t="s">
        <v>115</v>
      </c>
      <c r="C173" s="3" t="s">
        <v>343</v>
      </c>
      <c r="D173">
        <f>('Question 4 cal'!D84-MIN('Question 4 cal'!D$3:D$503))/(MAX('Question 4 cal'!D$3:D$503)-MIN('Question 4 cal'!D$3:D$503))</f>
        <v>0.23588159332073547</v>
      </c>
      <c r="E173">
        <f>('Question 4 cal'!E84-MIN('Question 4 cal'!E$3:E$503))/(MAX('Question 4 cal'!E$3:E$503)-MIN('Question 4 cal'!E$3:E$503))</f>
        <v>3.5063020967988491E-3</v>
      </c>
      <c r="F173">
        <f>('Question 4 cal'!F84-MIN('Question 4 cal'!F$3:F$503))/(MAX('Question 4 cal'!F$3:F$503)-MIN('Question 4 cal'!F$3:F$503))</f>
        <v>0.87102560341140622</v>
      </c>
      <c r="G173">
        <f>('Question 4 cal'!G84-MIN('Question 4 cal'!G$3:G$503))/(MAX('Question 4 cal'!G$3:G$503)-MIN('Question 4 cal'!G$3:G$503))</f>
        <v>0.35023253825068912</v>
      </c>
      <c r="H173">
        <f>('Question 4 cal'!H84-MIN('Question 4 cal'!H$3:H$503))/(MAX('Question 4 cal'!H$3:H$503)-MIN('Question 4 cal'!H$3:H$503))</f>
        <v>7.1676811868977383E-2</v>
      </c>
      <c r="I173">
        <f>('Question 4 cal'!I84-MIN('Question 4 cal'!I$3:I$503))/(MAX('Question 4 cal'!I$3:I$503)-MIN('Question 4 cal'!I$3:I$503))</f>
        <v>0.24868092962151869</v>
      </c>
      <c r="J173">
        <f>('Question 4 cal'!J84-MIN('Question 4 cal'!J$3:J$503))/(MAX('Question 4 cal'!J$3:J$503)-MIN('Question 4 cal'!J$3:J$503))</f>
        <v>0.94176169463147574</v>
      </c>
      <c r="K173">
        <f>('Question 4 cal'!K84-MIN('Question 4 cal'!K$3:K$503))/(MAX('Question 4 cal'!K$3:K$503)-MIN('Question 4 cal'!K$3:K$503))</f>
        <v>8.9944072221046653E-2</v>
      </c>
      <c r="L173">
        <f>('Question 4 cal'!L84-MIN('Question 4 cal'!L$3:L$503))/(MAX('Question 4 cal'!L$3:L$503)-MIN('Question 4 cal'!L$3:L$503))</f>
        <v>3.4693877551020408E-2</v>
      </c>
      <c r="M173">
        <f t="shared" si="2"/>
        <v>0.62657642531578772</v>
      </c>
    </row>
    <row r="174" spans="1:13" x14ac:dyDescent="0.25">
      <c r="A174" s="3" t="s">
        <v>1156</v>
      </c>
      <c r="B174" s="3" t="s">
        <v>99</v>
      </c>
      <c r="C174" s="3" t="s">
        <v>369</v>
      </c>
      <c r="D174">
        <f>('Question 4 cal'!D331-MIN('Question 4 cal'!D$3:D$503))/(MAX('Question 4 cal'!D$3:D$503)-MIN('Question 4 cal'!D$3:D$503))</f>
        <v>0.23410228368948641</v>
      </c>
      <c r="E174">
        <f>('Question 4 cal'!E331-MIN('Question 4 cal'!E$3:E$503))/(MAX('Question 4 cal'!E$3:E$503)-MIN('Question 4 cal'!E$3:E$503))</f>
        <v>1.7682481510767067E-3</v>
      </c>
      <c r="F174">
        <f>('Question 4 cal'!F331-MIN('Question 4 cal'!F$3:F$503))/(MAX('Question 4 cal'!F$3:F$503)-MIN('Question 4 cal'!F$3:F$503))</f>
        <v>0.83018632122882963</v>
      </c>
      <c r="G174">
        <f>('Question 4 cal'!G331-MIN('Question 4 cal'!G$3:G$503))/(MAX('Question 4 cal'!G$3:G$503)-MIN('Question 4 cal'!G$3:G$503))</f>
        <v>0.32324191835238719</v>
      </c>
      <c r="H174">
        <f>('Question 4 cal'!H331-MIN('Question 4 cal'!H$3:H$503))/(MAX('Question 4 cal'!H$3:H$503)-MIN('Question 4 cal'!H$3:H$503))</f>
        <v>8.2250512996440747E-2</v>
      </c>
      <c r="I174">
        <f>('Question 4 cal'!I331-MIN('Question 4 cal'!I$3:I$503))/(MAX('Question 4 cal'!I$3:I$503)-MIN('Question 4 cal'!I$3:I$503))</f>
        <v>0.26700483339601416</v>
      </c>
      <c r="J174">
        <f>('Question 4 cal'!J331-MIN('Question 4 cal'!J$3:J$503))/(MAX('Question 4 cal'!J$3:J$503)-MIN('Question 4 cal'!J$3:J$503))</f>
        <v>0.94248213719296992</v>
      </c>
      <c r="K174">
        <f>('Question 4 cal'!K331-MIN('Question 4 cal'!K$3:K$503))/(MAX('Question 4 cal'!K$3:K$503)-MIN('Question 4 cal'!K$3:K$503))</f>
        <v>7.3099392316615511E-2</v>
      </c>
      <c r="L174">
        <f>('Question 4 cal'!L331-MIN('Question 4 cal'!L$3:L$503))/(MAX('Question 4 cal'!L$3:L$503)-MIN('Question 4 cal'!L$3:L$503))</f>
        <v>3.6734693877551023E-3</v>
      </c>
      <c r="M174">
        <f t="shared" si="2"/>
        <v>0.62569541057278999</v>
      </c>
    </row>
    <row r="175" spans="1:13" x14ac:dyDescent="0.25">
      <c r="A175" s="3" t="s">
        <v>271</v>
      </c>
      <c r="B175" s="3" t="s">
        <v>76</v>
      </c>
      <c r="C175" s="3" t="s">
        <v>274</v>
      </c>
      <c r="D175">
        <f>('Question 4 cal'!D65-MIN('Question 4 cal'!D$3:D$503))/(MAX('Question 4 cal'!D$3:D$503)-MIN('Question 4 cal'!D$3:D$503))</f>
        <v>0.34909537695999743</v>
      </c>
      <c r="E175">
        <f>('Question 4 cal'!E65-MIN('Question 4 cal'!E$3:E$503))/(MAX('Question 4 cal'!E$3:E$503)-MIN('Question 4 cal'!E$3:E$503))</f>
        <v>0.12155620934397429</v>
      </c>
      <c r="F175">
        <f>('Question 4 cal'!F65-MIN('Question 4 cal'!F$3:F$503))/(MAX('Question 4 cal'!F$3:F$503)-MIN('Question 4 cal'!F$3:F$503))</f>
        <v>0.82766654983028354</v>
      </c>
      <c r="G175">
        <f>('Question 4 cal'!G65-MIN('Question 4 cal'!G$3:G$503))/(MAX('Question 4 cal'!G$3:G$503)-MIN('Question 4 cal'!G$3:G$503))</f>
        <v>0.17722160008394383</v>
      </c>
      <c r="H175">
        <f>('Question 4 cal'!H65-MIN('Question 4 cal'!H$3:H$503))/(MAX('Question 4 cal'!H$3:H$503)-MIN('Question 4 cal'!H$3:H$503))</f>
        <v>0.12242565847379941</v>
      </c>
      <c r="I175">
        <f>('Question 4 cal'!I65-MIN('Question 4 cal'!I$3:I$503))/(MAX('Question 4 cal'!I$3:I$503)-MIN('Question 4 cal'!I$3:I$503))</f>
        <v>0.43792575604125289</v>
      </c>
      <c r="J175">
        <f>('Question 4 cal'!J65-MIN('Question 4 cal'!J$3:J$503))/(MAX('Question 4 cal'!J$3:J$503)-MIN('Question 4 cal'!J$3:J$503))</f>
        <v>0.93903729226434496</v>
      </c>
      <c r="K175">
        <f>('Question 4 cal'!K65-MIN('Question 4 cal'!K$3:K$503))/(MAX('Question 4 cal'!K$3:K$503)-MIN('Question 4 cal'!K$3:K$503))</f>
        <v>0.19530401339701223</v>
      </c>
      <c r="L175">
        <f>('Question 4 cal'!L65-MIN('Question 4 cal'!L$3:L$503))/(MAX('Question 4 cal'!L$3:L$503)-MIN('Question 4 cal'!L$3:L$503))</f>
        <v>5.1020408163265307E-2</v>
      </c>
      <c r="M175">
        <f t="shared" si="2"/>
        <v>0.62461659228936317</v>
      </c>
    </row>
    <row r="176" spans="1:13" x14ac:dyDescent="0.25">
      <c r="A176" s="3" t="s">
        <v>1675</v>
      </c>
      <c r="B176" s="3" t="s">
        <v>307</v>
      </c>
      <c r="C176" s="3" t="s">
        <v>308</v>
      </c>
      <c r="D176">
        <f>('Question 4 cal'!D498-MIN('Question 4 cal'!D$3:D$503))/(MAX('Question 4 cal'!D$3:D$503)-MIN('Question 4 cal'!D$3:D$503))</f>
        <v>0.23412903581985842</v>
      </c>
      <c r="E176">
        <f>('Question 4 cal'!E498-MIN('Question 4 cal'!E$3:E$503))/(MAX('Question 4 cal'!E$3:E$503)-MIN('Question 4 cal'!E$3:E$503))</f>
        <v>1.8871378346603063E-4</v>
      </c>
      <c r="F176">
        <f>('Question 4 cal'!F498-MIN('Question 4 cal'!F$3:F$503))/(MAX('Question 4 cal'!F$3:F$503)-MIN('Question 4 cal'!F$3:F$503))</f>
        <v>0.59080278498268934</v>
      </c>
      <c r="G176">
        <f>('Question 4 cal'!G498-MIN('Question 4 cal'!G$3:G$503))/(MAX('Question 4 cal'!G$3:G$503)-MIN('Question 4 cal'!G$3:G$503))</f>
        <v>0.2615786755149303</v>
      </c>
      <c r="H176">
        <f>('Question 4 cal'!H498-MIN('Question 4 cal'!H$3:H$503))/(MAX('Question 4 cal'!H$3:H$503)-MIN('Question 4 cal'!H$3:H$503))</f>
        <v>9.6141627551117659E-2</v>
      </c>
      <c r="I176">
        <f>('Question 4 cal'!I498-MIN('Question 4 cal'!I$3:I$503))/(MAX('Question 4 cal'!I$3:I$503)-MIN('Question 4 cal'!I$3:I$503))</f>
        <v>9.1983931289906451E-2</v>
      </c>
      <c r="J176">
        <f>('Question 4 cal'!J498-MIN('Question 4 cal'!J$3:J$503))/(MAX('Question 4 cal'!J$3:J$503)-MIN('Question 4 cal'!J$3:J$503))</f>
        <v>0.93846051292810317</v>
      </c>
      <c r="K176">
        <f>('Question 4 cal'!K498-MIN('Question 4 cal'!K$3:K$503))/(MAX('Question 4 cal'!K$3:K$503)-MIN('Question 4 cal'!K$3:K$503))</f>
        <v>6.0815809767274388E-2</v>
      </c>
      <c r="L176">
        <f>('Question 4 cal'!L498-MIN('Question 4 cal'!L$3:L$503))/(MAX('Question 4 cal'!L$3:L$503)-MIN('Question 4 cal'!L$3:L$503))</f>
        <v>0</v>
      </c>
      <c r="M176">
        <f t="shared" si="2"/>
        <v>0.62386002246531802</v>
      </c>
    </row>
    <row r="177" spans="1:13" x14ac:dyDescent="0.25">
      <c r="A177" s="3" t="s">
        <v>1054</v>
      </c>
      <c r="B177" s="3" t="s">
        <v>115</v>
      </c>
      <c r="C177" s="3" t="s">
        <v>837</v>
      </c>
      <c r="D177">
        <f>('Question 4 cal'!D298-MIN('Question 4 cal'!D$3:D$503))/(MAX('Question 4 cal'!D$3:D$503)-MIN('Question 4 cal'!D$3:D$503))</f>
        <v>0.24184675205165651</v>
      </c>
      <c r="E177">
        <f>('Question 4 cal'!E298-MIN('Question 4 cal'!E$3:E$503))/(MAX('Question 4 cal'!E$3:E$503)-MIN('Question 4 cal'!E$3:E$503))</f>
        <v>1.1226582978394163E-2</v>
      </c>
      <c r="F177">
        <f>('Question 4 cal'!F298-MIN('Question 4 cal'!F$3:F$503))/(MAX('Question 4 cal'!F$3:F$503)-MIN('Question 4 cal'!F$3:F$503))</f>
        <v>0.8269620137696817</v>
      </c>
      <c r="G177">
        <f>('Question 4 cal'!G298-MIN('Question 4 cal'!G$3:G$503))/(MAX('Question 4 cal'!G$3:G$503)-MIN('Question 4 cal'!G$3:G$503))</f>
        <v>0.23905363625911469</v>
      </c>
      <c r="H177">
        <f>('Question 4 cal'!H298-MIN('Question 4 cal'!H$3:H$503))/(MAX('Question 4 cal'!H$3:H$503)-MIN('Question 4 cal'!H$3:H$503))</f>
        <v>7.9769417031984466E-2</v>
      </c>
      <c r="I177">
        <f>('Question 4 cal'!I298-MIN('Question 4 cal'!I$3:I$503))/(MAX('Question 4 cal'!I$3:I$503)-MIN('Question 4 cal'!I$3:I$503))</f>
        <v>0.3660168175237245</v>
      </c>
      <c r="J177">
        <f>('Question 4 cal'!J298-MIN('Question 4 cal'!J$3:J$503))/(MAX('Question 4 cal'!J$3:J$503)-MIN('Question 4 cal'!J$3:J$503))</f>
        <v>0.93897369642966877</v>
      </c>
      <c r="K177">
        <f>('Question 4 cal'!K298-MIN('Question 4 cal'!K$3:K$503))/(MAX('Question 4 cal'!K$3:K$503)-MIN('Question 4 cal'!K$3:K$503))</f>
        <v>7.2314853018191114E-2</v>
      </c>
      <c r="L177">
        <f>('Question 4 cal'!L298-MIN('Question 4 cal'!L$3:L$503))/(MAX('Question 4 cal'!L$3:L$503)-MIN('Question 4 cal'!L$3:L$503))</f>
        <v>5.1020408163265302E-3</v>
      </c>
      <c r="M177">
        <f t="shared" si="2"/>
        <v>0.62119511227927748</v>
      </c>
    </row>
    <row r="178" spans="1:13" x14ac:dyDescent="0.25">
      <c r="A178" s="3" t="s">
        <v>1365</v>
      </c>
      <c r="B178" s="3" t="s">
        <v>131</v>
      </c>
      <c r="C178" s="3" t="s">
        <v>543</v>
      </c>
      <c r="D178">
        <f>('Question 4 cal'!D398-MIN('Question 4 cal'!D$3:D$503))/(MAX('Question 4 cal'!D$3:D$503)-MIN('Question 4 cal'!D$3:D$503))</f>
        <v>0.23250646436137631</v>
      </c>
      <c r="E178">
        <f>('Question 4 cal'!E398-MIN('Question 4 cal'!E$3:E$503))/(MAX('Question 4 cal'!E$3:E$503)-MIN('Question 4 cal'!E$3:E$503))</f>
        <v>2.6363315550204476E-3</v>
      </c>
      <c r="F178">
        <f>('Question 4 cal'!F398-MIN('Question 4 cal'!F$3:F$503))/(MAX('Question 4 cal'!F$3:F$503)-MIN('Question 4 cal'!F$3:F$503))</f>
        <v>0.82386823696473988</v>
      </c>
      <c r="G178">
        <f>('Question 4 cal'!G398-MIN('Question 4 cal'!G$3:G$503))/(MAX('Question 4 cal'!G$3:G$503)-MIN('Question 4 cal'!G$3:G$503))</f>
        <v>0.21998121354492314</v>
      </c>
      <c r="H178">
        <f>('Question 4 cal'!H398-MIN('Question 4 cal'!H$3:H$503))/(MAX('Question 4 cal'!H$3:H$503)-MIN('Question 4 cal'!H$3:H$503))</f>
        <v>0.16181443294271144</v>
      </c>
      <c r="I178">
        <f>('Question 4 cal'!I398-MIN('Question 4 cal'!I$3:I$503))/(MAX('Question 4 cal'!I$3:I$503)-MIN('Question 4 cal'!I$3:I$503))</f>
        <v>0.28046056490194277</v>
      </c>
      <c r="J178">
        <f>('Question 4 cal'!J398-MIN('Question 4 cal'!J$3:J$503))/(MAX('Question 4 cal'!J$3:J$503)-MIN('Question 4 cal'!J$3:J$503))</f>
        <v>0.9399202208352303</v>
      </c>
      <c r="K178">
        <f>('Question 4 cal'!K398-MIN('Question 4 cal'!K$3:K$503))/(MAX('Question 4 cal'!K$3:K$503)-MIN('Question 4 cal'!K$3:K$503))</f>
        <v>7.7487711746070873E-2</v>
      </c>
      <c r="L178">
        <f>('Question 4 cal'!L398-MIN('Question 4 cal'!L$3:L$503))/(MAX('Question 4 cal'!L$3:L$503)-MIN('Question 4 cal'!L$3:L$503))</f>
        <v>5.1020408163265311E-4</v>
      </c>
      <c r="M178">
        <f t="shared" si="2"/>
        <v>0.62116331517137424</v>
      </c>
    </row>
    <row r="179" spans="1:13" x14ac:dyDescent="0.25">
      <c r="A179" s="3" t="s">
        <v>101</v>
      </c>
      <c r="B179" s="3" t="s">
        <v>62</v>
      </c>
      <c r="C179" s="3" t="s">
        <v>85</v>
      </c>
      <c r="D179">
        <f>('Question 4 cal'!D17-MIN('Question 4 cal'!D$3:D$503))/(MAX('Question 4 cal'!D$3:D$503)-MIN('Question 4 cal'!D$3:D$503))</f>
        <v>0.26408805089640025</v>
      </c>
      <c r="E179">
        <f>('Question 4 cal'!E17-MIN('Question 4 cal'!E$3:E$503))/(MAX('Question 4 cal'!E$3:E$503)-MIN('Question 4 cal'!E$3:E$503))</f>
        <v>3.0301772211140533E-2</v>
      </c>
      <c r="F179">
        <f>('Question 4 cal'!F17-MIN('Question 4 cal'!F$3:F$503))/(MAX('Question 4 cal'!F$3:F$503)-MIN('Question 4 cal'!F$3:F$503))</f>
        <v>0.8349339337338183</v>
      </c>
      <c r="G179">
        <f>('Question 4 cal'!G17-MIN('Question 4 cal'!G$3:G$503))/(MAX('Question 4 cal'!G$3:G$503)-MIN('Question 4 cal'!G$3:G$503))</f>
        <v>0.18245057640509946</v>
      </c>
      <c r="H179">
        <f>('Question 4 cal'!H17-MIN('Question 4 cal'!H$3:H$503))/(MAX('Question 4 cal'!H$3:H$503)-MIN('Question 4 cal'!H$3:H$503))</f>
        <v>6.3538349513203224E-2</v>
      </c>
      <c r="I179">
        <f>('Question 4 cal'!I17-MIN('Question 4 cal'!I$3:I$503))/(MAX('Question 4 cal'!I$3:I$503)-MIN('Question 4 cal'!I$3:I$503))</f>
        <v>0.21921288618057422</v>
      </c>
      <c r="J179">
        <f>('Question 4 cal'!J17-MIN('Question 4 cal'!J$3:J$503))/(MAX('Question 4 cal'!J$3:J$503)-MIN('Question 4 cal'!J$3:J$503))</f>
        <v>0.93947021924041774</v>
      </c>
      <c r="K179">
        <f>('Question 4 cal'!K17-MIN('Question 4 cal'!K$3:K$503))/(MAX('Question 4 cal'!K$3:K$503)-MIN('Question 4 cal'!K$3:K$503))</f>
        <v>0.15011712537932867</v>
      </c>
      <c r="L179">
        <f>('Question 4 cal'!L17-MIN('Question 4 cal'!L$3:L$503))/(MAX('Question 4 cal'!L$3:L$503)-MIN('Question 4 cal'!L$3:L$503))</f>
        <v>0.19387755102040816</v>
      </c>
      <c r="M179">
        <f t="shared" si="2"/>
        <v>0.61934295089767222</v>
      </c>
    </row>
    <row r="180" spans="1:13" x14ac:dyDescent="0.25">
      <c r="A180" s="3" t="s">
        <v>828</v>
      </c>
      <c r="B180" s="3" t="s">
        <v>71</v>
      </c>
      <c r="C180" s="3" t="s">
        <v>72</v>
      </c>
      <c r="D180">
        <f>('Question 4 cal'!D226-MIN('Question 4 cal'!D$3:D$503))/(MAX('Question 4 cal'!D$3:D$503)-MIN('Question 4 cal'!D$3:D$503))</f>
        <v>0.23706722285592366</v>
      </c>
      <c r="E180">
        <f>('Question 4 cal'!E226-MIN('Question 4 cal'!E$3:E$503))/(MAX('Question 4 cal'!E$3:E$503)-MIN('Question 4 cal'!E$3:E$503))</f>
        <v>1.0377370952797026E-2</v>
      </c>
      <c r="F180">
        <f>('Question 4 cal'!F226-MIN('Question 4 cal'!F$3:F$503))/(MAX('Question 4 cal'!F$3:F$503)-MIN('Question 4 cal'!F$3:F$503))</f>
        <v>0.82866711430288775</v>
      </c>
      <c r="G180">
        <f>('Question 4 cal'!G226-MIN('Question 4 cal'!G$3:G$503))/(MAX('Question 4 cal'!G$3:G$503)-MIN('Question 4 cal'!G$3:G$503))</f>
        <v>0.1121937145940587</v>
      </c>
      <c r="H180">
        <f>('Question 4 cal'!H226-MIN('Question 4 cal'!H$3:H$503))/(MAX('Question 4 cal'!H$3:H$503)-MIN('Question 4 cal'!H$3:H$503))</f>
        <v>0.17642497021165901</v>
      </c>
      <c r="I180">
        <f>('Question 4 cal'!I226-MIN('Question 4 cal'!I$3:I$503))/(MAX('Question 4 cal'!I$3:I$503)-MIN('Question 4 cal'!I$3:I$503))</f>
        <v>0.38105217286042314</v>
      </c>
      <c r="J180">
        <f>('Question 4 cal'!J226-MIN('Question 4 cal'!J$3:J$503))/(MAX('Question 4 cal'!J$3:J$503)-MIN('Question 4 cal'!J$3:J$503))</f>
        <v>0.93955017800248453</v>
      </c>
      <c r="K180">
        <f>('Question 4 cal'!K226-MIN('Question 4 cal'!K$3:K$503))/(MAX('Question 4 cal'!K$3:K$503)-MIN('Question 4 cal'!K$3:K$503))</f>
        <v>7.6975059377024785E-2</v>
      </c>
      <c r="L180">
        <f>('Question 4 cal'!L226-MIN('Question 4 cal'!L$3:L$503))/(MAX('Question 4 cal'!L$3:L$503)-MIN('Question 4 cal'!L$3:L$503))</f>
        <v>9.1836734693877559E-3</v>
      </c>
      <c r="M180">
        <f t="shared" si="2"/>
        <v>0.61926806040342963</v>
      </c>
    </row>
    <row r="181" spans="1:13" x14ac:dyDescent="0.25">
      <c r="A181" s="3" t="s">
        <v>663</v>
      </c>
      <c r="B181" s="3" t="s">
        <v>131</v>
      </c>
      <c r="C181" s="3" t="s">
        <v>666</v>
      </c>
      <c r="D181">
        <f>('Question 4 cal'!D177-MIN('Question 4 cal'!D$3:D$503))/(MAX('Question 4 cal'!D$3:D$503)-MIN('Question 4 cal'!D$3:D$503))</f>
        <v>0.23474648571319429</v>
      </c>
      <c r="E181">
        <f>('Question 4 cal'!E177-MIN('Question 4 cal'!E$3:E$503))/(MAX('Question 4 cal'!E$3:E$503)-MIN('Question 4 cal'!E$3:E$503))</f>
        <v>2.4570534607277184E-3</v>
      </c>
      <c r="F181">
        <f>('Question 4 cal'!F177-MIN('Question 4 cal'!F$3:F$503))/(MAX('Question 4 cal'!F$3:F$503)-MIN('Question 4 cal'!F$3:F$503))</f>
        <v>0.83119796966773041</v>
      </c>
      <c r="G181">
        <f>('Question 4 cal'!G177-MIN('Question 4 cal'!G$3:G$503))/(MAX('Question 4 cal'!G$3:G$503)-MIN('Question 4 cal'!G$3:G$503))</f>
        <v>0.18973931590166926</v>
      </c>
      <c r="H181">
        <f>('Question 4 cal'!H177-MIN('Question 4 cal'!H$3:H$503))/(MAX('Question 4 cal'!H$3:H$503)-MIN('Question 4 cal'!H$3:H$503))</f>
        <v>0.12505766790052281</v>
      </c>
      <c r="I181">
        <f>('Question 4 cal'!I177-MIN('Question 4 cal'!I$3:I$503))/(MAX('Question 4 cal'!I$3:I$503)-MIN('Question 4 cal'!I$3:I$503))</f>
        <v>0.34032954801987769</v>
      </c>
      <c r="J181">
        <f>('Question 4 cal'!J177-MIN('Question 4 cal'!J$3:J$503))/(MAX('Question 4 cal'!J$3:J$503)-MIN('Question 4 cal'!J$3:J$503))</f>
        <v>0.94079453696662196</v>
      </c>
      <c r="K181">
        <f>('Question 4 cal'!K177-MIN('Question 4 cal'!K$3:K$503))/(MAX('Question 4 cal'!K$3:K$503)-MIN('Question 4 cal'!K$3:K$503))</f>
        <v>7.7341005169828642E-2</v>
      </c>
      <c r="L181">
        <f>('Question 4 cal'!L177-MIN('Question 4 cal'!L$3:L$503))/(MAX('Question 4 cal'!L$3:L$503)-MIN('Question 4 cal'!L$3:L$503))</f>
        <v>1.3469387755102039E-2</v>
      </c>
      <c r="M181">
        <f t="shared" si="2"/>
        <v>0.61832995287197012</v>
      </c>
    </row>
    <row r="182" spans="1:13" x14ac:dyDescent="0.25">
      <c r="A182" s="3" t="s">
        <v>1035</v>
      </c>
      <c r="B182" s="3" t="s">
        <v>278</v>
      </c>
      <c r="C182" s="3" t="s">
        <v>662</v>
      </c>
      <c r="D182">
        <f>('Question 4 cal'!D292-MIN('Question 4 cal'!D$3:D$503))/(MAX('Question 4 cal'!D$3:D$503)-MIN('Question 4 cal'!D$3:D$503))</f>
        <v>0.2332344383143056</v>
      </c>
      <c r="E182">
        <f>('Question 4 cal'!E292-MIN('Question 4 cal'!E$3:E$503))/(MAX('Question 4 cal'!E$3:E$503)-MIN('Question 4 cal'!E$3:E$503))</f>
        <v>1.3681749301287223E-3</v>
      </c>
      <c r="F182">
        <f>('Question 4 cal'!F292-MIN('Question 4 cal'!F$3:F$503))/(MAX('Question 4 cal'!F$3:F$503)-MIN('Question 4 cal'!F$3:F$503))</f>
        <v>0.79365698977726062</v>
      </c>
      <c r="G182">
        <f>('Question 4 cal'!G292-MIN('Question 4 cal'!G$3:G$503))/(MAX('Question 4 cal'!G$3:G$503)-MIN('Question 4 cal'!G$3:G$503))</f>
        <v>0.32145989476388576</v>
      </c>
      <c r="H182">
        <f>('Question 4 cal'!H292-MIN('Question 4 cal'!H$3:H$503))/(MAX('Question 4 cal'!H$3:H$503)-MIN('Question 4 cal'!H$3:H$503))</f>
        <v>7.9455766662513416E-2</v>
      </c>
      <c r="I182">
        <f>('Question 4 cal'!I292-MIN('Question 4 cal'!I$3:I$503))/(MAX('Question 4 cal'!I$3:I$503)-MIN('Question 4 cal'!I$3:I$503))</f>
        <v>0.228522301579097</v>
      </c>
      <c r="J182">
        <f>('Question 4 cal'!J292-MIN('Question 4 cal'!J$3:J$503))/(MAX('Question 4 cal'!J$3:J$503)-MIN('Question 4 cal'!J$3:J$503))</f>
        <v>0.93970584467800189</v>
      </c>
      <c r="K182">
        <f>('Question 4 cal'!K292-MIN('Question 4 cal'!K$3:K$503))/(MAX('Question 4 cal'!K$3:K$503)-MIN('Question 4 cal'!K$3:K$503))</f>
        <v>7.2311633553738305E-2</v>
      </c>
      <c r="L182">
        <f>('Question 4 cal'!L292-MIN('Question 4 cal'!L$3:L$503))/(MAX('Question 4 cal'!L$3:L$503)-MIN('Question 4 cal'!L$3:L$503))</f>
        <v>5.1020408163265302E-3</v>
      </c>
      <c r="M182">
        <f t="shared" si="2"/>
        <v>0.61829787903186773</v>
      </c>
    </row>
    <row r="183" spans="1:13" x14ac:dyDescent="0.25">
      <c r="A183" s="3" t="s">
        <v>993</v>
      </c>
      <c r="B183" s="3" t="s">
        <v>76</v>
      </c>
      <c r="C183" s="3" t="s">
        <v>525</v>
      </c>
      <c r="D183">
        <f>('Question 4 cal'!D278-MIN('Question 4 cal'!D$3:D$503))/(MAX('Question 4 cal'!D$3:D$503)-MIN('Question 4 cal'!D$3:D$503))</f>
        <v>0.23404374259951177</v>
      </c>
      <c r="E183">
        <f>('Question 4 cal'!E278-MIN('Question 4 cal'!E$3:E$503))/(MAX('Question 4 cal'!E$3:E$503)-MIN('Question 4 cal'!E$3:E$503))</f>
        <v>1.5814215054453368E-3</v>
      </c>
      <c r="F183">
        <f>('Question 4 cal'!F278-MIN('Question 4 cal'!F$3:F$503))/(MAX('Question 4 cal'!F$3:F$503)-MIN('Question 4 cal'!F$3:F$503))</f>
        <v>0.82650225147522383</v>
      </c>
      <c r="G183">
        <f>('Question 4 cal'!G278-MIN('Question 4 cal'!G$3:G$503))/(MAX('Question 4 cal'!G$3:G$503)-MIN('Question 4 cal'!G$3:G$503))</f>
        <v>0.27785291041375004</v>
      </c>
      <c r="H183">
        <f>('Question 4 cal'!H278-MIN('Question 4 cal'!H$3:H$503))/(MAX('Question 4 cal'!H$3:H$503)-MIN('Question 4 cal'!H$3:H$503))</f>
        <v>0.1164510619387099</v>
      </c>
      <c r="I183">
        <f>('Question 4 cal'!I278-MIN('Question 4 cal'!I$3:I$503))/(MAX('Question 4 cal'!I$3:I$503)-MIN('Question 4 cal'!I$3:I$503))</f>
        <v>0.26334635241162307</v>
      </c>
      <c r="J183">
        <f>('Question 4 cal'!J278-MIN('Question 4 cal'!J$3:J$503))/(MAX('Question 4 cal'!J$3:J$503)-MIN('Question 4 cal'!J$3:J$503))</f>
        <v>0.94076272949144546</v>
      </c>
      <c r="K183">
        <f>('Question 4 cal'!K278-MIN('Question 4 cal'!K$3:K$503))/(MAX('Question 4 cal'!K$3:K$503)-MIN('Question 4 cal'!K$3:K$503))</f>
        <v>7.5207068378394901E-2</v>
      </c>
      <c r="L183">
        <f>('Question 4 cal'!L278-MIN('Question 4 cal'!L$3:L$503))/(MAX('Question 4 cal'!L$3:L$503)-MIN('Question 4 cal'!L$3:L$503))</f>
        <v>6.081632653061224E-3</v>
      </c>
      <c r="M183">
        <f t="shared" si="2"/>
        <v>0.61757433970680364</v>
      </c>
    </row>
    <row r="184" spans="1:13" x14ac:dyDescent="0.25">
      <c r="A184" s="3" t="s">
        <v>1456</v>
      </c>
      <c r="B184" s="3" t="s">
        <v>99</v>
      </c>
      <c r="C184" s="3" t="s">
        <v>127</v>
      </c>
      <c r="D184">
        <f>('Question 4 cal'!D427-MIN('Question 4 cal'!D$3:D$503))/(MAX('Question 4 cal'!D$3:D$503)-MIN('Question 4 cal'!D$3:D$503))</f>
        <v>0.24502036867984325</v>
      </c>
      <c r="E184">
        <f>('Question 4 cal'!E427-MIN('Question 4 cal'!E$3:E$503))/(MAX('Question 4 cal'!E$3:E$503)-MIN('Question 4 cal'!E$3:E$503))</f>
        <v>2.4717731358380686E-2</v>
      </c>
      <c r="F184">
        <f>('Question 4 cal'!F427-MIN('Question 4 cal'!F$3:F$503))/(MAX('Question 4 cal'!F$3:F$503)-MIN('Question 4 cal'!F$3:F$503))</f>
        <v>0.81329073301416221</v>
      </c>
      <c r="G184">
        <f>('Question 4 cal'!G427-MIN('Question 4 cal'!G$3:G$503))/(MAX('Question 4 cal'!G$3:G$503)-MIN('Question 4 cal'!G$3:G$503))</f>
        <v>0.32446037963917046</v>
      </c>
      <c r="H184">
        <f>('Question 4 cal'!H427-MIN('Question 4 cal'!H$3:H$503))/(MAX('Question 4 cal'!H$3:H$503)-MIN('Question 4 cal'!H$3:H$503))</f>
        <v>9.3571977692483585E-2</v>
      </c>
      <c r="I184">
        <f>('Question 4 cal'!I427-MIN('Question 4 cal'!I$3:I$503))/(MAX('Question 4 cal'!I$3:I$503)-MIN('Question 4 cal'!I$3:I$503))</f>
        <v>0.25561191878996264</v>
      </c>
      <c r="J184">
        <f>('Question 4 cal'!J427-MIN('Question 4 cal'!J$3:J$503))/(MAX('Question 4 cal'!J$3:J$503)-MIN('Question 4 cal'!J$3:J$503))</f>
        <v>0.93931380429643851</v>
      </c>
      <c r="K184">
        <f>('Question 4 cal'!K427-MIN('Question 4 cal'!K$3:K$503))/(MAX('Question 4 cal'!K$3:K$503)-MIN('Question 4 cal'!K$3:K$503))</f>
        <v>8.5723796210677716E-2</v>
      </c>
      <c r="L184">
        <f>('Question 4 cal'!L427-MIN('Question 4 cal'!L$3:L$503))/(MAX('Question 4 cal'!L$3:L$503)-MIN('Question 4 cal'!L$3:L$503))</f>
        <v>0</v>
      </c>
      <c r="M184">
        <f t="shared" si="2"/>
        <v>0.61565304357634665</v>
      </c>
    </row>
    <row r="185" spans="1:13" x14ac:dyDescent="0.25">
      <c r="A185" s="3" t="s">
        <v>247</v>
      </c>
      <c r="B185" s="3" t="s">
        <v>44</v>
      </c>
      <c r="C185" s="3" t="s">
        <v>45</v>
      </c>
      <c r="D185">
        <f>('Question 4 cal'!D58-MIN('Question 4 cal'!D$3:D$503))/(MAX('Question 4 cal'!D$3:D$503)-MIN('Question 4 cal'!D$3:D$503))</f>
        <v>0.28072645712024141</v>
      </c>
      <c r="E185">
        <f>('Question 4 cal'!E58-MIN('Question 4 cal'!E$3:E$503))/(MAX('Question 4 cal'!E$3:E$503)-MIN('Question 4 cal'!E$3:E$503))</f>
        <v>7.7553816453199947E-2</v>
      </c>
      <c r="F185">
        <f>('Question 4 cal'!F58-MIN('Question 4 cal'!F$3:F$503))/(MAX('Question 4 cal'!F$3:F$503)-MIN('Question 4 cal'!F$3:F$503))</f>
        <v>0.83047649057720452</v>
      </c>
      <c r="G185">
        <f>('Question 4 cal'!G58-MIN('Question 4 cal'!G$3:G$503))/(MAX('Question 4 cal'!G$3:G$503)-MIN('Question 4 cal'!G$3:G$503))</f>
        <v>8.6208750560606173E-2</v>
      </c>
      <c r="H185">
        <f>('Question 4 cal'!H58-MIN('Question 4 cal'!H$3:H$503))/(MAX('Question 4 cal'!H$3:H$503)-MIN('Question 4 cal'!H$3:H$503))</f>
        <v>0.10663466766054429</v>
      </c>
      <c r="I185">
        <f>('Question 4 cal'!I58-MIN('Question 4 cal'!I$3:I$503))/(MAX('Question 4 cal'!I$3:I$503)-MIN('Question 4 cal'!I$3:I$503))</f>
        <v>0.47003436193716253</v>
      </c>
      <c r="J185">
        <f>('Question 4 cal'!J58-MIN('Question 4 cal'!J$3:J$503))/(MAX('Question 4 cal'!J$3:J$503)-MIN('Question 4 cal'!J$3:J$503))</f>
        <v>0.93911643291220803</v>
      </c>
      <c r="K185">
        <f>('Question 4 cal'!K58-MIN('Question 4 cal'!K$3:K$503))/(MAX('Question 4 cal'!K$3:K$503)-MIN('Question 4 cal'!K$3:K$503))</f>
        <v>0.14020609875145382</v>
      </c>
      <c r="L185">
        <f>('Question 4 cal'!L58-MIN('Question 4 cal'!L$3:L$503))/(MAX('Question 4 cal'!L$3:L$503)-MIN('Question 4 cal'!L$3:L$503))</f>
        <v>6.1224489795918366E-2</v>
      </c>
      <c r="M185">
        <f t="shared" si="2"/>
        <v>0.6146680374672473</v>
      </c>
    </row>
    <row r="186" spans="1:13" x14ac:dyDescent="0.25">
      <c r="A186" s="3" t="s">
        <v>971</v>
      </c>
      <c r="B186" s="3" t="s">
        <v>115</v>
      </c>
      <c r="C186" s="3" t="s">
        <v>974</v>
      </c>
      <c r="D186">
        <f>('Question 4 cal'!D271-MIN('Question 4 cal'!D$3:D$503))/(MAX('Question 4 cal'!D$3:D$503)-MIN('Question 4 cal'!D$3:D$503))</f>
        <v>0.23660506967435782</v>
      </c>
      <c r="E186">
        <f>('Question 4 cal'!E271-MIN('Question 4 cal'!E$3:E$503))/(MAX('Question 4 cal'!E$3:E$503)-MIN('Question 4 cal'!E$3:E$503))</f>
        <v>4.7499259298399918E-3</v>
      </c>
      <c r="F186">
        <f>('Question 4 cal'!F271-MIN('Question 4 cal'!F$3:F$503))/(MAX('Question 4 cal'!F$3:F$503)-MIN('Question 4 cal'!F$3:F$503))</f>
        <v>0.82729999518518693</v>
      </c>
      <c r="G186">
        <f>('Question 4 cal'!G271-MIN('Question 4 cal'!G$3:G$503))/(MAX('Question 4 cal'!G$3:G$503)-MIN('Question 4 cal'!G$3:G$503))</f>
        <v>0.18050812062142091</v>
      </c>
      <c r="H186">
        <f>('Question 4 cal'!H271-MIN('Question 4 cal'!H$3:H$503))/(MAX('Question 4 cal'!H$3:H$503)-MIN('Question 4 cal'!H$3:H$503))</f>
        <v>0.14000780096798332</v>
      </c>
      <c r="I186">
        <f>('Question 4 cal'!I271-MIN('Question 4 cal'!I$3:I$503))/(MAX('Question 4 cal'!I$3:I$503)-MIN('Question 4 cal'!I$3:I$503))</f>
        <v>0.34313634074742799</v>
      </c>
      <c r="J186">
        <f>('Question 4 cal'!J271-MIN('Question 4 cal'!J$3:J$503))/(MAX('Question 4 cal'!J$3:J$503)-MIN('Question 4 cal'!J$3:J$503))</f>
        <v>0.93925817464433836</v>
      </c>
      <c r="K186">
        <f>('Question 4 cal'!K271-MIN('Question 4 cal'!K$3:K$503))/(MAX('Question 4 cal'!K$3:K$503)-MIN('Question 4 cal'!K$3:K$503))</f>
        <v>7.37574256000703E-2</v>
      </c>
      <c r="L186">
        <f>('Question 4 cal'!L271-MIN('Question 4 cal'!L$3:L$503))/(MAX('Question 4 cal'!L$3:L$503)-MIN('Question 4 cal'!L$3:L$503))</f>
        <v>6.1224489795918364E-3</v>
      </c>
      <c r="M186">
        <f t="shared" si="2"/>
        <v>0.61413532077144795</v>
      </c>
    </row>
    <row r="187" spans="1:13" x14ac:dyDescent="0.25">
      <c r="A187" s="3" t="s">
        <v>492</v>
      </c>
      <c r="B187" s="3" t="s">
        <v>278</v>
      </c>
      <c r="C187" s="3" t="s">
        <v>402</v>
      </c>
      <c r="D187">
        <f>('Question 4 cal'!D127-MIN('Question 4 cal'!D$3:D$503))/(MAX('Question 4 cal'!D$3:D$503)-MIN('Question 4 cal'!D$3:D$503))</f>
        <v>0.23247607920704969</v>
      </c>
      <c r="E187">
        <f>('Question 4 cal'!E127-MIN('Question 4 cal'!E$3:E$503))/(MAX('Question 4 cal'!E$3:E$503)-MIN('Question 4 cal'!E$3:E$503))</f>
        <v>2.7438984115960847E-3</v>
      </c>
      <c r="F187">
        <f>('Question 4 cal'!F127-MIN('Question 4 cal'!F$3:F$503))/(MAX('Question 4 cal'!F$3:F$503)-MIN('Question 4 cal'!F$3:F$503))</f>
        <v>0.70718191490122428</v>
      </c>
      <c r="G187">
        <f>('Question 4 cal'!G127-MIN('Question 4 cal'!G$3:G$503))/(MAX('Question 4 cal'!G$3:G$503)-MIN('Question 4 cal'!G$3:G$503))</f>
        <v>0.20269670892120539</v>
      </c>
      <c r="H187">
        <f>('Question 4 cal'!H127-MIN('Question 4 cal'!H$3:H$503))/(MAX('Question 4 cal'!H$3:H$503)-MIN('Question 4 cal'!H$3:H$503))</f>
        <v>6.4236275206720553E-2</v>
      </c>
      <c r="I187">
        <f>('Question 4 cal'!I127-MIN('Question 4 cal'!I$3:I$503))/(MAX('Question 4 cal'!I$3:I$503)-MIN('Question 4 cal'!I$3:I$503))</f>
        <v>0.23443396282343457</v>
      </c>
      <c r="J187">
        <f>('Question 4 cal'!J127-MIN('Question 4 cal'!J$3:J$503))/(MAX('Question 4 cal'!J$3:J$503)-MIN('Question 4 cal'!J$3:J$503))</f>
        <v>0.94118704577416801</v>
      </c>
      <c r="K187">
        <f>('Question 4 cal'!K127-MIN('Question 4 cal'!K$3:K$503))/(MAX('Question 4 cal'!K$3:K$503)-MIN('Question 4 cal'!K$3:K$503))</f>
        <v>9.2191826549900685E-2</v>
      </c>
      <c r="L187">
        <f>('Question 4 cal'!L127-MIN('Question 4 cal'!L$3:L$503))/(MAX('Question 4 cal'!L$3:L$503)-MIN('Question 4 cal'!L$3:L$503))</f>
        <v>2.1428571428571429E-2</v>
      </c>
      <c r="M187">
        <f t="shared" si="2"/>
        <v>0.6137724981841306</v>
      </c>
    </row>
    <row r="188" spans="1:13" x14ac:dyDescent="0.25">
      <c r="A188" s="3" t="s">
        <v>173</v>
      </c>
      <c r="B188" s="3" t="s">
        <v>71</v>
      </c>
      <c r="C188" s="3" t="s">
        <v>72</v>
      </c>
      <c r="D188">
        <f>('Question 4 cal'!D36-MIN('Question 4 cal'!D$3:D$503))/(MAX('Question 4 cal'!D$3:D$503)-MIN('Question 4 cal'!D$3:D$503))</f>
        <v>0.25939001470565859</v>
      </c>
      <c r="E188">
        <f>('Question 4 cal'!E36-MIN('Question 4 cal'!E$3:E$503))/(MAX('Question 4 cal'!E$3:E$503)-MIN('Question 4 cal'!E$3:E$503))</f>
        <v>6.0122324274442689E-2</v>
      </c>
      <c r="F188">
        <f>('Question 4 cal'!F36-MIN('Question 4 cal'!F$3:F$503))/(MAX('Question 4 cal'!F$3:F$503)-MIN('Question 4 cal'!F$3:F$503))</f>
        <v>0.82992800394515798</v>
      </c>
      <c r="G188">
        <f>('Question 4 cal'!G36-MIN('Question 4 cal'!G$3:G$503))/(MAX('Question 4 cal'!G$3:G$503)-MIN('Question 4 cal'!G$3:G$503))</f>
        <v>9.180901839636503E-2</v>
      </c>
      <c r="H188">
        <f>('Question 4 cal'!H36-MIN('Question 4 cal'!H$3:H$503))/(MAX('Question 4 cal'!H$3:H$503)-MIN('Question 4 cal'!H$3:H$503))</f>
        <v>0.10633720562179982</v>
      </c>
      <c r="I188">
        <f>('Question 4 cal'!I36-MIN('Question 4 cal'!I$3:I$503))/(MAX('Question 4 cal'!I$3:I$503)-MIN('Question 4 cal'!I$3:I$503))</f>
        <v>0.41286403406207167</v>
      </c>
      <c r="J188">
        <f>('Question 4 cal'!J36-MIN('Question 4 cal'!J$3:J$503))/(MAX('Question 4 cal'!J$3:J$503)-MIN('Question 4 cal'!J$3:J$503))</f>
        <v>0.93927331131944602</v>
      </c>
      <c r="K188">
        <f>('Question 4 cal'!K36-MIN('Question 4 cal'!K$3:K$503))/(MAX('Question 4 cal'!K$3:K$503)-MIN('Question 4 cal'!K$3:K$503))</f>
        <v>0.11645238500451736</v>
      </c>
      <c r="L188">
        <f>('Question 4 cal'!L36-MIN('Question 4 cal'!L$3:L$503))/(MAX('Question 4 cal'!L$3:L$503)-MIN('Question 4 cal'!L$3:L$503))</f>
        <v>9.3877551020408165E-2</v>
      </c>
      <c r="M188">
        <f t="shared" si="2"/>
        <v>0.61117316249934917</v>
      </c>
    </row>
    <row r="189" spans="1:13" x14ac:dyDescent="0.25">
      <c r="A189" s="3" t="s">
        <v>1262</v>
      </c>
      <c r="B189" s="3" t="s">
        <v>99</v>
      </c>
      <c r="C189" s="3" t="s">
        <v>369</v>
      </c>
      <c r="D189">
        <f>('Question 4 cal'!D364-MIN('Question 4 cal'!D$3:D$503))/(MAX('Question 4 cal'!D$3:D$503)-MIN('Question 4 cal'!D$3:D$503))</f>
        <v>0.24120791220260793</v>
      </c>
      <c r="E189">
        <f>('Question 4 cal'!E364-MIN('Question 4 cal'!E$3:E$503))/(MAX('Question 4 cal'!E$3:E$503)-MIN('Question 4 cal'!E$3:E$503))</f>
        <v>1.0029194022302198E-2</v>
      </c>
      <c r="F189">
        <f>('Question 4 cal'!F364-MIN('Question 4 cal'!F$3:F$503))/(MAX('Question 4 cal'!F$3:F$503)-MIN('Question 4 cal'!F$3:F$503))</f>
        <v>0.82764018559789065</v>
      </c>
      <c r="G189">
        <f>('Question 4 cal'!G364-MIN('Question 4 cal'!G$3:G$503))/(MAX('Question 4 cal'!G$3:G$503)-MIN('Question 4 cal'!G$3:G$503))</f>
        <v>0.21182620407861322</v>
      </c>
      <c r="H189">
        <f>('Question 4 cal'!H364-MIN('Question 4 cal'!H$3:H$503))/(MAX('Question 4 cal'!H$3:H$503)-MIN('Question 4 cal'!H$3:H$503))</f>
        <v>9.8902590704711274E-2</v>
      </c>
      <c r="I189">
        <f>('Question 4 cal'!I364-MIN('Question 4 cal'!I$3:I$503))/(MAX('Question 4 cal'!I$3:I$503)-MIN('Question 4 cal'!I$3:I$503))</f>
        <v>0.35932278563234427</v>
      </c>
      <c r="J189">
        <f>('Question 4 cal'!J364-MIN('Question 4 cal'!J$3:J$503))/(MAX('Question 4 cal'!J$3:J$503)-MIN('Question 4 cal'!J$3:J$503))</f>
        <v>0.93954178741512373</v>
      </c>
      <c r="K189">
        <f>('Question 4 cal'!K364-MIN('Question 4 cal'!K$3:K$503))/(MAX('Question 4 cal'!K$3:K$503)-MIN('Question 4 cal'!K$3:K$503))</f>
        <v>7.769312620351157E-2</v>
      </c>
      <c r="L189">
        <f>('Question 4 cal'!L364-MIN('Question 4 cal'!L$3:L$503))/(MAX('Question 4 cal'!L$3:L$503)-MIN('Question 4 cal'!L$3:L$503))</f>
        <v>2.0408163265306124E-3</v>
      </c>
      <c r="M189">
        <f t="shared" si="2"/>
        <v>0.61045001853803382</v>
      </c>
    </row>
    <row r="190" spans="1:13" x14ac:dyDescent="0.25">
      <c r="A190" s="3" t="s">
        <v>1277</v>
      </c>
      <c r="B190" s="3" t="s">
        <v>131</v>
      </c>
      <c r="C190" s="3" t="s">
        <v>890</v>
      </c>
      <c r="D190">
        <f>('Question 4 cal'!D369-MIN('Question 4 cal'!D$3:D$503))/(MAX('Question 4 cal'!D$3:D$503)-MIN('Question 4 cal'!D$3:D$503))</f>
        <v>0.25880763735078971</v>
      </c>
      <c r="E190">
        <f>('Question 4 cal'!E369-MIN('Question 4 cal'!E$3:E$503))/(MAX('Question 4 cal'!E$3:E$503)-MIN('Question 4 cal'!E$3:E$503))</f>
        <v>4.5653638496102121E-2</v>
      </c>
      <c r="F190">
        <f>('Question 4 cal'!F369-MIN('Question 4 cal'!F$3:F$503))/(MAX('Question 4 cal'!F$3:F$503)-MIN('Question 4 cal'!F$3:F$503))</f>
        <v>0.82798282840946436</v>
      </c>
      <c r="G190">
        <f>('Question 4 cal'!G369-MIN('Question 4 cal'!G$3:G$503))/(MAX('Question 4 cal'!G$3:G$503)-MIN('Question 4 cal'!G$3:G$503))</f>
        <v>0.16728778194315352</v>
      </c>
      <c r="H190">
        <f>('Question 4 cal'!H369-MIN('Question 4 cal'!H$3:H$503))/(MAX('Question 4 cal'!H$3:H$503)-MIN('Question 4 cal'!H$3:H$503))</f>
        <v>0.16669914104944344</v>
      </c>
      <c r="I190">
        <f>('Question 4 cal'!I369-MIN('Question 4 cal'!I$3:I$503))/(MAX('Question 4 cal'!I$3:I$503)-MIN('Question 4 cal'!I$3:I$503))</f>
        <v>0.31981075811541204</v>
      </c>
      <c r="J190">
        <f>('Question 4 cal'!J369-MIN('Question 4 cal'!J$3:J$503))/(MAX('Question 4 cal'!J$3:J$503)-MIN('Question 4 cal'!J$3:J$503))</f>
        <v>0.93961247654440627</v>
      </c>
      <c r="K190">
        <f>('Question 4 cal'!K369-MIN('Question 4 cal'!K$3:K$503))/(MAX('Question 4 cal'!K$3:K$503)-MIN('Question 4 cal'!K$3:K$503))</f>
        <v>0.14573082600600057</v>
      </c>
      <c r="L190">
        <f>('Question 4 cal'!L369-MIN('Question 4 cal'!L$3:L$503))/(MAX('Question 4 cal'!L$3:L$503)-MIN('Question 4 cal'!L$3:L$503))</f>
        <v>2.0408163265306124E-3</v>
      </c>
      <c r="M190">
        <f t="shared" si="2"/>
        <v>0.60873769572859016</v>
      </c>
    </row>
    <row r="191" spans="1:13" x14ac:dyDescent="0.25">
      <c r="A191" s="3" t="s">
        <v>304</v>
      </c>
      <c r="B191" s="3" t="s">
        <v>307</v>
      </c>
      <c r="C191" s="3" t="s">
        <v>308</v>
      </c>
      <c r="D191">
        <f>('Question 4 cal'!D74-MIN('Question 4 cal'!D$3:D$503))/(MAX('Question 4 cal'!D$3:D$503)-MIN('Question 4 cal'!D$3:D$503))</f>
        <v>0.25193734504360177</v>
      </c>
      <c r="E191">
        <f>('Question 4 cal'!E74-MIN('Question 4 cal'!E$3:E$503))/(MAX('Question 4 cal'!E$3:E$503)-MIN('Question 4 cal'!E$3:E$503))</f>
        <v>2.7588068004899019E-2</v>
      </c>
      <c r="F191">
        <f>('Question 4 cal'!F74-MIN('Question 4 cal'!F$3:F$503))/(MAX('Question 4 cal'!F$3:F$503)-MIN('Question 4 cal'!F$3:F$503))</f>
        <v>0.81929911335586636</v>
      </c>
      <c r="G191">
        <f>('Question 4 cal'!G74-MIN('Question 4 cal'!G$3:G$503))/(MAX('Question 4 cal'!G$3:G$503)-MIN('Question 4 cal'!G$3:G$503))</f>
        <v>0.15558330628063533</v>
      </c>
      <c r="H191">
        <f>('Question 4 cal'!H74-MIN('Question 4 cal'!H$3:H$503))/(MAX('Question 4 cal'!H$3:H$503)-MIN('Question 4 cal'!H$3:H$503))</f>
        <v>0.13077745399612919</v>
      </c>
      <c r="I191">
        <f>('Question 4 cal'!I74-MIN('Question 4 cal'!I$3:I$503))/(MAX('Question 4 cal'!I$3:I$503)-MIN('Question 4 cal'!I$3:I$503))</f>
        <v>0.33443554335889764</v>
      </c>
      <c r="J191">
        <f>('Question 4 cal'!J74-MIN('Question 4 cal'!J$3:J$503))/(MAX('Question 4 cal'!J$3:J$503)-MIN('Question 4 cal'!J$3:J$503))</f>
        <v>0.93942040764671964</v>
      </c>
      <c r="K191">
        <f>('Question 4 cal'!K74-MIN('Question 4 cal'!K$3:K$503))/(MAX('Question 4 cal'!K$3:K$503)-MIN('Question 4 cal'!K$3:K$503))</f>
        <v>0.10466882947342693</v>
      </c>
      <c r="L191">
        <f>('Question 4 cal'!L74-MIN('Question 4 cal'!L$3:L$503))/(MAX('Question 4 cal'!L$3:L$503)-MIN('Question 4 cal'!L$3:L$503))</f>
        <v>4.2244897959183673E-2</v>
      </c>
      <c r="M191">
        <f t="shared" si="2"/>
        <v>0.60830591231062547</v>
      </c>
    </row>
    <row r="192" spans="1:13" x14ac:dyDescent="0.25">
      <c r="A192" s="3" t="s">
        <v>1265</v>
      </c>
      <c r="B192" s="3" t="s">
        <v>99</v>
      </c>
      <c r="C192" s="3" t="s">
        <v>369</v>
      </c>
      <c r="D192">
        <f>('Question 4 cal'!D365-MIN('Question 4 cal'!D$3:D$503))/(MAX('Question 4 cal'!D$3:D$503)-MIN('Question 4 cal'!D$3:D$503))</f>
        <v>0.23903452490830521</v>
      </c>
      <c r="E192">
        <f>('Question 4 cal'!E365-MIN('Question 4 cal'!E$3:E$503))/(MAX('Question 4 cal'!E$3:E$503)-MIN('Question 4 cal'!E$3:E$503))</f>
        <v>9.2054583574729728E-3</v>
      </c>
      <c r="F192">
        <f>('Question 4 cal'!F365-MIN('Question 4 cal'!F$3:F$503))/(MAX('Question 4 cal'!F$3:F$503)-MIN('Question 4 cal'!F$3:F$503))</f>
        <v>0.71817897004335518</v>
      </c>
      <c r="G192">
        <f>('Question 4 cal'!G365-MIN('Question 4 cal'!G$3:G$503))/(MAX('Question 4 cal'!G$3:G$503)-MIN('Question 4 cal'!G$3:G$503))</f>
        <v>0.16242064463870673</v>
      </c>
      <c r="H192">
        <f>('Question 4 cal'!H365-MIN('Question 4 cal'!H$3:H$503))/(MAX('Question 4 cal'!H$3:H$503)-MIN('Question 4 cal'!H$3:H$503))</f>
        <v>6.6632029552304725E-2</v>
      </c>
      <c r="I192">
        <f>('Question 4 cal'!I365-MIN('Question 4 cal'!I$3:I$503))/(MAX('Question 4 cal'!I$3:I$503)-MIN('Question 4 cal'!I$3:I$503))</f>
        <v>0.30341465458611105</v>
      </c>
      <c r="J192">
        <f>('Question 4 cal'!J365-MIN('Question 4 cal'!J$3:J$503))/(MAX('Question 4 cal'!J$3:J$503)-MIN('Question 4 cal'!J$3:J$503))</f>
        <v>0.94025717038783185</v>
      </c>
      <c r="K192">
        <f>('Question 4 cal'!K365-MIN('Question 4 cal'!K$3:K$503))/(MAX('Question 4 cal'!K$3:K$503)-MIN('Question 4 cal'!K$3:K$503))</f>
        <v>9.9536750628616208E-2</v>
      </c>
      <c r="L192">
        <f>('Question 4 cal'!L365-MIN('Question 4 cal'!L$3:L$503))/(MAX('Question 4 cal'!L$3:L$503)-MIN('Question 4 cal'!L$3:L$503))</f>
        <v>2.0408163265306124E-3</v>
      </c>
      <c r="M192">
        <f t="shared" si="2"/>
        <v>0.60788311281096741</v>
      </c>
    </row>
    <row r="193" spans="1:13" x14ac:dyDescent="0.25">
      <c r="A193" s="3" t="s">
        <v>229</v>
      </c>
      <c r="B193" s="3" t="s">
        <v>71</v>
      </c>
      <c r="C193" s="3" t="s">
        <v>72</v>
      </c>
      <c r="D193">
        <f>('Question 4 cal'!D52-MIN('Question 4 cal'!D$3:D$503))/(MAX('Question 4 cal'!D$3:D$503)-MIN('Question 4 cal'!D$3:D$503))</f>
        <v>0.28225414218691475</v>
      </c>
      <c r="E193">
        <f>('Question 4 cal'!E52-MIN('Question 4 cal'!E$3:E$503))/(MAX('Question 4 cal'!E$3:E$503)-MIN('Question 4 cal'!E$3:E$503))</f>
        <v>0.11432847143722535</v>
      </c>
      <c r="F193">
        <f>('Question 4 cal'!F52-MIN('Question 4 cal'!F$3:F$503))/(MAX('Question 4 cal'!F$3:F$503)-MIN('Question 4 cal'!F$3:F$503))</f>
        <v>0.82972561215342489</v>
      </c>
      <c r="G193">
        <f>('Question 4 cal'!G52-MIN('Question 4 cal'!G$3:G$503))/(MAX('Question 4 cal'!G$3:G$503)-MIN('Question 4 cal'!G$3:G$503))</f>
        <v>0.13060250748032409</v>
      </c>
      <c r="H193">
        <f>('Question 4 cal'!H52-MIN('Question 4 cal'!H$3:H$503))/(MAX('Question 4 cal'!H$3:H$503)-MIN('Question 4 cal'!H$3:H$503))</f>
        <v>0.10843807209205399</v>
      </c>
      <c r="I193">
        <f>('Question 4 cal'!I52-MIN('Question 4 cal'!I$3:I$503))/(MAX('Question 4 cal'!I$3:I$503)-MIN('Question 4 cal'!I$3:I$503))</f>
        <v>0.45666078359972873</v>
      </c>
      <c r="J193">
        <f>('Question 4 cal'!J52-MIN('Question 4 cal'!J$3:J$503))/(MAX('Question 4 cal'!J$3:J$503)-MIN('Question 4 cal'!J$3:J$503))</f>
        <v>0.93913108857071936</v>
      </c>
      <c r="K193">
        <f>('Question 4 cal'!K52-MIN('Question 4 cal'!K$3:K$503))/(MAX('Question 4 cal'!K$3:K$503)-MIN('Question 4 cal'!K$3:K$503))</f>
        <v>0.127062351052424</v>
      </c>
      <c r="L193">
        <f>('Question 4 cal'!L52-MIN('Question 4 cal'!L$3:L$503))/(MAX('Question 4 cal'!L$3:L$503)-MIN('Question 4 cal'!L$3:L$503))</f>
        <v>7.1428571428571425E-2</v>
      </c>
      <c r="M193">
        <f t="shared" si="2"/>
        <v>0.60701514844625648</v>
      </c>
    </row>
    <row r="194" spans="1:13" x14ac:dyDescent="0.25">
      <c r="A194" s="3" t="s">
        <v>1433</v>
      </c>
      <c r="B194" s="3" t="s">
        <v>131</v>
      </c>
      <c r="C194" s="3" t="s">
        <v>1171</v>
      </c>
      <c r="D194">
        <f>('Question 4 cal'!D420-MIN('Question 4 cal'!D$3:D$503))/(MAX('Question 4 cal'!D$3:D$503)-MIN('Question 4 cal'!D$3:D$503))</f>
        <v>0.29929030729708689</v>
      </c>
      <c r="E194">
        <f>('Question 4 cal'!E420-MIN('Question 4 cal'!E$3:E$503))/(MAX('Question 4 cal'!E$3:E$503)-MIN('Question 4 cal'!E$3:E$503))</f>
        <v>0.10225456357106869</v>
      </c>
      <c r="F194">
        <f>('Question 4 cal'!F420-MIN('Question 4 cal'!F$3:F$503))/(MAX('Question 4 cal'!F$3:F$503)-MIN('Question 4 cal'!F$3:F$503))</f>
        <v>0.82742013978796314</v>
      </c>
      <c r="G194">
        <f>('Question 4 cal'!G420-MIN('Question 4 cal'!G$3:G$503))/(MAX('Question 4 cal'!G$3:G$503)-MIN('Question 4 cal'!G$3:G$503))</f>
        <v>0.22589672928370771</v>
      </c>
      <c r="H194">
        <f>('Question 4 cal'!H420-MIN('Question 4 cal'!H$3:H$503))/(MAX('Question 4 cal'!H$3:H$503)-MIN('Question 4 cal'!H$3:H$503))</f>
        <v>0.13167966904002693</v>
      </c>
      <c r="I194">
        <f>('Question 4 cal'!I420-MIN('Question 4 cal'!I$3:I$503))/(MAX('Question 4 cal'!I$3:I$503)-MIN('Question 4 cal'!I$3:I$503))</f>
        <v>0.45138827725012609</v>
      </c>
      <c r="J194">
        <f>('Question 4 cal'!J420-MIN('Question 4 cal'!J$3:J$503))/(MAX('Question 4 cal'!J$3:J$503)-MIN('Question 4 cal'!J$3:J$503))</f>
        <v>0.93882215046912176</v>
      </c>
      <c r="K194">
        <f>('Question 4 cal'!K420-MIN('Question 4 cal'!K$3:K$503))/(MAX('Question 4 cal'!K$3:K$503)-MIN('Question 4 cal'!K$3:K$503))</f>
        <v>8.6244023790201005E-2</v>
      </c>
      <c r="L194">
        <f>('Question 4 cal'!L420-MIN('Question 4 cal'!L$3:L$503))/(MAX('Question 4 cal'!L$3:L$503)-MIN('Question 4 cal'!L$3:L$503))</f>
        <v>0</v>
      </c>
      <c r="M194">
        <f t="shared" ref="M194:M257" si="3">L194+K194+J194+I194+H194+G194-F194-E194-D194</f>
        <v>0.60506583917706513</v>
      </c>
    </row>
    <row r="195" spans="1:13" x14ac:dyDescent="0.25">
      <c r="A195" s="3" t="s">
        <v>555</v>
      </c>
      <c r="B195" s="3" t="s">
        <v>182</v>
      </c>
      <c r="C195" s="3" t="s">
        <v>558</v>
      </c>
      <c r="D195">
        <f>('Question 4 cal'!D145-MIN('Question 4 cal'!D$3:D$503))/(MAX('Question 4 cal'!D$3:D$503)-MIN('Question 4 cal'!D$3:D$503))</f>
        <v>0.26471234961225748</v>
      </c>
      <c r="E195">
        <f>('Question 4 cal'!E145-MIN('Question 4 cal'!E$3:E$503))/(MAX('Question 4 cal'!E$3:E$503)-MIN('Question 4 cal'!E$3:E$503))</f>
        <v>4.3992957201601054E-2</v>
      </c>
      <c r="F195">
        <f>('Question 4 cal'!F145-MIN('Question 4 cal'!F$3:F$503))/(MAX('Question 4 cal'!F$3:F$503)-MIN('Question 4 cal'!F$3:F$503))</f>
        <v>0.82900755770451251</v>
      </c>
      <c r="G195">
        <f>('Question 4 cal'!G145-MIN('Question 4 cal'!G$3:G$503))/(MAX('Question 4 cal'!G$3:G$503)-MIN('Question 4 cal'!G$3:G$503))</f>
        <v>0.24687437156490352</v>
      </c>
      <c r="H195">
        <f>('Question 4 cal'!H145-MIN('Question 4 cal'!H$3:H$503))/(MAX('Question 4 cal'!H$3:H$503)-MIN('Question 4 cal'!H$3:H$503))</f>
        <v>9.0066139178320653E-2</v>
      </c>
      <c r="I195">
        <f>('Question 4 cal'!I145-MIN('Question 4 cal'!I$3:I$503))/(MAX('Question 4 cal'!I$3:I$503)-MIN('Question 4 cal'!I$3:I$503))</f>
        <v>0.33666323706503981</v>
      </c>
      <c r="J195">
        <f>('Question 4 cal'!J145-MIN('Question 4 cal'!J$3:J$503))/(MAX('Question 4 cal'!J$3:J$503)-MIN('Question 4 cal'!J$3:J$503))</f>
        <v>0.93912493194427349</v>
      </c>
      <c r="K195">
        <f>('Question 4 cal'!K145-MIN('Question 4 cal'!K$3:K$503))/(MAX('Question 4 cal'!K$3:K$503)-MIN('Question 4 cal'!K$3:K$503))</f>
        <v>0.11059068713724211</v>
      </c>
      <c r="L195">
        <f>('Question 4 cal'!L145-MIN('Question 4 cal'!L$3:L$503))/(MAX('Question 4 cal'!L$3:L$503)-MIN('Question 4 cal'!L$3:L$503))</f>
        <v>1.8367346938775512E-2</v>
      </c>
      <c r="M195">
        <f t="shared" si="3"/>
        <v>0.60397384931018405</v>
      </c>
    </row>
    <row r="196" spans="1:13" x14ac:dyDescent="0.25">
      <c r="A196" s="3" t="s">
        <v>257</v>
      </c>
      <c r="B196" s="3" t="s">
        <v>62</v>
      </c>
      <c r="C196" s="3" t="s">
        <v>81</v>
      </c>
      <c r="D196">
        <f>('Question 4 cal'!D61-MIN('Question 4 cal'!D$3:D$503))/(MAX('Question 4 cal'!D$3:D$503)-MIN('Question 4 cal'!D$3:D$503))</f>
        <v>0.25776359633872703</v>
      </c>
      <c r="E196">
        <f>('Question 4 cal'!E61-MIN('Question 4 cal'!E$3:E$503))/(MAX('Question 4 cal'!E$3:E$503)-MIN('Question 4 cal'!E$3:E$503))</f>
        <v>3.6861463324419766E-2</v>
      </c>
      <c r="F196">
        <f>('Question 4 cal'!F61-MIN('Question 4 cal'!F$3:F$503))/(MAX('Question 4 cal'!F$3:F$503)-MIN('Question 4 cal'!F$3:F$503))</f>
        <v>0.82441790131261294</v>
      </c>
      <c r="G196">
        <f>('Question 4 cal'!G61-MIN('Question 4 cal'!G$3:G$503))/(MAX('Question 4 cal'!G$3:G$503)-MIN('Question 4 cal'!G$3:G$503))</f>
        <v>0.12438886539993768</v>
      </c>
      <c r="H196">
        <f>('Question 4 cal'!H61-MIN('Question 4 cal'!H$3:H$503))/(MAX('Question 4 cal'!H$3:H$503)-MIN('Question 4 cal'!H$3:H$503))</f>
        <v>0.12447052310857649</v>
      </c>
      <c r="I196">
        <f>('Question 4 cal'!I61-MIN('Question 4 cal'!I$3:I$503))/(MAX('Question 4 cal'!I$3:I$503)-MIN('Question 4 cal'!I$3:I$503))</f>
        <v>0.3649980768474016</v>
      </c>
      <c r="J196">
        <f>('Question 4 cal'!J61-MIN('Question 4 cal'!J$3:J$503))/(MAX('Question 4 cal'!J$3:J$503)-MIN('Question 4 cal'!J$3:J$503))</f>
        <v>0.93927857143903315</v>
      </c>
      <c r="K196">
        <f>('Question 4 cal'!K61-MIN('Question 4 cal'!K$3:K$503))/(MAX('Question 4 cal'!K$3:K$503)-MIN('Question 4 cal'!K$3:K$503))</f>
        <v>0.11246378418124349</v>
      </c>
      <c r="L196">
        <f>('Question 4 cal'!L61-MIN('Question 4 cal'!L$3:L$503))/(MAX('Question 4 cal'!L$3:L$503)-MIN('Question 4 cal'!L$3:L$503))</f>
        <v>5.7142857142857141E-2</v>
      </c>
      <c r="M196">
        <f t="shared" si="3"/>
        <v>0.60369971714328985</v>
      </c>
    </row>
    <row r="197" spans="1:13" x14ac:dyDescent="0.25">
      <c r="A197" s="3" t="s">
        <v>1195</v>
      </c>
      <c r="B197" s="3" t="s">
        <v>44</v>
      </c>
      <c r="C197" s="3" t="s">
        <v>45</v>
      </c>
      <c r="D197">
        <f>('Question 4 cal'!D343-MIN('Question 4 cal'!D$3:D$503))/(MAX('Question 4 cal'!D$3:D$503)-MIN('Question 4 cal'!D$3:D$503))</f>
        <v>0.23663759819231936</v>
      </c>
      <c r="E197">
        <f>('Question 4 cal'!E343-MIN('Question 4 cal'!E$3:E$503))/(MAX('Question 4 cal'!E$3:E$503)-MIN('Question 4 cal'!E$3:E$503))</f>
        <v>4.9329782998020402E-3</v>
      </c>
      <c r="F197">
        <f>('Question 4 cal'!F343-MIN('Question 4 cal'!F$3:F$503))/(MAX('Question 4 cal'!F$3:F$503)-MIN('Question 4 cal'!F$3:F$503))</f>
        <v>0.82628753600065241</v>
      </c>
      <c r="G197">
        <f>('Question 4 cal'!G343-MIN('Question 4 cal'!G$3:G$503))/(MAX('Question 4 cal'!G$3:G$503)-MIN('Question 4 cal'!G$3:G$503))</f>
        <v>0.1478703903774565</v>
      </c>
      <c r="H197">
        <f>('Question 4 cal'!H343-MIN('Question 4 cal'!H$3:H$503))/(MAX('Question 4 cal'!H$3:H$503)-MIN('Question 4 cal'!H$3:H$503))</f>
        <v>0.14038993310470918</v>
      </c>
      <c r="I197">
        <f>('Question 4 cal'!I343-MIN('Question 4 cal'!I$3:I$503))/(MAX('Question 4 cal'!I$3:I$503)-MIN('Question 4 cal'!I$3:I$503))</f>
        <v>0.363180869341932</v>
      </c>
      <c r="J197">
        <f>('Question 4 cal'!J343-MIN('Question 4 cal'!J$3:J$503))/(MAX('Question 4 cal'!J$3:J$503)-MIN('Question 4 cal'!J$3:J$503))</f>
        <v>0.93939803550415979</v>
      </c>
      <c r="K197">
        <f>('Question 4 cal'!K343-MIN('Question 4 cal'!K$3:K$503))/(MAX('Question 4 cal'!K$3:K$503)-MIN('Question 4 cal'!K$3:K$503))</f>
        <v>7.7044246299383431E-2</v>
      </c>
      <c r="L197">
        <f>('Question 4 cal'!L343-MIN('Question 4 cal'!L$3:L$503))/(MAX('Question 4 cal'!L$3:L$503)-MIN('Question 4 cal'!L$3:L$503))</f>
        <v>3.0612244897959182E-3</v>
      </c>
      <c r="M197">
        <f t="shared" si="3"/>
        <v>0.60308658662466308</v>
      </c>
    </row>
    <row r="198" spans="1:13" x14ac:dyDescent="0.25">
      <c r="A198" s="3" t="s">
        <v>1210</v>
      </c>
      <c r="B198" s="3" t="s">
        <v>293</v>
      </c>
      <c r="C198" s="3" t="s">
        <v>954</v>
      </c>
      <c r="D198">
        <f>('Question 4 cal'!D348-MIN('Question 4 cal'!D$3:D$503))/(MAX('Question 4 cal'!D$3:D$503)-MIN('Question 4 cal'!D$3:D$503))</f>
        <v>0.23753435563002426</v>
      </c>
      <c r="E198">
        <f>('Question 4 cal'!E348-MIN('Question 4 cal'!E$3:E$503))/(MAX('Question 4 cal'!E$3:E$503)-MIN('Question 4 cal'!E$3:E$503))</f>
        <v>6.4596728080422274E-3</v>
      </c>
      <c r="F198">
        <f>('Question 4 cal'!F348-MIN('Question 4 cal'!F$3:F$503))/(MAX('Question 4 cal'!F$3:F$503)-MIN('Question 4 cal'!F$3:F$503))</f>
        <v>0.82557180490438831</v>
      </c>
      <c r="G198">
        <f>('Question 4 cal'!G348-MIN('Question 4 cal'!G$3:G$503))/(MAX('Question 4 cal'!G$3:G$503)-MIN('Question 4 cal'!G$3:G$503))</f>
        <v>0.22514420870978116</v>
      </c>
      <c r="H198">
        <f>('Question 4 cal'!H348-MIN('Question 4 cal'!H$3:H$503))/(MAX('Question 4 cal'!H$3:H$503)-MIN('Question 4 cal'!H$3:H$503))</f>
        <v>8.7529322013983418E-2</v>
      </c>
      <c r="I198">
        <f>('Question 4 cal'!I348-MIN('Question 4 cal'!I$3:I$503))/(MAX('Question 4 cal'!I$3:I$503)-MIN('Question 4 cal'!I$3:I$503))</f>
        <v>0.32950553669514532</v>
      </c>
      <c r="J198">
        <f>('Question 4 cal'!J348-MIN('Question 4 cal'!J$3:J$503))/(MAX('Question 4 cal'!J$3:J$503)-MIN('Question 4 cal'!J$3:J$503))</f>
        <v>0.93947005721667687</v>
      </c>
      <c r="K198">
        <f>('Question 4 cal'!K348-MIN('Question 4 cal'!K$3:K$503))/(MAX('Question 4 cal'!K$3:K$503)-MIN('Question 4 cal'!K$3:K$503))</f>
        <v>8.7045922945969065E-2</v>
      </c>
      <c r="L198">
        <f>('Question 4 cal'!L348-MIN('Question 4 cal'!L$3:L$503))/(MAX('Question 4 cal'!L$3:L$503)-MIN('Question 4 cal'!L$3:L$503))</f>
        <v>3.0612244897959182E-3</v>
      </c>
      <c r="M198">
        <f t="shared" si="3"/>
        <v>0.6021904387288971</v>
      </c>
    </row>
    <row r="199" spans="1:13" x14ac:dyDescent="0.25">
      <c r="A199" s="3" t="s">
        <v>1514</v>
      </c>
      <c r="B199" s="3" t="s">
        <v>99</v>
      </c>
      <c r="C199" s="3" t="s">
        <v>373</v>
      </c>
      <c r="D199">
        <f>('Question 4 cal'!D446-MIN('Question 4 cal'!D$3:D$503))/(MAX('Question 4 cal'!D$3:D$503)-MIN('Question 4 cal'!D$3:D$503))</f>
        <v>0.23386579973717905</v>
      </c>
      <c r="E199">
        <f>('Question 4 cal'!E446-MIN('Question 4 cal'!E$3:E$503))/(MAX('Question 4 cal'!E$3:E$503)-MIN('Question 4 cal'!E$3:E$503))</f>
        <v>8.8506764445568371E-4</v>
      </c>
      <c r="F199">
        <f>('Question 4 cal'!F446-MIN('Question 4 cal'!F$3:F$503))/(MAX('Question 4 cal'!F$3:F$503)-MIN('Question 4 cal'!F$3:F$503))</f>
        <v>0.82777700582814351</v>
      </c>
      <c r="G199">
        <f>('Question 4 cal'!G446-MIN('Question 4 cal'!G$3:G$503))/(MAX('Question 4 cal'!G$3:G$503)-MIN('Question 4 cal'!G$3:G$503))</f>
        <v>0.2796891498154252</v>
      </c>
      <c r="H199">
        <f>('Question 4 cal'!H446-MIN('Question 4 cal'!H$3:H$503))/(MAX('Question 4 cal'!H$3:H$503)-MIN('Question 4 cal'!H$3:H$503))</f>
        <v>0.10081882902081363</v>
      </c>
      <c r="I199">
        <f>('Question 4 cal'!I446-MIN('Question 4 cal'!I$3:I$503))/(MAX('Question 4 cal'!I$3:I$503)-MIN('Question 4 cal'!I$3:I$503))</f>
        <v>0.27516868496832031</v>
      </c>
      <c r="J199">
        <f>('Question 4 cal'!J446-MIN('Question 4 cal'!J$3:J$503))/(MAX('Question 4 cal'!J$3:J$503)-MIN('Question 4 cal'!J$3:J$503))</f>
        <v>0.93891265281354475</v>
      </c>
      <c r="K199">
        <f>('Question 4 cal'!K446-MIN('Question 4 cal'!K$3:K$503))/(MAX('Question 4 cal'!K$3:K$503)-MIN('Question 4 cal'!K$3:K$503))</f>
        <v>6.9237045001295364E-2</v>
      </c>
      <c r="L199">
        <f>('Question 4 cal'!L446-MIN('Question 4 cal'!L$3:L$503))/(MAX('Question 4 cal'!L$3:L$503)-MIN('Question 4 cal'!L$3:L$503))</f>
        <v>0</v>
      </c>
      <c r="M199">
        <f t="shared" si="3"/>
        <v>0.60129848840962108</v>
      </c>
    </row>
    <row r="200" spans="1:13" x14ac:dyDescent="0.25">
      <c r="A200" s="3" t="s">
        <v>1274</v>
      </c>
      <c r="B200" s="3" t="s">
        <v>131</v>
      </c>
      <c r="C200" s="3" t="s">
        <v>900</v>
      </c>
      <c r="D200">
        <f>('Question 4 cal'!D368-MIN('Question 4 cal'!D$3:D$503))/(MAX('Question 4 cal'!D$3:D$503)-MIN('Question 4 cal'!D$3:D$503))</f>
        <v>0.23917572482439078</v>
      </c>
      <c r="E200">
        <f>('Question 4 cal'!E368-MIN('Question 4 cal'!E$3:E$503))/(MAX('Question 4 cal'!E$3:E$503)-MIN('Question 4 cal'!E$3:E$503))</f>
        <v>9.2828310086940456E-3</v>
      </c>
      <c r="F200">
        <f>('Question 4 cal'!F368-MIN('Question 4 cal'!F$3:F$503))/(MAX('Question 4 cal'!F$3:F$503)-MIN('Question 4 cal'!F$3:F$503))</f>
        <v>0.82711577415754833</v>
      </c>
      <c r="G200">
        <f>('Question 4 cal'!G368-MIN('Question 4 cal'!G$3:G$503))/(MAX('Question 4 cal'!G$3:G$503)-MIN('Question 4 cal'!G$3:G$503))</f>
        <v>0.3523487295260182</v>
      </c>
      <c r="H200">
        <f>('Question 4 cal'!H368-MIN('Question 4 cal'!H$3:H$503))/(MAX('Question 4 cal'!H$3:H$503)-MIN('Question 4 cal'!H$3:H$503))</f>
        <v>5.7753192028199098E-2</v>
      </c>
      <c r="I200">
        <f>('Question 4 cal'!I368-MIN('Question 4 cal'!I$3:I$503))/(MAX('Question 4 cal'!I$3:I$503)-MIN('Question 4 cal'!I$3:I$503))</f>
        <v>0.25561191878996264</v>
      </c>
      <c r="J200">
        <f>('Question 4 cal'!J368-MIN('Question 4 cal'!J$3:J$503))/(MAX('Question 4 cal'!J$3:J$503)-MIN('Question 4 cal'!J$3:J$503))</f>
        <v>0.93895236673480753</v>
      </c>
      <c r="K200">
        <f>('Question 4 cal'!K368-MIN('Question 4 cal'!K$3:K$503))/(MAX('Question 4 cal'!K$3:K$503)-MIN('Question 4 cal'!K$3:K$503))</f>
        <v>6.9954480560242366E-2</v>
      </c>
      <c r="L200">
        <f>('Question 4 cal'!L368-MIN('Question 4 cal'!L$3:L$503))/(MAX('Question 4 cal'!L$3:L$503)-MIN('Question 4 cal'!L$3:L$503))</f>
        <v>2.0408163265306124E-3</v>
      </c>
      <c r="M200">
        <f t="shared" si="3"/>
        <v>0.60108717397512723</v>
      </c>
    </row>
    <row r="201" spans="1:13" x14ac:dyDescent="0.25">
      <c r="A201" s="3" t="s">
        <v>241</v>
      </c>
      <c r="B201" s="3" t="s">
        <v>71</v>
      </c>
      <c r="C201" s="3" t="s">
        <v>72</v>
      </c>
      <c r="D201">
        <f>('Question 4 cal'!D56-MIN('Question 4 cal'!D$3:D$503))/(MAX('Question 4 cal'!D$3:D$503)-MIN('Question 4 cal'!D$3:D$503))</f>
        <v>0.2528068984822836</v>
      </c>
      <c r="E201">
        <f>('Question 4 cal'!E56-MIN('Question 4 cal'!E$3:E$503))/(MAX('Question 4 cal'!E$3:E$503)-MIN('Question 4 cal'!E$3:E$503))</f>
        <v>2.1966284395445963E-2</v>
      </c>
      <c r="F201">
        <f>('Question 4 cal'!F56-MIN('Question 4 cal'!F$3:F$503))/(MAX('Question 4 cal'!F$3:F$503)-MIN('Question 4 cal'!F$3:F$503))</f>
        <v>0.86221698588507245</v>
      </c>
      <c r="G201">
        <f>('Question 4 cal'!G56-MIN('Question 4 cal'!G$3:G$503))/(MAX('Question 4 cal'!G$3:G$503)-MIN('Question 4 cal'!G$3:G$503))</f>
        <v>0.13632452206931409</v>
      </c>
      <c r="H201">
        <f>('Question 4 cal'!H56-MIN('Question 4 cal'!H$3:H$503))/(MAX('Question 4 cal'!H$3:H$503)-MIN('Question 4 cal'!H$3:H$503))</f>
        <v>9.3124733086106387E-2</v>
      </c>
      <c r="I201">
        <f>('Question 4 cal'!I56-MIN('Question 4 cal'!I$3:I$503))/(MAX('Question 4 cal'!I$3:I$503)-MIN('Question 4 cal'!I$3:I$503))</f>
        <v>0.40414070872999869</v>
      </c>
      <c r="J201">
        <f>('Question 4 cal'!J56-MIN('Question 4 cal'!J$3:J$503))/(MAX('Question 4 cal'!J$3:J$503)-MIN('Question 4 cal'!J$3:J$503))</f>
        <v>0.93924348948519132</v>
      </c>
      <c r="K201">
        <f>('Question 4 cal'!K56-MIN('Question 4 cal'!K$3:K$503))/(MAX('Question 4 cal'!K$3:K$503)-MIN('Question 4 cal'!K$3:K$503))</f>
        <v>9.9782629335356088E-2</v>
      </c>
      <c r="L201">
        <f>('Question 4 cal'!L56-MIN('Question 4 cal'!L$3:L$503))/(MAX('Question 4 cal'!L$3:L$503)-MIN('Question 4 cal'!L$3:L$503))</f>
        <v>6.3265306122448975E-2</v>
      </c>
      <c r="M201">
        <f t="shared" si="3"/>
        <v>0.59889122006561357</v>
      </c>
    </row>
    <row r="202" spans="1:13" x14ac:dyDescent="0.25">
      <c r="A202" s="3" t="s">
        <v>878</v>
      </c>
      <c r="B202" s="3" t="s">
        <v>99</v>
      </c>
      <c r="C202" s="3" t="s">
        <v>127</v>
      </c>
      <c r="D202">
        <f>('Question 4 cal'!D242-MIN('Question 4 cal'!D$3:D$503))/(MAX('Question 4 cal'!D$3:D$503)-MIN('Question 4 cal'!D$3:D$503))</f>
        <v>0.23481856177549723</v>
      </c>
      <c r="E202">
        <f>('Question 4 cal'!E242-MIN('Question 4 cal'!E$3:E$503))/(MAX('Question 4 cal'!E$3:E$503)-MIN('Question 4 cal'!E$3:E$503))</f>
        <v>3.1760529757332953E-3</v>
      </c>
      <c r="F202">
        <f>('Question 4 cal'!F242-MIN('Question 4 cal'!F$3:F$503))/(MAX('Question 4 cal'!F$3:F$503)-MIN('Question 4 cal'!F$3:F$503))</f>
        <v>0.75548211107233287</v>
      </c>
      <c r="G202">
        <f>('Question 4 cal'!G242-MIN('Question 4 cal'!G$3:G$503))/(MAX('Question 4 cal'!G$3:G$503)-MIN('Question 4 cal'!G$3:G$503))</f>
        <v>0.26704511774845902</v>
      </c>
      <c r="H202">
        <f>('Question 4 cal'!H242-MIN('Question 4 cal'!H$3:H$503))/(MAX('Question 4 cal'!H$3:H$503)-MIN('Question 4 cal'!H$3:H$503))</f>
        <v>6.1599877507907727E-2</v>
      </c>
      <c r="I202">
        <f>('Question 4 cal'!I242-MIN('Question 4 cal'!I$3:I$503))/(MAX('Question 4 cal'!I$3:I$503)-MIN('Question 4 cal'!I$3:I$503))</f>
        <v>0.23489042213630185</v>
      </c>
      <c r="J202">
        <f>('Question 4 cal'!J242-MIN('Question 4 cal'!J$3:J$503))/(MAX('Question 4 cal'!J$3:J$503)-MIN('Question 4 cal'!J$3:J$503))</f>
        <v>0.93966681120130935</v>
      </c>
      <c r="K202">
        <f>('Question 4 cal'!K242-MIN('Question 4 cal'!K$3:K$503))/(MAX('Question 4 cal'!K$3:K$503)-MIN('Question 4 cal'!K$3:K$503))</f>
        <v>8.1434459531458087E-2</v>
      </c>
      <c r="L202">
        <f>('Question 4 cal'!L242-MIN('Question 4 cal'!L$3:L$503))/(MAX('Question 4 cal'!L$3:L$503)-MIN('Question 4 cal'!L$3:L$503))</f>
        <v>7.3469387755102046E-3</v>
      </c>
      <c r="M202">
        <f t="shared" si="3"/>
        <v>0.59850690107738258</v>
      </c>
    </row>
    <row r="203" spans="1:13" x14ac:dyDescent="0.25">
      <c r="A203" s="3" t="s">
        <v>225</v>
      </c>
      <c r="B203" s="3" t="s">
        <v>115</v>
      </c>
      <c r="C203" s="3" t="s">
        <v>228</v>
      </c>
      <c r="D203">
        <f>('Question 4 cal'!D51-MIN('Question 4 cal'!D$3:D$503))/(MAX('Question 4 cal'!D$3:D$503)-MIN('Question 4 cal'!D$3:D$503))</f>
        <v>0.30110499824371456</v>
      </c>
      <c r="E203">
        <f>('Question 4 cal'!E51-MIN('Question 4 cal'!E$3:E$503))/(MAX('Question 4 cal'!E$3:E$503)-MIN('Question 4 cal'!E$3:E$503))</f>
        <v>0.11059571280026724</v>
      </c>
      <c r="F203">
        <f>('Question 4 cal'!F51-MIN('Question 4 cal'!F$3:F$503))/(MAX('Question 4 cal'!F$3:F$503)-MIN('Question 4 cal'!F$3:F$503))</f>
        <v>0.82840148466744579</v>
      </c>
      <c r="G203">
        <f>('Question 4 cal'!G51-MIN('Question 4 cal'!G$3:G$503))/(MAX('Question 4 cal'!G$3:G$503)-MIN('Question 4 cal'!G$3:G$503))</f>
        <v>0.24205908694915679</v>
      </c>
      <c r="H203">
        <f>('Question 4 cal'!H51-MIN('Question 4 cal'!H$3:H$503))/(MAX('Question 4 cal'!H$3:H$503)-MIN('Question 4 cal'!H$3:H$503))</f>
        <v>0.10805840888039403</v>
      </c>
      <c r="I203">
        <f>('Question 4 cal'!I51-MIN('Question 4 cal'!I$3:I$503))/(MAX('Question 4 cal'!I$3:I$503)-MIN('Question 4 cal'!I$3:I$503))</f>
        <v>0.32488649730768704</v>
      </c>
      <c r="J203">
        <f>('Question 4 cal'!J51-MIN('Question 4 cal'!J$3:J$503))/(MAX('Question 4 cal'!J$3:J$503)-MIN('Question 4 cal'!J$3:J$503))</f>
        <v>0.93911211525062588</v>
      </c>
      <c r="K203">
        <f>('Question 4 cal'!K51-MIN('Question 4 cal'!K$3:K$503))/(MAX('Question 4 cal'!K$3:K$503)-MIN('Question 4 cal'!K$3:K$503))</f>
        <v>0.15294185823953119</v>
      </c>
      <c r="L203">
        <f>('Question 4 cal'!L51-MIN('Question 4 cal'!L$3:L$503))/(MAX('Question 4 cal'!L$3:L$503)-MIN('Question 4 cal'!L$3:L$503))</f>
        <v>7.1428571428571425E-2</v>
      </c>
      <c r="M203">
        <f t="shared" si="3"/>
        <v>0.59838434234453852</v>
      </c>
    </row>
    <row r="204" spans="1:13" x14ac:dyDescent="0.25">
      <c r="A204" s="3" t="s">
        <v>124</v>
      </c>
      <c r="B204" s="3" t="s">
        <v>99</v>
      </c>
      <c r="C204" s="3" t="s">
        <v>127</v>
      </c>
      <c r="D204">
        <f>('Question 4 cal'!D23-MIN('Question 4 cal'!D$3:D$503))/(MAX('Question 4 cal'!D$3:D$503)-MIN('Question 4 cal'!D$3:D$503))</f>
        <v>0.25346611158257998</v>
      </c>
      <c r="E204">
        <f>('Question 4 cal'!E23-MIN('Question 4 cal'!E$3:E$503))/(MAX('Question 4 cal'!E$3:E$503)-MIN('Question 4 cal'!E$3:E$503))</f>
        <v>2.520272578188839E-2</v>
      </c>
      <c r="F204">
        <f>('Question 4 cal'!F23-MIN('Question 4 cal'!F$3:F$503))/(MAX('Question 4 cal'!F$3:F$503)-MIN('Question 4 cal'!F$3:F$503))</f>
        <v>0.82407690215645135</v>
      </c>
      <c r="G204">
        <f>('Question 4 cal'!G23-MIN('Question 4 cal'!G$3:G$503))/(MAX('Question 4 cal'!G$3:G$503)-MIN('Question 4 cal'!G$3:G$503))</f>
        <v>0.19447298843140251</v>
      </c>
      <c r="H204">
        <f>('Question 4 cal'!H23-MIN('Question 4 cal'!H$3:H$503))/(MAX('Question 4 cal'!H$3:H$503)-MIN('Question 4 cal'!H$3:H$503))</f>
        <v>5.7753192028199098E-2</v>
      </c>
      <c r="I204">
        <f>('Question 4 cal'!I23-MIN('Question 4 cal'!I$3:I$503))/(MAX('Question 4 cal'!I$3:I$503)-MIN('Question 4 cal'!I$3:I$503))</f>
        <v>0.25561191878996264</v>
      </c>
      <c r="J204">
        <f>('Question 4 cal'!J23-MIN('Question 4 cal'!J$3:J$503))/(MAX('Question 4 cal'!J$3:J$503)-MIN('Question 4 cal'!J$3:J$503))</f>
        <v>0.93947956064889182</v>
      </c>
      <c r="K204">
        <f>('Question 4 cal'!K23-MIN('Question 4 cal'!K$3:K$503))/(MAX('Question 4 cal'!K$3:K$503)-MIN('Question 4 cal'!K$3:K$503))</f>
        <v>0.11024860325744151</v>
      </c>
      <c r="L204">
        <f>('Question 4 cal'!L23-MIN('Question 4 cal'!L$3:L$503))/(MAX('Question 4 cal'!L$3:L$503)-MIN('Question 4 cal'!L$3:L$503))</f>
        <v>0.14285714285714285</v>
      </c>
      <c r="M204">
        <f t="shared" si="3"/>
        <v>0.59767766649212062</v>
      </c>
    </row>
    <row r="205" spans="1:13" x14ac:dyDescent="0.25">
      <c r="A205" s="3" t="s">
        <v>319</v>
      </c>
      <c r="B205" s="3" t="s">
        <v>115</v>
      </c>
      <c r="C205" s="3" t="s">
        <v>123</v>
      </c>
      <c r="D205">
        <f>('Question 4 cal'!D78-MIN('Question 4 cal'!D$3:D$503))/(MAX('Question 4 cal'!D$3:D$503)-MIN('Question 4 cal'!D$3:D$503))</f>
        <v>0.28292204170891344</v>
      </c>
      <c r="E205">
        <f>('Question 4 cal'!E78-MIN('Question 4 cal'!E$3:E$503))/(MAX('Question 4 cal'!E$3:E$503)-MIN('Question 4 cal'!E$3:E$503))</f>
        <v>3.8695761299709579E-2</v>
      </c>
      <c r="F205">
        <f>('Question 4 cal'!F78-MIN('Question 4 cal'!F$3:F$503))/(MAX('Question 4 cal'!F$3:F$503)-MIN('Question 4 cal'!F$3:F$503))</f>
        <v>0.82940955297278796</v>
      </c>
      <c r="G205">
        <f>('Question 4 cal'!G78-MIN('Question 4 cal'!G$3:G$503))/(MAX('Question 4 cal'!G$3:G$503)-MIN('Question 4 cal'!G$3:G$503))</f>
        <v>0.1855680344630265</v>
      </c>
      <c r="H205">
        <f>('Question 4 cal'!H78-MIN('Question 4 cal'!H$3:H$503))/(MAX('Question 4 cal'!H$3:H$503)-MIN('Question 4 cal'!H$3:H$503))</f>
        <v>0.10897864306819309</v>
      </c>
      <c r="I205">
        <f>('Question 4 cal'!I78-MIN('Question 4 cal'!I$3:I$503))/(MAX('Question 4 cal'!I$3:I$503)-MIN('Question 4 cal'!I$3:I$503))</f>
        <v>0.38646747549963101</v>
      </c>
      <c r="J205">
        <f>('Question 4 cal'!J78-MIN('Question 4 cal'!J$3:J$503))/(MAX('Question 4 cal'!J$3:J$503)-MIN('Question 4 cal'!J$3:J$503))</f>
        <v>0.93888186545380969</v>
      </c>
      <c r="K205">
        <f>('Question 4 cal'!K78-MIN('Question 4 cal'!K$3:K$503))/(MAX('Question 4 cal'!K$3:K$503)-MIN('Question 4 cal'!K$3:K$503))</f>
        <v>8.9258831306627859E-2</v>
      </c>
      <c r="L205">
        <f>('Question 4 cal'!L78-MIN('Question 4 cal'!L$3:L$503))/(MAX('Question 4 cal'!L$3:L$503)-MIN('Question 4 cal'!L$3:L$503))</f>
        <v>3.9081632653061221E-2</v>
      </c>
      <c r="M205">
        <f t="shared" si="3"/>
        <v>0.59720912646293833</v>
      </c>
    </row>
    <row r="206" spans="1:13" x14ac:dyDescent="0.25">
      <c r="A206" s="3" t="s">
        <v>1347</v>
      </c>
      <c r="B206" s="3" t="s">
        <v>182</v>
      </c>
      <c r="C206" s="3" t="s">
        <v>183</v>
      </c>
      <c r="D206">
        <f>('Question 4 cal'!D392-MIN('Question 4 cal'!D$3:D$503))/(MAX('Question 4 cal'!D$3:D$503)-MIN('Question 4 cal'!D$3:D$503))</f>
        <v>0.23511681918486321</v>
      </c>
      <c r="E206">
        <f>('Question 4 cal'!E392-MIN('Question 4 cal'!E$3:E$503))/(MAX('Question 4 cal'!E$3:E$503)-MIN('Question 4 cal'!E$3:E$503))</f>
        <v>2.7722054791159897E-3</v>
      </c>
      <c r="F206">
        <f>('Question 4 cal'!F392-MIN('Question 4 cal'!F$3:F$503))/(MAX('Question 4 cal'!F$3:F$503)-MIN('Question 4 cal'!F$3:F$503))</f>
        <v>0.82586602750306426</v>
      </c>
      <c r="G206">
        <f>('Question 4 cal'!G392-MIN('Question 4 cal'!G$3:G$503))/(MAX('Question 4 cal'!G$3:G$503)-MIN('Question 4 cal'!G$3:G$503))</f>
        <v>0.17223833842879951</v>
      </c>
      <c r="H206">
        <f>('Question 4 cal'!H392-MIN('Question 4 cal'!H$3:H$503))/(MAX('Question 4 cal'!H$3:H$503)-MIN('Question 4 cal'!H$3:H$503))</f>
        <v>0.14939495642007319</v>
      </c>
      <c r="I206">
        <f>('Question 4 cal'!I392-MIN('Question 4 cal'!I$3:I$503))/(MAX('Question 4 cal'!I$3:I$503)-MIN('Question 4 cal'!I$3:I$503))</f>
        <v>0.32971240451434936</v>
      </c>
      <c r="J206">
        <f>('Question 4 cal'!J392-MIN('Question 4 cal'!J$3:J$503))/(MAX('Question 4 cal'!J$3:J$503)-MIN('Question 4 cal'!J$3:J$503))</f>
        <v>0.93907827554006551</v>
      </c>
      <c r="K206">
        <f>('Question 4 cal'!K392-MIN('Question 4 cal'!K$3:K$503))/(MAX('Question 4 cal'!K$3:K$503)-MIN('Question 4 cal'!K$3:K$503))</f>
        <v>6.8877916897921013E-2</v>
      </c>
      <c r="L206">
        <f>('Question 4 cal'!L392-MIN('Question 4 cal'!L$3:L$503))/(MAX('Question 4 cal'!L$3:L$503)-MIN('Question 4 cal'!L$3:L$503))</f>
        <v>7.1428571428571429E-4</v>
      </c>
      <c r="M206">
        <f t="shared" si="3"/>
        <v>0.59626112534845088</v>
      </c>
    </row>
    <row r="207" spans="1:13" x14ac:dyDescent="0.25">
      <c r="A207" s="3" t="s">
        <v>313</v>
      </c>
      <c r="B207" s="3" t="s">
        <v>99</v>
      </c>
      <c r="C207" s="3" t="s">
        <v>127</v>
      </c>
      <c r="D207">
        <f>('Question 4 cal'!D76-MIN('Question 4 cal'!D$3:D$503))/(MAX('Question 4 cal'!D$3:D$503)-MIN('Question 4 cal'!D$3:D$503))</f>
        <v>0.24213160553060295</v>
      </c>
      <c r="E207">
        <f>('Question 4 cal'!E76-MIN('Question 4 cal'!E$3:E$503))/(MAX('Question 4 cal'!E$3:E$503)-MIN('Question 4 cal'!E$3:E$503))</f>
        <v>2.8586363919434317E-2</v>
      </c>
      <c r="F207">
        <f>('Question 4 cal'!F76-MIN('Question 4 cal'!F$3:F$503))/(MAX('Question 4 cal'!F$3:F$503)-MIN('Question 4 cal'!F$3:F$503))</f>
        <v>0.77118647166295939</v>
      </c>
      <c r="G207">
        <f>('Question 4 cal'!G76-MIN('Question 4 cal'!G$3:G$503))/(MAX('Question 4 cal'!G$3:G$503)-MIN('Question 4 cal'!G$3:G$503))</f>
        <v>8.4452774578161124E-2</v>
      </c>
      <c r="H207">
        <f>('Question 4 cal'!H76-MIN('Question 4 cal'!H$3:H$503))/(MAX('Question 4 cal'!H$3:H$503)-MIN('Question 4 cal'!H$3:H$503))</f>
        <v>9.201092715497898E-2</v>
      </c>
      <c r="I207">
        <f>('Question 4 cal'!I76-MIN('Question 4 cal'!I$3:I$503))/(MAX('Question 4 cal'!I$3:I$503)-MIN('Question 4 cal'!I$3:I$503))</f>
        <v>0.35269011274508677</v>
      </c>
      <c r="J207">
        <f>('Question 4 cal'!J76-MIN('Question 4 cal'!J$3:J$503))/(MAX('Question 4 cal'!J$3:J$503)-MIN('Question 4 cal'!J$3:J$503))</f>
        <v>0.9397569690040396</v>
      </c>
      <c r="K207">
        <f>('Question 4 cal'!K76-MIN('Question 4 cal'!K$3:K$503))/(MAX('Question 4 cal'!K$3:K$503)-MIN('Question 4 cal'!K$3:K$503))</f>
        <v>0.12704183485738152</v>
      </c>
      <c r="L207">
        <f>('Question 4 cal'!L76-MIN('Question 4 cal'!L$3:L$503))/(MAX('Question 4 cal'!L$3:L$503)-MIN('Question 4 cal'!L$3:L$503))</f>
        <v>4.0816326530612242E-2</v>
      </c>
      <c r="M207">
        <f t="shared" si="3"/>
        <v>0.59486450375726352</v>
      </c>
    </row>
    <row r="208" spans="1:13" x14ac:dyDescent="0.25">
      <c r="A208" s="3" t="s">
        <v>325</v>
      </c>
      <c r="B208" s="3" t="s">
        <v>110</v>
      </c>
      <c r="C208" s="3" t="s">
        <v>328</v>
      </c>
      <c r="D208">
        <f>('Question 4 cal'!D80-MIN('Question 4 cal'!D$3:D$503))/(MAX('Question 4 cal'!D$3:D$503)-MIN('Question 4 cal'!D$3:D$503))</f>
        <v>0.24902539199518872</v>
      </c>
      <c r="E208">
        <f>('Question 4 cal'!E80-MIN('Question 4 cal'!E$3:E$503))/(MAX('Question 4 cal'!E$3:E$503)-MIN('Question 4 cal'!E$3:E$503))</f>
        <v>1.6706831250247692E-2</v>
      </c>
      <c r="F208">
        <f>('Question 4 cal'!F80-MIN('Question 4 cal'!F$3:F$503))/(MAX('Question 4 cal'!F$3:F$503)-MIN('Question 4 cal'!F$3:F$503))</f>
        <v>0.8295291916904205</v>
      </c>
      <c r="G208">
        <f>('Question 4 cal'!G80-MIN('Question 4 cal'!G$3:G$503))/(MAX('Question 4 cal'!G$3:G$503)-MIN('Question 4 cal'!G$3:G$503))</f>
        <v>0.2314257425577417</v>
      </c>
      <c r="H208">
        <f>('Question 4 cal'!H80-MIN('Question 4 cal'!H$3:H$503))/(MAX('Question 4 cal'!H$3:H$503)-MIN('Question 4 cal'!H$3:H$503))</f>
        <v>0.10626427711670637</v>
      </c>
      <c r="I208">
        <f>('Question 4 cal'!I80-MIN('Question 4 cal'!I$3:I$503))/(MAX('Question 4 cal'!I$3:I$503)-MIN('Question 4 cal'!I$3:I$503))</f>
        <v>0.28882453374036055</v>
      </c>
      <c r="J208">
        <f>('Question 4 cal'!J80-MIN('Question 4 cal'!J$3:J$503))/(MAX('Question 4 cal'!J$3:J$503)-MIN('Question 4 cal'!J$3:J$503))</f>
        <v>0.93911108658827103</v>
      </c>
      <c r="K208">
        <f>('Question 4 cal'!K80-MIN('Question 4 cal'!K$3:K$503))/(MAX('Question 4 cal'!K$3:K$503)-MIN('Question 4 cal'!K$3:K$503))</f>
        <v>8.651534257879355E-2</v>
      </c>
      <c r="L208">
        <f>('Question 4 cal'!L80-MIN('Question 4 cal'!L$3:L$503))/(MAX('Question 4 cal'!L$3:L$503)-MIN('Question 4 cal'!L$3:L$503))</f>
        <v>3.7755102040816328E-2</v>
      </c>
      <c r="M208">
        <f t="shared" si="3"/>
        <v>0.59463466968683265</v>
      </c>
    </row>
    <row r="209" spans="1:13" x14ac:dyDescent="0.25">
      <c r="A209" s="3" t="s">
        <v>1249</v>
      </c>
      <c r="B209" s="3" t="s">
        <v>44</v>
      </c>
      <c r="C209" s="3" t="s">
        <v>45</v>
      </c>
      <c r="D209">
        <f>('Question 4 cal'!D360-MIN('Question 4 cal'!D$3:D$503))/(MAX('Question 4 cal'!D$3:D$503)-MIN('Question 4 cal'!D$3:D$503))</f>
        <v>0.23845357244591606</v>
      </c>
      <c r="E209">
        <f>('Question 4 cal'!E360-MIN('Question 4 cal'!E$3:E$503))/(MAX('Question 4 cal'!E$3:E$503)-MIN('Question 4 cal'!E$3:E$503))</f>
        <v>1.0022589039880885E-2</v>
      </c>
      <c r="F209">
        <f>('Question 4 cal'!F360-MIN('Question 4 cal'!F$3:F$503))/(MAX('Question 4 cal'!F$3:F$503)-MIN('Question 4 cal'!F$3:F$503))</f>
        <v>0.82645153650322589</v>
      </c>
      <c r="G209">
        <f>('Question 4 cal'!G360-MIN('Question 4 cal'!G$3:G$503))/(MAX('Question 4 cal'!G$3:G$503)-MIN('Question 4 cal'!G$3:G$503))</f>
        <v>8.8638645870406263E-2</v>
      </c>
      <c r="H209">
        <f>('Question 4 cal'!H360-MIN('Question 4 cal'!H$3:H$503))/(MAX('Question 4 cal'!H$3:H$503)-MIN('Question 4 cal'!H$3:H$503))</f>
        <v>0.15135632862410262</v>
      </c>
      <c r="I209">
        <f>('Question 4 cal'!I360-MIN('Question 4 cal'!I$3:I$503))/(MAX('Question 4 cal'!I$3:I$503)-MIN('Question 4 cal'!I$3:I$503))</f>
        <v>0.40795886518314378</v>
      </c>
      <c r="J209">
        <f>('Question 4 cal'!J360-MIN('Question 4 cal'!J$3:J$503))/(MAX('Question 4 cal'!J$3:J$503)-MIN('Question 4 cal'!J$3:J$503))</f>
        <v>0.93931101432665687</v>
      </c>
      <c r="K209">
        <f>('Question 4 cal'!K360-MIN('Question 4 cal'!K$3:K$503))/(MAX('Question 4 cal'!K$3:K$503)-MIN('Question 4 cal'!K$3:K$503))</f>
        <v>7.938448132281356E-2</v>
      </c>
      <c r="L209">
        <f>('Question 4 cal'!L360-MIN('Question 4 cal'!L$3:L$503))/(MAX('Question 4 cal'!L$3:L$503)-MIN('Question 4 cal'!L$3:L$503))</f>
        <v>2.0408163265306124E-3</v>
      </c>
      <c r="M209">
        <f t="shared" si="3"/>
        <v>0.5937624536646311</v>
      </c>
    </row>
    <row r="210" spans="1:13" x14ac:dyDescent="0.25">
      <c r="A210" s="3" t="s">
        <v>1011</v>
      </c>
      <c r="B210" s="3" t="s">
        <v>54</v>
      </c>
      <c r="C210" s="3" t="s">
        <v>478</v>
      </c>
      <c r="D210">
        <f>('Question 4 cal'!D284-MIN('Question 4 cal'!D$3:D$503))/(MAX('Question 4 cal'!D$3:D$503)-MIN('Question 4 cal'!D$3:D$503))</f>
        <v>0.23706516835979013</v>
      </c>
      <c r="E210">
        <f>('Question 4 cal'!E284-MIN('Question 4 cal'!E$3:E$503))/(MAX('Question 4 cal'!E$3:E$503)-MIN('Question 4 cal'!E$3:E$503))</f>
        <v>8.4373932587662268E-3</v>
      </c>
      <c r="F210">
        <f>('Question 4 cal'!F284-MIN('Question 4 cal'!F$3:F$503))/(MAX('Question 4 cal'!F$3:F$503)-MIN('Question 4 cal'!F$3:F$503))</f>
        <v>0.82563033743429215</v>
      </c>
      <c r="G210">
        <f>('Question 4 cal'!G284-MIN('Question 4 cal'!G$3:G$503))/(MAX('Question 4 cal'!G$3:G$503)-MIN('Question 4 cal'!G$3:G$503))</f>
        <v>0.1716350318634062</v>
      </c>
      <c r="H210">
        <f>('Question 4 cal'!H284-MIN('Question 4 cal'!H$3:H$503))/(MAX('Question 4 cal'!H$3:H$503)-MIN('Question 4 cal'!H$3:H$503))</f>
        <v>0.12413604723924289</v>
      </c>
      <c r="I210">
        <f>('Question 4 cal'!I284-MIN('Question 4 cal'!I$3:I$503))/(MAX('Question 4 cal'!I$3:I$503)-MIN('Question 4 cal'!I$3:I$503))</f>
        <v>0.34457212802109066</v>
      </c>
      <c r="J210">
        <f>('Question 4 cal'!J284-MIN('Question 4 cal'!J$3:J$503))/(MAX('Question 4 cal'!J$3:J$503)-MIN('Question 4 cal'!J$3:J$503))</f>
        <v>0.93935191911781979</v>
      </c>
      <c r="K210">
        <f>('Question 4 cal'!K284-MIN('Question 4 cal'!K$3:K$503))/(MAX('Question 4 cal'!K$3:K$503)-MIN('Question 4 cal'!K$3:K$503))</f>
        <v>7.8740967192773459E-2</v>
      </c>
      <c r="L210">
        <f>('Question 4 cal'!L284-MIN('Question 4 cal'!L$3:L$503))/(MAX('Question 4 cal'!L$3:L$503)-MIN('Question 4 cal'!L$3:L$503))</f>
        <v>5.1020408163265302E-3</v>
      </c>
      <c r="M210">
        <f t="shared" si="3"/>
        <v>0.59240523519781108</v>
      </c>
    </row>
    <row r="211" spans="1:13" x14ac:dyDescent="0.25">
      <c r="A211" s="3" t="s">
        <v>1042</v>
      </c>
      <c r="B211" s="3" t="s">
        <v>157</v>
      </c>
      <c r="C211" s="3" t="s">
        <v>158</v>
      </c>
      <c r="D211">
        <f>('Question 4 cal'!D294-MIN('Question 4 cal'!D$3:D$503))/(MAX('Question 4 cal'!D$3:D$503)-MIN('Question 4 cal'!D$3:D$503))</f>
        <v>0.24779079194805551</v>
      </c>
      <c r="E211">
        <f>('Question 4 cal'!E294-MIN('Question 4 cal'!E$3:E$503))/(MAX('Question 4 cal'!E$3:E$503)-MIN('Question 4 cal'!E$3:E$503))</f>
        <v>1.9560183656254074E-2</v>
      </c>
      <c r="F211">
        <f>('Question 4 cal'!F294-MIN('Question 4 cal'!F$3:F$503))/(MAX('Question 4 cal'!F$3:F$503)-MIN('Question 4 cal'!F$3:F$503))</f>
        <v>0.82738253770871384</v>
      </c>
      <c r="G211">
        <f>('Question 4 cal'!G294-MIN('Question 4 cal'!G$3:G$503))/(MAX('Question 4 cal'!G$3:G$503)-MIN('Question 4 cal'!G$3:G$503))</f>
        <v>0.13026526388679743</v>
      </c>
      <c r="H211">
        <f>('Question 4 cal'!H294-MIN('Question 4 cal'!H$3:H$503))/(MAX('Question 4 cal'!H$3:H$503)-MIN('Question 4 cal'!H$3:H$503))</f>
        <v>0.10748864512045783</v>
      </c>
      <c r="I211">
        <f>('Question 4 cal'!I294-MIN('Question 4 cal'!I$3:I$503))/(MAX('Question 4 cal'!I$3:I$503)-MIN('Question 4 cal'!I$3:I$503))</f>
        <v>0.43195554339648146</v>
      </c>
      <c r="J211">
        <f>('Question 4 cal'!J294-MIN('Question 4 cal'!J$3:J$503))/(MAX('Question 4 cal'!J$3:J$503)-MIN('Question 4 cal'!J$3:J$503))</f>
        <v>0.93886408759873108</v>
      </c>
      <c r="K211">
        <f>('Question 4 cal'!K294-MIN('Question 4 cal'!K$3:K$503))/(MAX('Question 4 cal'!K$3:K$503)-MIN('Question 4 cal'!K$3:K$503))</f>
        <v>7.2459034524274255E-2</v>
      </c>
      <c r="L211">
        <f>('Question 4 cal'!L294-MIN('Question 4 cal'!L$3:L$503))/(MAX('Question 4 cal'!L$3:L$503)-MIN('Question 4 cal'!L$3:L$503))</f>
        <v>5.1020408163265302E-3</v>
      </c>
      <c r="M211">
        <f t="shared" si="3"/>
        <v>0.59140110203004503</v>
      </c>
    </row>
    <row r="212" spans="1:13" x14ac:dyDescent="0.25">
      <c r="A212" s="3" t="s">
        <v>628</v>
      </c>
      <c r="B212" s="3" t="s">
        <v>110</v>
      </c>
      <c r="C212" s="3" t="s">
        <v>621</v>
      </c>
      <c r="D212">
        <f>('Question 4 cal'!D167-MIN('Question 4 cal'!D$3:D$503))/(MAX('Question 4 cal'!D$3:D$503)-MIN('Question 4 cal'!D$3:D$503))</f>
        <v>0.25294554082180415</v>
      </c>
      <c r="E212">
        <f>('Question 4 cal'!E167-MIN('Question 4 cal'!E$3:E$503))/(MAX('Question 4 cal'!E$3:E$503)-MIN('Question 4 cal'!E$3:E$503))</f>
        <v>1.7350345251866857E-2</v>
      </c>
      <c r="F212">
        <f>('Question 4 cal'!F167-MIN('Question 4 cal'!F$3:F$503))/(MAX('Question 4 cal'!F$3:F$503)-MIN('Question 4 cal'!F$3:F$503))</f>
        <v>0.82989115672155067</v>
      </c>
      <c r="G212">
        <f>('Question 4 cal'!G167-MIN('Question 4 cal'!G$3:G$503))/(MAX('Question 4 cal'!G$3:G$503)-MIN('Question 4 cal'!G$3:G$503))</f>
        <v>0.16747750327683142</v>
      </c>
      <c r="H212">
        <f>('Question 4 cal'!H167-MIN('Question 4 cal'!H$3:H$503))/(MAX('Question 4 cal'!H$3:H$503)-MIN('Question 4 cal'!H$3:H$503))</f>
        <v>0.10695671705249941</v>
      </c>
      <c r="I212">
        <f>('Question 4 cal'!I167-MIN('Question 4 cal'!I$3:I$503))/(MAX('Question 4 cal'!I$3:I$503)-MIN('Question 4 cal'!I$3:I$503))</f>
        <v>0.38347959792699071</v>
      </c>
      <c r="J212">
        <f>('Question 4 cal'!J167-MIN('Question 4 cal'!J$3:J$503))/(MAX('Question 4 cal'!J$3:J$503)-MIN('Question 4 cal'!J$3:J$503))</f>
        <v>0.93893102049753363</v>
      </c>
      <c r="K212">
        <f>('Question 4 cal'!K167-MIN('Question 4 cal'!K$3:K$503))/(MAX('Question 4 cal'!K$3:K$503)-MIN('Question 4 cal'!K$3:K$503))</f>
        <v>7.8492752796136447E-2</v>
      </c>
      <c r="L212">
        <f>('Question 4 cal'!L167-MIN('Question 4 cal'!L$3:L$503))/(MAX('Question 4 cal'!L$3:L$503)-MIN('Question 4 cal'!L$3:L$503))</f>
        <v>1.5306122448979591E-2</v>
      </c>
      <c r="M212">
        <f t="shared" si="3"/>
        <v>0.59045667120374956</v>
      </c>
    </row>
    <row r="213" spans="1:13" x14ac:dyDescent="0.25">
      <c r="A213" s="3" t="s">
        <v>684</v>
      </c>
      <c r="B213" s="3" t="s">
        <v>110</v>
      </c>
      <c r="C213" s="3" t="s">
        <v>687</v>
      </c>
      <c r="D213">
        <f>('Question 4 cal'!D183-MIN('Question 4 cal'!D$3:D$503))/(MAX('Question 4 cal'!D$3:D$503)-MIN('Question 4 cal'!D$3:D$503))</f>
        <v>0.2443784500990521</v>
      </c>
      <c r="E213">
        <f>('Question 4 cal'!E183-MIN('Question 4 cal'!E$3:E$503))/(MAX('Question 4 cal'!E$3:E$503)-MIN('Question 4 cal'!E$3:E$503))</f>
        <v>1.1922936839383818E-2</v>
      </c>
      <c r="F213">
        <f>('Question 4 cal'!F183-MIN('Question 4 cal'!F$3:F$503))/(MAX('Question 4 cal'!F$3:F$503)-MIN('Question 4 cal'!F$3:F$503))</f>
        <v>0.82638147406948614</v>
      </c>
      <c r="G213">
        <f>('Question 4 cal'!G183-MIN('Question 4 cal'!G$3:G$503))/(MAX('Question 4 cal'!G$3:G$503)-MIN('Question 4 cal'!G$3:G$503))</f>
        <v>0.19555867406487687</v>
      </c>
      <c r="H213">
        <f>('Question 4 cal'!H183-MIN('Question 4 cal'!H$3:H$503))/(MAX('Question 4 cal'!H$3:H$503)-MIN('Question 4 cal'!H$3:H$503))</f>
        <v>0.10064567685800345</v>
      </c>
      <c r="I213">
        <f>('Question 4 cal'!I183-MIN('Question 4 cal'!I$3:I$503))/(MAX('Question 4 cal'!I$3:I$503)-MIN('Question 4 cal'!I$3:I$503))</f>
        <v>0.34293493153619259</v>
      </c>
      <c r="J213">
        <f>('Question 4 cal'!J183-MIN('Question 4 cal'!J$3:J$503))/(MAX('Question 4 cal'!J$3:J$503)-MIN('Question 4 cal'!J$3:J$503))</f>
        <v>0.93908023186415612</v>
      </c>
      <c r="K213">
        <f>('Question 4 cal'!K183-MIN('Question 4 cal'!K$3:K$503))/(MAX('Question 4 cal'!K$3:K$503)-MIN('Question 4 cal'!K$3:K$503))</f>
        <v>8.057568317035689E-2</v>
      </c>
      <c r="L213">
        <f>('Question 4 cal'!L183-MIN('Question 4 cal'!L$3:L$503))/(MAX('Question 4 cal'!L$3:L$503)-MIN('Question 4 cal'!L$3:L$503))</f>
        <v>1.3163265306122449E-2</v>
      </c>
      <c r="M213">
        <f t="shared" si="3"/>
        <v>0.58927560179178629</v>
      </c>
    </row>
    <row r="214" spans="1:13" x14ac:dyDescent="0.25">
      <c r="A214" s="3" t="s">
        <v>768</v>
      </c>
      <c r="B214" s="3" t="s">
        <v>44</v>
      </c>
      <c r="C214" s="3" t="s">
        <v>45</v>
      </c>
      <c r="D214">
        <f>('Question 4 cal'!D208-MIN('Question 4 cal'!D$3:D$503))/(MAX('Question 4 cal'!D$3:D$503)-MIN('Question 4 cal'!D$3:D$503))</f>
        <v>0.24509906009919785</v>
      </c>
      <c r="E214">
        <f>('Question 4 cal'!E208-MIN('Question 4 cal'!E$3:E$503))/(MAX('Question 4 cal'!E$3:E$503)-MIN('Question 4 cal'!E$3:E$503))</f>
        <v>8.6204456287282821E-3</v>
      </c>
      <c r="F214">
        <f>('Question 4 cal'!F208-MIN('Question 4 cal'!F$3:F$503))/(MAX('Question 4 cal'!F$3:F$503)-MIN('Question 4 cal'!F$3:F$503))</f>
        <v>0.83234422355498749</v>
      </c>
      <c r="G214">
        <f>('Question 4 cal'!G208-MIN('Question 4 cal'!G$3:G$503))/(MAX('Question 4 cal'!G$3:G$503)-MIN('Question 4 cal'!G$3:G$503))</f>
        <v>0.20452150831604204</v>
      </c>
      <c r="H214">
        <f>('Question 4 cal'!H208-MIN('Question 4 cal'!H$3:H$503))/(MAX('Question 4 cal'!H$3:H$503)-MIN('Question 4 cal'!H$3:H$503))</f>
        <v>0.10716438405273322</v>
      </c>
      <c r="I214">
        <f>('Question 4 cal'!I208-MIN('Question 4 cal'!I$3:I$503))/(MAX('Question 4 cal'!I$3:I$503)-MIN('Question 4 cal'!I$3:I$503))</f>
        <v>0.32718547730191122</v>
      </c>
      <c r="J214">
        <f>('Question 4 cal'!J208-MIN('Question 4 cal'!J$3:J$503))/(MAX('Question 4 cal'!J$3:J$503)-MIN('Question 4 cal'!J$3:J$503))</f>
        <v>0.93918579726995099</v>
      </c>
      <c r="K214">
        <f>('Question 4 cal'!K208-MIN('Question 4 cal'!K$3:K$503))/(MAX('Question 4 cal'!K$3:K$503)-MIN('Question 4 cal'!K$3:K$503))</f>
        <v>8.5828397242017365E-2</v>
      </c>
      <c r="L214">
        <f>('Question 4 cal'!L208-MIN('Question 4 cal'!L$3:L$503))/(MAX('Question 4 cal'!L$3:L$503)-MIN('Question 4 cal'!L$3:L$503))</f>
        <v>1.020408163265306E-2</v>
      </c>
      <c r="M214">
        <f t="shared" si="3"/>
        <v>0.58802591653239422</v>
      </c>
    </row>
    <row r="215" spans="1:13" x14ac:dyDescent="0.25">
      <c r="A215" s="3" t="s">
        <v>757</v>
      </c>
      <c r="B215" s="3" t="s">
        <v>182</v>
      </c>
      <c r="C215" s="3" t="s">
        <v>339</v>
      </c>
      <c r="D215">
        <f>('Question 4 cal'!D205-MIN('Question 4 cal'!D$3:D$503))/(MAX('Question 4 cal'!D$3:D$503)-MIN('Question 4 cal'!D$3:D$503))</f>
        <v>0.23378200370829622</v>
      </c>
      <c r="E215">
        <f>('Question 4 cal'!E205-MIN('Question 4 cal'!E$3:E$503))/(MAX('Question 4 cal'!E$3:E$503)-MIN('Question 4 cal'!E$3:E$503))</f>
        <v>2.2726800942814065E-3</v>
      </c>
      <c r="F215">
        <f>('Question 4 cal'!F205-MIN('Question 4 cal'!F$3:F$503))/(MAX('Question 4 cal'!F$3:F$503)-MIN('Question 4 cal'!F$3:F$503))</f>
        <v>0.77292913544916431</v>
      </c>
      <c r="G215">
        <f>('Question 4 cal'!G205-MIN('Question 4 cal'!G$3:G$503))/(MAX('Question 4 cal'!G$3:G$503)-MIN('Question 4 cal'!G$3:G$503))</f>
        <v>0.10119544936403053</v>
      </c>
      <c r="H215">
        <f>('Question 4 cal'!H205-MIN('Question 4 cal'!H$3:H$503))/(MAX('Question 4 cal'!H$3:H$503)-MIN('Question 4 cal'!H$3:H$503))</f>
        <v>0.13560667476597699</v>
      </c>
      <c r="I215">
        <f>('Question 4 cal'!I205-MIN('Question 4 cal'!I$3:I$503))/(MAX('Question 4 cal'!I$3:I$503)-MIN('Question 4 cal'!I$3:I$503))</f>
        <v>0.32079977286821731</v>
      </c>
      <c r="J215">
        <f>('Question 4 cal'!J205-MIN('Question 4 cal'!J$3:J$503))/(MAX('Question 4 cal'!J$3:J$503)-MIN('Question 4 cal'!J$3:J$503))</f>
        <v>0.94162319870449562</v>
      </c>
      <c r="K215">
        <f>('Question 4 cal'!K205-MIN('Question 4 cal'!K$3:K$503))/(MAX('Question 4 cal'!K$3:K$503)-MIN('Question 4 cal'!K$3:K$503))</f>
        <v>8.6510229311721434E-2</v>
      </c>
      <c r="L215">
        <f>('Question 4 cal'!L205-MIN('Question 4 cal'!L$3:L$503))/(MAX('Question 4 cal'!L$3:L$503)-MIN('Question 4 cal'!L$3:L$503))</f>
        <v>1.0408163265306122E-2</v>
      </c>
      <c r="M215">
        <f t="shared" si="3"/>
        <v>0.58715966902800609</v>
      </c>
    </row>
    <row r="216" spans="1:13" x14ac:dyDescent="0.25">
      <c r="A216" s="3" t="s">
        <v>1236</v>
      </c>
      <c r="B216" s="3" t="s">
        <v>131</v>
      </c>
      <c r="C216" s="3" t="s">
        <v>1239</v>
      </c>
      <c r="D216">
        <f>('Question 4 cal'!D356-MIN('Question 4 cal'!D$3:D$503))/(MAX('Question 4 cal'!D$3:D$503)-MIN('Question 4 cal'!D$3:D$503))</f>
        <v>0.2422148472672738</v>
      </c>
      <c r="E216">
        <f>('Question 4 cal'!E356-MIN('Question 4 cal'!E$3:E$503))/(MAX('Question 4 cal'!E$3:E$503)-MIN('Question 4 cal'!E$3:E$503))</f>
        <v>1.7439040730095889E-2</v>
      </c>
      <c r="F216">
        <f>('Question 4 cal'!F356-MIN('Question 4 cal'!F$3:F$503))/(MAX('Question 4 cal'!F$3:F$503)-MIN('Question 4 cal'!F$3:F$503))</f>
        <v>0.82716053773733811</v>
      </c>
      <c r="G216">
        <f>('Question 4 cal'!G356-MIN('Question 4 cal'!G$3:G$503))/(MAX('Question 4 cal'!G$3:G$503)-MIN('Question 4 cal'!G$3:G$503))</f>
        <v>9.7514857856761547E-2</v>
      </c>
      <c r="H216">
        <f>('Question 4 cal'!H356-MIN('Question 4 cal'!H$3:H$503))/(MAX('Question 4 cal'!H$3:H$503)-MIN('Question 4 cal'!H$3:H$503))</f>
        <v>0.1174357571206693</v>
      </c>
      <c r="I216">
        <f>('Question 4 cal'!I356-MIN('Question 4 cal'!I$3:I$503))/(MAX('Question 4 cal'!I$3:I$503)-MIN('Question 4 cal'!I$3:I$503))</f>
        <v>0.44645294620646997</v>
      </c>
      <c r="J216">
        <f>('Question 4 cal'!J356-MIN('Question 4 cal'!J$3:J$503))/(MAX('Question 4 cal'!J$3:J$503)-MIN('Question 4 cal'!J$3:J$503))</f>
        <v>0.93893713494082753</v>
      </c>
      <c r="K216">
        <f>('Question 4 cal'!K356-MIN('Question 4 cal'!K$3:K$503))/(MAX('Question 4 cal'!K$3:K$503)-MIN('Question 4 cal'!K$3:K$503))</f>
        <v>7.0798295880651049E-2</v>
      </c>
      <c r="L216">
        <f>('Question 4 cal'!L356-MIN('Question 4 cal'!L$3:L$503))/(MAX('Question 4 cal'!L$3:L$503)-MIN('Question 4 cal'!L$3:L$503))</f>
        <v>2.4489795918367346E-3</v>
      </c>
      <c r="M216">
        <f t="shared" si="3"/>
        <v>0.58677354586250807</v>
      </c>
    </row>
    <row r="217" spans="1:13" x14ac:dyDescent="0.25">
      <c r="A217" s="3" t="s">
        <v>1571</v>
      </c>
      <c r="B217" s="3" t="s">
        <v>131</v>
      </c>
      <c r="C217" s="3" t="s">
        <v>1343</v>
      </c>
      <c r="D217">
        <f>('Question 4 cal'!D464-MIN('Question 4 cal'!D$3:D$503))/(MAX('Question 4 cal'!D$3:D$503)-MIN('Question 4 cal'!D$3:D$503))</f>
        <v>0.23737692760444998</v>
      </c>
      <c r="E217">
        <f>('Question 4 cal'!E464-MIN('Question 4 cal'!E$3:E$503))/(MAX('Question 4 cal'!E$3:E$503)-MIN('Question 4 cal'!E$3:E$503))</f>
        <v>4.1384932714100516E-3</v>
      </c>
      <c r="F217">
        <f>('Question 4 cal'!F464-MIN('Question 4 cal'!F$3:F$503))/(MAX('Question 4 cal'!F$3:F$503)-MIN('Question 4 cal'!F$3:F$503))</f>
        <v>0.82697523171605891</v>
      </c>
      <c r="G217">
        <f>('Question 4 cal'!G464-MIN('Question 4 cal'!G$3:G$503))/(MAX('Question 4 cal'!G$3:G$503)-MIN('Question 4 cal'!G$3:G$503))</f>
        <v>0.26358323208030138</v>
      </c>
      <c r="H217">
        <f>('Question 4 cal'!H464-MIN('Question 4 cal'!H$3:H$503))/(MAX('Question 4 cal'!H$3:H$503)-MIN('Question 4 cal'!H$3:H$503))</f>
        <v>0.10473360538248247</v>
      </c>
      <c r="I217">
        <f>('Question 4 cal'!I464-MIN('Question 4 cal'!I$3:I$503))/(MAX('Question 4 cal'!I$3:I$503)-MIN('Question 4 cal'!I$3:I$503))</f>
        <v>0.2762699423474802</v>
      </c>
      <c r="J217">
        <f>('Question 4 cal'!J464-MIN('Question 4 cal'!J$3:J$503))/(MAX('Question 4 cal'!J$3:J$503)-MIN('Question 4 cal'!J$3:J$503))</f>
        <v>0.93936191533012481</v>
      </c>
      <c r="K217">
        <f>('Question 4 cal'!K464-MIN('Question 4 cal'!K$3:K$503))/(MAX('Question 4 cal'!K$3:K$503)-MIN('Question 4 cal'!K$3:K$503))</f>
        <v>7.0090013701030685E-2</v>
      </c>
      <c r="L217">
        <f>('Question 4 cal'!L464-MIN('Question 4 cal'!L$3:L$503))/(MAX('Question 4 cal'!L$3:L$503)-MIN('Question 4 cal'!L$3:L$503))</f>
        <v>0</v>
      </c>
      <c r="M217">
        <f t="shared" si="3"/>
        <v>0.58554805624950057</v>
      </c>
    </row>
    <row r="218" spans="1:13" x14ac:dyDescent="0.25">
      <c r="A218" s="3" t="s">
        <v>412</v>
      </c>
      <c r="B218" s="3" t="s">
        <v>110</v>
      </c>
      <c r="C218" s="3" t="s">
        <v>415</v>
      </c>
      <c r="D218">
        <f>('Question 4 cal'!D104-MIN('Question 4 cal'!D$3:D$503))/(MAX('Question 4 cal'!D$3:D$503)-MIN('Question 4 cal'!D$3:D$503))</f>
        <v>0.26553209658198978</v>
      </c>
      <c r="E218">
        <f>('Question 4 cal'!E104-MIN('Question 4 cal'!E$3:E$503))/(MAX('Question 4 cal'!E$3:E$503)-MIN('Question 4 cal'!E$3:E$503))</f>
        <v>2.9116649650973873E-2</v>
      </c>
      <c r="F218">
        <f>('Question 4 cal'!F104-MIN('Question 4 cal'!F$3:F$503))/(MAX('Question 4 cal'!F$3:F$503)-MIN('Question 4 cal'!F$3:F$503))</f>
        <v>0.82893651897486575</v>
      </c>
      <c r="G218">
        <f>('Question 4 cal'!G104-MIN('Question 4 cal'!G$3:G$503))/(MAX('Question 4 cal'!G$3:G$503)-MIN('Question 4 cal'!G$3:G$503))</f>
        <v>0.2132654592719401</v>
      </c>
      <c r="H218">
        <f>('Question 4 cal'!H104-MIN('Question 4 cal'!H$3:H$503))/(MAX('Question 4 cal'!H$3:H$503)-MIN('Question 4 cal'!H$3:H$503))</f>
        <v>0.15894669462659156</v>
      </c>
      <c r="I218">
        <f>('Question 4 cal'!I104-MIN('Question 4 cal'!I$3:I$503))/(MAX('Question 4 cal'!I$3:I$503)-MIN('Question 4 cal'!I$3:I$503))</f>
        <v>0.25561191878996264</v>
      </c>
      <c r="J218">
        <f>('Question 4 cal'!J104-MIN('Question 4 cal'!J$3:J$503))/(MAX('Question 4 cal'!J$3:J$503)-MIN('Question 4 cal'!J$3:J$503))</f>
        <v>0.93910063031309221</v>
      </c>
      <c r="K218">
        <f>('Question 4 cal'!K104-MIN('Question 4 cal'!K$3:K$503))/(MAX('Question 4 cal'!K$3:K$503)-MIN('Question 4 cal'!K$3:K$503))</f>
        <v>0.11084262601236376</v>
      </c>
      <c r="L218">
        <f>('Question 4 cal'!L104-MIN('Question 4 cal'!L$3:L$503))/(MAX('Question 4 cal'!L$3:L$503)-MIN('Question 4 cal'!L$3:L$503))</f>
        <v>2.8571428571428571E-2</v>
      </c>
      <c r="M218">
        <f t="shared" si="3"/>
        <v>0.58275349237754948</v>
      </c>
    </row>
    <row r="219" spans="1:13" x14ac:dyDescent="0.25">
      <c r="A219" s="3" t="s">
        <v>1539</v>
      </c>
      <c r="B219" s="3" t="s">
        <v>182</v>
      </c>
      <c r="C219" s="3" t="s">
        <v>1542</v>
      </c>
      <c r="D219">
        <f>('Question 4 cal'!D454-MIN('Question 4 cal'!D$3:D$503))/(MAX('Question 4 cal'!D$3:D$503)-MIN('Question 4 cal'!D$3:D$503))</f>
        <v>0.2341210031014713</v>
      </c>
      <c r="E219">
        <f>('Question 4 cal'!E454-MIN('Question 4 cal'!E$3:E$503))/(MAX('Question 4 cal'!E$3:E$503)-MIN('Question 4 cal'!E$3:E$503))</f>
        <v>9.0488259171961679E-3</v>
      </c>
      <c r="F219">
        <f>('Question 4 cal'!F454-MIN('Question 4 cal'!F$3:F$503))/(MAX('Question 4 cal'!F$3:F$503)-MIN('Question 4 cal'!F$3:F$503))</f>
        <v>0.82526018094696563</v>
      </c>
      <c r="G219">
        <f>('Question 4 cal'!G454-MIN('Question 4 cal'!G$3:G$503))/(MAX('Question 4 cal'!G$3:G$503)-MIN('Question 4 cal'!G$3:G$503))</f>
        <v>0.14143889128990353</v>
      </c>
      <c r="H219">
        <f>('Question 4 cal'!H454-MIN('Question 4 cal'!H$3:H$503))/(MAX('Question 4 cal'!H$3:H$503)-MIN('Question 4 cal'!H$3:H$503))</f>
        <v>0.1584650755005888</v>
      </c>
      <c r="I219">
        <f>('Question 4 cal'!I454-MIN('Question 4 cal'!I$3:I$503))/(MAX('Question 4 cal'!I$3:I$503)-MIN('Question 4 cal'!I$3:I$503))</f>
        <v>0.29276352341600764</v>
      </c>
      <c r="J219">
        <f>('Question 4 cal'!J454-MIN('Question 4 cal'!J$3:J$503))/(MAX('Question 4 cal'!J$3:J$503)-MIN('Question 4 cal'!J$3:J$503))</f>
        <v>0.94136364604566802</v>
      </c>
      <c r="K219">
        <f>('Question 4 cal'!K454-MIN('Question 4 cal'!K$3:K$503))/(MAX('Question 4 cal'!K$3:K$503)-MIN('Question 4 cal'!K$3:K$503))</f>
        <v>0.11699003556813826</v>
      </c>
      <c r="L219">
        <f>('Question 4 cal'!L454-MIN('Question 4 cal'!L$3:L$503))/(MAX('Question 4 cal'!L$3:L$503)-MIN('Question 4 cal'!L$3:L$503))</f>
        <v>0</v>
      </c>
      <c r="M219">
        <f t="shared" si="3"/>
        <v>0.58259116185467319</v>
      </c>
    </row>
    <row r="220" spans="1:13" x14ac:dyDescent="0.25">
      <c r="A220" s="3" t="s">
        <v>1213</v>
      </c>
      <c r="B220" s="3" t="s">
        <v>293</v>
      </c>
      <c r="C220" s="3" t="s">
        <v>954</v>
      </c>
      <c r="D220">
        <f>('Question 4 cal'!D349-MIN('Question 4 cal'!D$3:D$503))/(MAX('Question 4 cal'!D$3:D$503)-MIN('Question 4 cal'!D$3:D$503))</f>
        <v>0.2379094638471061</v>
      </c>
      <c r="E220">
        <f>('Question 4 cal'!E349-MIN('Question 4 cal'!E$3:E$503))/(MAX('Question 4 cal'!E$3:E$503)-MIN('Question 4 cal'!E$3:E$503))</f>
        <v>7.9731573514397955E-3</v>
      </c>
      <c r="F220">
        <f>('Question 4 cal'!F349-MIN('Question 4 cal'!F$3:F$503))/(MAX('Question 4 cal'!F$3:F$503)-MIN('Question 4 cal'!F$3:F$503))</f>
        <v>0.8262500104290782</v>
      </c>
      <c r="G220">
        <f>('Question 4 cal'!G349-MIN('Question 4 cal'!G$3:G$503))/(MAX('Question 4 cal'!G$3:G$503)-MIN('Question 4 cal'!G$3:G$503))</f>
        <v>0.25405747436957854</v>
      </c>
      <c r="H220">
        <f>('Question 4 cal'!H349-MIN('Question 4 cal'!H$3:H$503))/(MAX('Question 4 cal'!H$3:H$503)-MIN('Question 4 cal'!H$3:H$503))</f>
        <v>6.0880182510290835E-2</v>
      </c>
      <c r="I220">
        <f>('Question 4 cal'!I349-MIN('Question 4 cal'!I$3:I$503))/(MAX('Question 4 cal'!I$3:I$503)-MIN('Question 4 cal'!I$3:I$503))</f>
        <v>0.32792205940034824</v>
      </c>
      <c r="J220">
        <f>('Question 4 cal'!J349-MIN('Question 4 cal'!J$3:J$503))/(MAX('Question 4 cal'!J$3:J$503)-MIN('Question 4 cal'!J$3:J$503))</f>
        <v>0.93891940202596968</v>
      </c>
      <c r="K220">
        <f>('Question 4 cal'!K349-MIN('Question 4 cal'!K$3:K$503))/(MAX('Question 4 cal'!K$3:K$503)-MIN('Question 4 cal'!K$3:K$503))</f>
        <v>6.838862142784638E-2</v>
      </c>
      <c r="L220">
        <f>('Question 4 cal'!L349-MIN('Question 4 cal'!L$3:L$503))/(MAX('Question 4 cal'!L$3:L$503)-MIN('Question 4 cal'!L$3:L$503))</f>
        <v>3.0612244897959182E-3</v>
      </c>
      <c r="M220">
        <f t="shared" si="3"/>
        <v>0.58109633259620552</v>
      </c>
    </row>
    <row r="221" spans="1:13" x14ac:dyDescent="0.25">
      <c r="A221" s="3" t="s">
        <v>533</v>
      </c>
      <c r="B221" s="3" t="s">
        <v>44</v>
      </c>
      <c r="C221" s="3" t="s">
        <v>45</v>
      </c>
      <c r="D221">
        <f>('Question 4 cal'!D139-MIN('Question 4 cal'!D$3:D$503))/(MAX('Question 4 cal'!D$3:D$503)-MIN('Question 4 cal'!D$3:D$503))</f>
        <v>0.24384265889587944</v>
      </c>
      <c r="E221">
        <f>('Question 4 cal'!E139-MIN('Question 4 cal'!E$3:E$503))/(MAX('Question 4 cal'!E$3:E$503)-MIN('Question 4 cal'!E$3:E$503))</f>
        <v>8.6279941800669162E-3</v>
      </c>
      <c r="F221">
        <f>('Question 4 cal'!F139-MIN('Question 4 cal'!F$3:F$503))/(MAX('Question 4 cal'!F$3:F$503)-MIN('Question 4 cal'!F$3:F$503))</f>
        <v>0.84666027455641779</v>
      </c>
      <c r="G221">
        <f>('Question 4 cal'!G139-MIN('Question 4 cal'!G$3:G$503))/(MAX('Question 4 cal'!G$3:G$503)-MIN('Question 4 cal'!G$3:G$503))</f>
        <v>0.21361798479807645</v>
      </c>
      <c r="H221">
        <f>('Question 4 cal'!H139-MIN('Question 4 cal'!H$3:H$503))/(MAX('Question 4 cal'!H$3:H$503)-MIN('Question 4 cal'!H$3:H$503))</f>
        <v>0.1037475036816425</v>
      </c>
      <c r="I221">
        <f>('Question 4 cal'!I139-MIN('Question 4 cal'!I$3:I$503))/(MAX('Question 4 cal'!I$3:I$503)-MIN('Question 4 cal'!I$3:I$503))</f>
        <v>0.32303734911563059</v>
      </c>
      <c r="J221">
        <f>('Question 4 cal'!J139-MIN('Question 4 cal'!J$3:J$503))/(MAX('Question 4 cal'!J$3:J$503)-MIN('Question 4 cal'!J$3:J$503))</f>
        <v>0.93919180023576454</v>
      </c>
      <c r="K221">
        <f>('Question 4 cal'!K139-MIN('Question 4 cal'!K$3:K$503))/(MAX('Question 4 cal'!K$3:K$503)-MIN('Question 4 cal'!K$3:K$503))</f>
        <v>7.6595983219393746E-2</v>
      </c>
      <c r="L221">
        <f>('Question 4 cal'!L139-MIN('Question 4 cal'!L$3:L$503))/(MAX('Question 4 cal'!L$3:L$503)-MIN('Question 4 cal'!L$3:L$503))</f>
        <v>2.0408163265306121E-2</v>
      </c>
      <c r="M221">
        <f t="shared" si="3"/>
        <v>0.5774678566834498</v>
      </c>
    </row>
    <row r="222" spans="1:13" x14ac:dyDescent="0.25">
      <c r="A222" s="3" t="s">
        <v>141</v>
      </c>
      <c r="B222" s="3" t="s">
        <v>115</v>
      </c>
      <c r="C222" s="3" t="s">
        <v>116</v>
      </c>
      <c r="D222">
        <f>('Question 4 cal'!D27-MIN('Question 4 cal'!D$3:D$503))/(MAX('Question 4 cal'!D$3:D$503)-MIN('Question 4 cal'!D$3:D$503))</f>
        <v>0.25701159502339166</v>
      </c>
      <c r="E222">
        <f>('Question 4 cal'!E27-MIN('Question 4 cal'!E$3:E$503))/(MAX('Question 4 cal'!E$3:E$503)-MIN('Question 4 cal'!E$3:E$503))</f>
        <v>2.5749995753939877E-2</v>
      </c>
      <c r="F222">
        <f>('Question 4 cal'!F27-MIN('Question 4 cal'!F$3:F$503))/(MAX('Question 4 cal'!F$3:F$503)-MIN('Question 4 cal'!F$3:F$503))</f>
        <v>0.83665660956637333</v>
      </c>
      <c r="G222">
        <f>('Question 4 cal'!G27-MIN('Question 4 cal'!G$3:G$503))/(MAX('Question 4 cal'!G$3:G$503)-MIN('Question 4 cal'!G$3:G$503))</f>
        <v>0.15628598237802405</v>
      </c>
      <c r="H222">
        <f>('Question 4 cal'!H27-MIN('Question 4 cal'!H$3:H$503))/(MAX('Question 4 cal'!H$3:H$503)-MIN('Question 4 cal'!H$3:H$503))</f>
        <v>8.5593308911053975E-2</v>
      </c>
      <c r="I222">
        <f>('Question 4 cal'!I27-MIN('Question 4 cal'!I$3:I$503))/(MAX('Question 4 cal'!I$3:I$503)-MIN('Question 4 cal'!I$3:I$503))</f>
        <v>0.28500978891719586</v>
      </c>
      <c r="J222">
        <f>('Question 4 cal'!J27-MIN('Question 4 cal'!J$3:J$503))/(MAX('Question 4 cal'!J$3:J$503)-MIN('Question 4 cal'!J$3:J$503))</f>
        <v>0.93928948327387352</v>
      </c>
      <c r="K222">
        <f>('Question 4 cal'!K27-MIN('Question 4 cal'!K$3:K$503))/(MAX('Question 4 cal'!K$3:K$503)-MIN('Question 4 cal'!K$3:K$503))</f>
        <v>0.11190018852173808</v>
      </c>
      <c r="L222">
        <f>('Question 4 cal'!L27-MIN('Question 4 cal'!L$3:L$503))/(MAX('Question 4 cal'!L$3:L$503)-MIN('Question 4 cal'!L$3:L$503))</f>
        <v>0.11836734693877551</v>
      </c>
      <c r="M222">
        <f t="shared" si="3"/>
        <v>0.57702789859695602</v>
      </c>
    </row>
    <row r="223" spans="1:13" x14ac:dyDescent="0.25">
      <c r="A223" s="3" t="s">
        <v>505</v>
      </c>
      <c r="B223" s="3" t="s">
        <v>110</v>
      </c>
      <c r="C223" s="3" t="s">
        <v>508</v>
      </c>
      <c r="D223">
        <f>('Question 4 cal'!D131-MIN('Question 4 cal'!D$3:D$503))/(MAX('Question 4 cal'!D$3:D$503)-MIN('Question 4 cal'!D$3:D$503))</f>
        <v>0.25275181719994727</v>
      </c>
      <c r="E223">
        <f>('Question 4 cal'!E131-MIN('Question 4 cal'!E$3:E$503))/(MAX('Question 4 cal'!E$3:E$503)-MIN('Question 4 cal'!E$3:E$503))</f>
        <v>3.6733137951662859E-2</v>
      </c>
      <c r="F223">
        <f>('Question 4 cal'!F131-MIN('Question 4 cal'!F$3:F$503))/(MAX('Question 4 cal'!F$3:F$503)-MIN('Question 4 cal'!F$3:F$503))</f>
        <v>0.82571151812185406</v>
      </c>
      <c r="G223">
        <f>('Question 4 cal'!G131-MIN('Question 4 cal'!G$3:G$503))/(MAX('Question 4 cal'!G$3:G$503)-MIN('Question 4 cal'!G$3:G$503))</f>
        <v>0.28113104910547215</v>
      </c>
      <c r="H223">
        <f>('Question 4 cal'!H131-MIN('Question 4 cal'!H$3:H$503))/(MAX('Question 4 cal'!H$3:H$503)-MIN('Question 4 cal'!H$3:H$503))</f>
        <v>0.11051502607088816</v>
      </c>
      <c r="I223">
        <f>('Question 4 cal'!I131-MIN('Question 4 cal'!I$3:I$503))/(MAX('Question 4 cal'!I$3:I$503)-MIN('Question 4 cal'!I$3:I$503))</f>
        <v>0.25304154642721693</v>
      </c>
      <c r="J223">
        <f>('Question 4 cal'!J131-MIN('Question 4 cal'!J$3:J$503))/(MAX('Question 4 cal'!J$3:J$503)-MIN('Question 4 cal'!J$3:J$503))</f>
        <v>0.93908482367027546</v>
      </c>
      <c r="K223">
        <f>('Question 4 cal'!K131-MIN('Question 4 cal'!K$3:K$503))/(MAX('Question 4 cal'!K$3:K$503)-MIN('Question 4 cal'!K$3:K$503))</f>
        <v>8.7619555759356774E-2</v>
      </c>
      <c r="L223">
        <f>('Question 4 cal'!L131-MIN('Question 4 cal'!L$3:L$503))/(MAX('Question 4 cal'!L$3:L$503)-MIN('Question 4 cal'!L$3:L$503))</f>
        <v>2.0408163265306121E-2</v>
      </c>
      <c r="M223">
        <f t="shared" si="3"/>
        <v>0.57660369102505138</v>
      </c>
    </row>
    <row r="224" spans="1:13" x14ac:dyDescent="0.25">
      <c r="A224" s="3" t="s">
        <v>250</v>
      </c>
      <c r="B224" s="3" t="s">
        <v>44</v>
      </c>
      <c r="C224" s="3" t="s">
        <v>45</v>
      </c>
      <c r="D224">
        <f>('Question 4 cal'!D59-MIN('Question 4 cal'!D$3:D$503))/(MAX('Question 4 cal'!D$3:D$503)-MIN('Question 4 cal'!D$3:D$503))</f>
        <v>0.27881685568214348</v>
      </c>
      <c r="E224">
        <f>('Question 4 cal'!E59-MIN('Question 4 cal'!E$3:E$503))/(MAX('Question 4 cal'!E$3:E$503)-MIN('Question 4 cal'!E$3:E$503))</f>
        <v>5.359660164218736E-2</v>
      </c>
      <c r="F224">
        <f>('Question 4 cal'!F59-MIN('Question 4 cal'!F$3:F$503))/(MAX('Question 4 cal'!F$3:F$503)-MIN('Question 4 cal'!F$3:F$503))</f>
        <v>0.82901468178471727</v>
      </c>
      <c r="G224">
        <f>('Question 4 cal'!G59-MIN('Question 4 cal'!G$3:G$503))/(MAX('Question 4 cal'!G$3:G$503)-MIN('Question 4 cal'!G$3:G$503))</f>
        <v>0.13663386068235453</v>
      </c>
      <c r="H224">
        <f>('Question 4 cal'!H59-MIN('Question 4 cal'!H$3:H$503))/(MAX('Question 4 cal'!H$3:H$503)-MIN('Question 4 cal'!H$3:H$503))</f>
        <v>8.6862962813680403E-2</v>
      </c>
      <c r="I224">
        <f>('Question 4 cal'!I59-MIN('Question 4 cal'!I$3:I$503))/(MAX('Question 4 cal'!I$3:I$503)-MIN('Question 4 cal'!I$3:I$503))</f>
        <v>0.33354227795898445</v>
      </c>
      <c r="J224">
        <f>('Question 4 cal'!J59-MIN('Question 4 cal'!J$3:J$503))/(MAX('Question 4 cal'!J$3:J$503)-MIN('Question 4 cal'!J$3:J$503))</f>
        <v>0.93942925774554054</v>
      </c>
      <c r="K224">
        <f>('Question 4 cal'!K59-MIN('Question 4 cal'!K$3:K$503))/(MAX('Question 4 cal'!K$3:K$503)-MIN('Question 4 cal'!K$3:K$503))</f>
        <v>0.17980241831019278</v>
      </c>
      <c r="L224">
        <f>('Question 4 cal'!L59-MIN('Question 4 cal'!L$3:L$503))/(MAX('Question 4 cal'!L$3:L$503)-MIN('Question 4 cal'!L$3:L$503))</f>
        <v>6.1224489795918366E-2</v>
      </c>
      <c r="M224">
        <f t="shared" si="3"/>
        <v>0.57606712819762285</v>
      </c>
    </row>
    <row r="225" spans="1:13" x14ac:dyDescent="0.25">
      <c r="A225" s="3" t="s">
        <v>708</v>
      </c>
      <c r="B225" s="3" t="s">
        <v>76</v>
      </c>
      <c r="C225" s="3" t="s">
        <v>77</v>
      </c>
      <c r="D225">
        <f>('Question 4 cal'!D190-MIN('Question 4 cal'!D$3:D$503))/(MAX('Question 4 cal'!D$3:D$503)-MIN('Question 4 cal'!D$3:D$503))</f>
        <v>0.27276055052561565</v>
      </c>
      <c r="E225">
        <f>('Question 4 cal'!E190-MIN('Question 4 cal'!E$3:E$503))/(MAX('Question 4 cal'!E$3:E$503)-MIN('Question 4 cal'!E$3:E$503))</f>
        <v>5.2245410952570577E-2</v>
      </c>
      <c r="F225">
        <f>('Question 4 cal'!F190-MIN('Question 4 cal'!F$3:F$503))/(MAX('Question 4 cal'!F$3:F$503)-MIN('Question 4 cal'!F$3:F$503))</f>
        <v>0.82717525047853158</v>
      </c>
      <c r="G225">
        <f>('Question 4 cal'!G190-MIN('Question 4 cal'!G$3:G$503))/(MAX('Question 4 cal'!G$3:G$503)-MIN('Question 4 cal'!G$3:G$503))</f>
        <v>0.14188388034597538</v>
      </c>
      <c r="H225">
        <f>('Question 4 cal'!H190-MIN('Question 4 cal'!H$3:H$503))/(MAX('Question 4 cal'!H$3:H$503)-MIN('Question 4 cal'!H$3:H$503))</f>
        <v>0.13470745149798793</v>
      </c>
      <c r="I225">
        <f>('Question 4 cal'!I190-MIN('Question 4 cal'!I$3:I$503))/(MAX('Question 4 cal'!I$3:I$503)-MIN('Question 4 cal'!I$3:I$503))</f>
        <v>0.34677034188850075</v>
      </c>
      <c r="J225">
        <f>('Question 4 cal'!J190-MIN('Question 4 cal'!J$3:J$503))/(MAX('Question 4 cal'!J$3:J$503)-MIN('Question 4 cal'!J$3:J$503))</f>
        <v>0.93927195952863252</v>
      </c>
      <c r="K225">
        <f>('Question 4 cal'!K190-MIN('Question 4 cal'!K$3:K$503))/(MAX('Question 4 cal'!K$3:K$503)-MIN('Question 4 cal'!K$3:K$503))</f>
        <v>0.15303560146918685</v>
      </c>
      <c r="L225">
        <f>('Question 4 cal'!L190-MIN('Question 4 cal'!L$3:L$503))/(MAX('Question 4 cal'!L$3:L$503)-MIN('Question 4 cal'!L$3:L$503))</f>
        <v>1.2244897959183673E-2</v>
      </c>
      <c r="M225">
        <f t="shared" si="3"/>
        <v>0.57573292073274951</v>
      </c>
    </row>
    <row r="226" spans="1:13" x14ac:dyDescent="0.25">
      <c r="A226" s="3" t="s">
        <v>724</v>
      </c>
      <c r="B226" s="3" t="s">
        <v>157</v>
      </c>
      <c r="C226" s="3" t="s">
        <v>727</v>
      </c>
      <c r="D226">
        <f>('Question 4 cal'!D195-MIN('Question 4 cal'!D$3:D$503))/(MAX('Question 4 cal'!D$3:D$503)-MIN('Question 4 cal'!D$3:D$503))</f>
        <v>0.24653905402921614</v>
      </c>
      <c r="E226">
        <f>('Question 4 cal'!E195-MIN('Question 4 cal'!E$3:E$503))/(MAX('Question 4 cal'!E$3:E$503)-MIN('Question 4 cal'!E$3:E$503))</f>
        <v>1.9631894893971161E-2</v>
      </c>
      <c r="F226">
        <f>('Question 4 cal'!F195-MIN('Question 4 cal'!F$3:F$503))/(MAX('Question 4 cal'!F$3:F$503)-MIN('Question 4 cal'!F$3:F$503))</f>
        <v>0.8284958551469892</v>
      </c>
      <c r="G226">
        <f>('Question 4 cal'!G195-MIN('Question 4 cal'!G$3:G$503))/(MAX('Question 4 cal'!G$3:G$503)-MIN('Question 4 cal'!G$3:G$503))</f>
        <v>0.21527604934660552</v>
      </c>
      <c r="H226">
        <f>('Question 4 cal'!H195-MIN('Question 4 cal'!H$3:H$503))/(MAX('Question 4 cal'!H$3:H$503)-MIN('Question 4 cal'!H$3:H$503))</f>
        <v>9.2741346441447839E-2</v>
      </c>
      <c r="I226">
        <f>('Question 4 cal'!I195-MIN('Question 4 cal'!I$3:I$503))/(MAX('Question 4 cal'!I$3:I$503)-MIN('Question 4 cal'!I$3:I$503))</f>
        <v>0.32963849518616778</v>
      </c>
      <c r="J226">
        <f>('Question 4 cal'!J195-MIN('Question 4 cal'!J$3:J$503))/(MAX('Question 4 cal'!J$3:J$503)-MIN('Question 4 cal'!J$3:J$503))</f>
        <v>0.93907323874304804</v>
      </c>
      <c r="K226">
        <f>('Question 4 cal'!K195-MIN('Question 4 cal'!K$3:K$503))/(MAX('Question 4 cal'!K$3:K$503)-MIN('Question 4 cal'!K$3:K$503))</f>
        <v>8.1279420223690918E-2</v>
      </c>
      <c r="L226">
        <f>('Question 4 cal'!L195-MIN('Question 4 cal'!L$3:L$503))/(MAX('Question 4 cal'!L$3:L$503)-MIN('Question 4 cal'!L$3:L$503))</f>
        <v>1.2244897959183673E-2</v>
      </c>
      <c r="M226">
        <f t="shared" si="3"/>
        <v>0.57558664382996727</v>
      </c>
    </row>
    <row r="227" spans="1:13" x14ac:dyDescent="0.25">
      <c r="A227" s="3" t="s">
        <v>1137</v>
      </c>
      <c r="B227" s="3" t="s">
        <v>76</v>
      </c>
      <c r="C227" s="3" t="s">
        <v>332</v>
      </c>
      <c r="D227">
        <f>('Question 4 cal'!D325-MIN('Question 4 cal'!D$3:D$503))/(MAX('Question 4 cal'!D$3:D$503)-MIN('Question 4 cal'!D$3:D$503))</f>
        <v>0.25138353030616695</v>
      </c>
      <c r="E227">
        <f>('Question 4 cal'!E325-MIN('Question 4 cal'!E$3:E$503))/(MAX('Question 4 cal'!E$3:E$503)-MIN('Question 4 cal'!E$3:E$503))</f>
        <v>4.710107321528658E-2</v>
      </c>
      <c r="F227">
        <f>('Question 4 cal'!F325-MIN('Question 4 cal'!F$3:F$503))/(MAX('Question 4 cal'!F$3:F$503)-MIN('Question 4 cal'!F$3:F$503))</f>
        <v>0.82590998811823157</v>
      </c>
      <c r="G227">
        <f>('Question 4 cal'!G325-MIN('Question 4 cal'!G$3:G$503))/(MAX('Question 4 cal'!G$3:G$503)-MIN('Question 4 cal'!G$3:G$503))</f>
        <v>0.13437784578673212</v>
      </c>
      <c r="H227">
        <f>('Question 4 cal'!H325-MIN('Question 4 cal'!H$3:H$503))/(MAX('Question 4 cal'!H$3:H$503)-MIN('Question 4 cal'!H$3:H$503))</f>
        <v>0.12863121309315126</v>
      </c>
      <c r="I227">
        <f>('Question 4 cal'!I325-MIN('Question 4 cal'!I$3:I$503))/(MAX('Question 4 cal'!I$3:I$503)-MIN('Question 4 cal'!I$3:I$503))</f>
        <v>0.41029040666875455</v>
      </c>
      <c r="J227">
        <f>('Question 4 cal'!J325-MIN('Question 4 cal'!J$3:J$503))/(MAX('Question 4 cal'!J$3:J$503)-MIN('Question 4 cal'!J$3:J$503))</f>
        <v>0.93899207109823191</v>
      </c>
      <c r="K227">
        <f>('Question 4 cal'!K325-MIN('Question 4 cal'!K$3:K$503))/(MAX('Question 4 cal'!K$3:K$503)-MIN('Question 4 cal'!K$3:K$503))</f>
        <v>8.0985186423404784E-2</v>
      </c>
      <c r="L227">
        <f>('Question 4 cal'!L325-MIN('Question 4 cal'!L$3:L$503))/(MAX('Question 4 cal'!L$3:L$503)-MIN('Question 4 cal'!L$3:L$503))</f>
        <v>4.0816326530612249E-3</v>
      </c>
      <c r="M227">
        <f t="shared" si="3"/>
        <v>0.57296376408365068</v>
      </c>
    </row>
    <row r="228" spans="1:13" x14ac:dyDescent="0.25">
      <c r="A228" s="3" t="s">
        <v>176</v>
      </c>
      <c r="B228" s="3" t="s">
        <v>71</v>
      </c>
      <c r="C228" s="3" t="s">
        <v>72</v>
      </c>
      <c r="D228">
        <f>('Question 4 cal'!D37-MIN('Question 4 cal'!D$3:D$503))/(MAX('Question 4 cal'!D$3:D$503)-MIN('Question 4 cal'!D$3:D$503))</f>
        <v>0.24542221547123763</v>
      </c>
      <c r="E228">
        <f>('Question 4 cal'!E37-MIN('Question 4 cal'!E$3:E$503))/(MAX('Question 4 cal'!E$3:E$503)-MIN('Question 4 cal'!E$3:E$503))</f>
        <v>3.3574069216441509E-2</v>
      </c>
      <c r="F228">
        <f>('Question 4 cal'!F37-MIN('Question 4 cal'!F$3:F$503))/(MAX('Question 4 cal'!F$3:F$503)-MIN('Question 4 cal'!F$3:F$503))</f>
        <v>0.83687043150232887</v>
      </c>
      <c r="G228">
        <f>('Question 4 cal'!G37-MIN('Question 4 cal'!G$3:G$503))/(MAX('Question 4 cal'!G$3:G$503)-MIN('Question 4 cal'!G$3:G$503))</f>
        <v>0.10064345720366494</v>
      </c>
      <c r="H228">
        <f>('Question 4 cal'!H37-MIN('Question 4 cal'!H$3:H$503))/(MAX('Question 4 cal'!H$3:H$503)-MIN('Question 4 cal'!H$3:H$503))</f>
        <v>8.2539828250647665E-2</v>
      </c>
      <c r="I228">
        <f>('Question 4 cal'!I37-MIN('Question 4 cal'!I$3:I$503))/(MAX('Question 4 cal'!I$3:I$503)-MIN('Question 4 cal'!I$3:I$503))</f>
        <v>0.37127045364455036</v>
      </c>
      <c r="J228">
        <f>('Question 4 cal'!J37-MIN('Question 4 cal'!J$3:J$503))/(MAX('Question 4 cal'!J$3:J$503)-MIN('Question 4 cal'!J$3:J$503))</f>
        <v>0.93951306307804039</v>
      </c>
      <c r="K228">
        <f>('Question 4 cal'!K37-MIN('Question 4 cal'!K$3:K$503))/(MAX('Question 4 cal'!K$3:K$503)-MIN('Question 4 cal'!K$3:K$503))</f>
        <v>0.10103986176755921</v>
      </c>
      <c r="L228">
        <f>('Question 4 cal'!L37-MIN('Question 4 cal'!L$3:L$503))/(MAX('Question 4 cal'!L$3:L$503)-MIN('Question 4 cal'!L$3:L$503))</f>
        <v>9.1836734693877556E-2</v>
      </c>
      <c r="M228">
        <f t="shared" si="3"/>
        <v>0.57097668244833222</v>
      </c>
    </row>
    <row r="229" spans="1:13" x14ac:dyDescent="0.25">
      <c r="A229" s="3" t="s">
        <v>856</v>
      </c>
      <c r="B229" s="3" t="s">
        <v>44</v>
      </c>
      <c r="C229" s="3" t="s">
        <v>45</v>
      </c>
      <c r="D229">
        <f>('Question 4 cal'!D235-MIN('Question 4 cal'!D$3:D$503))/(MAX('Question 4 cal'!D$3:D$503)-MIN('Question 4 cal'!D$3:D$503))</f>
        <v>0.24366590896678555</v>
      </c>
      <c r="E229">
        <f>('Question 4 cal'!E235-MIN('Question 4 cal'!E$3:E$503))/(MAX('Question 4 cal'!E$3:E$503)-MIN('Question 4 cal'!E$3:E$503))</f>
        <v>2.0673594978703653E-2</v>
      </c>
      <c r="F229">
        <f>('Question 4 cal'!F235-MIN('Question 4 cal'!F$3:F$503))/(MAX('Question 4 cal'!F$3:F$503)-MIN('Question 4 cal'!F$3:F$503))</f>
        <v>0.82775303331832195</v>
      </c>
      <c r="G229">
        <f>('Question 4 cal'!G235-MIN('Question 4 cal'!G$3:G$503))/(MAX('Question 4 cal'!G$3:G$503)-MIN('Question 4 cal'!G$3:G$503))</f>
        <v>8.8901745324472453E-2</v>
      </c>
      <c r="H229">
        <f>('Question 4 cal'!H235-MIN('Question 4 cal'!H$3:H$503))/(MAX('Question 4 cal'!H$3:H$503)-MIN('Question 4 cal'!H$3:H$503))</f>
        <v>9.5795366657196707E-2</v>
      </c>
      <c r="I229">
        <f>('Question 4 cal'!I235-MIN('Question 4 cal'!I$3:I$503))/(MAX('Question 4 cal'!I$3:I$503)-MIN('Question 4 cal'!I$3:I$503))</f>
        <v>0.44354500144641928</v>
      </c>
      <c r="J229">
        <f>('Question 4 cal'!J235-MIN('Question 4 cal'!J$3:J$503))/(MAX('Question 4 cal'!J$3:J$503)-MIN('Question 4 cal'!J$3:J$503))</f>
        <v>0.93917375705876871</v>
      </c>
      <c r="K229">
        <f>('Question 4 cal'!K235-MIN('Question 4 cal'!K$3:K$503))/(MAX('Question 4 cal'!K$3:K$503)-MIN('Question 4 cal'!K$3:K$503))</f>
        <v>8.4289808867339375E-2</v>
      </c>
      <c r="L229">
        <f>('Question 4 cal'!L235-MIN('Question 4 cal'!L$3:L$503))/(MAX('Question 4 cal'!L$3:L$503)-MIN('Question 4 cal'!L$3:L$503))</f>
        <v>8.1632653061224497E-3</v>
      </c>
      <c r="M229">
        <f t="shared" si="3"/>
        <v>0.56777640739650781</v>
      </c>
    </row>
    <row r="230" spans="1:13" x14ac:dyDescent="0.25">
      <c r="A230" s="3" t="s">
        <v>1462</v>
      </c>
      <c r="B230" s="3" t="s">
        <v>131</v>
      </c>
      <c r="C230" s="3" t="s">
        <v>1239</v>
      </c>
      <c r="D230">
        <f>('Question 4 cal'!D429-MIN('Question 4 cal'!D$3:D$503))/(MAX('Question 4 cal'!D$3:D$503)-MIN('Question 4 cal'!D$3:D$503))</f>
        <v>0.2363635820298543</v>
      </c>
      <c r="E230">
        <f>('Question 4 cal'!E429-MIN('Question 4 cal'!E$3:E$503))/(MAX('Question 4 cal'!E$3:E$503)-MIN('Question 4 cal'!E$3:E$503))</f>
        <v>3.7138872586114828E-3</v>
      </c>
      <c r="F230">
        <f>('Question 4 cal'!F429-MIN('Question 4 cal'!F$3:F$503))/(MAX('Question 4 cal'!F$3:F$503)-MIN('Question 4 cal'!F$3:F$503))</f>
        <v>0.82759392607110627</v>
      </c>
      <c r="G230">
        <f>('Question 4 cal'!G429-MIN('Question 4 cal'!G$3:G$503))/(MAX('Question 4 cal'!G$3:G$503)-MIN('Question 4 cal'!G$3:G$503))</f>
        <v>0.31452636038140364</v>
      </c>
      <c r="H230">
        <f>('Question 4 cal'!H429-MIN('Question 4 cal'!H$3:H$503))/(MAX('Question 4 cal'!H$3:H$503)-MIN('Question 4 cal'!H$3:H$503))</f>
        <v>5.7753192028199098E-2</v>
      </c>
      <c r="I230">
        <f>('Question 4 cal'!I429-MIN('Question 4 cal'!I$3:I$503))/(MAX('Question 4 cal'!I$3:I$503)-MIN('Question 4 cal'!I$3:I$503))</f>
        <v>0.25561191878996264</v>
      </c>
      <c r="J230">
        <f>('Question 4 cal'!J429-MIN('Question 4 cal'!J$3:J$503))/(MAX('Question 4 cal'!J$3:J$503)-MIN('Question 4 cal'!J$3:J$503))</f>
        <v>0.9388872123291605</v>
      </c>
      <c r="K230">
        <f>('Question 4 cal'!K429-MIN('Question 4 cal'!K$3:K$503))/(MAX('Question 4 cal'!K$3:K$503)-MIN('Question 4 cal'!K$3:K$503))</f>
        <v>6.7720298483493369E-2</v>
      </c>
      <c r="L230">
        <f>('Question 4 cal'!L429-MIN('Question 4 cal'!L$3:L$503))/(MAX('Question 4 cal'!L$3:L$503)-MIN('Question 4 cal'!L$3:L$503))</f>
        <v>0</v>
      </c>
      <c r="M230">
        <f t="shared" si="3"/>
        <v>0.5668275866526471</v>
      </c>
    </row>
    <row r="231" spans="1:13" x14ac:dyDescent="0.25">
      <c r="A231" s="3" t="s">
        <v>1477</v>
      </c>
      <c r="B231" s="3" t="s">
        <v>44</v>
      </c>
      <c r="C231" s="3" t="s">
        <v>462</v>
      </c>
      <c r="D231">
        <f>('Question 4 cal'!D434-MIN('Question 4 cal'!D$3:D$503))/(MAX('Question 4 cal'!D$3:D$503)-MIN('Question 4 cal'!D$3:D$503))</f>
        <v>0.23672992399510548</v>
      </c>
      <c r="E231">
        <f>('Question 4 cal'!E434-MIN('Question 4 cal'!E$3:E$503))/(MAX('Question 4 cal'!E$3:E$503)-MIN('Question 4 cal'!E$3:E$503))</f>
        <v>3.3704281727033073E-3</v>
      </c>
      <c r="F231">
        <f>('Question 4 cal'!F434-MIN('Question 4 cal'!F$3:F$503))/(MAX('Question 4 cal'!F$3:F$503)-MIN('Question 4 cal'!F$3:F$503))</f>
        <v>0.82600647279978723</v>
      </c>
      <c r="G231">
        <f>('Question 4 cal'!G434-MIN('Question 4 cal'!G$3:G$503))/(MAX('Question 4 cal'!G$3:G$503)-MIN('Question 4 cal'!G$3:G$503))</f>
        <v>0.17764107981763161</v>
      </c>
      <c r="H231">
        <f>('Question 4 cal'!H434-MIN('Question 4 cal'!H$3:H$503))/(MAX('Question 4 cal'!H$3:H$503)-MIN('Question 4 cal'!H$3:H$503))</f>
        <v>0.11125729385904348</v>
      </c>
      <c r="I231">
        <f>('Question 4 cal'!I434-MIN('Question 4 cal'!I$3:I$503))/(MAX('Question 4 cal'!I$3:I$503)-MIN('Question 4 cal'!I$3:I$503))</f>
        <v>0.33495079456414817</v>
      </c>
      <c r="J231">
        <f>('Question 4 cal'!J434-MIN('Question 4 cal'!J$3:J$503))/(MAX('Question 4 cal'!J$3:J$503)-MIN('Question 4 cal'!J$3:J$503))</f>
        <v>0.939070429106176</v>
      </c>
      <c r="K231">
        <f>('Question 4 cal'!K434-MIN('Question 4 cal'!K$3:K$503))/(MAX('Question 4 cal'!K$3:K$503)-MIN('Question 4 cal'!K$3:K$503))</f>
        <v>6.9823050658462546E-2</v>
      </c>
      <c r="L231">
        <f>('Question 4 cal'!L434-MIN('Question 4 cal'!L$3:L$503))/(MAX('Question 4 cal'!L$3:L$503)-MIN('Question 4 cal'!L$3:L$503))</f>
        <v>0</v>
      </c>
      <c r="M231">
        <f t="shared" si="3"/>
        <v>0.56663582303786564</v>
      </c>
    </row>
    <row r="232" spans="1:13" x14ac:dyDescent="0.25">
      <c r="A232" s="3" t="s">
        <v>193</v>
      </c>
      <c r="B232" s="3" t="s">
        <v>71</v>
      </c>
      <c r="C232" s="3" t="s">
        <v>72</v>
      </c>
      <c r="D232">
        <f>('Question 4 cal'!D42-MIN('Question 4 cal'!D$3:D$503))/(MAX('Question 4 cal'!D$3:D$503)-MIN('Question 4 cal'!D$3:D$503))</f>
        <v>0.24414832393866526</v>
      </c>
      <c r="E232">
        <f>('Question 4 cal'!E42-MIN('Question 4 cal'!E$3:E$503))/(MAX('Question 4 cal'!E$3:E$503)-MIN('Question 4 cal'!E$3:E$503))</f>
        <v>1.8707197354987614E-2</v>
      </c>
      <c r="F232">
        <f>('Question 4 cal'!F42-MIN('Question 4 cal'!F$3:F$503))/(MAX('Question 4 cal'!F$3:F$503)-MIN('Question 4 cal'!F$3:F$503))</f>
        <v>0.85006338634656076</v>
      </c>
      <c r="G232">
        <f>('Question 4 cal'!G42-MIN('Question 4 cal'!G$3:G$503))/(MAX('Question 4 cal'!G$3:G$503)-MIN('Question 4 cal'!G$3:G$503))</f>
        <v>0.11784115619121191</v>
      </c>
      <c r="H232">
        <f>('Question 4 cal'!H42-MIN('Question 4 cal'!H$3:H$503))/(MAX('Question 4 cal'!H$3:H$503)-MIN('Question 4 cal'!H$3:H$503))</f>
        <v>8.8618144695255655E-2</v>
      </c>
      <c r="I232">
        <f>('Question 4 cal'!I42-MIN('Question 4 cal'!I$3:I$503))/(MAX('Question 4 cal'!I$3:I$503)-MIN('Question 4 cal'!I$3:I$503))</f>
        <v>0.34965889628602359</v>
      </c>
      <c r="J232">
        <f>('Question 4 cal'!J42-MIN('Question 4 cal'!J$3:J$503))/(MAX('Question 4 cal'!J$3:J$503)-MIN('Question 4 cal'!J$3:J$503))</f>
        <v>0.93944869609123161</v>
      </c>
      <c r="K232">
        <f>('Question 4 cal'!K42-MIN('Question 4 cal'!K$3:K$503))/(MAX('Question 4 cal'!K$3:K$503)-MIN('Question 4 cal'!K$3:K$503))</f>
        <v>9.7946398315677197E-2</v>
      </c>
      <c r="L232">
        <f>('Question 4 cal'!L42-MIN('Question 4 cal'!L$3:L$503))/(MAX('Question 4 cal'!L$3:L$503)-MIN('Question 4 cal'!L$3:L$503))</f>
        <v>8.5714285714285715E-2</v>
      </c>
      <c r="M232">
        <f t="shared" si="3"/>
        <v>0.56630866965347193</v>
      </c>
    </row>
    <row r="233" spans="1:13" x14ac:dyDescent="0.25">
      <c r="A233" s="3" t="s">
        <v>502</v>
      </c>
      <c r="B233" s="3" t="s">
        <v>44</v>
      </c>
      <c r="C233" s="3" t="s">
        <v>45</v>
      </c>
      <c r="D233">
        <f>('Question 4 cal'!D130-MIN('Question 4 cal'!D$3:D$503))/(MAX('Question 4 cal'!D$3:D$503)-MIN('Question 4 cal'!D$3:D$503))</f>
        <v>0.27643141546726779</v>
      </c>
      <c r="E233">
        <f>('Question 4 cal'!E130-MIN('Question 4 cal'!E$3:E$503))/(MAX('Question 4 cal'!E$3:E$503)-MIN('Question 4 cal'!E$3:E$503))</f>
        <v>3.3951496783373572E-2</v>
      </c>
      <c r="F233">
        <f>('Question 4 cal'!F130-MIN('Question 4 cal'!F$3:F$503))/(MAX('Question 4 cal'!F$3:F$503)-MIN('Question 4 cal'!F$3:F$503))</f>
        <v>0.82775314901266495</v>
      </c>
      <c r="G233">
        <f>('Question 4 cal'!G130-MIN('Question 4 cal'!G$3:G$503))/(MAX('Question 4 cal'!G$3:G$503)-MIN('Question 4 cal'!G$3:G$503))</f>
        <v>0.16449259609441597</v>
      </c>
      <c r="H233">
        <f>('Question 4 cal'!H130-MIN('Question 4 cal'!H$3:H$503))/(MAX('Question 4 cal'!H$3:H$503)-MIN('Question 4 cal'!H$3:H$503))</f>
        <v>8.7521626250939635E-2</v>
      </c>
      <c r="I233">
        <f>('Question 4 cal'!I130-MIN('Question 4 cal'!I$3:I$503))/(MAX('Question 4 cal'!I$3:I$503)-MIN('Question 4 cal'!I$3:I$503))</f>
        <v>0.40837457509267167</v>
      </c>
      <c r="J233">
        <f>('Question 4 cal'!J130-MIN('Question 4 cal'!J$3:J$503))/(MAX('Question 4 cal'!J$3:J$503)-MIN('Question 4 cal'!J$3:J$503))</f>
        <v>0.93887527164816054</v>
      </c>
      <c r="K233">
        <f>('Question 4 cal'!K130-MIN('Question 4 cal'!K$3:K$503))/(MAX('Question 4 cal'!K$3:K$503)-MIN('Question 4 cal'!K$3:K$503))</f>
        <v>8.4418334938436257E-2</v>
      </c>
      <c r="L233">
        <f>('Question 4 cal'!L130-MIN('Question 4 cal'!L$3:L$503))/(MAX('Question 4 cal'!L$3:L$503)-MIN('Question 4 cal'!L$3:L$503))</f>
        <v>2.0408163265306121E-2</v>
      </c>
      <c r="M233">
        <f t="shared" si="3"/>
        <v>0.56595450602662389</v>
      </c>
    </row>
    <row r="234" spans="1:13" x14ac:dyDescent="0.25">
      <c r="A234" s="3" t="s">
        <v>1666</v>
      </c>
      <c r="B234" s="3" t="s">
        <v>131</v>
      </c>
      <c r="C234" s="3" t="s">
        <v>800</v>
      </c>
      <c r="D234">
        <f>('Question 4 cal'!D495-MIN('Question 4 cal'!D$3:D$503))/(MAX('Question 4 cal'!D$3:D$503)-MIN('Question 4 cal'!D$3:D$503))</f>
        <v>0.2339122412909069</v>
      </c>
      <c r="E234">
        <f>('Question 4 cal'!E495-MIN('Question 4 cal'!E$3:E$503))/(MAX('Question 4 cal'!E$3:E$503)-MIN('Question 4 cal'!E$3:E$503))</f>
        <v>1.6210513999732029E-3</v>
      </c>
      <c r="F234">
        <f>('Question 4 cal'!F495-MIN('Question 4 cal'!F$3:F$503))/(MAX('Question 4 cal'!F$3:F$503)-MIN('Question 4 cal'!F$3:F$503))</f>
        <v>0.82712128135603569</v>
      </c>
      <c r="G234">
        <f>('Question 4 cal'!G495-MIN('Question 4 cal'!G$3:G$503))/(MAX('Question 4 cal'!G$3:G$503)-MIN('Question 4 cal'!G$3:G$503))</f>
        <v>0.24648470446537596</v>
      </c>
      <c r="H234">
        <f>('Question 4 cal'!H495-MIN('Question 4 cal'!H$3:H$503))/(MAX('Question 4 cal'!H$3:H$503)-MIN('Question 4 cal'!H$3:H$503))</f>
        <v>0.10866742988523843</v>
      </c>
      <c r="I234">
        <f>('Question 4 cal'!I495-MIN('Question 4 cal'!I$3:I$503))/(MAX('Question 4 cal'!I$3:I$503)-MIN('Question 4 cal'!I$3:I$503))</f>
        <v>0.26412952283421842</v>
      </c>
      <c r="J234">
        <f>('Question 4 cal'!J495-MIN('Question 4 cal'!J$3:J$503))/(MAX('Question 4 cal'!J$3:J$503)-MIN('Question 4 cal'!J$3:J$503))</f>
        <v>0.93981586909110426</v>
      </c>
      <c r="K234">
        <f>('Question 4 cal'!K495-MIN('Question 4 cal'!K$3:K$503))/(MAX('Question 4 cal'!K$3:K$503)-MIN('Question 4 cal'!K$3:K$503))</f>
        <v>6.8271963186497142E-2</v>
      </c>
      <c r="L234">
        <f>('Question 4 cal'!L495-MIN('Question 4 cal'!L$3:L$503))/(MAX('Question 4 cal'!L$3:L$503)-MIN('Question 4 cal'!L$3:L$503))</f>
        <v>0</v>
      </c>
      <c r="M234">
        <f t="shared" si="3"/>
        <v>0.56471491541551844</v>
      </c>
    </row>
    <row r="235" spans="1:13" x14ac:dyDescent="0.25">
      <c r="A235" s="3" t="s">
        <v>137</v>
      </c>
      <c r="B235" s="3" t="s">
        <v>62</v>
      </c>
      <c r="C235" s="3" t="s">
        <v>140</v>
      </c>
      <c r="D235">
        <f>('Question 4 cal'!D26-MIN('Question 4 cal'!D$3:D$503))/(MAX('Question 4 cal'!D$3:D$503)-MIN('Question 4 cal'!D$3:D$503))</f>
        <v>0.34038068936728949</v>
      </c>
      <c r="E235">
        <f>('Question 4 cal'!E26-MIN('Question 4 cal'!E$3:E$503))/(MAX('Question 4 cal'!E$3:E$503)-MIN('Question 4 cal'!E$3:E$503))</f>
        <v>0.10161671098295348</v>
      </c>
      <c r="F235">
        <f>('Question 4 cal'!F26-MIN('Question 4 cal'!F$3:F$503))/(MAX('Question 4 cal'!F$3:F$503)-MIN('Question 4 cal'!F$3:F$503))</f>
        <v>0.83641500701969584</v>
      </c>
      <c r="G235">
        <f>('Question 4 cal'!G26-MIN('Question 4 cal'!G$3:G$503))/(MAX('Question 4 cal'!G$3:G$503)-MIN('Question 4 cal'!G$3:G$503))</f>
        <v>0.26788549094987507</v>
      </c>
      <c r="H235">
        <f>('Question 4 cal'!H26-MIN('Question 4 cal'!H$3:H$503))/(MAX('Question 4 cal'!H$3:H$503)-MIN('Question 4 cal'!H$3:H$503))</f>
        <v>8.3401733666151778E-2</v>
      </c>
      <c r="I235">
        <f>('Question 4 cal'!I26-MIN('Question 4 cal'!I$3:I$503))/(MAX('Question 4 cal'!I$3:I$503)-MIN('Question 4 cal'!I$3:I$503))</f>
        <v>0.27089331976227943</v>
      </c>
      <c r="J235">
        <f>('Question 4 cal'!J26-MIN('Question 4 cal'!J$3:J$503))/(MAX('Question 4 cal'!J$3:J$503)-MIN('Question 4 cal'!J$3:J$503))</f>
        <v>0.93896639800914661</v>
      </c>
      <c r="K235">
        <f>('Question 4 cal'!K26-MIN('Question 4 cal'!K$3:K$503))/(MAX('Question 4 cal'!K$3:K$503)-MIN('Question 4 cal'!K$3:K$503))</f>
        <v>0.15916173730887115</v>
      </c>
      <c r="L235">
        <f>('Question 4 cal'!L26-MIN('Question 4 cal'!L$3:L$503))/(MAX('Question 4 cal'!L$3:L$503)-MIN('Question 4 cal'!L$3:L$503))</f>
        <v>0.12244897959183673</v>
      </c>
      <c r="M235">
        <f t="shared" si="3"/>
        <v>0.56434525191822194</v>
      </c>
    </row>
    <row r="236" spans="1:13" x14ac:dyDescent="0.25">
      <c r="A236" s="3" t="s">
        <v>179</v>
      </c>
      <c r="B236" s="3" t="s">
        <v>182</v>
      </c>
      <c r="C236" s="3" t="s">
        <v>183</v>
      </c>
      <c r="D236">
        <f>('Question 4 cal'!D38-MIN('Question 4 cal'!D$3:D$503))/(MAX('Question 4 cal'!D$3:D$503)-MIN('Question 4 cal'!D$3:D$503))</f>
        <v>0.23471592282386491</v>
      </c>
      <c r="E236">
        <f>('Question 4 cal'!E38-MIN('Question 4 cal'!E$3:E$503))/(MAX('Question 4 cal'!E$3:E$503)-MIN('Question 4 cal'!E$3:E$503))</f>
        <v>8.6808340394374083E-3</v>
      </c>
      <c r="F236">
        <f>('Question 4 cal'!F38-MIN('Question 4 cal'!F$3:F$503))/(MAX('Question 4 cal'!F$3:F$503)-MIN('Question 4 cal'!F$3:F$503))</f>
        <v>0.78882254616539871</v>
      </c>
      <c r="G236">
        <f>('Question 4 cal'!G38-MIN('Question 4 cal'!G$3:G$503))/(MAX('Question 4 cal'!G$3:G$503)-MIN('Question 4 cal'!G$3:G$503))</f>
        <v>0.13199818831461504</v>
      </c>
      <c r="H236">
        <f>('Question 4 cal'!H38-MIN('Question 4 cal'!H$3:H$503))/(MAX('Question 4 cal'!H$3:H$503)-MIN('Question 4 cal'!H$3:H$503))</f>
        <v>9.778158513418321E-2</v>
      </c>
      <c r="I236">
        <f>('Question 4 cal'!I38-MIN('Question 4 cal'!I$3:I$503))/(MAX('Question 4 cal'!I$3:I$503)-MIN('Question 4 cal'!I$3:I$503))</f>
        <v>0.2344467368609349</v>
      </c>
      <c r="J236">
        <f>('Question 4 cal'!J38-MIN('Question 4 cal'!J$3:J$503))/(MAX('Question 4 cal'!J$3:J$503)-MIN('Question 4 cal'!J$3:J$503))</f>
        <v>0.94166162525845154</v>
      </c>
      <c r="K236">
        <f>('Question 4 cal'!K38-MIN('Question 4 cal'!K$3:K$503))/(MAX('Question 4 cal'!K$3:K$503)-MIN('Question 4 cal'!K$3:K$503))</f>
        <v>9.8627599117841497E-2</v>
      </c>
      <c r="L236">
        <f>('Question 4 cal'!L38-MIN('Question 4 cal'!L$3:L$503))/(MAX('Question 4 cal'!L$3:L$503)-MIN('Question 4 cal'!L$3:L$503))</f>
        <v>9.1836734693877556E-2</v>
      </c>
      <c r="M236">
        <f t="shared" si="3"/>
        <v>0.56413316635120281</v>
      </c>
    </row>
    <row r="237" spans="1:13" x14ac:dyDescent="0.25">
      <c r="A237" s="3" t="s">
        <v>894</v>
      </c>
      <c r="B237" s="3" t="s">
        <v>99</v>
      </c>
      <c r="C237" s="3" t="s">
        <v>312</v>
      </c>
      <c r="D237">
        <f>('Question 4 cal'!D247-MIN('Question 4 cal'!D$3:D$503))/(MAX('Question 4 cal'!D$3:D$503)-MIN('Question 4 cal'!D$3:D$503))</f>
        <v>0.23607459997766594</v>
      </c>
      <c r="E237">
        <f>('Question 4 cal'!E247-MIN('Question 4 cal'!E$3:E$503))/(MAX('Question 4 cal'!E$3:E$503)-MIN('Question 4 cal'!E$3:E$503))</f>
        <v>4.9461882646446628E-3</v>
      </c>
      <c r="F237">
        <f>('Question 4 cal'!F247-MIN('Question 4 cal'!F$3:F$503))/(MAX('Question 4 cal'!F$3:F$503)-MIN('Question 4 cal'!F$3:F$503))</f>
        <v>0.79148083427570848</v>
      </c>
      <c r="G237">
        <f>('Question 4 cal'!G247-MIN('Question 4 cal'!G$3:G$503))/(MAX('Question 4 cal'!G$3:G$503)-MIN('Question 4 cal'!G$3:G$503))</f>
        <v>0.24334253268016295</v>
      </c>
      <c r="H237">
        <f>('Question 4 cal'!H247-MIN('Question 4 cal'!H$3:H$503))/(MAX('Question 4 cal'!H$3:H$503)-MIN('Question 4 cal'!H$3:H$503))</f>
        <v>0.12589925730340734</v>
      </c>
      <c r="I237">
        <f>('Question 4 cal'!I247-MIN('Question 4 cal'!I$3:I$503))/(MAX('Question 4 cal'!I$3:I$503)-MIN('Question 4 cal'!I$3:I$503))</f>
        <v>0.19226845340030002</v>
      </c>
      <c r="J237">
        <f>('Question 4 cal'!J247-MIN('Question 4 cal'!J$3:J$503))/(MAX('Question 4 cal'!J$3:J$503)-MIN('Question 4 cal'!J$3:J$503))</f>
        <v>0.93985946128909093</v>
      </c>
      <c r="K237">
        <f>('Question 4 cal'!K247-MIN('Question 4 cal'!K$3:K$503))/(MAX('Question 4 cal'!K$3:K$503)-MIN('Question 4 cal'!K$3:K$503))</f>
        <v>8.717173456664494E-2</v>
      </c>
      <c r="L237">
        <f>('Question 4 cal'!L247-MIN('Question 4 cal'!L$3:L$503))/(MAX('Question 4 cal'!L$3:L$503)-MIN('Question 4 cal'!L$3:L$503))</f>
        <v>7.1428571428571426E-3</v>
      </c>
      <c r="M237">
        <f t="shared" si="3"/>
        <v>0.56318267386444454</v>
      </c>
    </row>
    <row r="238" spans="1:13" x14ac:dyDescent="0.25">
      <c r="A238" s="3" t="s">
        <v>93</v>
      </c>
      <c r="B238" s="3" t="s">
        <v>54</v>
      </c>
      <c r="C238" s="3" t="s">
        <v>55</v>
      </c>
      <c r="D238">
        <f>('Question 4 cal'!D15-MIN('Question 4 cal'!D$3:D$503))/(MAX('Question 4 cal'!D$3:D$503)-MIN('Question 4 cal'!D$3:D$503))</f>
        <v>0.31067700116580454</v>
      </c>
      <c r="E238">
        <f>('Question 4 cal'!E15-MIN('Question 4 cal'!E$3:E$503))/(MAX('Question 4 cal'!E$3:E$503)-MIN('Question 4 cal'!E$3:E$503))</f>
        <v>5.745391137623302E-2</v>
      </c>
      <c r="F238">
        <f>('Question 4 cal'!F15-MIN('Question 4 cal'!F$3:F$503))/(MAX('Question 4 cal'!F$3:F$503)-MIN('Question 4 cal'!F$3:F$503))</f>
        <v>0.82706986444891006</v>
      </c>
      <c r="G238">
        <f>('Question 4 cal'!G15-MIN('Question 4 cal'!G$3:G$503))/(MAX('Question 4 cal'!G$3:G$503)-MIN('Question 4 cal'!G$3:G$503))</f>
        <v>0.15529308265316802</v>
      </c>
      <c r="H238">
        <f>('Question 4 cal'!H15-MIN('Question 4 cal'!H$3:H$503))/(MAX('Question 4 cal'!H$3:H$503)-MIN('Question 4 cal'!H$3:H$503))</f>
        <v>4.2067513063290492E-2</v>
      </c>
      <c r="I238">
        <f>('Question 4 cal'!I15-MIN('Question 4 cal'!I$3:I$503))/(MAX('Question 4 cal'!I$3:I$503)-MIN('Question 4 cal'!I$3:I$503))</f>
        <v>0.25678731480358152</v>
      </c>
      <c r="J238">
        <f>('Question 4 cal'!J15-MIN('Question 4 cal'!J$3:J$503))/(MAX('Question 4 cal'!J$3:J$503)-MIN('Question 4 cal'!J$3:J$503))</f>
        <v>0.93895678512130176</v>
      </c>
      <c r="K238">
        <f>('Question 4 cal'!K15-MIN('Question 4 cal'!K$3:K$503))/(MAX('Question 4 cal'!K$3:K$503)-MIN('Question 4 cal'!K$3:K$503))</f>
        <v>0.12241420190359989</v>
      </c>
      <c r="L238">
        <f>('Question 4 cal'!L15-MIN('Question 4 cal'!L$3:L$503))/(MAX('Question 4 cal'!L$3:L$503)-MIN('Question 4 cal'!L$3:L$503))</f>
        <v>0.24285714285714285</v>
      </c>
      <c r="M238">
        <f t="shared" si="3"/>
        <v>0.56317526341113688</v>
      </c>
    </row>
    <row r="239" spans="1:13" x14ac:dyDescent="0.25">
      <c r="A239" s="3" t="s">
        <v>1295</v>
      </c>
      <c r="B239" s="3" t="s">
        <v>44</v>
      </c>
      <c r="C239" s="3" t="s">
        <v>45</v>
      </c>
      <c r="D239">
        <f>('Question 4 cal'!D375-MIN('Question 4 cal'!D$3:D$503))/(MAX('Question 4 cal'!D$3:D$503)-MIN('Question 4 cal'!D$3:D$503))</f>
        <v>0.24114296813384767</v>
      </c>
      <c r="E239">
        <f>('Question 4 cal'!E375-MIN('Question 4 cal'!E$3:E$503))/(MAX('Question 4 cal'!E$3:E$503)-MIN('Question 4 cal'!E$3:E$503))</f>
        <v>6.4728827728848483E-3</v>
      </c>
      <c r="F239">
        <f>('Question 4 cal'!F375-MIN('Question 4 cal'!F$3:F$503))/(MAX('Question 4 cal'!F$3:F$503)-MIN('Question 4 cal'!F$3:F$503))</f>
        <v>0.82697886874128945</v>
      </c>
      <c r="G239">
        <f>('Question 4 cal'!G375-MIN('Question 4 cal'!G$3:G$503))/(MAX('Question 4 cal'!G$3:G$503)-MIN('Question 4 cal'!G$3:G$503))</f>
        <v>0.15387476432861297</v>
      </c>
      <c r="H239">
        <f>('Question 4 cal'!H375-MIN('Question 4 cal'!H$3:H$503))/(MAX('Question 4 cal'!H$3:H$503)-MIN('Question 4 cal'!H$3:H$503))</f>
        <v>9.5581106390903892E-2</v>
      </c>
      <c r="I239">
        <f>('Question 4 cal'!I375-MIN('Question 4 cal'!I$3:I$503))/(MAX('Question 4 cal'!I$3:I$503)-MIN('Question 4 cal'!I$3:I$503))</f>
        <v>0.37282134148378077</v>
      </c>
      <c r="J239">
        <f>('Question 4 cal'!J375-MIN('Question 4 cal'!J$3:J$503))/(MAX('Question 4 cal'!J$3:J$503)-MIN('Question 4 cal'!J$3:J$503))</f>
        <v>0.93898601813757143</v>
      </c>
      <c r="K239">
        <f>('Question 4 cal'!K375-MIN('Question 4 cal'!K$3:K$503))/(MAX('Question 4 cal'!K$3:K$503)-MIN('Question 4 cal'!K$3:K$503))</f>
        <v>7.2533397840459007E-2</v>
      </c>
      <c r="L239">
        <f>('Question 4 cal'!L375-MIN('Question 4 cal'!L$3:L$503))/(MAX('Question 4 cal'!L$3:L$503)-MIN('Question 4 cal'!L$3:L$503))</f>
        <v>2.0408163265306124E-3</v>
      </c>
      <c r="M239">
        <f t="shared" si="3"/>
        <v>0.56124272485983662</v>
      </c>
    </row>
    <row r="240" spans="1:13" x14ac:dyDescent="0.25">
      <c r="A240" s="3" t="s">
        <v>286</v>
      </c>
      <c r="B240" s="3" t="s">
        <v>115</v>
      </c>
      <c r="C240" s="3" t="s">
        <v>289</v>
      </c>
      <c r="D240">
        <f>('Question 4 cal'!D69-MIN('Question 4 cal'!D$3:D$503))/(MAX('Question 4 cal'!D$3:D$503)-MIN('Question 4 cal'!D$3:D$503))</f>
        <v>0.25995971563863612</v>
      </c>
      <c r="E240">
        <f>('Question 4 cal'!E69-MIN('Question 4 cal'!E$3:E$503))/(MAX('Question 4 cal'!E$3:E$503)-MIN('Question 4 cal'!E$3:E$503))</f>
        <v>3.8607065821480546E-2</v>
      </c>
      <c r="F240">
        <f>('Question 4 cal'!F69-MIN('Question 4 cal'!F$3:F$503))/(MAX('Question 4 cal'!F$3:F$503)-MIN('Question 4 cal'!F$3:F$503))</f>
        <v>0.82905912191794484</v>
      </c>
      <c r="G240">
        <f>('Question 4 cal'!G69-MIN('Question 4 cal'!G$3:G$503))/(MAX('Question 4 cal'!G$3:G$503)-MIN('Question 4 cal'!G$3:G$503))</f>
        <v>0.1650668974511576</v>
      </c>
      <c r="H240">
        <f>('Question 4 cal'!H69-MIN('Question 4 cal'!H$3:H$503))/(MAX('Question 4 cal'!H$3:H$503)-MIN('Question 4 cal'!H$3:H$503))</f>
        <v>9.6970523204627374E-2</v>
      </c>
      <c r="I240">
        <f>('Question 4 cal'!I69-MIN('Question 4 cal'!I$3:I$503))/(MAX('Question 4 cal'!I$3:I$503)-MIN('Question 4 cal'!I$3:I$503))</f>
        <v>0.321972959711603</v>
      </c>
      <c r="J240">
        <f>('Question 4 cal'!J69-MIN('Question 4 cal'!J$3:J$503))/(MAX('Question 4 cal'!J$3:J$503)-MIN('Question 4 cal'!J$3:J$503))</f>
        <v>0.9391217899887131</v>
      </c>
      <c r="K240">
        <f>('Question 4 cal'!K69-MIN('Question 4 cal'!K$3:K$503))/(MAX('Question 4 cal'!K$3:K$503)-MIN('Question 4 cal'!K$3:K$503))</f>
        <v>0.11666171332070462</v>
      </c>
      <c r="L240">
        <f>('Question 4 cal'!L69-MIN('Question 4 cal'!L$3:L$503))/(MAX('Question 4 cal'!L$3:L$503)-MIN('Question 4 cal'!L$3:L$503))</f>
        <v>4.8979591836734691E-2</v>
      </c>
      <c r="M240">
        <f t="shared" si="3"/>
        <v>0.56114757213547883</v>
      </c>
    </row>
    <row r="241" spans="1:13" x14ac:dyDescent="0.25">
      <c r="A241" s="3" t="s">
        <v>221</v>
      </c>
      <c r="B241" s="3" t="s">
        <v>99</v>
      </c>
      <c r="C241" s="3" t="s">
        <v>224</v>
      </c>
      <c r="D241">
        <f>('Question 4 cal'!D50-MIN('Question 4 cal'!D$3:D$503))/(MAX('Question 4 cal'!D$3:D$503)-MIN('Question 4 cal'!D$3:D$503))</f>
        <v>0.24036628424656209</v>
      </c>
      <c r="E241">
        <f>('Question 4 cal'!E50-MIN('Question 4 cal'!E$3:E$503))/(MAX('Question 4 cal'!E$3:E$503)-MIN('Question 4 cal'!E$3:E$503))</f>
        <v>4.4581744206015073E-2</v>
      </c>
      <c r="F241">
        <f>('Question 4 cal'!F50-MIN('Question 4 cal'!F$3:F$503))/(MAX('Question 4 cal'!F$3:F$503)-MIN('Question 4 cal'!F$3:F$503))</f>
        <v>0.79249811133087134</v>
      </c>
      <c r="G241">
        <f>('Question 4 cal'!G50-MIN('Question 4 cal'!G$3:G$503))/(MAX('Question 4 cal'!G$3:G$503)-MIN('Question 4 cal'!G$3:G$503))</f>
        <v>0.11199454667769157</v>
      </c>
      <c r="H241">
        <f>('Question 4 cal'!H50-MIN('Question 4 cal'!H$3:H$503))/(MAX('Question 4 cal'!H$3:H$503)-MIN('Question 4 cal'!H$3:H$503))</f>
        <v>7.857018930038602E-2</v>
      </c>
      <c r="I241">
        <f>('Question 4 cal'!I50-MIN('Question 4 cal'!I$3:I$503))/(MAX('Question 4 cal'!I$3:I$503)-MIN('Question 4 cal'!I$3:I$503))</f>
        <v>0.24386059847238176</v>
      </c>
      <c r="J241">
        <f>('Question 4 cal'!J50-MIN('Question 4 cal'!J$3:J$503))/(MAX('Question 4 cal'!J$3:J$503)-MIN('Question 4 cal'!J$3:J$503))</f>
        <v>0.93982919685339783</v>
      </c>
      <c r="K241">
        <f>('Question 4 cal'!K50-MIN('Question 4 cal'!K$3:K$503))/(MAX('Question 4 cal'!K$3:K$503)-MIN('Question 4 cal'!K$3:K$503))</f>
        <v>0.18761208155168593</v>
      </c>
      <c r="L241">
        <f>('Question 4 cal'!L50-MIN('Question 4 cal'!L$3:L$503))/(MAX('Question 4 cal'!L$3:L$503)-MIN('Question 4 cal'!L$3:L$503))</f>
        <v>7.5510204081632656E-2</v>
      </c>
      <c r="M241">
        <f t="shared" si="3"/>
        <v>0.55993067715372735</v>
      </c>
    </row>
    <row r="242" spans="1:13" x14ac:dyDescent="0.25">
      <c r="A242" s="3" t="s">
        <v>1243</v>
      </c>
      <c r="B242" s="3" t="s">
        <v>99</v>
      </c>
      <c r="C242" s="3" t="s">
        <v>369</v>
      </c>
      <c r="D242">
        <f>('Question 4 cal'!D358-MIN('Question 4 cal'!D$3:D$503))/(MAX('Question 4 cal'!D$3:D$503)-MIN('Question 4 cal'!D$3:D$503))</f>
        <v>0.25531726983557768</v>
      </c>
      <c r="E242">
        <f>('Question 4 cal'!E358-MIN('Question 4 cal'!E$3:E$503))/(MAX('Question 4 cal'!E$3:E$503)-MIN('Question 4 cal'!E$3:E$503))</f>
        <v>2.3296716568881479E-2</v>
      </c>
      <c r="F242">
        <f>('Question 4 cal'!F358-MIN('Question 4 cal'!F$3:F$503))/(MAX('Question 4 cal'!F$3:F$503)-MIN('Question 4 cal'!F$3:F$503))</f>
        <v>0.82892738308130687</v>
      </c>
      <c r="G242">
        <f>('Question 4 cal'!G358-MIN('Question 4 cal'!G$3:G$503))/(MAX('Question 4 cal'!G$3:G$503)-MIN('Question 4 cal'!G$3:G$503))</f>
        <v>0.20205672216842574</v>
      </c>
      <c r="H242">
        <f>('Question 4 cal'!H358-MIN('Question 4 cal'!H$3:H$503))/(MAX('Question 4 cal'!H$3:H$503)-MIN('Question 4 cal'!H$3:H$503))</f>
        <v>7.5716721638419152E-2</v>
      </c>
      <c r="I242">
        <f>('Question 4 cal'!I358-MIN('Question 4 cal'!I$3:I$503))/(MAX('Question 4 cal'!I$3:I$503)-MIN('Question 4 cal'!I$3:I$503))</f>
        <v>0.33756994204994134</v>
      </c>
      <c r="J242">
        <f>('Question 4 cal'!J358-MIN('Question 4 cal'!J$3:J$503))/(MAX('Question 4 cal'!J$3:J$503)-MIN('Question 4 cal'!J$3:J$503))</f>
        <v>0.93955608483850062</v>
      </c>
      <c r="K242">
        <f>('Question 4 cal'!K358-MIN('Question 4 cal'!K$3:K$503))/(MAX('Question 4 cal'!K$3:K$503)-MIN('Question 4 cal'!K$3:K$503))</f>
        <v>0.10781494063812563</v>
      </c>
      <c r="L242">
        <f>('Question 4 cal'!L358-MIN('Question 4 cal'!L$3:L$503))/(MAX('Question 4 cal'!L$3:L$503)-MIN('Question 4 cal'!L$3:L$503))</f>
        <v>2.2448979591836735E-3</v>
      </c>
      <c r="M242">
        <f t="shared" si="3"/>
        <v>0.5574179398068303</v>
      </c>
    </row>
    <row r="243" spans="1:13" x14ac:dyDescent="0.25">
      <c r="A243" s="3" t="s">
        <v>399</v>
      </c>
      <c r="B243" s="3" t="s">
        <v>278</v>
      </c>
      <c r="C243" s="3" t="s">
        <v>402</v>
      </c>
      <c r="D243">
        <f>('Question 4 cal'!D100-MIN('Question 4 cal'!D$3:D$503))/(MAX('Question 4 cal'!D$3:D$503)-MIN('Question 4 cal'!D$3:D$503))</f>
        <v>0.23189663447972628</v>
      </c>
      <c r="E243">
        <f>('Question 4 cal'!E100-MIN('Question 4 cal'!E$3:E$503))/(MAX('Question 4 cal'!E$3:E$503)-MIN('Question 4 cal'!E$3:E$503))</f>
        <v>4.9688339186605866E-3</v>
      </c>
      <c r="F243">
        <f>('Question 4 cal'!F100-MIN('Question 4 cal'!F$3:F$503))/(MAX('Question 4 cal'!F$3:F$503)-MIN('Question 4 cal'!F$3:F$503))</f>
        <v>0.80934219661000295</v>
      </c>
      <c r="G243">
        <f>('Question 4 cal'!G100-MIN('Question 4 cal'!G$3:G$503))/(MAX('Question 4 cal'!G$3:G$503)-MIN('Question 4 cal'!G$3:G$503))</f>
        <v>0.20022646303919819</v>
      </c>
      <c r="H243">
        <f>('Question 4 cal'!H100-MIN('Question 4 cal'!H$3:H$503))/(MAX('Question 4 cal'!H$3:H$503)-MIN('Question 4 cal'!H$3:H$503))</f>
        <v>7.3619130920569792E-2</v>
      </c>
      <c r="I243">
        <f>('Question 4 cal'!I100-MIN('Question 4 cal'!I$3:I$503))/(MAX('Question 4 cal'!I$3:I$503)-MIN('Question 4 cal'!I$3:I$503))</f>
        <v>0.24882176282567617</v>
      </c>
      <c r="J243">
        <f>('Question 4 cal'!J100-MIN('Question 4 cal'!J$3:J$503))/(MAX('Question 4 cal'!J$3:J$503)-MIN('Question 4 cal'!J$3:J$503))</f>
        <v>0.94229777908138967</v>
      </c>
      <c r="K243">
        <f>('Question 4 cal'!K100-MIN('Question 4 cal'!K$3:K$503))/(MAX('Question 4 cal'!K$3:K$503)-MIN('Question 4 cal'!K$3:K$503))</f>
        <v>0.10927922882337285</v>
      </c>
      <c r="L243">
        <f>('Question 4 cal'!L100-MIN('Question 4 cal'!L$3:L$503))/(MAX('Question 4 cal'!L$3:L$503)-MIN('Question 4 cal'!L$3:L$503))</f>
        <v>2.9081632653061223E-2</v>
      </c>
      <c r="M243">
        <f t="shared" si="3"/>
        <v>0.55711833233487806</v>
      </c>
    </row>
    <row r="244" spans="1:13" x14ac:dyDescent="0.25">
      <c r="A244" s="3" t="s">
        <v>1032</v>
      </c>
      <c r="B244" s="3" t="s">
        <v>182</v>
      </c>
      <c r="C244" s="3" t="s">
        <v>558</v>
      </c>
      <c r="D244">
        <f>('Question 4 cal'!D291-MIN('Question 4 cal'!D$3:D$503))/(MAX('Question 4 cal'!D$3:D$503)-MIN('Question 4 cal'!D$3:D$503))</f>
        <v>0.23563354454341845</v>
      </c>
      <c r="E244">
        <f>('Question 4 cal'!E291-MIN('Question 4 cal'!E$3:E$503))/(MAX('Question 4 cal'!E$3:E$503)-MIN('Question 4 cal'!E$3:E$503))</f>
        <v>5.4085370341364382E-3</v>
      </c>
      <c r="F244">
        <f>('Question 4 cal'!F291-MIN('Question 4 cal'!F$3:F$503))/(MAX('Question 4 cal'!F$3:F$503)-MIN('Question 4 cal'!F$3:F$503))</f>
        <v>0.82623977545434579</v>
      </c>
      <c r="G244">
        <f>('Question 4 cal'!G291-MIN('Question 4 cal'!G$3:G$503))/(MAX('Question 4 cal'!G$3:G$503)-MIN('Question 4 cal'!G$3:G$503))</f>
        <v>0.23943037272009579</v>
      </c>
      <c r="H244">
        <f>('Question 4 cal'!H291-MIN('Question 4 cal'!H$3:H$503))/(MAX('Question 4 cal'!H$3:H$503)-MIN('Question 4 cal'!H$3:H$503))</f>
        <v>9.2012370423759052E-2</v>
      </c>
      <c r="I244">
        <f>('Question 4 cal'!I291-MIN('Question 4 cal'!I$3:I$503))/(MAX('Question 4 cal'!I$3:I$503)-MIN('Question 4 cal'!I$3:I$503))</f>
        <v>0.27167343649640058</v>
      </c>
      <c r="J244">
        <f>('Question 4 cal'!J291-MIN('Question 4 cal'!J$3:J$503))/(MAX('Question 4 cal'!J$3:J$503)-MIN('Question 4 cal'!J$3:J$503))</f>
        <v>0.93945234231466823</v>
      </c>
      <c r="K244">
        <f>('Question 4 cal'!K291-MIN('Question 4 cal'!K$3:K$503))/(MAX('Question 4 cal'!K$3:K$503)-MIN('Question 4 cal'!K$3:K$503))</f>
        <v>7.6295373616955958E-2</v>
      </c>
      <c r="L244">
        <f>('Question 4 cal'!L291-MIN('Question 4 cal'!L$3:L$503))/(MAX('Question 4 cal'!L$3:L$503)-MIN('Question 4 cal'!L$3:L$503))</f>
        <v>5.1020408163265302E-3</v>
      </c>
      <c r="M244">
        <f t="shared" si="3"/>
        <v>0.55668407935630526</v>
      </c>
    </row>
    <row r="245" spans="1:13" x14ac:dyDescent="0.25">
      <c r="A245" s="3" t="s">
        <v>1310</v>
      </c>
      <c r="B245" s="3" t="s">
        <v>99</v>
      </c>
      <c r="C245" s="3" t="s">
        <v>127</v>
      </c>
      <c r="D245">
        <f>('Question 4 cal'!D380-MIN('Question 4 cal'!D$3:D$503))/(MAX('Question 4 cal'!D$3:D$503)-MIN('Question 4 cal'!D$3:D$503))</f>
        <v>0.23783652019699308</v>
      </c>
      <c r="E245">
        <f>('Question 4 cal'!E380-MIN('Question 4 cal'!E$3:E$503))/(MAX('Question 4 cal'!E$3:E$503)-MIN('Question 4 cal'!E$3:E$503))</f>
        <v>7.3315304876552896E-3</v>
      </c>
      <c r="F245">
        <f>('Question 4 cal'!F380-MIN('Question 4 cal'!F$3:F$503))/(MAX('Question 4 cal'!F$3:F$503)-MIN('Question 4 cal'!F$3:F$503))</f>
        <v>0.74622823540402516</v>
      </c>
      <c r="G245">
        <f>('Question 4 cal'!G380-MIN('Question 4 cal'!G$3:G$503))/(MAX('Question 4 cal'!G$3:G$503)-MIN('Question 4 cal'!G$3:G$503))</f>
        <v>0.16640602005101945</v>
      </c>
      <c r="H245">
        <f>('Question 4 cal'!H380-MIN('Question 4 cal'!H$3:H$503))/(MAX('Question 4 cal'!H$3:H$503)-MIN('Question 4 cal'!H$3:H$503))</f>
        <v>8.0877510024190732E-2</v>
      </c>
      <c r="I245">
        <f>('Question 4 cal'!I380-MIN('Question 4 cal'!I$3:I$503))/(MAX('Question 4 cal'!I$3:I$503)-MIN('Question 4 cal'!I$3:I$503))</f>
        <v>0.25561191878996264</v>
      </c>
      <c r="J245">
        <f>('Question 4 cal'!J380-MIN('Question 4 cal'!J$3:J$503))/(MAX('Question 4 cal'!J$3:J$503)-MIN('Question 4 cal'!J$3:J$503))</f>
        <v>0.93969198994796577</v>
      </c>
      <c r="K245">
        <f>('Question 4 cal'!K380-MIN('Question 4 cal'!K$3:K$503))/(MAX('Question 4 cal'!K$3:K$503)-MIN('Question 4 cal'!K$3:K$503))</f>
        <v>0.10415945969558764</v>
      </c>
      <c r="L245">
        <f>('Question 4 cal'!L380-MIN('Question 4 cal'!L$3:L$503))/(MAX('Question 4 cal'!L$3:L$503)-MIN('Question 4 cal'!L$3:L$503))</f>
        <v>1.1224489795918367E-3</v>
      </c>
      <c r="M245">
        <f t="shared" si="3"/>
        <v>0.55647306139964448</v>
      </c>
    </row>
    <row r="246" spans="1:13" x14ac:dyDescent="0.25">
      <c r="A246" s="3" t="s">
        <v>260</v>
      </c>
      <c r="B246" s="3" t="s">
        <v>54</v>
      </c>
      <c r="C246" s="3" t="s">
        <v>89</v>
      </c>
      <c r="D246">
        <f>('Question 4 cal'!D62-MIN('Question 4 cal'!D$3:D$503))/(MAX('Question 4 cal'!D$3:D$503)-MIN('Question 4 cal'!D$3:D$503))</f>
        <v>0.24076875612292378</v>
      </c>
      <c r="E246">
        <f>('Question 4 cal'!E62-MIN('Question 4 cal'!E$3:E$503))/(MAX('Question 4 cal'!E$3:E$503)-MIN('Question 4 cal'!E$3:E$503))</f>
        <v>1.7818355434862609E-2</v>
      </c>
      <c r="F246">
        <f>('Question 4 cal'!F62-MIN('Question 4 cal'!F$3:F$503))/(MAX('Question 4 cal'!F$3:F$503)-MIN('Question 4 cal'!F$3:F$503))</f>
        <v>0.82766045705691815</v>
      </c>
      <c r="G246">
        <f>('Question 4 cal'!G62-MIN('Question 4 cal'!G$3:G$503))/(MAX('Question 4 cal'!G$3:G$503)-MIN('Question 4 cal'!G$3:G$503))</f>
        <v>0.2024216223038206</v>
      </c>
      <c r="H246">
        <f>('Question 4 cal'!H62-MIN('Question 4 cal'!H$3:H$503))/(MAX('Question 4 cal'!H$3:H$503)-MIN('Question 4 cal'!H$3:H$503))</f>
        <v>6.1569520420476705E-2</v>
      </c>
      <c r="I246">
        <f>('Question 4 cal'!I62-MIN('Question 4 cal'!I$3:I$503))/(MAX('Question 4 cal'!I$3:I$503)-MIN('Question 4 cal'!I$3:I$503))</f>
        <v>0.25781696151016953</v>
      </c>
      <c r="J246">
        <f>('Question 4 cal'!J62-MIN('Question 4 cal'!J$3:J$503))/(MAX('Question 4 cal'!J$3:J$503)-MIN('Question 4 cal'!J$3:J$503))</f>
        <v>0.94004008155064933</v>
      </c>
      <c r="K246">
        <f>('Question 4 cal'!K62-MIN('Question 4 cal'!K$3:K$503))/(MAX('Question 4 cal'!K$3:K$503)-MIN('Question 4 cal'!K$3:K$503))</f>
        <v>0.12318472706264144</v>
      </c>
      <c r="L246">
        <f>('Question 4 cal'!L62-MIN('Question 4 cal'!L$3:L$503))/(MAX('Question 4 cal'!L$3:L$503)-MIN('Question 4 cal'!L$3:L$503))</f>
        <v>5.7142857142857141E-2</v>
      </c>
      <c r="M246">
        <f t="shared" si="3"/>
        <v>0.55592820137591015</v>
      </c>
    </row>
    <row r="247" spans="1:13" x14ac:dyDescent="0.25">
      <c r="A247" s="3" t="s">
        <v>200</v>
      </c>
      <c r="B247" s="3" t="s">
        <v>54</v>
      </c>
      <c r="C247" s="3" t="s">
        <v>55</v>
      </c>
      <c r="D247">
        <f>('Question 4 cal'!D44-MIN('Question 4 cal'!D$3:D$503))/(MAX('Question 4 cal'!D$3:D$503)-MIN('Question 4 cal'!D$3:D$503))</f>
        <v>0.25757994637533133</v>
      </c>
      <c r="E247">
        <f>('Question 4 cal'!E44-MIN('Question 4 cal'!E$3:E$503))/(MAX('Question 4 cal'!E$3:E$503)-MIN('Question 4 cal'!E$3:E$503))</f>
        <v>1.4019546973691416E-2</v>
      </c>
      <c r="F247">
        <f>('Question 4 cal'!F44-MIN('Question 4 cal'!F$3:F$503))/(MAX('Question 4 cal'!F$3:F$503)-MIN('Question 4 cal'!F$3:F$503))</f>
        <v>0.82748879883797277</v>
      </c>
      <c r="G247">
        <f>('Question 4 cal'!G44-MIN('Question 4 cal'!G$3:G$503))/(MAX('Question 4 cal'!G$3:G$503)-MIN('Question 4 cal'!G$3:G$503))</f>
        <v>0.16675063990541869</v>
      </c>
      <c r="H247">
        <f>('Question 4 cal'!H44-MIN('Question 4 cal'!H$3:H$503))/(MAX('Question 4 cal'!H$3:H$503)-MIN('Question 4 cal'!H$3:H$503))</f>
        <v>7.4523161743592484E-2</v>
      </c>
      <c r="I247">
        <f>('Question 4 cal'!I44-MIN('Question 4 cal'!I$3:I$503))/(MAX('Question 4 cal'!I$3:I$503)-MIN('Question 4 cal'!I$3:I$503))</f>
        <v>0.30220881117312626</v>
      </c>
      <c r="J247">
        <f>('Question 4 cal'!J44-MIN('Question 4 cal'!J$3:J$503))/(MAX('Question 4 cal'!J$3:J$503)-MIN('Question 4 cal'!J$3:J$503))</f>
        <v>0.93902497726530976</v>
      </c>
      <c r="K247">
        <f>('Question 4 cal'!K44-MIN('Question 4 cal'!K$3:K$503))/(MAX('Question 4 cal'!K$3:K$503)-MIN('Question 4 cal'!K$3:K$503))</f>
        <v>9.0842934070923156E-2</v>
      </c>
      <c r="L247">
        <f>('Question 4 cal'!L44-MIN('Question 4 cal'!L$3:L$503))/(MAX('Question 4 cal'!L$3:L$503)-MIN('Question 4 cal'!L$3:L$503))</f>
        <v>8.1632653061224483E-2</v>
      </c>
      <c r="M247">
        <f t="shared" si="3"/>
        <v>0.5558948850325991</v>
      </c>
    </row>
    <row r="248" spans="1:13" x14ac:dyDescent="0.25">
      <c r="A248" s="3" t="s">
        <v>495</v>
      </c>
      <c r="B248" s="3" t="s">
        <v>54</v>
      </c>
      <c r="C248" s="3" t="s">
        <v>498</v>
      </c>
      <c r="D248">
        <f>('Question 4 cal'!D128-MIN('Question 4 cal'!D$3:D$503))/(MAX('Question 4 cal'!D$3:D$503)-MIN('Question 4 cal'!D$3:D$503))</f>
        <v>0.2568845250400249</v>
      </c>
      <c r="E248">
        <f>('Question 4 cal'!E128-MIN('Question 4 cal'!E$3:E$503))/(MAX('Question 4 cal'!E$3:E$503)-MIN('Question 4 cal'!E$3:E$503))</f>
        <v>1.8920443930304235E-2</v>
      </c>
      <c r="F248">
        <f>('Question 4 cal'!F128-MIN('Question 4 cal'!F$3:F$503))/(MAX('Question 4 cal'!F$3:F$503)-MIN('Question 4 cal'!F$3:F$503))</f>
        <v>0.82828508085112118</v>
      </c>
      <c r="G248">
        <f>('Question 4 cal'!G128-MIN('Question 4 cal'!G$3:G$503))/(MAX('Question 4 cal'!G$3:G$503)-MIN('Question 4 cal'!G$3:G$503))</f>
        <v>0.20145341560303243</v>
      </c>
      <c r="H248">
        <f>('Question 4 cal'!H128-MIN('Question 4 cal'!H$3:H$503))/(MAX('Question 4 cal'!H$3:H$503)-MIN('Question 4 cal'!H$3:H$503))</f>
        <v>7.1883020566381323E-2</v>
      </c>
      <c r="I248">
        <f>('Question 4 cal'!I128-MIN('Question 4 cal'!I$3:I$503))/(MAX('Question 4 cal'!I$3:I$503)-MIN('Question 4 cal'!I$3:I$503))</f>
        <v>0.34623950344922505</v>
      </c>
      <c r="J248">
        <f>('Question 4 cal'!J128-MIN('Question 4 cal'!J$3:J$503))/(MAX('Question 4 cal'!J$3:J$503)-MIN('Question 4 cal'!J$3:J$503))</f>
        <v>0.93887864069428451</v>
      </c>
      <c r="K248">
        <f>('Question 4 cal'!K128-MIN('Question 4 cal'!K$3:K$503))/(MAX('Question 4 cal'!K$3:K$503)-MIN('Question 4 cal'!K$3:K$503))</f>
        <v>7.8220613359742203E-2</v>
      </c>
      <c r="L248">
        <f>('Question 4 cal'!L128-MIN('Question 4 cal'!L$3:L$503))/(MAX('Question 4 cal'!L$3:L$503)-MIN('Question 4 cal'!L$3:L$503))</f>
        <v>2.1428571428571429E-2</v>
      </c>
      <c r="M248">
        <f t="shared" si="3"/>
        <v>0.55401371527978682</v>
      </c>
    </row>
    <row r="249" spans="1:13" x14ac:dyDescent="0.25">
      <c r="A249" s="3" t="s">
        <v>120</v>
      </c>
      <c r="B249" s="3" t="s">
        <v>115</v>
      </c>
      <c r="C249" s="3" t="s">
        <v>123</v>
      </c>
      <c r="D249">
        <f>('Question 4 cal'!D22-MIN('Question 4 cal'!D$3:D$503))/(MAX('Question 4 cal'!D$3:D$503)-MIN('Question 4 cal'!D$3:D$503))</f>
        <v>0.25854473715714094</v>
      </c>
      <c r="E249">
        <f>('Question 4 cal'!E22-MIN('Question 4 cal'!E$3:E$503))/(MAX('Question 4 cal'!E$3:E$503)-MIN('Question 4 cal'!E$3:E$503))</f>
        <v>2.3651498481797619E-2</v>
      </c>
      <c r="F249">
        <f>('Question 4 cal'!F22-MIN('Question 4 cal'!F$3:F$503))/(MAX('Question 4 cal'!F$3:F$503)-MIN('Question 4 cal'!F$3:F$503))</f>
        <v>0.8277328740695753</v>
      </c>
      <c r="G249">
        <f>('Question 4 cal'!G22-MIN('Question 4 cal'!G$3:G$503))/(MAX('Question 4 cal'!G$3:G$503)-MIN('Question 4 cal'!G$3:G$503))</f>
        <v>0.13731665577509791</v>
      </c>
      <c r="H249">
        <f>('Question 4 cal'!H22-MIN('Question 4 cal'!H$3:H$503))/(MAX('Question 4 cal'!H$3:H$503)-MIN('Question 4 cal'!H$3:H$503))</f>
        <v>6.5185471656219879E-2</v>
      </c>
      <c r="I249">
        <f>('Question 4 cal'!I22-MIN('Question 4 cal'!I$3:I$503))/(MAX('Question 4 cal'!I$3:I$503)-MIN('Question 4 cal'!I$3:I$503))</f>
        <v>0.26233846183720505</v>
      </c>
      <c r="J249">
        <f>('Question 4 cal'!J22-MIN('Question 4 cal'!J$3:J$503))/(MAX('Question 4 cal'!J$3:J$503)-MIN('Question 4 cal'!J$3:J$503))</f>
        <v>0.93918924250307489</v>
      </c>
      <c r="K249">
        <f>('Question 4 cal'!K22-MIN('Question 4 cal'!K$3:K$503))/(MAX('Question 4 cal'!K$3:K$503)-MIN('Question 4 cal'!K$3:K$503))</f>
        <v>0.10671988083688906</v>
      </c>
      <c r="L249">
        <f>('Question 4 cal'!L22-MIN('Question 4 cal'!L$3:L$503))/(MAX('Question 4 cal'!L$3:L$503)-MIN('Question 4 cal'!L$3:L$503))</f>
        <v>0.15306122448979592</v>
      </c>
      <c r="M249">
        <f t="shared" si="3"/>
        <v>0.55388182738976899</v>
      </c>
    </row>
    <row r="250" spans="1:13" x14ac:dyDescent="0.25">
      <c r="A250" s="3" t="s">
        <v>1107</v>
      </c>
      <c r="B250" s="3" t="s">
        <v>278</v>
      </c>
      <c r="C250" s="3" t="s">
        <v>279</v>
      </c>
      <c r="D250">
        <f>('Question 4 cal'!D315-MIN('Question 4 cal'!D$3:D$503))/(MAX('Question 4 cal'!D$3:D$503)-MIN('Question 4 cal'!D$3:D$503))</f>
        <v>0.23962697893409285</v>
      </c>
      <c r="E250">
        <f>('Question 4 cal'!E315-MIN('Question 4 cal'!E$3:E$503))/(MAX('Question 4 cal'!E$3:E$503)-MIN('Question 4 cal'!E$3:E$503))</f>
        <v>1.1832354223320117E-2</v>
      </c>
      <c r="F250">
        <f>('Question 4 cal'!F315-MIN('Question 4 cal'!F$3:F$503))/(MAX('Question 4 cal'!F$3:F$503)-MIN('Question 4 cal'!F$3:F$503))</f>
        <v>0.82665916401706485</v>
      </c>
      <c r="G250">
        <f>('Question 4 cal'!G315-MIN('Question 4 cal'!G$3:G$503))/(MAX('Question 4 cal'!G$3:G$503)-MIN('Question 4 cal'!G$3:G$503))</f>
        <v>8.6188449576392337E-2</v>
      </c>
      <c r="H250">
        <f>('Question 4 cal'!H315-MIN('Question 4 cal'!H$3:H$503))/(MAX('Question 4 cal'!H$3:H$503)-MIN('Question 4 cal'!H$3:H$503))</f>
        <v>0.12888378512966531</v>
      </c>
      <c r="I250">
        <f>('Question 4 cal'!I315-MIN('Question 4 cal'!I$3:I$503))/(MAX('Question 4 cal'!I$3:I$503)-MIN('Question 4 cal'!I$3:I$503))</f>
        <v>0.39400657932282435</v>
      </c>
      <c r="J250">
        <f>('Question 4 cal'!J315-MIN('Question 4 cal'!J$3:J$503))/(MAX('Question 4 cal'!J$3:J$503)-MIN('Question 4 cal'!J$3:J$503))</f>
        <v>0.93920694242500991</v>
      </c>
      <c r="K250">
        <f>('Question 4 cal'!K315-MIN('Question 4 cal'!K$3:K$503))/(MAX('Question 4 cal'!K$3:K$503)-MIN('Question 4 cal'!K$3:K$503))</f>
        <v>7.73520523517746E-2</v>
      </c>
      <c r="L250">
        <f>('Question 4 cal'!L315-MIN('Question 4 cal'!L$3:L$503))/(MAX('Question 4 cal'!L$3:L$503)-MIN('Question 4 cal'!L$3:L$503))</f>
        <v>4.0816326530612249E-3</v>
      </c>
      <c r="M250">
        <f t="shared" si="3"/>
        <v>0.55160094428424999</v>
      </c>
    </row>
    <row r="251" spans="1:13" x14ac:dyDescent="0.25">
      <c r="A251" s="3" t="s">
        <v>144</v>
      </c>
      <c r="B251" s="3" t="s">
        <v>54</v>
      </c>
      <c r="C251" s="3" t="s">
        <v>147</v>
      </c>
      <c r="D251">
        <f>('Question 4 cal'!D28-MIN('Question 4 cal'!D$3:D$503))/(MAX('Question 4 cal'!D$3:D$503)-MIN('Question 4 cal'!D$3:D$503))</f>
        <v>0.28702155829034126</v>
      </c>
      <c r="E251">
        <f>('Question 4 cal'!E28-MIN('Question 4 cal'!E$3:E$503))/(MAX('Question 4 cal'!E$3:E$503)-MIN('Question 4 cal'!E$3:E$503))</f>
        <v>4.1450982538313627E-2</v>
      </c>
      <c r="F251">
        <f>('Question 4 cal'!F28-MIN('Question 4 cal'!F$3:F$503))/(MAX('Question 4 cal'!F$3:F$503)-MIN('Question 4 cal'!F$3:F$503))</f>
        <v>0.82406077334103633</v>
      </c>
      <c r="G251">
        <f>('Question 4 cal'!G28-MIN('Question 4 cal'!G$3:G$503))/(MAX('Question 4 cal'!G$3:G$503)-MIN('Question 4 cal'!G$3:G$503))</f>
        <v>0.14484702253089232</v>
      </c>
      <c r="H251">
        <f>('Question 4 cal'!H28-MIN('Question 4 cal'!H$3:H$503))/(MAX('Question 4 cal'!H$3:H$503)-MIN('Question 4 cal'!H$3:H$503))</f>
        <v>7.7122131340221889E-2</v>
      </c>
      <c r="I251">
        <f>('Question 4 cal'!I28-MIN('Question 4 cal'!I$3:I$503))/(MAX('Question 4 cal'!I$3:I$503)-MIN('Question 4 cal'!I$3:I$503))</f>
        <v>0.32084018670139475</v>
      </c>
      <c r="J251">
        <f>('Question 4 cal'!J28-MIN('Question 4 cal'!J$3:J$503))/(MAX('Question 4 cal'!J$3:J$503)-MIN('Question 4 cal'!J$3:J$503))</f>
        <v>0.93897383308837701</v>
      </c>
      <c r="K251">
        <f>('Question 4 cal'!K28-MIN('Question 4 cal'!K$3:K$503))/(MAX('Question 4 cal'!K$3:K$503)-MIN('Question 4 cal'!K$3:K$503))</f>
        <v>0.10495959130224433</v>
      </c>
      <c r="L251">
        <f>('Question 4 cal'!L28-MIN('Question 4 cal'!L$3:L$503))/(MAX('Question 4 cal'!L$3:L$503)-MIN('Question 4 cal'!L$3:L$503))</f>
        <v>0.11530612244897959</v>
      </c>
      <c r="M251">
        <f t="shared" si="3"/>
        <v>0.54951557324241884</v>
      </c>
    </row>
    <row r="252" spans="1:13" x14ac:dyDescent="0.25">
      <c r="A252" s="3" t="s">
        <v>942</v>
      </c>
      <c r="B252" s="3" t="s">
        <v>99</v>
      </c>
      <c r="C252" s="3" t="s">
        <v>256</v>
      </c>
      <c r="D252">
        <f>('Question 4 cal'!D262-MIN('Question 4 cal'!D$3:D$503))/(MAX('Question 4 cal'!D$3:D$503)-MIN('Question 4 cal'!D$3:D$503))</f>
        <v>0.23963047489122327</v>
      </c>
      <c r="E252">
        <f>('Question 4 cal'!E262-MIN('Question 4 cal'!E$3:E$503))/(MAX('Question 4 cal'!E$3:E$503)-MIN('Question 4 cal'!E$3:E$503))</f>
        <v>1.1722900228909823E-2</v>
      </c>
      <c r="F252">
        <f>('Question 4 cal'!F262-MIN('Question 4 cal'!F$3:F$503))/(MAX('Question 4 cal'!F$3:F$503)-MIN('Question 4 cal'!F$3:F$503))</f>
        <v>0.79633816488780351</v>
      </c>
      <c r="G252">
        <f>('Question 4 cal'!G262-MIN('Question 4 cal'!G$3:G$503))/(MAX('Question 4 cal'!G$3:G$503)-MIN('Question 4 cal'!G$3:G$503))</f>
        <v>0.20447017912300139</v>
      </c>
      <c r="H252">
        <f>('Question 4 cal'!H262-MIN('Question 4 cal'!H$3:H$503))/(MAX('Question 4 cal'!H$3:H$503)-MIN('Question 4 cal'!H$3:H$503))</f>
        <v>8.5683022097515785E-2</v>
      </c>
      <c r="I252">
        <f>('Question 4 cal'!I262-MIN('Question 4 cal'!I$3:I$503))/(MAX('Question 4 cal'!I$3:I$503)-MIN('Question 4 cal'!I$3:I$503))</f>
        <v>0.26966296854179622</v>
      </c>
      <c r="J252">
        <f>('Question 4 cal'!J262-MIN('Question 4 cal'!J$3:J$503))/(MAX('Question 4 cal'!J$3:J$503)-MIN('Question 4 cal'!J$3:J$503))</f>
        <v>0.93927847733108616</v>
      </c>
      <c r="K252">
        <f>('Question 4 cal'!K262-MIN('Question 4 cal'!K$3:K$503))/(MAX('Question 4 cal'!K$3:K$503)-MIN('Question 4 cal'!K$3:K$503))</f>
        <v>9.1227249749134279E-2</v>
      </c>
      <c r="L252">
        <f>('Question 4 cal'!L262-MIN('Question 4 cal'!L$3:L$503))/(MAX('Question 4 cal'!L$3:L$503)-MIN('Question 4 cal'!L$3:L$503))</f>
        <v>6.1224489795918364E-3</v>
      </c>
      <c r="M252">
        <f t="shared" si="3"/>
        <v>0.54875280581418917</v>
      </c>
    </row>
    <row r="253" spans="1:13" x14ac:dyDescent="0.25">
      <c r="A253" s="3" t="s">
        <v>295</v>
      </c>
      <c r="B253" s="3" t="s">
        <v>62</v>
      </c>
      <c r="C253" s="3" t="s">
        <v>85</v>
      </c>
      <c r="D253">
        <f>('Question 4 cal'!D71-MIN('Question 4 cal'!D$3:D$503))/(MAX('Question 4 cal'!D$3:D$503)-MIN('Question 4 cal'!D$3:D$503))</f>
        <v>0.27764359680439277</v>
      </c>
      <c r="E253">
        <f>('Question 4 cal'!E71-MIN('Question 4 cal'!E$3:E$503))/(MAX('Question 4 cal'!E$3:E$503)-MIN('Question 4 cal'!E$3:E$503))</f>
        <v>5.093007588181233E-2</v>
      </c>
      <c r="F253">
        <f>('Question 4 cal'!F71-MIN('Question 4 cal'!F$3:F$503))/(MAX('Question 4 cal'!F$3:F$503)-MIN('Question 4 cal'!F$3:F$503))</f>
        <v>0.8303068897946374</v>
      </c>
      <c r="G253">
        <f>('Question 4 cal'!G71-MIN('Question 4 cal'!G$3:G$503))/(MAX('Question 4 cal'!G$3:G$503)-MIN('Question 4 cal'!G$3:G$503))</f>
        <v>0.24104670253840324</v>
      </c>
      <c r="H253">
        <f>('Question 4 cal'!H71-MIN('Question 4 cal'!H$3:H$503))/(MAX('Question 4 cal'!H$3:H$503)-MIN('Question 4 cal'!H$3:H$503))</f>
        <v>0.107102886436832</v>
      </c>
      <c r="I253">
        <f>('Question 4 cal'!I71-MIN('Question 4 cal'!I$3:I$503))/(MAX('Question 4 cal'!I$3:I$503)-MIN('Question 4 cal'!I$3:I$503))</f>
        <v>0.2633271745768645</v>
      </c>
      <c r="J253">
        <f>('Question 4 cal'!J71-MIN('Question 4 cal'!J$3:J$503))/(MAX('Question 4 cal'!J$3:J$503)-MIN('Question 4 cal'!J$3:J$503))</f>
        <v>0.93902809734812442</v>
      </c>
      <c r="K253">
        <f>('Question 4 cal'!K71-MIN('Question 4 cal'!K$3:K$503))/(MAX('Question 4 cal'!K$3:K$503)-MIN('Question 4 cal'!K$3:K$503))</f>
        <v>0.11368970574347409</v>
      </c>
      <c r="L253">
        <f>('Question 4 cal'!L71-MIN('Question 4 cal'!L$3:L$503))/(MAX('Question 4 cal'!L$3:L$503)-MIN('Question 4 cal'!L$3:L$503))</f>
        <v>4.2857142857142858E-2</v>
      </c>
      <c r="M253">
        <f t="shared" si="3"/>
        <v>0.54817114701999881</v>
      </c>
    </row>
    <row r="254" spans="1:13" x14ac:dyDescent="0.25">
      <c r="A254" s="3" t="s">
        <v>1543</v>
      </c>
      <c r="B254" s="3" t="s">
        <v>182</v>
      </c>
      <c r="C254" s="3" t="s">
        <v>1542</v>
      </c>
      <c r="D254">
        <f>('Question 4 cal'!D455-MIN('Question 4 cal'!D$3:D$503))/(MAX('Question 4 cal'!D$3:D$503)-MIN('Question 4 cal'!D$3:D$503))</f>
        <v>0.23403404851071752</v>
      </c>
      <c r="E254">
        <f>('Question 4 cal'!E455-MIN('Question 4 cal'!E$3:E$503))/(MAX('Question 4 cal'!E$3:E$503)-MIN('Question 4 cal'!E$3:E$503))</f>
        <v>4.7102960353121249E-3</v>
      </c>
      <c r="F254">
        <f>('Question 4 cal'!F455-MIN('Question 4 cal'!F$3:F$503))/(MAX('Question 4 cal'!F$3:F$503)-MIN('Question 4 cal'!F$3:F$503))</f>
        <v>0.82327139944019789</v>
      </c>
      <c r="G254">
        <f>('Question 4 cal'!G455-MIN('Question 4 cal'!G$3:G$503))/(MAX('Question 4 cal'!G$3:G$503)-MIN('Question 4 cal'!G$3:G$503))</f>
        <v>0.13394203417151335</v>
      </c>
      <c r="H254">
        <f>('Question 4 cal'!H455-MIN('Question 4 cal'!H$3:H$503))/(MAX('Question 4 cal'!H$3:H$503)-MIN('Question 4 cal'!H$3:H$503))</f>
        <v>0.16204448230218635</v>
      </c>
      <c r="I254">
        <f>('Question 4 cal'!I455-MIN('Question 4 cal'!I$3:I$503))/(MAX('Question 4 cal'!I$3:I$503)-MIN('Question 4 cal'!I$3:I$503))</f>
        <v>0.28372131135181738</v>
      </c>
      <c r="J254">
        <f>('Question 4 cal'!J455-MIN('Question 4 cal'!J$3:J$503))/(MAX('Question 4 cal'!J$3:J$503)-MIN('Question 4 cal'!J$3:J$503))</f>
        <v>0.94125180628659122</v>
      </c>
      <c r="K254">
        <f>('Question 4 cal'!K455-MIN('Question 4 cal'!K$3:K$503))/(MAX('Question 4 cal'!K$3:K$503)-MIN('Question 4 cal'!K$3:K$503))</f>
        <v>8.9184846750966981E-2</v>
      </c>
      <c r="L254">
        <f>('Question 4 cal'!L455-MIN('Question 4 cal'!L$3:L$503))/(MAX('Question 4 cal'!L$3:L$503)-MIN('Question 4 cal'!L$3:L$503))</f>
        <v>0</v>
      </c>
      <c r="M254">
        <f t="shared" si="3"/>
        <v>0.5481287368768476</v>
      </c>
    </row>
    <row r="255" spans="1:13" x14ac:dyDescent="0.25">
      <c r="A255" s="3" t="s">
        <v>536</v>
      </c>
      <c r="B255" s="3" t="s">
        <v>76</v>
      </c>
      <c r="C255" s="3" t="s">
        <v>539</v>
      </c>
      <c r="D255">
        <f>('Question 4 cal'!D140-MIN('Question 4 cal'!D$3:D$503))/(MAX('Question 4 cal'!D$3:D$503)-MIN('Question 4 cal'!D$3:D$503))</f>
        <v>0.2405917953217927</v>
      </c>
      <c r="E255">
        <f>('Question 4 cal'!E140-MIN('Question 4 cal'!E$3:E$503))/(MAX('Question 4 cal'!E$3:E$503)-MIN('Question 4 cal'!E$3:E$503))</f>
        <v>8.8978548904233429E-3</v>
      </c>
      <c r="F255">
        <f>('Question 4 cal'!F140-MIN('Question 4 cal'!F$3:F$503))/(MAX('Question 4 cal'!F$3:F$503)-MIN('Question 4 cal'!F$3:F$503))</f>
        <v>0.80324763746403072</v>
      </c>
      <c r="G255">
        <f>('Question 4 cal'!G140-MIN('Question 4 cal'!G$3:G$503))/(MAX('Question 4 cal'!G$3:G$503)-MIN('Question 4 cal'!G$3:G$503))</f>
        <v>0.17561227386858197</v>
      </c>
      <c r="H255">
        <f>('Question 4 cal'!H140-MIN('Question 4 cal'!H$3:H$503))/(MAX('Question 4 cal'!H$3:H$503)-MIN('Question 4 cal'!H$3:H$503))</f>
        <v>7.446527397009145E-2</v>
      </c>
      <c r="I255">
        <f>('Question 4 cal'!I140-MIN('Question 4 cal'!I$3:I$503))/(MAX('Question 4 cal'!I$3:I$503)-MIN('Question 4 cal'!I$3:I$503))</f>
        <v>0.29206261242579173</v>
      </c>
      <c r="J255">
        <f>('Question 4 cal'!J140-MIN('Question 4 cal'!J$3:J$503))/(MAX('Question 4 cal'!J$3:J$503)-MIN('Question 4 cal'!J$3:J$503))</f>
        <v>0.9397248111054235</v>
      </c>
      <c r="K255">
        <f>('Question 4 cal'!K140-MIN('Question 4 cal'!K$3:K$503))/(MAX('Question 4 cal'!K$3:K$503)-MIN('Question 4 cal'!K$3:K$503))</f>
        <v>9.8539789803059677E-2</v>
      </c>
      <c r="L255">
        <f>('Question 4 cal'!L140-MIN('Question 4 cal'!L$3:L$503))/(MAX('Question 4 cal'!L$3:L$503)-MIN('Question 4 cal'!L$3:L$503))</f>
        <v>2.0408163265306121E-2</v>
      </c>
      <c r="M255">
        <f t="shared" si="3"/>
        <v>0.54807563676200743</v>
      </c>
    </row>
    <row r="256" spans="1:13" x14ac:dyDescent="0.25">
      <c r="A256" s="3" t="s">
        <v>1607</v>
      </c>
      <c r="B256" s="3" t="s">
        <v>131</v>
      </c>
      <c r="C256" s="3" t="s">
        <v>1232</v>
      </c>
      <c r="D256">
        <f>('Question 4 cal'!D476-MIN('Question 4 cal'!D$3:D$503))/(MAX('Question 4 cal'!D$3:D$503)-MIN('Question 4 cal'!D$3:D$503))</f>
        <v>0.25936769691298234</v>
      </c>
      <c r="E256">
        <f>('Question 4 cal'!E476-MIN('Question 4 cal'!E$3:E$503))/(MAX('Question 4 cal'!E$3:E$503)-MIN('Question 4 cal'!E$3:E$503))</f>
        <v>3.7216245237335896E-2</v>
      </c>
      <c r="F256">
        <f>('Question 4 cal'!F476-MIN('Question 4 cal'!F$3:F$503))/(MAX('Question 4 cal'!F$3:F$503)-MIN('Question 4 cal'!F$3:F$503))</f>
        <v>0.82662987317776093</v>
      </c>
      <c r="G256">
        <f>('Question 4 cal'!G476-MIN('Question 4 cal'!G$3:G$503))/(MAX('Question 4 cal'!G$3:G$503)-MIN('Question 4 cal'!G$3:G$503))</f>
        <v>0.31019657510447601</v>
      </c>
      <c r="H256">
        <f>('Question 4 cal'!H476-MIN('Question 4 cal'!H$3:H$503))/(MAX('Question 4 cal'!H$3:H$503)-MIN('Question 4 cal'!H$3:H$503))</f>
        <v>7.4264524303212176E-2</v>
      </c>
      <c r="I256">
        <f>('Question 4 cal'!I476-MIN('Question 4 cal'!I$3:I$503))/(MAX('Question 4 cal'!I$3:I$503)-MIN('Question 4 cal'!I$3:I$503))</f>
        <v>0.30334354167594613</v>
      </c>
      <c r="J256">
        <f>('Question 4 cal'!J476-MIN('Question 4 cal'!J$3:J$503))/(MAX('Question 4 cal'!J$3:J$503)-MIN('Question 4 cal'!J$3:J$503))</f>
        <v>0.93912095101268911</v>
      </c>
      <c r="K256">
        <f>('Question 4 cal'!K476-MIN('Question 4 cal'!K$3:K$503))/(MAX('Question 4 cal'!K$3:K$503)-MIN('Question 4 cal'!K$3:K$503))</f>
        <v>4.4097572751058897E-2</v>
      </c>
      <c r="L256">
        <f>('Question 4 cal'!L476-MIN('Question 4 cal'!L$3:L$503))/(MAX('Question 4 cal'!L$3:L$503)-MIN('Question 4 cal'!L$3:L$503))</f>
        <v>0</v>
      </c>
      <c r="M256">
        <f t="shared" si="3"/>
        <v>0.54780934951930316</v>
      </c>
    </row>
    <row r="257" spans="1:13" x14ac:dyDescent="0.25">
      <c r="A257" s="3" t="s">
        <v>238</v>
      </c>
      <c r="B257" s="3" t="s">
        <v>54</v>
      </c>
      <c r="C257" s="3" t="s">
        <v>55</v>
      </c>
      <c r="D257">
        <f>('Question 4 cal'!D55-MIN('Question 4 cal'!D$3:D$503))/(MAX('Question 4 cal'!D$3:D$503)-MIN('Question 4 cal'!D$3:D$503))</f>
        <v>0.26953673430275299</v>
      </c>
      <c r="E257">
        <f>('Question 4 cal'!E55-MIN('Question 4 cal'!E$3:E$503))/(MAX('Question 4 cal'!E$3:E$503)-MIN('Question 4 cal'!E$3:E$503))</f>
        <v>3.5968847128625442E-2</v>
      </c>
      <c r="F257">
        <f>('Question 4 cal'!F55-MIN('Question 4 cal'!F$3:F$503))/(MAX('Question 4 cal'!F$3:F$503)-MIN('Question 4 cal'!F$3:F$503))</f>
        <v>0.8356309585628291</v>
      </c>
      <c r="G257">
        <f>('Question 4 cal'!G55-MIN('Question 4 cal'!G$3:G$503))/(MAX('Question 4 cal'!G$3:G$503)-MIN('Question 4 cal'!G$3:G$503))</f>
        <v>0.16019382128069951</v>
      </c>
      <c r="H257">
        <f>('Question 4 cal'!H55-MIN('Question 4 cal'!H$3:H$503))/(MAX('Question 4 cal'!H$3:H$503)-MIN('Question 4 cal'!H$3:H$503))</f>
        <v>7.794894895396029E-2</v>
      </c>
      <c r="I257">
        <f>('Question 4 cal'!I55-MIN('Question 4 cal'!I$3:I$503))/(MAX('Question 4 cal'!I$3:I$503)-MIN('Question 4 cal'!I$3:I$503))</f>
        <v>0.34948456199402594</v>
      </c>
      <c r="J257">
        <f>('Question 4 cal'!J55-MIN('Question 4 cal'!J$3:J$503))/(MAX('Question 4 cal'!J$3:J$503)-MIN('Question 4 cal'!J$3:J$503))</f>
        <v>0.93892574392743633</v>
      </c>
      <c r="K257">
        <f>('Question 4 cal'!K55-MIN('Question 4 cal'!K$3:K$503))/(MAX('Question 4 cal'!K$3:K$503)-MIN('Question 4 cal'!K$3:K$503))</f>
        <v>9.0981181662132482E-2</v>
      </c>
      <c r="L257">
        <f>('Question 4 cal'!L55-MIN('Question 4 cal'!L$3:L$503))/(MAX('Question 4 cal'!L$3:L$503)-MIN('Question 4 cal'!L$3:L$503))</f>
        <v>6.9387755102040816E-2</v>
      </c>
      <c r="M257">
        <f t="shared" si="3"/>
        <v>0.54578547292608781</v>
      </c>
    </row>
    <row r="258" spans="1:13" x14ac:dyDescent="0.25">
      <c r="A258" s="3" t="s">
        <v>459</v>
      </c>
      <c r="B258" s="3" t="s">
        <v>44</v>
      </c>
      <c r="C258" s="3" t="s">
        <v>462</v>
      </c>
      <c r="D258">
        <f>('Question 4 cal'!D117-MIN('Question 4 cal'!D$3:D$503))/(MAX('Question 4 cal'!D$3:D$503)-MIN('Question 4 cal'!D$3:D$503))</f>
        <v>0.2919441234951119</v>
      </c>
      <c r="E258">
        <f>('Question 4 cal'!E117-MIN('Question 4 cal'!E$3:E$503))/(MAX('Question 4 cal'!E$3:E$503)-MIN('Question 4 cal'!E$3:E$503))</f>
        <v>9.6964916220515826E-2</v>
      </c>
      <c r="F258">
        <f>('Question 4 cal'!F117-MIN('Question 4 cal'!F$3:F$503))/(MAX('Question 4 cal'!F$3:F$503)-MIN('Question 4 cal'!F$3:F$503))</f>
        <v>0.82520925667246481</v>
      </c>
      <c r="G258">
        <f>('Question 4 cal'!G117-MIN('Question 4 cal'!G$3:G$503))/(MAX('Question 4 cal'!G$3:G$503)-MIN('Question 4 cal'!G$3:G$503))</f>
        <v>0.1347762466867235</v>
      </c>
      <c r="H258">
        <f>('Question 4 cal'!H117-MIN('Question 4 cal'!H$3:H$503))/(MAX('Question 4 cal'!H$3:H$503)-MIN('Question 4 cal'!H$3:H$503))</f>
        <v>0.12784739954361934</v>
      </c>
      <c r="I258">
        <f>('Question 4 cal'!I117-MIN('Question 4 cal'!I$3:I$503))/(MAX('Question 4 cal'!I$3:I$503)-MIN('Question 4 cal'!I$3:I$503))</f>
        <v>0.42876678793202899</v>
      </c>
      <c r="J258">
        <f>('Question 4 cal'!J117-MIN('Question 4 cal'!J$3:J$503))/(MAX('Question 4 cal'!J$3:J$503)-MIN('Question 4 cal'!J$3:J$503))</f>
        <v>0.93897711850341514</v>
      </c>
      <c r="K258">
        <f>('Question 4 cal'!K117-MIN('Question 4 cal'!K$3:K$503))/(MAX('Question 4 cal'!K$3:K$503)-MIN('Question 4 cal'!K$3:K$503))</f>
        <v>0.10514909781768286</v>
      </c>
      <c r="L258">
        <f>('Question 4 cal'!L117-MIN('Question 4 cal'!L$3:L$503))/(MAX('Question 4 cal'!L$3:L$503)-MIN('Question 4 cal'!L$3:L$503))</f>
        <v>2.3979591836734693E-2</v>
      </c>
      <c r="M258">
        <f t="shared" ref="M258:M321" si="4">L258+K258+J258+I258+H258+G258-F258-E258-D258</f>
        <v>0.54537794593211197</v>
      </c>
    </row>
    <row r="259" spans="1:13" x14ac:dyDescent="0.25">
      <c r="A259" s="3" t="s">
        <v>378</v>
      </c>
      <c r="B259" s="3" t="s">
        <v>115</v>
      </c>
      <c r="C259" s="3" t="s">
        <v>116</v>
      </c>
      <c r="D259">
        <f>('Question 4 cal'!D94-MIN('Question 4 cal'!D$3:D$503))/(MAX('Question 4 cal'!D$3:D$503)-MIN('Question 4 cal'!D$3:D$503))</f>
        <v>0.26558348308498914</v>
      </c>
      <c r="E259">
        <f>('Question 4 cal'!E94-MIN('Question 4 cal'!E$3:E$503))/(MAX('Question 4 cal'!E$3:E$503)-MIN('Question 4 cal'!E$3:E$503))</f>
        <v>6.9052260508055255E-2</v>
      </c>
      <c r="F259">
        <f>('Question 4 cal'!F94-MIN('Question 4 cal'!F$3:F$503))/(MAX('Question 4 cal'!F$3:F$503)-MIN('Question 4 cal'!F$3:F$503))</f>
        <v>0.82282634169025359</v>
      </c>
      <c r="G259">
        <f>('Question 4 cal'!G94-MIN('Question 4 cal'!G$3:G$503))/(MAX('Question 4 cal'!G$3:G$503)-MIN('Question 4 cal'!G$3:G$503))</f>
        <v>0.11033199544602547</v>
      </c>
      <c r="H259">
        <f>('Question 4 cal'!H94-MIN('Question 4 cal'!H$3:H$503))/(MAX('Question 4 cal'!H$3:H$503)-MIN('Question 4 cal'!H$3:H$503))</f>
        <v>0.12342225227094457</v>
      </c>
      <c r="I259">
        <f>('Question 4 cal'!I94-MIN('Question 4 cal'!I$3:I$503))/(MAX('Question 4 cal'!I$3:I$503)-MIN('Question 4 cal'!I$3:I$503))</f>
        <v>0.37773409984120604</v>
      </c>
      <c r="J259">
        <f>('Question 4 cal'!J94-MIN('Question 4 cal'!J$3:J$503))/(MAX('Question 4 cal'!J$3:J$503)-MIN('Question 4 cal'!J$3:J$503))</f>
        <v>0.93925583343344865</v>
      </c>
      <c r="K259">
        <f>('Question 4 cal'!K94-MIN('Question 4 cal'!K$3:K$503))/(MAX('Question 4 cal'!K$3:K$503)-MIN('Question 4 cal'!K$3:K$503))</f>
        <v>0.12010868659485703</v>
      </c>
      <c r="L259">
        <f>('Question 4 cal'!L94-MIN('Question 4 cal'!L$3:L$503))/(MAX('Question 4 cal'!L$3:L$503)-MIN('Question 4 cal'!L$3:L$503))</f>
        <v>3.0612244897959183E-2</v>
      </c>
      <c r="M259">
        <f t="shared" si="4"/>
        <v>0.54400302720114291</v>
      </c>
    </row>
    <row r="260" spans="1:13" x14ac:dyDescent="0.25">
      <c r="A260" s="3" t="s">
        <v>483</v>
      </c>
      <c r="B260" s="3" t="s">
        <v>115</v>
      </c>
      <c r="C260" s="3" t="s">
        <v>228</v>
      </c>
      <c r="D260">
        <f>('Question 4 cal'!D124-MIN('Question 4 cal'!D$3:D$503))/(MAX('Question 4 cal'!D$3:D$503)-MIN('Question 4 cal'!D$3:D$503))</f>
        <v>0.24865850176264093</v>
      </c>
      <c r="E260">
        <f>('Question 4 cal'!E124-MIN('Question 4 cal'!E$3:E$503))/(MAX('Question 4 cal'!E$3:E$503)-MIN('Question 4 cal'!E$3:E$503))</f>
        <v>1.8454320885143136E-2</v>
      </c>
      <c r="F260">
        <f>('Question 4 cal'!F124-MIN('Question 4 cal'!F$3:F$503))/(MAX('Question 4 cal'!F$3:F$503)-MIN('Question 4 cal'!F$3:F$503))</f>
        <v>0.8270824936184985</v>
      </c>
      <c r="G260">
        <f>('Question 4 cal'!G124-MIN('Question 4 cal'!G$3:G$503))/(MAX('Question 4 cal'!G$3:G$503)-MIN('Question 4 cal'!G$3:G$503))</f>
        <v>0.16221470085479386</v>
      </c>
      <c r="H260">
        <f>('Question 4 cal'!H124-MIN('Question 4 cal'!H$3:H$503))/(MAX('Question 4 cal'!H$3:H$503)-MIN('Question 4 cal'!H$3:H$503))</f>
        <v>0.11694224439083067</v>
      </c>
      <c r="I260">
        <f>('Question 4 cal'!I124-MIN('Question 4 cal'!I$3:I$503))/(MAX('Question 4 cal'!I$3:I$503)-MIN('Question 4 cal'!I$3:I$503))</f>
        <v>0.31244999864765227</v>
      </c>
      <c r="J260">
        <f>('Question 4 cal'!J124-MIN('Question 4 cal'!J$3:J$503))/(MAX('Question 4 cal'!J$3:J$503)-MIN('Question 4 cal'!J$3:J$503))</f>
        <v>0.93905142178223444</v>
      </c>
      <c r="K260">
        <f>('Question 4 cal'!K124-MIN('Question 4 cal'!K$3:K$503))/(MAX('Question 4 cal'!K$3:K$503)-MIN('Question 4 cal'!K$3:K$503))</f>
        <v>8.3260022129714867E-2</v>
      </c>
      <c r="L260">
        <f>('Question 4 cal'!L124-MIN('Question 4 cal'!L$3:L$503))/(MAX('Question 4 cal'!L$3:L$503)-MIN('Question 4 cal'!L$3:L$503))</f>
        <v>2.2448979591836733E-2</v>
      </c>
      <c r="M260">
        <f t="shared" si="4"/>
        <v>0.54217205113078037</v>
      </c>
    </row>
    <row r="261" spans="1:13" x14ac:dyDescent="0.25">
      <c r="A261" s="3" t="s">
        <v>1286</v>
      </c>
      <c r="B261" s="3" t="s">
        <v>76</v>
      </c>
      <c r="C261" s="3" t="s">
        <v>532</v>
      </c>
      <c r="D261">
        <f>('Question 4 cal'!D372-MIN('Question 4 cal'!D$3:D$503))/(MAX('Question 4 cal'!D$3:D$503)-MIN('Question 4 cal'!D$3:D$503))</f>
        <v>0.23340779772228767</v>
      </c>
      <c r="E261">
        <f>('Question 4 cal'!E372-MIN('Question 4 cal'!E$3:E$503))/(MAX('Question 4 cal'!E$3:E$503)-MIN('Question 4 cal'!E$3:E$503))</f>
        <v>4.7612487568479524E-3</v>
      </c>
      <c r="F261">
        <f>('Question 4 cal'!F372-MIN('Question 4 cal'!F$3:F$503))/(MAX('Question 4 cal'!F$3:F$503)-MIN('Question 4 cal'!F$3:F$503))</f>
        <v>0.81844971811874567</v>
      </c>
      <c r="G261">
        <f>('Question 4 cal'!G372-MIN('Question 4 cal'!G$3:G$503))/(MAX('Question 4 cal'!G$3:G$503)-MIN('Question 4 cal'!G$3:G$503))</f>
        <v>0.15395854433732881</v>
      </c>
      <c r="H261">
        <f>('Question 4 cal'!H372-MIN('Question 4 cal'!H$3:H$503))/(MAX('Question 4 cal'!H$3:H$503)-MIN('Question 4 cal'!H$3:H$503))</f>
        <v>0.11775768958112601</v>
      </c>
      <c r="I261">
        <f>('Question 4 cal'!I372-MIN('Question 4 cal'!I$3:I$503))/(MAX('Question 4 cal'!I$3:I$503)-MIN('Question 4 cal'!I$3:I$503))</f>
        <v>0.29682288770160192</v>
      </c>
      <c r="J261">
        <f>('Question 4 cal'!J372-MIN('Question 4 cal'!J$3:J$503))/(MAX('Question 4 cal'!J$3:J$503)-MIN('Question 4 cal'!J$3:J$503))</f>
        <v>0.94046454487703923</v>
      </c>
      <c r="K261">
        <f>('Question 4 cal'!K372-MIN('Question 4 cal'!K$3:K$503))/(MAX('Question 4 cal'!K$3:K$503)-MIN('Question 4 cal'!K$3:K$503))</f>
        <v>8.6717285064765531E-2</v>
      </c>
      <c r="L261">
        <f>('Question 4 cal'!L372-MIN('Question 4 cal'!L$3:L$503))/(MAX('Question 4 cal'!L$3:L$503)-MIN('Question 4 cal'!L$3:L$503))</f>
        <v>2.0408163265306124E-3</v>
      </c>
      <c r="M261">
        <f t="shared" si="4"/>
        <v>0.5411430032905109</v>
      </c>
    </row>
    <row r="262" spans="1:13" x14ac:dyDescent="0.25">
      <c r="A262" s="3" t="s">
        <v>1362</v>
      </c>
      <c r="B262" s="3" t="s">
        <v>293</v>
      </c>
      <c r="C262" s="3" t="s">
        <v>293</v>
      </c>
      <c r="D262">
        <f>('Question 4 cal'!D397-MIN('Question 4 cal'!D$3:D$503))/(MAX('Question 4 cal'!D$3:D$503)-MIN('Question 4 cal'!D$3:D$503))</f>
        <v>0.23620594915715826</v>
      </c>
      <c r="E262">
        <f>('Question 4 cal'!E397-MIN('Question 4 cal'!E$3:E$503))/(MAX('Question 4 cal'!E$3:E$503)-MIN('Question 4 cal'!E$3:E$503))</f>
        <v>4.4970494599955091E-3</v>
      </c>
      <c r="F262">
        <f>('Question 4 cal'!F397-MIN('Question 4 cal'!F$3:F$503))/(MAX('Question 4 cal'!F$3:F$503)-MIN('Question 4 cal'!F$3:F$503))</f>
        <v>0.82634999210010396</v>
      </c>
      <c r="G262">
        <f>('Question 4 cal'!G397-MIN('Question 4 cal'!G$3:G$503))/(MAX('Question 4 cal'!G$3:G$503)-MIN('Question 4 cal'!G$3:G$503))</f>
        <v>0.11315309580870268</v>
      </c>
      <c r="H262">
        <f>('Question 4 cal'!H397-MIN('Question 4 cal'!H$3:H$503))/(MAX('Question 4 cal'!H$3:H$503)-MIN('Question 4 cal'!H$3:H$503))</f>
        <v>0.11379363494513729</v>
      </c>
      <c r="I262">
        <f>('Question 4 cal'!I397-MIN('Question 4 cal'!I$3:I$503))/(MAX('Question 4 cal'!I$3:I$503)-MIN('Question 4 cal'!I$3:I$503))</f>
        <v>0.36568219255100914</v>
      </c>
      <c r="J262">
        <f>('Question 4 cal'!J397-MIN('Question 4 cal'!J$3:J$503))/(MAX('Question 4 cal'!J$3:J$503)-MIN('Question 4 cal'!J$3:J$503))</f>
        <v>0.93959806378365296</v>
      </c>
      <c r="K262">
        <f>('Question 4 cal'!K397-MIN('Question 4 cal'!K$3:K$503))/(MAX('Question 4 cal'!K$3:K$503)-MIN('Question 4 cal'!K$3:K$503))</f>
        <v>7.4421645305414813E-2</v>
      </c>
      <c r="L262">
        <f>('Question 4 cal'!L397-MIN('Question 4 cal'!L$3:L$503))/(MAX('Question 4 cal'!L$3:L$503)-MIN('Question 4 cal'!L$3:L$503))</f>
        <v>5.1020408163265311E-4</v>
      </c>
      <c r="M262">
        <f t="shared" si="4"/>
        <v>0.5401058457582919</v>
      </c>
    </row>
    <row r="263" spans="1:13" x14ac:dyDescent="0.25">
      <c r="A263" s="3" t="s">
        <v>1201</v>
      </c>
      <c r="B263" s="3" t="s">
        <v>115</v>
      </c>
      <c r="C263" s="3" t="s">
        <v>1088</v>
      </c>
      <c r="D263">
        <f>('Question 4 cal'!D345-MIN('Question 4 cal'!D$3:D$503))/(MAX('Question 4 cal'!D$3:D$503)-MIN('Question 4 cal'!D$3:D$503))</f>
        <v>0.23770730082507616</v>
      </c>
      <c r="E263">
        <f>('Question 4 cal'!E345-MIN('Question 4 cal'!E$3:E$503))/(MAX('Question 4 cal'!E$3:E$503)-MIN('Question 4 cal'!E$3:E$503))</f>
        <v>9.1488442224331654E-3</v>
      </c>
      <c r="F263">
        <f>('Question 4 cal'!F345-MIN('Question 4 cal'!F$3:F$503))/(MAX('Question 4 cal'!F$3:F$503)-MIN('Question 4 cal'!F$3:F$503))</f>
        <v>0.82744379359582343</v>
      </c>
      <c r="G263">
        <f>('Question 4 cal'!G345-MIN('Question 4 cal'!G$3:G$503))/(MAX('Question 4 cal'!G$3:G$503)-MIN('Question 4 cal'!G$3:G$503))</f>
        <v>0.20611755785335378</v>
      </c>
      <c r="H263">
        <f>('Question 4 cal'!H345-MIN('Question 4 cal'!H$3:H$503))/(MAX('Question 4 cal'!H$3:H$503)-MIN('Question 4 cal'!H$3:H$503))</f>
        <v>9.7542470242683435E-2</v>
      </c>
      <c r="I263">
        <f>('Question 4 cal'!I345-MIN('Question 4 cal'!I$3:I$503))/(MAX('Question 4 cal'!I$3:I$503)-MIN('Question 4 cal'!I$3:I$503))</f>
        <v>0.29538179841937956</v>
      </c>
      <c r="J263">
        <f>('Question 4 cal'!J345-MIN('Question 4 cal'!J$3:J$503))/(MAX('Question 4 cal'!J$3:J$503)-MIN('Question 4 cal'!J$3:J$503))</f>
        <v>0.93915641610718659</v>
      </c>
      <c r="K263">
        <f>('Question 4 cal'!K345-MIN('Question 4 cal'!K$3:K$503))/(MAX('Question 4 cal'!K$3:K$503)-MIN('Question 4 cal'!K$3:K$503))</f>
        <v>7.1969928434461553E-2</v>
      </c>
      <c r="L263">
        <f>('Question 4 cal'!L345-MIN('Question 4 cal'!L$3:L$503))/(MAX('Question 4 cal'!L$3:L$503)-MIN('Question 4 cal'!L$3:L$503))</f>
        <v>3.0612244897959182E-3</v>
      </c>
      <c r="M263">
        <f t="shared" si="4"/>
        <v>0.53892945690352834</v>
      </c>
    </row>
    <row r="264" spans="1:13" x14ac:dyDescent="0.25">
      <c r="A264" s="3" t="s">
        <v>715</v>
      </c>
      <c r="B264" s="3" t="s">
        <v>54</v>
      </c>
      <c r="C264" s="3" t="s">
        <v>67</v>
      </c>
      <c r="D264">
        <f>('Question 4 cal'!D192-MIN('Question 4 cal'!D$3:D$503))/(MAX('Question 4 cal'!D$3:D$503)-MIN('Question 4 cal'!D$3:D$503))</f>
        <v>0.24773161673574054</v>
      </c>
      <c r="E264">
        <f>('Question 4 cal'!E192-MIN('Question 4 cal'!E$3:E$503))/(MAX('Question 4 cal'!E$3:E$503)-MIN('Question 4 cal'!E$3:E$503))</f>
        <v>2.6091567702013395E-2</v>
      </c>
      <c r="F264">
        <f>('Question 4 cal'!F192-MIN('Question 4 cal'!F$3:F$503))/(MAX('Question 4 cal'!F$3:F$503)-MIN('Question 4 cal'!F$3:F$503))</f>
        <v>0.82452691586910543</v>
      </c>
      <c r="G264">
        <f>('Question 4 cal'!G192-MIN('Question 4 cal'!G$3:G$503))/(MAX('Question 4 cal'!G$3:G$503)-MIN('Question 4 cal'!G$3:G$503))</f>
        <v>0.15835184708759223</v>
      </c>
      <c r="H264">
        <f>('Question 4 cal'!H192-MIN('Question 4 cal'!H$3:H$503))/(MAX('Question 4 cal'!H$3:H$503)-MIN('Question 4 cal'!H$3:H$503))</f>
        <v>0.10828294575494501</v>
      </c>
      <c r="I264">
        <f>('Question 4 cal'!I192-MIN('Question 4 cal'!I$3:I$503))/(MAX('Question 4 cal'!I$3:I$503)-MIN('Question 4 cal'!I$3:I$503))</f>
        <v>0.34651054346907645</v>
      </c>
      <c r="J264">
        <f>('Question 4 cal'!J192-MIN('Question 4 cal'!J$3:J$503))/(MAX('Question 4 cal'!J$3:J$503)-MIN('Question 4 cal'!J$3:J$503))</f>
        <v>0.93889210070397633</v>
      </c>
      <c r="K264">
        <f>('Question 4 cal'!K192-MIN('Question 4 cal'!K$3:K$503))/(MAX('Question 4 cal'!K$3:K$503)-MIN('Question 4 cal'!K$3:K$503))</f>
        <v>7.2712109680967488E-2</v>
      </c>
      <c r="L264">
        <f>('Question 4 cal'!L192-MIN('Question 4 cal'!L$3:L$503))/(MAX('Question 4 cal'!L$3:L$503)-MIN('Question 4 cal'!L$3:L$503))</f>
        <v>1.2244897959183673E-2</v>
      </c>
      <c r="M264">
        <f t="shared" si="4"/>
        <v>0.53864434434888186</v>
      </c>
    </row>
    <row r="265" spans="1:13" x14ac:dyDescent="0.25">
      <c r="A265" s="3" t="s">
        <v>1678</v>
      </c>
      <c r="B265" s="3" t="s">
        <v>131</v>
      </c>
      <c r="C265" s="3" t="s">
        <v>1239</v>
      </c>
      <c r="D265">
        <f>('Question 4 cal'!D499-MIN('Question 4 cal'!D$3:D$503))/(MAX('Question 4 cal'!D$3:D$503)-MIN('Question 4 cal'!D$3:D$503))</f>
        <v>0.24298863618273486</v>
      </c>
      <c r="E265">
        <f>('Question 4 cal'!E499-MIN('Question 4 cal'!E$3:E$503))/(MAX('Question 4 cal'!E$3:E$503)-MIN('Question 4 cal'!E$3:E$503))</f>
        <v>1.0435872225671491E-2</v>
      </c>
      <c r="F265">
        <f>('Question 4 cal'!F499-MIN('Question 4 cal'!F$3:F$503))/(MAX('Question 4 cal'!F$3:F$503)-MIN('Question 4 cal'!F$3:F$503))</f>
        <v>0.82715155389927564</v>
      </c>
      <c r="G265">
        <f>('Question 4 cal'!G499-MIN('Question 4 cal'!G$3:G$503))/(MAX('Question 4 cal'!G$3:G$503)-MIN('Question 4 cal'!G$3:G$503))</f>
        <v>0.24219144558049965</v>
      </c>
      <c r="H265">
        <f>('Question 4 cal'!H499-MIN('Question 4 cal'!H$3:H$503))/(MAX('Question 4 cal'!H$3:H$503)-MIN('Question 4 cal'!H$3:H$503))</f>
        <v>0.11279955851610741</v>
      </c>
      <c r="I265">
        <f>('Question 4 cal'!I499-MIN('Question 4 cal'!I$3:I$503))/(MAX('Question 4 cal'!I$3:I$503)-MIN('Question 4 cal'!I$3:I$503))</f>
        <v>0.25561191878996264</v>
      </c>
      <c r="J265">
        <f>('Question 4 cal'!J499-MIN('Question 4 cal'!J$3:J$503))/(MAX('Question 4 cal'!J$3:J$503)-MIN('Question 4 cal'!J$3:J$503))</f>
        <v>0.93889247088640859</v>
      </c>
      <c r="K265">
        <f>('Question 4 cal'!K499-MIN('Question 4 cal'!K$3:K$503))/(MAX('Question 4 cal'!K$3:K$503)-MIN('Question 4 cal'!K$3:K$503))</f>
        <v>6.8601674222518269E-2</v>
      </c>
      <c r="L265">
        <f>('Question 4 cal'!L499-MIN('Question 4 cal'!L$3:L$503))/(MAX('Question 4 cal'!L$3:L$503)-MIN('Question 4 cal'!L$3:L$503))</f>
        <v>0</v>
      </c>
      <c r="M265">
        <f t="shared" si="4"/>
        <v>0.53752100568781458</v>
      </c>
    </row>
    <row r="266" spans="1:13" x14ac:dyDescent="0.25">
      <c r="A266" s="3" t="s">
        <v>1008</v>
      </c>
      <c r="B266" s="3" t="s">
        <v>131</v>
      </c>
      <c r="C266" s="3" t="s">
        <v>774</v>
      </c>
      <c r="D266">
        <f>('Question 4 cal'!D283-MIN('Question 4 cal'!D$3:D$503))/(MAX('Question 4 cal'!D$3:D$503)-MIN('Question 4 cal'!D$3:D$503))</f>
        <v>0.23690531229333081</v>
      </c>
      <c r="E266">
        <f>('Question 4 cal'!E283-MIN('Question 4 cal'!E$3:E$503))/(MAX('Question 4 cal'!E$3:E$503)-MIN('Question 4 cal'!E$3:E$503))</f>
        <v>4.9669467808259263E-3</v>
      </c>
      <c r="F266">
        <f>('Question 4 cal'!F283-MIN('Question 4 cal'!F$3:F$503))/(MAX('Question 4 cal'!F$3:F$503)-MIN('Question 4 cal'!F$3:F$503))</f>
        <v>0.82664026938599156</v>
      </c>
      <c r="G266">
        <f>('Question 4 cal'!G283-MIN('Question 4 cal'!G$3:G$503))/(MAX('Question 4 cal'!G$3:G$503)-MIN('Question 4 cal'!G$3:G$503))</f>
        <v>0.20214484689535395</v>
      </c>
      <c r="H266">
        <f>('Question 4 cal'!H283-MIN('Question 4 cal'!H$3:H$503))/(MAX('Question 4 cal'!H$3:H$503)-MIN('Question 4 cal'!H$3:H$503))</f>
        <v>8.1961097515235212E-2</v>
      </c>
      <c r="I266">
        <f>('Question 4 cal'!I283-MIN('Question 4 cal'!I$3:I$503))/(MAX('Question 4 cal'!I$3:I$503)-MIN('Question 4 cal'!I$3:I$503))</f>
        <v>0.30095885706234593</v>
      </c>
      <c r="J266">
        <f>('Question 4 cal'!J283-MIN('Question 4 cal'!J$3:J$503))/(MAX('Question 4 cal'!J$3:J$503)-MIN('Question 4 cal'!J$3:J$503))</f>
        <v>0.93933004977269963</v>
      </c>
      <c r="K266">
        <f>('Question 4 cal'!K283-MIN('Question 4 cal'!K$3:K$503))/(MAX('Question 4 cal'!K$3:K$503)-MIN('Question 4 cal'!K$3:K$503))</f>
        <v>7.3454038420457515E-2</v>
      </c>
      <c r="L266">
        <f>('Question 4 cal'!L283-MIN('Question 4 cal'!L$3:L$503))/(MAX('Question 4 cal'!L$3:L$503)-MIN('Question 4 cal'!L$3:L$503))</f>
        <v>5.1020408163265302E-3</v>
      </c>
      <c r="M266">
        <f t="shared" si="4"/>
        <v>0.53443840202227033</v>
      </c>
    </row>
    <row r="267" spans="1:13" x14ac:dyDescent="0.25">
      <c r="A267" s="3" t="s">
        <v>1368</v>
      </c>
      <c r="B267" s="3" t="s">
        <v>110</v>
      </c>
      <c r="C267" s="3" t="s">
        <v>328</v>
      </c>
      <c r="D267">
        <f>('Question 4 cal'!D399-MIN('Question 4 cal'!D$3:D$503))/(MAX('Question 4 cal'!D$3:D$503)-MIN('Question 4 cal'!D$3:D$503))</f>
        <v>0.23580562516311798</v>
      </c>
      <c r="E267">
        <f>('Question 4 cal'!E399-MIN('Question 4 cal'!E$3:E$503))/(MAX('Question 4 cal'!E$3:E$503)-MIN('Question 4 cal'!E$3:E$503))</f>
        <v>4.7216188623200846E-3</v>
      </c>
      <c r="F267">
        <f>('Question 4 cal'!F399-MIN('Question 4 cal'!F$3:F$503))/(MAX('Question 4 cal'!F$3:F$503)-MIN('Question 4 cal'!F$3:F$503))</f>
        <v>0.82741889357852083</v>
      </c>
      <c r="G267">
        <f>('Question 4 cal'!G399-MIN('Question 4 cal'!G$3:G$503))/(MAX('Question 4 cal'!G$3:G$503)-MIN('Question 4 cal'!G$3:G$503))</f>
        <v>0.24727686874448931</v>
      </c>
      <c r="H267">
        <f>('Question 4 cal'!H399-MIN('Question 4 cal'!H$3:H$503))/(MAX('Question 4 cal'!H$3:H$503)-MIN('Question 4 cal'!H$3:H$503))</f>
        <v>7.941881797947338E-2</v>
      </c>
      <c r="I267">
        <f>('Question 4 cal'!I399-MIN('Question 4 cal'!I$3:I$503))/(MAX('Question 4 cal'!I$3:I$503)-MIN('Question 4 cal'!I$3:I$503))</f>
        <v>0.26784174538005462</v>
      </c>
      <c r="J267">
        <f>('Question 4 cal'!J399-MIN('Question 4 cal'!J$3:J$503))/(MAX('Question 4 cal'!J$3:J$503)-MIN('Question 4 cal'!J$3:J$503))</f>
        <v>0.93892971419835447</v>
      </c>
      <c r="K267">
        <f>('Question 4 cal'!K399-MIN('Question 4 cal'!K$3:K$503))/(MAX('Question 4 cal'!K$3:K$503)-MIN('Question 4 cal'!K$3:K$503))</f>
        <v>6.64514507285585E-2</v>
      </c>
      <c r="L267">
        <f>('Question 4 cal'!L399-MIN('Question 4 cal'!L$3:L$503))/(MAX('Question 4 cal'!L$3:L$503)-MIN('Question 4 cal'!L$3:L$503))</f>
        <v>4.0816326530612246E-4</v>
      </c>
      <c r="M267">
        <f t="shared" si="4"/>
        <v>0.53238062269227748</v>
      </c>
    </row>
    <row r="268" spans="1:13" x14ac:dyDescent="0.25">
      <c r="A268" s="3" t="s">
        <v>280</v>
      </c>
      <c r="B268" s="3" t="s">
        <v>71</v>
      </c>
      <c r="C268" s="3" t="s">
        <v>72</v>
      </c>
      <c r="D268">
        <f>('Question 4 cal'!D67-MIN('Question 4 cal'!D$3:D$503))/(MAX('Question 4 cal'!D$3:D$503)-MIN('Question 4 cal'!D$3:D$503))</f>
        <v>0.24186827304927802</v>
      </c>
      <c r="E268">
        <f>('Question 4 cal'!E67-MIN('Question 4 cal'!E$3:E$503))/(MAX('Question 4 cal'!E$3:E$503)-MIN('Question 4 cal'!E$3:E$503))</f>
        <v>2.1409578734221172E-2</v>
      </c>
      <c r="F268">
        <f>('Question 4 cal'!F67-MIN('Question 4 cal'!F$3:F$503))/(MAX('Question 4 cal'!F$3:F$503)-MIN('Question 4 cal'!F$3:F$503))</f>
        <v>0.82846100887587804</v>
      </c>
      <c r="G268">
        <f>('Question 4 cal'!G67-MIN('Question 4 cal'!G$3:G$503))/(MAX('Question 4 cal'!G$3:G$503)-MIN('Question 4 cal'!G$3:G$503))</f>
        <v>0.13166596377269255</v>
      </c>
      <c r="H268">
        <f>('Question 4 cal'!H67-MIN('Question 4 cal'!H$3:H$503))/(MAX('Question 4 cal'!H$3:H$503)-MIN('Question 4 cal'!H$3:H$503))</f>
        <v>9.9161203088341934E-2</v>
      </c>
      <c r="I268">
        <f>('Question 4 cal'!I67-MIN('Question 4 cal'!I$3:I$503))/(MAX('Question 4 cal'!I$3:I$503)-MIN('Question 4 cal'!I$3:I$503))</f>
        <v>0.30832734582950388</v>
      </c>
      <c r="J268">
        <f>('Question 4 cal'!J67-MIN('Question 4 cal'!J$3:J$503))/(MAX('Question 4 cal'!J$3:J$503)-MIN('Question 4 cal'!J$3:J$503))</f>
        <v>0.9397057822763456</v>
      </c>
      <c r="K268">
        <f>('Question 4 cal'!K67-MIN('Question 4 cal'!K$3:K$503))/(MAX('Question 4 cal'!K$3:K$503)-MIN('Question 4 cal'!K$3:K$503))</f>
        <v>9.6270256744083654E-2</v>
      </c>
      <c r="L268">
        <f>('Question 4 cal'!L67-MIN('Question 4 cal'!L$3:L$503))/(MAX('Question 4 cal'!L$3:L$503)-MIN('Question 4 cal'!L$3:L$503))</f>
        <v>4.8979591836734691E-2</v>
      </c>
      <c r="M268">
        <f t="shared" si="4"/>
        <v>0.53237128288832503</v>
      </c>
    </row>
    <row r="269" spans="1:13" x14ac:dyDescent="0.25">
      <c r="A269" s="3" t="s">
        <v>544</v>
      </c>
      <c r="B269" s="3" t="s">
        <v>44</v>
      </c>
      <c r="C269" s="3" t="s">
        <v>45</v>
      </c>
      <c r="D269">
        <f>('Question 4 cal'!D142-MIN('Question 4 cal'!D$3:D$503))/(MAX('Question 4 cal'!D$3:D$503)-MIN('Question 4 cal'!D$3:D$503))</f>
        <v>0.24989008483341385</v>
      </c>
      <c r="E269">
        <f>('Question 4 cal'!E142-MIN('Question 4 cal'!E$3:E$503))/(MAX('Question 4 cal'!E$3:E$503)-MIN('Question 4 cal'!E$3:E$503))</f>
        <v>1.9287177691011379E-2</v>
      </c>
      <c r="F269">
        <f>('Question 4 cal'!F142-MIN('Question 4 cal'!F$3:F$503))/(MAX('Question 4 cal'!F$3:F$503)-MIN('Question 4 cal'!F$3:F$503))</f>
        <v>0.82756452222079202</v>
      </c>
      <c r="G269">
        <f>('Question 4 cal'!G142-MIN('Question 4 cal'!G$3:G$503))/(MAX('Question 4 cal'!G$3:G$503)-MIN('Question 4 cal'!G$3:G$503))</f>
        <v>0.15200333537125954</v>
      </c>
      <c r="H269">
        <f>('Question 4 cal'!H142-MIN('Question 4 cal'!H$3:H$503))/(MAX('Question 4 cal'!H$3:H$503)-MIN('Question 4 cal'!H$3:H$503))</f>
        <v>9.90092255494395E-2</v>
      </c>
      <c r="I269">
        <f>('Question 4 cal'!I142-MIN('Question 4 cal'!I$3:I$503))/(MAX('Question 4 cal'!I$3:I$503)-MIN('Question 4 cal'!I$3:I$503))</f>
        <v>0.31753746042425335</v>
      </c>
      <c r="J269">
        <f>('Question 4 cal'!J142-MIN('Question 4 cal'!J$3:J$503))/(MAX('Question 4 cal'!J$3:J$503)-MIN('Question 4 cal'!J$3:J$503))</f>
        <v>0.93929012824415914</v>
      </c>
      <c r="K269">
        <f>('Question 4 cal'!K142-MIN('Question 4 cal'!K$3:K$503))/(MAX('Question 4 cal'!K$3:K$503)-MIN('Question 4 cal'!K$3:K$503))</f>
        <v>0.10151912008375154</v>
      </c>
      <c r="L269">
        <f>('Question 4 cal'!L142-MIN('Question 4 cal'!L$3:L$503))/(MAX('Question 4 cal'!L$3:L$503)-MIN('Question 4 cal'!L$3:L$503))</f>
        <v>1.9387755102040816E-2</v>
      </c>
      <c r="M269">
        <f t="shared" si="4"/>
        <v>0.53200524002968663</v>
      </c>
    </row>
    <row r="270" spans="1:13" x14ac:dyDescent="0.25">
      <c r="A270" s="3" t="s">
        <v>921</v>
      </c>
      <c r="B270" s="3" t="s">
        <v>115</v>
      </c>
      <c r="C270" s="3" t="s">
        <v>123</v>
      </c>
      <c r="D270">
        <f>('Question 4 cal'!D255-MIN('Question 4 cal'!D$3:D$503))/(MAX('Question 4 cal'!D$3:D$503)-MIN('Question 4 cal'!D$3:D$503))</f>
        <v>0.24296607136852938</v>
      </c>
      <c r="E270">
        <f>('Question 4 cal'!E255-MIN('Question 4 cal'!E$3:E$503))/(MAX('Question 4 cal'!E$3:E$503)-MIN('Question 4 cal'!E$3:E$503))</f>
        <v>1.1647414715523411E-2</v>
      </c>
      <c r="F270">
        <f>('Question 4 cal'!F255-MIN('Question 4 cal'!F$3:F$503))/(MAX('Question 4 cal'!F$3:F$503)-MIN('Question 4 cal'!F$3:F$503))</f>
        <v>0.82577948127933498</v>
      </c>
      <c r="G270">
        <f>('Question 4 cal'!G255-MIN('Question 4 cal'!G$3:G$503))/(MAX('Question 4 cal'!G$3:G$503)-MIN('Question 4 cal'!G$3:G$503))</f>
        <v>0.11716848497215206</v>
      </c>
      <c r="H270">
        <f>('Question 4 cal'!H255-MIN('Question 4 cal'!H$3:H$503))/(MAX('Question 4 cal'!H$3:H$503)-MIN('Question 4 cal'!H$3:H$503))</f>
        <v>9.5235162882478561E-2</v>
      </c>
      <c r="I270">
        <f>('Question 4 cal'!I255-MIN('Question 4 cal'!I$3:I$503))/(MAX('Question 4 cal'!I$3:I$503)-MIN('Question 4 cal'!I$3:I$503))</f>
        <v>0.37845040231618582</v>
      </c>
      <c r="J270">
        <f>('Question 4 cal'!J255-MIN('Question 4 cal'!J$3:J$503))/(MAX('Question 4 cal'!J$3:J$503)-MIN('Question 4 cal'!J$3:J$503))</f>
        <v>0.93892716004985433</v>
      </c>
      <c r="K270">
        <f>('Question 4 cal'!K255-MIN('Question 4 cal'!K$3:K$503))/(MAX('Question 4 cal'!K$3:K$503)-MIN('Question 4 cal'!K$3:K$503))</f>
        <v>7.2508525899392121E-2</v>
      </c>
      <c r="L270">
        <f>('Question 4 cal'!L255-MIN('Question 4 cal'!L$3:L$503))/(MAX('Question 4 cal'!L$3:L$503)-MIN('Question 4 cal'!L$3:L$503))</f>
        <v>6.3265306122448984E-3</v>
      </c>
      <c r="M270">
        <f t="shared" si="4"/>
        <v>0.52822329936891999</v>
      </c>
    </row>
    <row r="271" spans="1:13" x14ac:dyDescent="0.25">
      <c r="A271" s="3" t="s">
        <v>215</v>
      </c>
      <c r="B271" s="3" t="s">
        <v>115</v>
      </c>
      <c r="C271" s="3" t="s">
        <v>116</v>
      </c>
      <c r="D271">
        <f>('Question 4 cal'!D48-MIN('Question 4 cal'!D$3:D$503))/(MAX('Question 4 cal'!D$3:D$503)-MIN('Question 4 cal'!D$3:D$503))</f>
        <v>0.30478436735337988</v>
      </c>
      <c r="E271">
        <f>('Question 4 cal'!E48-MIN('Question 4 cal'!E$3:E$503))/(MAX('Question 4 cal'!E$3:E$503)-MIN('Question 4 cal'!E$3:E$503))</f>
        <v>0.11727429359713006</v>
      </c>
      <c r="F271">
        <f>('Question 4 cal'!F48-MIN('Question 4 cal'!F$3:F$503))/(MAX('Question 4 cal'!F$3:F$503)-MIN('Question 4 cal'!F$3:F$503))</f>
        <v>0.81905802062394906</v>
      </c>
      <c r="G271">
        <f>('Question 4 cal'!G48-MIN('Question 4 cal'!G$3:G$503))/(MAX('Question 4 cal'!G$3:G$503)-MIN('Question 4 cal'!G$3:G$503))</f>
        <v>0.12543935260492592</v>
      </c>
      <c r="H271">
        <f>('Question 4 cal'!H48-MIN('Question 4 cal'!H$3:H$503))/(MAX('Question 4 cal'!H$3:H$503)-MIN('Question 4 cal'!H$3:H$503))</f>
        <v>8.9384480326678797E-2</v>
      </c>
      <c r="I271">
        <f>('Question 4 cal'!I48-MIN('Question 4 cal'!I$3:I$503))/(MAX('Question 4 cal'!I$3:I$503)-MIN('Question 4 cal'!I$3:I$503))</f>
        <v>0.31304670391689354</v>
      </c>
      <c r="J271">
        <f>('Question 4 cal'!J48-MIN('Question 4 cal'!J$3:J$503))/(MAX('Question 4 cal'!J$3:J$503)-MIN('Question 4 cal'!J$3:J$503))</f>
        <v>0.93917550807313888</v>
      </c>
      <c r="K271">
        <f>('Question 4 cal'!K48-MIN('Question 4 cal'!K$3:K$503))/(MAX('Question 4 cal'!K$3:K$503)-MIN('Question 4 cal'!K$3:K$503))</f>
        <v>0.22437615616649909</v>
      </c>
      <c r="L271">
        <f>('Question 4 cal'!L48-MIN('Question 4 cal'!L$3:L$503))/(MAX('Question 4 cal'!L$3:L$503)-MIN('Question 4 cal'!L$3:L$503))</f>
        <v>7.7551020408163265E-2</v>
      </c>
      <c r="M271">
        <f t="shared" si="4"/>
        <v>0.52785653992184067</v>
      </c>
    </row>
    <row r="272" spans="1:13" x14ac:dyDescent="0.25">
      <c r="A272" s="3" t="s">
        <v>187</v>
      </c>
      <c r="B272" s="3" t="s">
        <v>71</v>
      </c>
      <c r="C272" s="3" t="s">
        <v>72</v>
      </c>
      <c r="D272">
        <f>('Question 4 cal'!D40-MIN('Question 4 cal'!D$3:D$503))/(MAX('Question 4 cal'!D$3:D$503)-MIN('Question 4 cal'!D$3:D$503))</f>
        <v>0.27681918956263912</v>
      </c>
      <c r="E272">
        <f>('Question 4 cal'!E40-MIN('Question 4 cal'!E$3:E$503))/(MAX('Question 4 cal'!E$3:E$503)-MIN('Question 4 cal'!E$3:E$503))</f>
        <v>4.1054683593034963E-2</v>
      </c>
      <c r="F272">
        <f>('Question 4 cal'!F40-MIN('Question 4 cal'!F$3:F$503))/(MAX('Question 4 cal'!F$3:F$503)-MIN('Question 4 cal'!F$3:F$503))</f>
        <v>0.89007327435287853</v>
      </c>
      <c r="G272">
        <f>('Question 4 cal'!G40-MIN('Question 4 cal'!G$3:G$503))/(MAX('Question 4 cal'!G$3:G$503)-MIN('Question 4 cal'!G$3:G$503))</f>
        <v>0.12339817500422033</v>
      </c>
      <c r="H272">
        <f>('Question 4 cal'!H40-MIN('Question 4 cal'!H$3:H$503))/(MAX('Question 4 cal'!H$3:H$503)-MIN('Question 4 cal'!H$3:H$503))</f>
        <v>7.7378045947139804E-2</v>
      </c>
      <c r="I272">
        <f>('Question 4 cal'!I40-MIN('Question 4 cal'!I$3:I$503))/(MAX('Question 4 cal'!I$3:I$503)-MIN('Question 4 cal'!I$3:I$503))</f>
        <v>0.37083849654634543</v>
      </c>
      <c r="J272">
        <f>('Question 4 cal'!J40-MIN('Question 4 cal'!J$3:J$503))/(MAX('Question 4 cal'!J$3:J$503)-MIN('Question 4 cal'!J$3:J$503))</f>
        <v>0.93920874398564058</v>
      </c>
      <c r="K272">
        <f>('Question 4 cal'!K40-MIN('Question 4 cal'!K$3:K$503))/(MAX('Question 4 cal'!K$3:K$503)-MIN('Question 4 cal'!K$3:K$503))</f>
        <v>0.13329624426114681</v>
      </c>
      <c r="L272">
        <f>('Question 4 cal'!L40-MIN('Question 4 cal'!L$3:L$503))/(MAX('Question 4 cal'!L$3:L$503)-MIN('Question 4 cal'!L$3:L$503))</f>
        <v>8.7755102040816324E-2</v>
      </c>
      <c r="M272">
        <f t="shared" si="4"/>
        <v>0.52392766027675663</v>
      </c>
    </row>
    <row r="273" spans="1:13" x14ac:dyDescent="0.25">
      <c r="A273" s="3" t="s">
        <v>235</v>
      </c>
      <c r="B273" s="3" t="s">
        <v>44</v>
      </c>
      <c r="C273" s="3" t="s">
        <v>45</v>
      </c>
      <c r="D273">
        <f>('Question 4 cal'!D54-MIN('Question 4 cal'!D$3:D$503))/(MAX('Question 4 cal'!D$3:D$503)-MIN('Question 4 cal'!D$3:D$503))</f>
        <v>0.26832941205985583</v>
      </c>
      <c r="E273">
        <f>('Question 4 cal'!E54-MIN('Question 4 cal'!E$3:E$503))/(MAX('Question 4 cal'!E$3:E$503)-MIN('Question 4 cal'!E$3:E$503))</f>
        <v>4.6697225718669279E-2</v>
      </c>
      <c r="F273">
        <f>('Question 4 cal'!F54-MIN('Question 4 cal'!F$3:F$503))/(MAX('Question 4 cal'!F$3:F$503)-MIN('Question 4 cal'!F$3:F$503))</f>
        <v>0.82824596089246838</v>
      </c>
      <c r="G273">
        <f>('Question 4 cal'!G54-MIN('Question 4 cal'!G$3:G$503))/(MAX('Question 4 cal'!G$3:G$503)-MIN('Question 4 cal'!G$3:G$503))</f>
        <v>0.11624739288070629</v>
      </c>
      <c r="H273">
        <f>('Question 4 cal'!H54-MIN('Question 4 cal'!H$3:H$503))/(MAX('Question 4 cal'!H$3:H$503)-MIN('Question 4 cal'!H$3:H$503))</f>
        <v>8.8669935326340849E-2</v>
      </c>
      <c r="I273">
        <f>('Question 4 cal'!I54-MIN('Question 4 cal'!I$3:I$503))/(MAX('Question 4 cal'!I$3:I$503)-MIN('Question 4 cal'!I$3:I$503))</f>
        <v>0.31711145410358799</v>
      </c>
      <c r="J273">
        <f>('Question 4 cal'!J54-MIN('Question 4 cal'!J$3:J$503))/(MAX('Question 4 cal'!J$3:J$503)-MIN('Question 4 cal'!J$3:J$503))</f>
        <v>0.9391589022479907</v>
      </c>
      <c r="K273">
        <f>('Question 4 cal'!K54-MIN('Question 4 cal'!K$3:K$503))/(MAX('Question 4 cal'!K$3:K$503)-MIN('Question 4 cal'!K$3:K$503))</f>
        <v>0.13527034411151115</v>
      </c>
      <c r="L273">
        <f>('Question 4 cal'!L54-MIN('Question 4 cal'!L$3:L$503))/(MAX('Question 4 cal'!L$3:L$503)-MIN('Question 4 cal'!L$3:L$503))</f>
        <v>6.9387755102040816E-2</v>
      </c>
      <c r="M273">
        <f t="shared" si="4"/>
        <v>0.52257318510118433</v>
      </c>
    </row>
    <row r="274" spans="1:13" x14ac:dyDescent="0.25">
      <c r="A274" s="3" t="s">
        <v>344</v>
      </c>
      <c r="B274" s="3" t="s">
        <v>293</v>
      </c>
      <c r="C274" s="3" t="s">
        <v>294</v>
      </c>
      <c r="D274">
        <f>('Question 4 cal'!D85-MIN('Question 4 cal'!D$3:D$503))/(MAX('Question 4 cal'!D$3:D$503)-MIN('Question 4 cal'!D$3:D$503))</f>
        <v>0.23651747343011956</v>
      </c>
      <c r="E274">
        <f>('Question 4 cal'!E85-MIN('Question 4 cal'!E$3:E$503))/(MAX('Question 4 cal'!E$3:E$503)-MIN('Question 4 cal'!E$3:E$503))</f>
        <v>3.2855069701435936E-3</v>
      </c>
      <c r="F274">
        <f>('Question 4 cal'!F85-MIN('Question 4 cal'!F$3:F$503))/(MAX('Question 4 cal'!F$3:F$503)-MIN('Question 4 cal'!F$3:F$503))</f>
        <v>0.83137753146012516</v>
      </c>
      <c r="G274">
        <f>('Question 4 cal'!G85-MIN('Question 4 cal'!G$3:G$503))/(MAX('Question 4 cal'!G$3:G$503)-MIN('Question 4 cal'!G$3:G$503))</f>
        <v>0.20499424264205995</v>
      </c>
      <c r="H274">
        <f>('Question 4 cal'!H85-MIN('Question 4 cal'!H$3:H$503))/(MAX('Question 4 cal'!H$3:H$503)-MIN('Question 4 cal'!H$3:H$503))</f>
        <v>7.4701853118526229E-2</v>
      </c>
      <c r="I274">
        <f>('Question 4 cal'!I85-MIN('Question 4 cal'!I$3:I$503))/(MAX('Question 4 cal'!I$3:I$503)-MIN('Question 4 cal'!I$3:I$503))</f>
        <v>0.25561191878996264</v>
      </c>
      <c r="J274">
        <f>('Question 4 cal'!J85-MIN('Question 4 cal'!J$3:J$503))/(MAX('Question 4 cal'!J$3:J$503)-MIN('Question 4 cal'!J$3:J$503))</f>
        <v>0.94097301461814387</v>
      </c>
      <c r="K274">
        <f>('Question 4 cal'!K85-MIN('Question 4 cal'!K$3:K$503))/(MAX('Question 4 cal'!K$3:K$503)-MIN('Question 4 cal'!K$3:K$503))</f>
        <v>8.1649216748487366E-2</v>
      </c>
      <c r="L274">
        <f>('Question 4 cal'!L85-MIN('Question 4 cal'!L$3:L$503))/(MAX('Question 4 cal'!L$3:L$503)-MIN('Question 4 cal'!L$3:L$503))</f>
        <v>3.4693877551020408E-2</v>
      </c>
      <c r="M274">
        <f t="shared" si="4"/>
        <v>0.52144361160781205</v>
      </c>
    </row>
    <row r="275" spans="1:13" x14ac:dyDescent="0.25">
      <c r="A275" s="3" t="s">
        <v>645</v>
      </c>
      <c r="B275" s="3" t="s">
        <v>62</v>
      </c>
      <c r="C275" s="3" t="s">
        <v>63</v>
      </c>
      <c r="D275">
        <f>('Question 4 cal'!D172-MIN('Question 4 cal'!D$3:D$503))/(MAX('Question 4 cal'!D$3:D$503)-MIN('Question 4 cal'!D$3:D$503))</f>
        <v>0.24304961284473875</v>
      </c>
      <c r="E275">
        <f>('Question 4 cal'!E172-MIN('Question 4 cal'!E$3:E$503))/(MAX('Question 4 cal'!E$3:E$503)-MIN('Question 4 cal'!E$3:E$503))</f>
        <v>9.3696393490884204E-3</v>
      </c>
      <c r="F275">
        <f>('Question 4 cal'!F172-MIN('Question 4 cal'!F$3:F$503))/(MAX('Question 4 cal'!F$3:F$503)-MIN('Question 4 cal'!F$3:F$503))</f>
        <v>0.82319380919246621</v>
      </c>
      <c r="G275">
        <f>('Question 4 cal'!G172-MIN('Question 4 cal'!G$3:G$503))/(MAX('Question 4 cal'!G$3:G$503)-MIN('Question 4 cal'!G$3:G$503))</f>
        <v>0.16912905814204834</v>
      </c>
      <c r="H275">
        <f>('Question 4 cal'!H172-MIN('Question 4 cal'!H$3:H$503))/(MAX('Question 4 cal'!H$3:H$503)-MIN('Question 4 cal'!H$3:H$503))</f>
        <v>0.10146494236739607</v>
      </c>
      <c r="I275">
        <f>('Question 4 cal'!I172-MIN('Question 4 cal'!I$3:I$503))/(MAX('Question 4 cal'!I$3:I$503)-MIN('Question 4 cal'!I$3:I$503))</f>
        <v>0.29148910064758105</v>
      </c>
      <c r="J275">
        <f>('Question 4 cal'!J172-MIN('Question 4 cal'!J$3:J$503))/(MAX('Question 4 cal'!J$3:J$503)-MIN('Question 4 cal'!J$3:J$503))</f>
        <v>0.9391136943158076</v>
      </c>
      <c r="K275">
        <f>('Question 4 cal'!K172-MIN('Question 4 cal'!K$3:K$503))/(MAX('Question 4 cal'!K$3:K$503)-MIN('Question 4 cal'!K$3:K$503))</f>
        <v>8.1176271107692738E-2</v>
      </c>
      <c r="L275">
        <f>('Question 4 cal'!L172-MIN('Question 4 cal'!L$3:L$503))/(MAX('Question 4 cal'!L$3:L$503)-MIN('Question 4 cal'!L$3:L$503))</f>
        <v>1.4285714285714285E-2</v>
      </c>
      <c r="M275">
        <f t="shared" si="4"/>
        <v>0.52104571947994693</v>
      </c>
    </row>
    <row r="276" spans="1:13" x14ac:dyDescent="0.25">
      <c r="A276" s="3" t="s">
        <v>1002</v>
      </c>
      <c r="B276" s="3" t="s">
        <v>182</v>
      </c>
      <c r="C276" s="3" t="s">
        <v>819</v>
      </c>
      <c r="D276">
        <f>('Question 4 cal'!D281-MIN('Question 4 cal'!D$3:D$503))/(MAX('Question 4 cal'!D$3:D$503)-MIN('Question 4 cal'!D$3:D$503))</f>
        <v>0.23585733249285964</v>
      </c>
      <c r="E276">
        <f>('Question 4 cal'!E281-MIN('Question 4 cal'!E$3:E$503))/(MAX('Question 4 cal'!E$3:E$503)-MIN('Question 4 cal'!E$3:E$503))</f>
        <v>2.0494316884410919E-3</v>
      </c>
      <c r="F276">
        <f>('Question 4 cal'!F281-MIN('Question 4 cal'!F$3:F$503))/(MAX('Question 4 cal'!F$3:F$503)-MIN('Question 4 cal'!F$3:F$503))</f>
        <v>0.82724019513582581</v>
      </c>
      <c r="G276">
        <f>('Question 4 cal'!G281-MIN('Question 4 cal'!G$3:G$503))/(MAX('Question 4 cal'!G$3:G$503)-MIN('Question 4 cal'!G$3:G$503))</f>
        <v>0.2152965839814244</v>
      </c>
      <c r="H276">
        <f>('Question 4 cal'!H281-MIN('Question 4 cal'!H$3:H$503))/(MAX('Question 4 cal'!H$3:H$503)-MIN('Question 4 cal'!H$3:H$503))</f>
        <v>9.4931222838723489E-2</v>
      </c>
      <c r="I276">
        <f>('Question 4 cal'!I281-MIN('Question 4 cal'!I$3:I$503))/(MAX('Question 4 cal'!I$3:I$503)-MIN('Question 4 cal'!I$3:I$503))</f>
        <v>0.25561191878996264</v>
      </c>
      <c r="J276">
        <f>('Question 4 cal'!J281-MIN('Question 4 cal'!J$3:J$503))/(MAX('Question 4 cal'!J$3:J$503)-MIN('Question 4 cal'!J$3:J$503))</f>
        <v>0.93940120475470057</v>
      </c>
      <c r="K276">
        <f>('Question 4 cal'!K281-MIN('Question 4 cal'!K$3:K$503))/(MAX('Question 4 cal'!K$3:K$503)-MIN('Question 4 cal'!K$3:K$503))</f>
        <v>7.2282910880678827E-2</v>
      </c>
      <c r="L276">
        <f>('Question 4 cal'!L281-MIN('Question 4 cal'!L$3:L$503))/(MAX('Question 4 cal'!L$3:L$503)-MIN('Question 4 cal'!L$3:L$503))</f>
        <v>5.6734693877551019E-3</v>
      </c>
      <c r="M276">
        <f t="shared" si="4"/>
        <v>0.51805035131611854</v>
      </c>
    </row>
    <row r="277" spans="1:13" x14ac:dyDescent="0.25">
      <c r="A277" s="3" t="s">
        <v>428</v>
      </c>
      <c r="B277" s="3" t="s">
        <v>278</v>
      </c>
      <c r="C277" s="3" t="s">
        <v>357</v>
      </c>
      <c r="D277">
        <f>('Question 4 cal'!D108-MIN('Question 4 cal'!D$3:D$503))/(MAX('Question 4 cal'!D$3:D$503)-MIN('Question 4 cal'!D$3:D$503))</f>
        <v>0.23325026727315251</v>
      </c>
      <c r="E277">
        <f>('Question 4 cal'!E108-MIN('Question 4 cal'!E$3:E$503))/(MAX('Question 4 cal'!E$3:E$503)-MIN('Question 4 cal'!E$3:E$503))</f>
        <v>8.3222778508519493E-4</v>
      </c>
      <c r="F277">
        <f>('Question 4 cal'!F108-MIN('Question 4 cal'!F$3:F$503))/(MAX('Question 4 cal'!F$3:F$503)-MIN('Question 4 cal'!F$3:F$503))</f>
        <v>0.68261529231833351</v>
      </c>
      <c r="G277">
        <f>('Question 4 cal'!G108-MIN('Question 4 cal'!G$3:G$503))/(MAX('Question 4 cal'!G$3:G$503)-MIN('Question 4 cal'!G$3:G$503))</f>
        <v>0.16049456510059815</v>
      </c>
      <c r="H277">
        <f>('Question 4 cal'!H108-MIN('Question 4 cal'!H$3:H$503))/(MAX('Question 4 cal'!H$3:H$503)-MIN('Question 4 cal'!H$3:H$503))</f>
        <v>5.1044791874987436E-2</v>
      </c>
      <c r="I277">
        <f>('Question 4 cal'!I108-MIN('Question 4 cal'!I$3:I$503))/(MAX('Question 4 cal'!I$3:I$503)-MIN('Question 4 cal'!I$3:I$503))</f>
        <v>0.18245026889348942</v>
      </c>
      <c r="J277">
        <f>('Question 4 cal'!J108-MIN('Question 4 cal'!J$3:J$503))/(MAX('Question 4 cal'!J$3:J$503)-MIN('Question 4 cal'!J$3:J$503))</f>
        <v>0.9402543694816774</v>
      </c>
      <c r="K277">
        <f>('Question 4 cal'!K108-MIN('Question 4 cal'!K$3:K$503))/(MAX('Question 4 cal'!K$3:K$503)-MIN('Question 4 cal'!K$3:K$503))</f>
        <v>7.472825194948042E-2</v>
      </c>
      <c r="L277">
        <f>('Question 4 cal'!L108-MIN('Question 4 cal'!L$3:L$503))/(MAX('Question 4 cal'!L$3:L$503)-MIN('Question 4 cal'!L$3:L$503))</f>
        <v>2.5714285714285714E-2</v>
      </c>
      <c r="M277">
        <f t="shared" si="4"/>
        <v>0.5179887456379475</v>
      </c>
    </row>
    <row r="278" spans="1:13" x14ac:dyDescent="0.25">
      <c r="A278" s="3" t="s">
        <v>945</v>
      </c>
      <c r="B278" s="3" t="s">
        <v>44</v>
      </c>
      <c r="C278" s="3" t="s">
        <v>45</v>
      </c>
      <c r="D278">
        <f>('Question 4 cal'!D263-MIN('Question 4 cal'!D$3:D$503))/(MAX('Question 4 cal'!D$3:D$503)-MIN('Question 4 cal'!D$3:D$503))</f>
        <v>0.24221718342819984</v>
      </c>
      <c r="E278">
        <f>('Question 4 cal'!E263-MIN('Question 4 cal'!E$3:E$503))/(MAX('Question 4 cal'!E$3:E$503)-MIN('Question 4 cal'!E$3:E$503))</f>
        <v>1.4253552065189292E-2</v>
      </c>
      <c r="F278">
        <f>('Question 4 cal'!F263-MIN('Question 4 cal'!F$3:F$503))/(MAX('Question 4 cal'!F$3:F$503)-MIN('Question 4 cal'!F$3:F$503))</f>
        <v>0.8277139162489664</v>
      </c>
      <c r="G278">
        <f>('Question 4 cal'!G263-MIN('Question 4 cal'!G$3:G$503))/(MAX('Question 4 cal'!G$3:G$503)-MIN('Question 4 cal'!G$3:G$503))</f>
        <v>0.19189672136916319</v>
      </c>
      <c r="H278">
        <f>('Question 4 cal'!H263-MIN('Question 4 cal'!H$3:H$503))/(MAX('Question 4 cal'!H$3:H$503)-MIN('Question 4 cal'!H$3:H$503))</f>
        <v>9.5841205475014041E-2</v>
      </c>
      <c r="I278">
        <f>('Question 4 cal'!I263-MIN('Question 4 cal'!I$3:I$503))/(MAX('Question 4 cal'!I$3:I$503)-MIN('Question 4 cal'!I$3:I$503))</f>
        <v>0.27598483634500476</v>
      </c>
      <c r="J278">
        <f>('Question 4 cal'!J263-MIN('Question 4 cal'!J$3:J$503))/(MAX('Question 4 cal'!J$3:J$503)-MIN('Question 4 cal'!J$3:J$503))</f>
        <v>0.93948468769396021</v>
      </c>
      <c r="K278">
        <f>('Question 4 cal'!K263-MIN('Question 4 cal'!K$3:K$503))/(MAX('Question 4 cal'!K$3:K$503)-MIN('Question 4 cal'!K$3:K$503))</f>
        <v>9.251112167151565E-2</v>
      </c>
      <c r="L278">
        <f>('Question 4 cal'!L263-MIN('Question 4 cal'!L$3:L$503))/(MAX('Question 4 cal'!L$3:L$503)-MIN('Question 4 cal'!L$3:L$503))</f>
        <v>6.1224489795918364E-3</v>
      </c>
      <c r="M278">
        <f t="shared" si="4"/>
        <v>0.517656369791894</v>
      </c>
    </row>
    <row r="279" spans="1:13" x14ac:dyDescent="0.25">
      <c r="A279" s="3" t="s">
        <v>915</v>
      </c>
      <c r="B279" s="3" t="s">
        <v>62</v>
      </c>
      <c r="C279" s="3" t="s">
        <v>81</v>
      </c>
      <c r="D279">
        <f>('Question 4 cal'!D253-MIN('Question 4 cal'!D$3:D$503))/(MAX('Question 4 cal'!D$3:D$503)-MIN('Question 4 cal'!D$3:D$503))</f>
        <v>0.23466733037535795</v>
      </c>
      <c r="E279">
        <f>('Question 4 cal'!E253-MIN('Question 4 cal'!E$3:E$503))/(MAX('Question 4 cal'!E$3:E$503)-MIN('Question 4 cal'!E$3:E$503))</f>
        <v>3.6874673289262389E-3</v>
      </c>
      <c r="F279">
        <f>('Question 4 cal'!F253-MIN('Question 4 cal'!F$3:F$503))/(MAX('Question 4 cal'!F$3:F$503)-MIN('Question 4 cal'!F$3:F$503))</f>
        <v>0.82155595799422232</v>
      </c>
      <c r="G279">
        <f>('Question 4 cal'!G253-MIN('Question 4 cal'!G$3:G$503))/(MAX('Question 4 cal'!G$3:G$503)-MIN('Question 4 cal'!G$3:G$503))</f>
        <v>0.21978464240363463</v>
      </c>
      <c r="H279">
        <f>('Question 4 cal'!H253-MIN('Question 4 cal'!H$3:H$503))/(MAX('Question 4 cal'!H$3:H$503)-MIN('Question 4 cal'!H$3:H$503))</f>
        <v>7.9665778974514864E-2</v>
      </c>
      <c r="I279">
        <f>('Question 4 cal'!I253-MIN('Question 4 cal'!I$3:I$503))/(MAX('Question 4 cal'!I$3:I$503)-MIN('Question 4 cal'!I$3:I$503))</f>
        <v>0.25734128521269145</v>
      </c>
      <c r="J279">
        <f>('Question 4 cal'!J253-MIN('Question 4 cal'!J$3:J$503))/(MAX('Question 4 cal'!J$3:J$503)-MIN('Question 4 cal'!J$3:J$503))</f>
        <v>0.93938562023972383</v>
      </c>
      <c r="K279">
        <f>('Question 4 cal'!K253-MIN('Question 4 cal'!K$3:K$503))/(MAX('Question 4 cal'!K$3:K$503)-MIN('Question 4 cal'!K$3:K$503))</f>
        <v>7.3335423249734993E-2</v>
      </c>
      <c r="L279">
        <f>('Question 4 cal'!L253-MIN('Question 4 cal'!L$3:L$503))/(MAX('Question 4 cal'!L$3:L$503)-MIN('Question 4 cal'!L$3:L$503))</f>
        <v>6.6326530612244895E-3</v>
      </c>
      <c r="M279">
        <f t="shared" si="4"/>
        <v>0.51623464744301784</v>
      </c>
    </row>
    <row r="280" spans="1:13" x14ac:dyDescent="0.25">
      <c r="A280" s="3" t="s">
        <v>688</v>
      </c>
      <c r="B280" s="3" t="s">
        <v>115</v>
      </c>
      <c r="C280" s="3" t="s">
        <v>116</v>
      </c>
      <c r="D280">
        <f>('Question 4 cal'!D184-MIN('Question 4 cal'!D$3:D$503))/(MAX('Question 4 cal'!D$3:D$503)-MIN('Question 4 cal'!D$3:D$503))</f>
        <v>0.23802300036437332</v>
      </c>
      <c r="E280">
        <f>('Question 4 cal'!E184-MIN('Question 4 cal'!E$3:E$503))/(MAX('Question 4 cal'!E$3:E$503)-MIN('Question 4 cal'!E$3:E$503))</f>
        <v>6.1973606490244451E-3</v>
      </c>
      <c r="F280">
        <f>('Question 4 cal'!F184-MIN('Question 4 cal'!F$3:F$503))/(MAX('Question 4 cal'!F$3:F$503)-MIN('Question 4 cal'!F$3:F$503))</f>
        <v>0.84249765730706239</v>
      </c>
      <c r="G280">
        <f>('Question 4 cal'!G184-MIN('Question 4 cal'!G$3:G$503))/(MAX('Question 4 cal'!G$3:G$503)-MIN('Question 4 cal'!G$3:G$503))</f>
        <v>0.16499221798562738</v>
      </c>
      <c r="H280">
        <f>('Question 4 cal'!H184-MIN('Question 4 cal'!H$3:H$503))/(MAX('Question 4 cal'!H$3:H$503)-MIN('Question 4 cal'!H$3:H$503))</f>
        <v>0.10761488102521555</v>
      </c>
      <c r="I280">
        <f>('Question 4 cal'!I184-MIN('Question 4 cal'!I$3:I$503))/(MAX('Question 4 cal'!I$3:I$503)-MIN('Question 4 cal'!I$3:I$503))</f>
        <v>0.30365691946457052</v>
      </c>
      <c r="J280">
        <f>('Question 4 cal'!J184-MIN('Question 4 cal'!J$3:J$503))/(MAX('Question 4 cal'!J$3:J$503)-MIN('Question 4 cal'!J$3:J$503))</f>
        <v>0.93932935591039479</v>
      </c>
      <c r="K280">
        <f>('Question 4 cal'!K184-MIN('Question 4 cal'!K$3:K$503))/(MAX('Question 4 cal'!K$3:K$503)-MIN('Question 4 cal'!K$3:K$503))</f>
        <v>7.3888918628604097E-2</v>
      </c>
      <c r="L280">
        <f>('Question 4 cal'!L184-MIN('Question 4 cal'!L$3:L$503))/(MAX('Question 4 cal'!L$3:L$503)-MIN('Question 4 cal'!L$3:L$503))</f>
        <v>1.2857142857142857E-2</v>
      </c>
      <c r="M280">
        <f t="shared" si="4"/>
        <v>0.51562141755109492</v>
      </c>
    </row>
    <row r="281" spans="1:13" x14ac:dyDescent="0.25">
      <c r="A281" s="3" t="s">
        <v>406</v>
      </c>
      <c r="B281" s="3" t="s">
        <v>76</v>
      </c>
      <c r="C281" s="3" t="s">
        <v>77</v>
      </c>
      <c r="D281">
        <f>('Question 4 cal'!D102-MIN('Question 4 cal'!D$3:D$503))/(MAX('Question 4 cal'!D$3:D$503)-MIN('Question 4 cal'!D$3:D$503))</f>
        <v>0.24155394568445127</v>
      </c>
      <c r="E281">
        <f>('Question 4 cal'!E102-MIN('Question 4 cal'!E$3:E$503))/(MAX('Question 4 cal'!E$3:E$503)-MIN('Question 4 cal'!E$3:E$503))</f>
        <v>7.2654806634421792E-3</v>
      </c>
      <c r="F281">
        <f>('Question 4 cal'!F102-MIN('Question 4 cal'!F$3:F$503))/(MAX('Question 4 cal'!F$3:F$503)-MIN('Question 4 cal'!F$3:F$503))</f>
        <v>0.82749558230955367</v>
      </c>
      <c r="G281">
        <f>('Question 4 cal'!G102-MIN('Question 4 cal'!G$3:G$503))/(MAX('Question 4 cal'!G$3:G$503)-MIN('Question 4 cal'!G$3:G$503))</f>
        <v>0.1489682879520467</v>
      </c>
      <c r="H281">
        <f>('Question 4 cal'!H102-MIN('Question 4 cal'!H$3:H$503))/(MAX('Question 4 cal'!H$3:H$503)-MIN('Question 4 cal'!H$3:H$503))</f>
        <v>0.11379712952648907</v>
      </c>
      <c r="I281">
        <f>('Question 4 cal'!I102-MIN('Question 4 cal'!I$3:I$503))/(MAX('Question 4 cal'!I$3:I$503)-MIN('Question 4 cal'!I$3:I$503))</f>
        <v>0.26505131169790203</v>
      </c>
      <c r="J281">
        <f>('Question 4 cal'!J102-MIN('Question 4 cal'!J$3:J$503))/(MAX('Question 4 cal'!J$3:J$503)-MIN('Question 4 cal'!J$3:J$503))</f>
        <v>0.93964251425714507</v>
      </c>
      <c r="K281">
        <f>('Question 4 cal'!K102-MIN('Question 4 cal'!K$3:K$503))/(MAX('Question 4 cal'!K$3:K$503)-MIN('Question 4 cal'!K$3:K$503))</f>
        <v>9.4742968058367502E-2</v>
      </c>
      <c r="L281">
        <f>('Question 4 cal'!L102-MIN('Question 4 cal'!L$3:L$503))/(MAX('Question 4 cal'!L$3:L$503)-MIN('Question 4 cal'!L$3:L$503))</f>
        <v>2.8571428571428571E-2</v>
      </c>
      <c r="M281">
        <f t="shared" si="4"/>
        <v>0.51445863140593184</v>
      </c>
    </row>
    <row r="282" spans="1:13" x14ac:dyDescent="0.25">
      <c r="A282" s="3" t="s">
        <v>1556</v>
      </c>
      <c r="B282" s="3" t="s">
        <v>157</v>
      </c>
      <c r="C282" s="3" t="s">
        <v>638</v>
      </c>
      <c r="D282">
        <f>('Question 4 cal'!D459-MIN('Question 4 cal'!D$3:D$503))/(MAX('Question 4 cal'!D$3:D$503)-MIN('Question 4 cal'!D$3:D$503))</f>
        <v>0.23443378959419789</v>
      </c>
      <c r="E282">
        <f>('Question 4 cal'!E459-MIN('Question 4 cal'!E$3:E$503))/(MAX('Question 4 cal'!E$3:E$503)-MIN('Question 4 cal'!E$3:E$503))</f>
        <v>9.8131167402335916E-4</v>
      </c>
      <c r="F282">
        <f>('Question 4 cal'!F459-MIN('Question 4 cal'!F$3:F$503))/(MAX('Question 4 cal'!F$3:F$503)-MIN('Question 4 cal'!F$3:F$503))</f>
        <v>0.82355658448196323</v>
      </c>
      <c r="G282">
        <f>('Question 4 cal'!G459-MIN('Question 4 cal'!G$3:G$503))/(MAX('Question 4 cal'!G$3:G$503)-MIN('Question 4 cal'!G$3:G$503))</f>
        <v>0.25121982622038092</v>
      </c>
      <c r="H282">
        <f>('Question 4 cal'!H459-MIN('Question 4 cal'!H$3:H$503))/(MAX('Question 4 cal'!H$3:H$503)-MIN('Question 4 cal'!H$3:H$503))</f>
        <v>5.7753192028199098E-2</v>
      </c>
      <c r="I282">
        <f>('Question 4 cal'!I459-MIN('Question 4 cal'!I$3:I$503))/(MAX('Question 4 cal'!I$3:I$503)-MIN('Question 4 cal'!I$3:I$503))</f>
        <v>0.25561191878996264</v>
      </c>
      <c r="J282">
        <f>('Question 4 cal'!J459-MIN('Question 4 cal'!J$3:J$503))/(MAX('Question 4 cal'!J$3:J$503)-MIN('Question 4 cal'!J$3:J$503))</f>
        <v>0.93944236347189658</v>
      </c>
      <c r="K282">
        <f>('Question 4 cal'!K459-MIN('Question 4 cal'!K$3:K$503))/(MAX('Question 4 cal'!K$3:K$503)-MIN('Question 4 cal'!K$3:K$503))</f>
        <v>6.8713029816533461E-2</v>
      </c>
      <c r="L282">
        <f>('Question 4 cal'!L459-MIN('Question 4 cal'!L$3:L$503))/(MAX('Question 4 cal'!L$3:L$503)-MIN('Question 4 cal'!L$3:L$503))</f>
        <v>0</v>
      </c>
      <c r="M282">
        <f t="shared" si="4"/>
        <v>0.51376864457678795</v>
      </c>
    </row>
    <row r="283" spans="1:13" x14ac:dyDescent="0.25">
      <c r="A283" s="3" t="s">
        <v>1511</v>
      </c>
      <c r="B283" s="3" t="s">
        <v>99</v>
      </c>
      <c r="C283" s="3" t="s">
        <v>369</v>
      </c>
      <c r="D283">
        <f>('Question 4 cal'!D445-MIN('Question 4 cal'!D$3:D$503))/(MAX('Question 4 cal'!D$3:D$503)-MIN('Question 4 cal'!D$3:D$503))</f>
        <v>0.23390737466553491</v>
      </c>
      <c r="E283">
        <f>('Question 4 cal'!E445-MIN('Question 4 cal'!E$3:E$503))/(MAX('Question 4 cal'!E$3:E$503)-MIN('Question 4 cal'!E$3:E$503))</f>
        <v>7.4730658252548129E-4</v>
      </c>
      <c r="F283">
        <f>('Question 4 cal'!F445-MIN('Question 4 cal'!F$3:F$503))/(MAX('Question 4 cal'!F$3:F$503)-MIN('Question 4 cal'!F$3:F$503))</f>
        <v>0.78159024225164975</v>
      </c>
      <c r="G283">
        <f>('Question 4 cal'!G445-MIN('Question 4 cal'!G$3:G$503))/(MAX('Question 4 cal'!G$3:G$503)-MIN('Question 4 cal'!G$3:G$503))</f>
        <v>0.21131607678298348</v>
      </c>
      <c r="H283">
        <f>('Question 4 cal'!H445-MIN('Question 4 cal'!H$3:H$503))/(MAX('Question 4 cal'!H$3:H$503)-MIN('Question 4 cal'!H$3:H$503))</f>
        <v>6.7710430296170784E-2</v>
      </c>
      <c r="I283">
        <f>('Question 4 cal'!I445-MIN('Question 4 cal'!I$3:I$503))/(MAX('Question 4 cal'!I$3:I$503)-MIN('Question 4 cal'!I$3:I$503))</f>
        <v>0.24259105824981234</v>
      </c>
      <c r="J283">
        <f>('Question 4 cal'!J445-MIN('Question 4 cal'!J$3:J$503))/(MAX('Question 4 cal'!J$3:J$503)-MIN('Question 4 cal'!J$3:J$503))</f>
        <v>0.9401874835449463</v>
      </c>
      <c r="K283">
        <f>('Question 4 cal'!K445-MIN('Question 4 cal'!K$3:K$503))/(MAX('Question 4 cal'!K$3:K$503)-MIN('Question 4 cal'!K$3:K$503))</f>
        <v>6.7619674437654251E-2</v>
      </c>
      <c r="L283">
        <f>('Question 4 cal'!L445-MIN('Question 4 cal'!L$3:L$503))/(MAX('Question 4 cal'!L$3:L$503)-MIN('Question 4 cal'!L$3:L$503))</f>
        <v>0</v>
      </c>
      <c r="M283">
        <f t="shared" si="4"/>
        <v>0.51317979981185702</v>
      </c>
    </row>
    <row r="284" spans="1:13" x14ac:dyDescent="0.25">
      <c r="A284" s="3" t="s">
        <v>639</v>
      </c>
      <c r="B284" s="3" t="s">
        <v>110</v>
      </c>
      <c r="C284" s="3" t="s">
        <v>365</v>
      </c>
      <c r="D284">
        <f>('Question 4 cal'!D170-MIN('Question 4 cal'!D$3:D$503))/(MAX('Question 4 cal'!D$3:D$503)-MIN('Question 4 cal'!D$3:D$503))</f>
        <v>0.23652704702060681</v>
      </c>
      <c r="E284">
        <f>('Question 4 cal'!E170-MIN('Question 4 cal'!E$3:E$503))/(MAX('Question 4 cal'!E$3:E$503)-MIN('Question 4 cal'!E$3:E$503))</f>
        <v>7.0522340881255642E-3</v>
      </c>
      <c r="F284">
        <f>('Question 4 cal'!F170-MIN('Question 4 cal'!F$3:F$503))/(MAX('Question 4 cal'!F$3:F$503)-MIN('Question 4 cal'!F$3:F$503))</f>
        <v>0.83715699829338786</v>
      </c>
      <c r="G284">
        <f>('Question 4 cal'!G170-MIN('Question 4 cal'!G$3:G$503))/(MAX('Question 4 cal'!G$3:G$503)-MIN('Question 4 cal'!G$3:G$503))</f>
        <v>0.3375896064118884</v>
      </c>
      <c r="H284">
        <f>('Question 4 cal'!H170-MIN('Question 4 cal'!H$3:H$503))/(MAX('Question 4 cal'!H$3:H$503)-MIN('Question 4 cal'!H$3:H$503))</f>
        <v>5.7753192028199098E-2</v>
      </c>
      <c r="I284">
        <f>('Question 4 cal'!I170-MIN('Question 4 cal'!I$3:I$503))/(MAX('Question 4 cal'!I$3:I$503)-MIN('Question 4 cal'!I$3:I$503))</f>
        <v>0.25561191878996264</v>
      </c>
      <c r="J284">
        <f>('Question 4 cal'!J170-MIN('Question 4 cal'!J$3:J$503))/(MAX('Question 4 cal'!J$3:J$503)-MIN('Question 4 cal'!J$3:J$503))</f>
        <v>0.83870029618161313</v>
      </c>
      <c r="K284">
        <f>('Question 4 cal'!K170-MIN('Question 4 cal'!K$3:K$503))/(MAX('Question 4 cal'!K$3:K$503)-MIN('Question 4 cal'!K$3:K$503))</f>
        <v>8.9336855974543258E-2</v>
      </c>
      <c r="L284">
        <f>('Question 4 cal'!L170-MIN('Question 4 cal'!L$3:L$503))/(MAX('Question 4 cal'!L$3:L$503)-MIN('Question 4 cal'!L$3:L$503))</f>
        <v>1.4775510204081634E-2</v>
      </c>
      <c r="M284">
        <f t="shared" si="4"/>
        <v>0.51303110018816778</v>
      </c>
    </row>
    <row r="285" spans="1:13" x14ac:dyDescent="0.25">
      <c r="A285" s="3" t="s">
        <v>329</v>
      </c>
      <c r="B285" s="3" t="s">
        <v>76</v>
      </c>
      <c r="C285" s="3" t="s">
        <v>332</v>
      </c>
      <c r="D285">
        <f>('Question 4 cal'!D81-MIN('Question 4 cal'!D$3:D$503))/(MAX('Question 4 cal'!D$3:D$503)-MIN('Question 4 cal'!D$3:D$503))</f>
        <v>0.2754076693825534</v>
      </c>
      <c r="E285">
        <f>('Question 4 cal'!E81-MIN('Question 4 cal'!E$3:E$503))/(MAX('Question 4 cal'!E$3:E$503)-MIN('Question 4 cal'!E$3:E$503))</f>
        <v>3.8129619949311487E-2</v>
      </c>
      <c r="F285">
        <f>('Question 4 cal'!F81-MIN('Question 4 cal'!F$3:F$503))/(MAX('Question 4 cal'!F$3:F$503)-MIN('Question 4 cal'!F$3:F$503))</f>
        <v>0.82662748561397525</v>
      </c>
      <c r="G285">
        <f>('Question 4 cal'!G81-MIN('Question 4 cal'!G$3:G$503))/(MAX('Question 4 cal'!G$3:G$503)-MIN('Question 4 cal'!G$3:G$503))</f>
        <v>0.18312672576481132</v>
      </c>
      <c r="H285">
        <f>('Question 4 cal'!H81-MIN('Question 4 cal'!H$3:H$503))/(MAX('Question 4 cal'!H$3:H$503)-MIN('Question 4 cal'!H$3:H$503))</f>
        <v>0.11873110254394111</v>
      </c>
      <c r="I285">
        <f>('Question 4 cal'!I81-MIN('Question 4 cal'!I$3:I$503))/(MAX('Question 4 cal'!I$3:I$503)-MIN('Question 4 cal'!I$3:I$503))</f>
        <v>0.25561191878996264</v>
      </c>
      <c r="J285">
        <f>('Question 4 cal'!J81-MIN('Question 4 cal'!J$3:J$503))/(MAX('Question 4 cal'!J$3:J$503)-MIN('Question 4 cal'!J$3:J$503))</f>
        <v>0.93902501935655946</v>
      </c>
      <c r="K285">
        <f>('Question 4 cal'!K81-MIN('Question 4 cal'!K$3:K$503))/(MAX('Question 4 cal'!K$3:K$503)-MIN('Question 4 cal'!K$3:K$503))</f>
        <v>0.11734354539040869</v>
      </c>
      <c r="L285">
        <f>('Question 4 cal'!L81-MIN('Question 4 cal'!L$3:L$503))/(MAX('Question 4 cal'!L$3:L$503)-MIN('Question 4 cal'!L$3:L$503))</f>
        <v>3.6734693877551024E-2</v>
      </c>
      <c r="M285">
        <f t="shared" si="4"/>
        <v>0.51040823077739406</v>
      </c>
    </row>
    <row r="286" spans="1:13" x14ac:dyDescent="0.25">
      <c r="A286" s="3" t="s">
        <v>267</v>
      </c>
      <c r="B286" s="3" t="s">
        <v>99</v>
      </c>
      <c r="C286" s="3" t="s">
        <v>270</v>
      </c>
      <c r="D286">
        <f>('Question 4 cal'!D64-MIN('Question 4 cal'!D$3:D$503))/(MAX('Question 4 cal'!D$3:D$503)-MIN('Question 4 cal'!D$3:D$503))</f>
        <v>0.25068068627515233</v>
      </c>
      <c r="E286">
        <f>('Question 4 cal'!E64-MIN('Question 4 cal'!E$3:E$503))/(MAX('Question 4 cal'!E$3:E$503)-MIN('Question 4 cal'!E$3:E$503))</f>
        <v>3.8752375434749388E-2</v>
      </c>
      <c r="F286">
        <f>('Question 4 cal'!F64-MIN('Question 4 cal'!F$3:F$503))/(MAX('Question 4 cal'!F$3:F$503)-MIN('Question 4 cal'!F$3:F$503))</f>
        <v>0.8318659662544422</v>
      </c>
      <c r="G286">
        <f>('Question 4 cal'!G64-MIN('Question 4 cal'!G$3:G$503))/(MAX('Question 4 cal'!G$3:G$503)-MIN('Question 4 cal'!G$3:G$503))</f>
        <v>0.20339152666849852</v>
      </c>
      <c r="H286">
        <f>('Question 4 cal'!H64-MIN('Question 4 cal'!H$3:H$503))/(MAX('Question 4 cal'!H$3:H$503)-MIN('Question 4 cal'!H$3:H$503))</f>
        <v>5.7753192028199098E-2</v>
      </c>
      <c r="I286">
        <f>('Question 4 cal'!I64-MIN('Question 4 cal'!I$3:I$503))/(MAX('Question 4 cal'!I$3:I$503)-MIN('Question 4 cal'!I$3:I$503))</f>
        <v>0.25561191878996264</v>
      </c>
      <c r="J286">
        <f>('Question 4 cal'!J64-MIN('Question 4 cal'!J$3:J$503))/(MAX('Question 4 cal'!J$3:J$503)-MIN('Question 4 cal'!J$3:J$503))</f>
        <v>0.94002988131525611</v>
      </c>
      <c r="K286">
        <f>('Question 4 cal'!K64-MIN('Question 4 cal'!K$3:K$503))/(MAX('Question 4 cal'!K$3:K$503)-MIN('Question 4 cal'!K$3:K$503))</f>
        <v>0.11826102963270835</v>
      </c>
      <c r="L286">
        <f>('Question 4 cal'!L64-MIN('Question 4 cal'!L$3:L$503))/(MAX('Question 4 cal'!L$3:L$503)-MIN('Question 4 cal'!L$3:L$503))</f>
        <v>5.5306122448979596E-2</v>
      </c>
      <c r="M286">
        <f t="shared" si="4"/>
        <v>0.50905464291926017</v>
      </c>
    </row>
    <row r="287" spans="1:13" x14ac:dyDescent="0.25">
      <c r="A287" s="3" t="s">
        <v>670</v>
      </c>
      <c r="B287" s="3" t="s">
        <v>99</v>
      </c>
      <c r="C287" s="3" t="s">
        <v>369</v>
      </c>
      <c r="D287">
        <f>('Question 4 cal'!D179-MIN('Question 4 cal'!D$3:D$503))/(MAX('Question 4 cal'!D$3:D$503)-MIN('Question 4 cal'!D$3:D$503))</f>
        <v>0.23098082324723468</v>
      </c>
      <c r="E287">
        <f>('Question 4 cal'!E179-MIN('Question 4 cal'!E$3:E$503))/(MAX('Question 4 cal'!E$3:E$503)-MIN('Question 4 cal'!E$3:E$503))</f>
        <v>2.6816228630522948E-3</v>
      </c>
      <c r="F287">
        <f>('Question 4 cal'!F179-MIN('Question 4 cal'!F$3:F$503))/(MAX('Question 4 cal'!F$3:F$503)-MIN('Question 4 cal'!F$3:F$503))</f>
        <v>0.90697080894452908</v>
      </c>
      <c r="G287">
        <f>('Question 4 cal'!G179-MIN('Question 4 cal'!G$3:G$503))/(MAX('Question 4 cal'!G$3:G$503)-MIN('Question 4 cal'!G$3:G$503))</f>
        <v>0.33614451882624369</v>
      </c>
      <c r="H287">
        <f>('Question 4 cal'!H179-MIN('Question 4 cal'!H$3:H$503))/(MAX('Question 4 cal'!H$3:H$503)-MIN('Question 4 cal'!H$3:H$503))</f>
        <v>6.6011315397621714E-2</v>
      </c>
      <c r="I287">
        <f>('Question 4 cal'!I179-MIN('Question 4 cal'!I$3:I$503))/(MAX('Question 4 cal'!I$3:I$503)-MIN('Question 4 cal'!I$3:I$503))</f>
        <v>0.213479530141818</v>
      </c>
      <c r="J287">
        <f>('Question 4 cal'!J179-MIN('Question 4 cal'!J$3:J$503))/(MAX('Question 4 cal'!J$3:J$503)-MIN('Question 4 cal'!J$3:J$503))</f>
        <v>0.93177794345022324</v>
      </c>
      <c r="K287">
        <f>('Question 4 cal'!K179-MIN('Question 4 cal'!K$3:K$503))/(MAX('Question 4 cal'!K$3:K$503)-MIN('Question 4 cal'!K$3:K$503))</f>
        <v>8.7615957534380104E-2</v>
      </c>
      <c r="L287">
        <f>('Question 4 cal'!L179-MIN('Question 4 cal'!L$3:L$503))/(MAX('Question 4 cal'!L$3:L$503)-MIN('Question 4 cal'!L$3:L$503))</f>
        <v>1.3265306122448979E-2</v>
      </c>
      <c r="M287">
        <f t="shared" si="4"/>
        <v>0.50766131641791967</v>
      </c>
    </row>
    <row r="288" spans="1:13" x14ac:dyDescent="0.25">
      <c r="A288" s="3" t="s">
        <v>955</v>
      </c>
      <c r="B288" s="3" t="s">
        <v>110</v>
      </c>
      <c r="C288" s="3" t="s">
        <v>591</v>
      </c>
      <c r="D288">
        <f>('Question 4 cal'!D266-MIN('Question 4 cal'!D$3:D$503))/(MAX('Question 4 cal'!D$3:D$503)-MIN('Question 4 cal'!D$3:D$503))</f>
        <v>0.28700866798395519</v>
      </c>
      <c r="E288">
        <f>('Question 4 cal'!E266-MIN('Question 4 cal'!E$3:E$503))/(MAX('Question 4 cal'!E$3:E$503)-MIN('Question 4 cal'!E$3:E$503))</f>
        <v>7.0875235656337118E-2</v>
      </c>
      <c r="F288">
        <f>('Question 4 cal'!F266-MIN('Question 4 cal'!F$3:F$503))/(MAX('Question 4 cal'!F$3:F$503)-MIN('Question 4 cal'!F$3:F$503))</f>
        <v>0.8272955560912969</v>
      </c>
      <c r="G288">
        <f>('Question 4 cal'!G266-MIN('Question 4 cal'!G$3:G$503))/(MAX('Question 4 cal'!G$3:G$503)-MIN('Question 4 cal'!G$3:G$503))</f>
        <v>0.34567901033743031</v>
      </c>
      <c r="H288">
        <f>('Question 4 cal'!H266-MIN('Question 4 cal'!H$3:H$503))/(MAX('Question 4 cal'!H$3:H$503)-MIN('Question 4 cal'!H$3:H$503))</f>
        <v>5.7753192028199098E-2</v>
      </c>
      <c r="I288">
        <f>('Question 4 cal'!I266-MIN('Question 4 cal'!I$3:I$503))/(MAX('Question 4 cal'!I$3:I$503)-MIN('Question 4 cal'!I$3:I$503))</f>
        <v>0.25561191878996264</v>
      </c>
      <c r="J288">
        <f>('Question 4 cal'!J266-MIN('Question 4 cal'!J$3:J$503))/(MAX('Question 4 cal'!J$3:J$503)-MIN('Question 4 cal'!J$3:J$503))</f>
        <v>0.93887275251443358</v>
      </c>
      <c r="K288">
        <f>('Question 4 cal'!K266-MIN('Question 4 cal'!K$3:K$503))/(MAX('Question 4 cal'!K$3:K$503)-MIN('Question 4 cal'!K$3:K$503))</f>
        <v>8.8556104281357476E-2</v>
      </c>
      <c r="L288">
        <f>('Question 4 cal'!L266-MIN('Question 4 cal'!L$3:L$503))/(MAX('Question 4 cal'!L$3:L$503)-MIN('Question 4 cal'!L$3:L$503))</f>
        <v>6.1224489795918364E-3</v>
      </c>
      <c r="M288">
        <f t="shared" si="4"/>
        <v>0.50741596719938564</v>
      </c>
    </row>
    <row r="289" spans="1:13" x14ac:dyDescent="0.25">
      <c r="A289" s="3" t="s">
        <v>1268</v>
      </c>
      <c r="B289" s="3" t="s">
        <v>99</v>
      </c>
      <c r="C289" s="3" t="s">
        <v>369</v>
      </c>
      <c r="D289">
        <f>('Question 4 cal'!D366-MIN('Question 4 cal'!D$3:D$503))/(MAX('Question 4 cal'!D$3:D$503)-MIN('Question 4 cal'!D$3:D$503))</f>
        <v>0.23496866802269537</v>
      </c>
      <c r="E289">
        <f>('Question 4 cal'!E366-MIN('Question 4 cal'!E$3:E$503))/(MAX('Question 4 cal'!E$3:E$503)-MIN('Question 4 cal'!E$3:E$503))</f>
        <v>2.8948694383689093E-3</v>
      </c>
      <c r="F289">
        <f>('Question 4 cal'!F366-MIN('Question 4 cal'!F$3:F$503))/(MAX('Question 4 cal'!F$3:F$503)-MIN('Question 4 cal'!F$3:F$503))</f>
        <v>0.8287639175436905</v>
      </c>
      <c r="G289">
        <f>('Question 4 cal'!G366-MIN('Question 4 cal'!G$3:G$503))/(MAX('Question 4 cal'!G$3:G$503)-MIN('Question 4 cal'!G$3:G$503))</f>
        <v>0.22494165433844246</v>
      </c>
      <c r="H289">
        <f>('Question 4 cal'!H366-MIN('Question 4 cal'!H$3:H$503))/(MAX('Question 4 cal'!H$3:H$503)-MIN('Question 4 cal'!H$3:H$503))</f>
        <v>5.3633882430453188E-2</v>
      </c>
      <c r="I289">
        <f>('Question 4 cal'!I366-MIN('Question 4 cal'!I$3:I$503))/(MAX('Question 4 cal'!I$3:I$503)-MIN('Question 4 cal'!I$3:I$503))</f>
        <v>0.27868146138836875</v>
      </c>
      <c r="J289">
        <f>('Question 4 cal'!J366-MIN('Question 4 cal'!J$3:J$503))/(MAX('Question 4 cal'!J$3:J$503)-MIN('Question 4 cal'!J$3:J$503))</f>
        <v>0.94105297475874494</v>
      </c>
      <c r="K289">
        <f>('Question 4 cal'!K366-MIN('Question 4 cal'!K$3:K$503))/(MAX('Question 4 cal'!K$3:K$503)-MIN('Question 4 cal'!K$3:K$503))</f>
        <v>7.329628466226934E-2</v>
      </c>
      <c r="L289">
        <f>('Question 4 cal'!L366-MIN('Question 4 cal'!L$3:L$503))/(MAX('Question 4 cal'!L$3:L$503)-MIN('Question 4 cal'!L$3:L$503))</f>
        <v>2.0408163265306124E-3</v>
      </c>
      <c r="M289">
        <f t="shared" si="4"/>
        <v>0.50701961890005443</v>
      </c>
    </row>
    <row r="290" spans="1:13" x14ac:dyDescent="0.25">
      <c r="A290" s="3" t="s">
        <v>1325</v>
      </c>
      <c r="B290" s="3" t="s">
        <v>293</v>
      </c>
      <c r="C290" s="3" t="s">
        <v>293</v>
      </c>
      <c r="D290">
        <f>('Question 4 cal'!D385-MIN('Question 4 cal'!D$3:D$503))/(MAX('Question 4 cal'!D$3:D$503)-MIN('Question 4 cal'!D$3:D$503))</f>
        <v>0.23566959010571412</v>
      </c>
      <c r="E290">
        <f>('Question 4 cal'!E385-MIN('Question 4 cal'!E$3:E$503))/(MAX('Question 4 cal'!E$3:E$503)-MIN('Question 4 cal'!E$3:E$503))</f>
        <v>6.4974155647354332E-3</v>
      </c>
      <c r="F290">
        <f>('Question 4 cal'!F385-MIN('Question 4 cal'!F$3:F$503))/(MAX('Question 4 cal'!F$3:F$503)-MIN('Question 4 cal'!F$3:F$503))</f>
        <v>0.82360879441373291</v>
      </c>
      <c r="G290">
        <f>('Question 4 cal'!G385-MIN('Question 4 cal'!G$3:G$503))/(MAX('Question 4 cal'!G$3:G$503)-MIN('Question 4 cal'!G$3:G$503))</f>
        <v>0.11553537667432175</v>
      </c>
      <c r="H290">
        <f>('Question 4 cal'!H385-MIN('Question 4 cal'!H$3:H$503))/(MAX('Question 4 cal'!H$3:H$503)-MIN('Question 4 cal'!H$3:H$503))</f>
        <v>8.6999659076193739E-2</v>
      </c>
      <c r="I290">
        <f>('Question 4 cal'!I385-MIN('Question 4 cal'!I$3:I$503))/(MAX('Question 4 cal'!I$3:I$503)-MIN('Question 4 cal'!I$3:I$503))</f>
        <v>0.34384942734168855</v>
      </c>
      <c r="J290">
        <f>('Question 4 cal'!J385-MIN('Question 4 cal'!J$3:J$503))/(MAX('Question 4 cal'!J$3:J$503)-MIN('Question 4 cal'!J$3:J$503))</f>
        <v>0.94006728058539157</v>
      </c>
      <c r="K290">
        <f>('Question 4 cal'!K385-MIN('Question 4 cal'!K$3:K$503))/(MAX('Question 4 cal'!K$3:K$503)-MIN('Question 4 cal'!K$3:K$503))</f>
        <v>8.3668894115222991E-2</v>
      </c>
      <c r="L290">
        <f>('Question 4 cal'!L385-MIN('Question 4 cal'!L$3:L$503))/(MAX('Question 4 cal'!L$3:L$503)-MIN('Question 4 cal'!L$3:L$503))</f>
        <v>1.0204081632653062E-3</v>
      </c>
      <c r="M290">
        <f t="shared" si="4"/>
        <v>0.50536524587190124</v>
      </c>
    </row>
    <row r="291" spans="1:13" x14ac:dyDescent="0.25">
      <c r="A291" s="3" t="s">
        <v>1082</v>
      </c>
      <c r="B291" s="3" t="s">
        <v>278</v>
      </c>
      <c r="C291" s="3" t="s">
        <v>662</v>
      </c>
      <c r="D291">
        <f>('Question 4 cal'!D307-MIN('Question 4 cal'!D$3:D$503))/(MAX('Question 4 cal'!D$3:D$503)-MIN('Question 4 cal'!D$3:D$503))</f>
        <v>0.23360744534216002</v>
      </c>
      <c r="E291">
        <f>('Question 4 cal'!E307-MIN('Question 4 cal'!E$3:E$503))/(MAX('Question 4 cal'!E$3:E$503)-MIN('Question 4 cal'!E$3:E$503))</f>
        <v>1.3587392409554195E-4</v>
      </c>
      <c r="F291">
        <f>('Question 4 cal'!F307-MIN('Question 4 cal'!F$3:F$503))/(MAX('Question 4 cal'!F$3:F$503)-MIN('Question 4 cal'!F$3:F$503))</f>
        <v>0.82605240588956463</v>
      </c>
      <c r="G291">
        <f>('Question 4 cal'!G307-MIN('Question 4 cal'!G$3:G$503))/(MAX('Question 4 cal'!G$3:G$503)-MIN('Question 4 cal'!G$3:G$503))</f>
        <v>0.22459113998207086</v>
      </c>
      <c r="H291">
        <f>('Question 4 cal'!H307-MIN('Question 4 cal'!H$3:H$503))/(MAX('Question 4 cal'!H$3:H$503)-MIN('Question 4 cal'!H$3:H$503))</f>
        <v>7.2516289823091037E-2</v>
      </c>
      <c r="I291">
        <f>('Question 4 cal'!I307-MIN('Question 4 cal'!I$3:I$503))/(MAX('Question 4 cal'!I$3:I$503)-MIN('Question 4 cal'!I$3:I$503))</f>
        <v>0.25489763532879089</v>
      </c>
      <c r="J291">
        <f>('Question 4 cal'!J307-MIN('Question 4 cal'!J$3:J$503))/(MAX('Question 4 cal'!J$3:J$503)-MIN('Question 4 cal'!J$3:J$503))</f>
        <v>0.94021935737357765</v>
      </c>
      <c r="K291">
        <f>('Question 4 cal'!K307-MIN('Question 4 cal'!K$3:K$503))/(MAX('Question 4 cal'!K$3:K$503)-MIN('Question 4 cal'!K$3:K$503))</f>
        <v>6.8285156678078301E-2</v>
      </c>
      <c r="L291">
        <f>('Question 4 cal'!L307-MIN('Question 4 cal'!L$3:L$503))/(MAX('Question 4 cal'!L$3:L$503)-MIN('Question 4 cal'!L$3:L$503))</f>
        <v>4.489795918367347E-3</v>
      </c>
      <c r="M291">
        <f t="shared" si="4"/>
        <v>0.50520364994815592</v>
      </c>
    </row>
    <row r="292" spans="1:13" x14ac:dyDescent="0.25">
      <c r="A292" s="3" t="s">
        <v>901</v>
      </c>
      <c r="B292" s="3" t="s">
        <v>54</v>
      </c>
      <c r="C292" s="3" t="s">
        <v>904</v>
      </c>
      <c r="D292">
        <f>('Question 4 cal'!D249-MIN('Question 4 cal'!D$3:D$503))/(MAX('Question 4 cal'!D$3:D$503)-MIN('Question 4 cal'!D$3:D$503))</f>
        <v>0.23580220150497172</v>
      </c>
      <c r="E292">
        <f>('Question 4 cal'!E249-MIN('Question 4 cal'!E$3:E$503))/(MAX('Question 4 cal'!E$3:E$503)-MIN('Question 4 cal'!E$3:E$503))</f>
        <v>5.6123479202797501E-3</v>
      </c>
      <c r="F292">
        <f>('Question 4 cal'!F249-MIN('Question 4 cal'!F$3:F$503))/(MAX('Question 4 cal'!F$3:F$503)-MIN('Question 4 cal'!F$3:F$503))</f>
        <v>0.82725097501170364</v>
      </c>
      <c r="G292">
        <f>('Question 4 cal'!G249-MIN('Question 4 cal'!G$3:G$503))/(MAX('Question 4 cal'!G$3:G$503)-MIN('Question 4 cal'!G$3:G$503))</f>
        <v>0.25035998607868287</v>
      </c>
      <c r="H292">
        <f>('Question 4 cal'!H249-MIN('Question 4 cal'!H$3:H$503))/(MAX('Question 4 cal'!H$3:H$503)-MIN('Question 4 cal'!H$3:H$503))</f>
        <v>8.3425575998672702E-2</v>
      </c>
      <c r="I292">
        <f>('Question 4 cal'!I249-MIN('Question 4 cal'!I$3:I$503))/(MAX('Question 4 cal'!I$3:I$503)-MIN('Question 4 cal'!I$3:I$503))</f>
        <v>0.2139654804790895</v>
      </c>
      <c r="J292">
        <f>('Question 4 cal'!J249-MIN('Question 4 cal'!J$3:J$503))/(MAX('Question 4 cal'!J$3:J$503)-MIN('Question 4 cal'!J$3:J$503))</f>
        <v>0.93956895474357527</v>
      </c>
      <c r="K292">
        <f>('Question 4 cal'!K249-MIN('Question 4 cal'!K$3:K$503))/(MAX('Question 4 cal'!K$3:K$503)-MIN('Question 4 cal'!K$3:K$503))</f>
        <v>7.9318324484645805E-2</v>
      </c>
      <c r="L292">
        <f>('Question 4 cal'!L249-MIN('Question 4 cal'!L$3:L$503))/(MAX('Question 4 cal'!L$3:L$503)-MIN('Question 4 cal'!L$3:L$503))</f>
        <v>7.1428571428571426E-3</v>
      </c>
      <c r="M292">
        <f t="shared" si="4"/>
        <v>0.50511565449056817</v>
      </c>
    </row>
    <row r="293" spans="1:13" x14ac:dyDescent="0.25">
      <c r="A293" s="3" t="s">
        <v>841</v>
      </c>
      <c r="B293" s="3" t="s">
        <v>99</v>
      </c>
      <c r="C293" s="3" t="s">
        <v>127</v>
      </c>
      <c r="D293">
        <f>('Question 4 cal'!D230-MIN('Question 4 cal'!D$3:D$503))/(MAX('Question 4 cal'!D$3:D$503)-MIN('Question 4 cal'!D$3:D$503))</f>
        <v>0.4552475305366922</v>
      </c>
      <c r="E293">
        <f>('Question 4 cal'!E230-MIN('Question 4 cal'!E$3:E$503))/(MAX('Question 4 cal'!E$3:E$503)-MIN('Question 4 cal'!E$3:E$503))</f>
        <v>0.32432539540255484</v>
      </c>
      <c r="F293">
        <f>('Question 4 cal'!F230-MIN('Question 4 cal'!F$3:F$503))/(MAX('Question 4 cal'!F$3:F$503)-MIN('Question 4 cal'!F$3:F$503))</f>
        <v>0.63954487865654908</v>
      </c>
      <c r="G293">
        <f>('Question 4 cal'!G230-MIN('Question 4 cal'!G$3:G$503))/(MAX('Question 4 cal'!G$3:G$503)-MIN('Question 4 cal'!G$3:G$503))</f>
        <v>0.18929209977084316</v>
      </c>
      <c r="H293">
        <f>('Question 4 cal'!H230-MIN('Question 4 cal'!H$3:H$503))/(MAX('Question 4 cal'!H$3:H$503)-MIN('Question 4 cal'!H$3:H$503))</f>
        <v>0.11663857161907192</v>
      </c>
      <c r="I293">
        <f>('Question 4 cal'!I230-MIN('Question 4 cal'!I$3:I$503))/(MAX('Question 4 cal'!I$3:I$503)-MIN('Question 4 cal'!I$3:I$503))</f>
        <v>0.40347661537939078</v>
      </c>
      <c r="J293">
        <f>('Question 4 cal'!J230-MIN('Question 4 cal'!J$3:J$503))/(MAX('Question 4 cal'!J$3:J$503)-MIN('Question 4 cal'!J$3:J$503))</f>
        <v>0.93923930976894943</v>
      </c>
      <c r="K293">
        <f>('Question 4 cal'!K230-MIN('Question 4 cal'!K$3:K$503))/(MAX('Question 4 cal'!K$3:K$503)-MIN('Question 4 cal'!K$3:K$503))</f>
        <v>0.26584740344510471</v>
      </c>
      <c r="L293">
        <f>('Question 4 cal'!L230-MIN('Question 4 cal'!L$3:L$503))/(MAX('Question 4 cal'!L$3:L$503)-MIN('Question 4 cal'!L$3:L$503))</f>
        <v>8.1632653061224497E-3</v>
      </c>
      <c r="M293">
        <f t="shared" si="4"/>
        <v>0.50353946069368616</v>
      </c>
    </row>
    <row r="294" spans="1:13" x14ac:dyDescent="0.25">
      <c r="A294" s="3" t="s">
        <v>745</v>
      </c>
      <c r="B294" s="3" t="s">
        <v>157</v>
      </c>
      <c r="C294" s="3" t="s">
        <v>515</v>
      </c>
      <c r="D294">
        <f>('Question 4 cal'!D201-MIN('Question 4 cal'!D$3:D$503))/(MAX('Question 4 cal'!D$3:D$503)-MIN('Question 4 cal'!D$3:D$503))</f>
        <v>0.24596695367370142</v>
      </c>
      <c r="E294">
        <f>('Question 4 cal'!E201-MIN('Question 4 cal'!E$3:E$503))/(MAX('Question 4 cal'!E$3:E$503)-MIN('Question 4 cal'!E$3:E$503))</f>
        <v>1.6214288275401355E-2</v>
      </c>
      <c r="F294">
        <f>('Question 4 cal'!F201-MIN('Question 4 cal'!F$3:F$503))/(MAX('Question 4 cal'!F$3:F$503)-MIN('Question 4 cal'!F$3:F$503))</f>
        <v>0.82859229853149274</v>
      </c>
      <c r="G294">
        <f>('Question 4 cal'!G201-MIN('Question 4 cal'!G$3:G$503))/(MAX('Question 4 cal'!G$3:G$503)-MIN('Question 4 cal'!G$3:G$503))</f>
        <v>0.15032805757562603</v>
      </c>
      <c r="H294">
        <f>('Question 4 cal'!H201-MIN('Question 4 cal'!H$3:H$503))/(MAX('Question 4 cal'!H$3:H$503)-MIN('Question 4 cal'!H$3:H$503))</f>
        <v>8.5605357866737675E-2</v>
      </c>
      <c r="I294">
        <f>('Question 4 cal'!I201-MIN('Question 4 cal'!I$3:I$503))/(MAX('Question 4 cal'!I$3:I$503)-MIN('Question 4 cal'!I$3:I$503))</f>
        <v>0.33228199947288639</v>
      </c>
      <c r="J294">
        <f>('Question 4 cal'!J201-MIN('Question 4 cal'!J$3:J$503))/(MAX('Question 4 cal'!J$3:J$503)-MIN('Question 4 cal'!J$3:J$503))</f>
        <v>0.93900741216403716</v>
      </c>
      <c r="K294">
        <f>('Question 4 cal'!K201-MIN('Question 4 cal'!K$3:K$503))/(MAX('Question 4 cal'!K$3:K$503)-MIN('Question 4 cal'!K$3:K$503))</f>
        <v>7.5733419253053949E-2</v>
      </c>
      <c r="L294">
        <f>('Question 4 cal'!L201-MIN('Question 4 cal'!L$3:L$503))/(MAX('Question 4 cal'!L$3:L$503)-MIN('Question 4 cal'!L$3:L$503))</f>
        <v>1.1224489795918367E-2</v>
      </c>
      <c r="M294">
        <f t="shared" si="4"/>
        <v>0.50340719564766423</v>
      </c>
    </row>
    <row r="295" spans="1:13" x14ac:dyDescent="0.25">
      <c r="A295" s="3" t="s">
        <v>1070</v>
      </c>
      <c r="B295" s="3" t="s">
        <v>44</v>
      </c>
      <c r="C295" s="3" t="s">
        <v>45</v>
      </c>
      <c r="D295">
        <f>('Question 4 cal'!D303-MIN('Question 4 cal'!D$3:D$503))/(MAX('Question 4 cal'!D$3:D$503)-MIN('Question 4 cal'!D$3:D$503))</f>
        <v>0.23766759813916455</v>
      </c>
      <c r="E295">
        <f>('Question 4 cal'!E303-MIN('Question 4 cal'!E$3:E$503))/(MAX('Question 4 cal'!E$3:E$503)-MIN('Question 4 cal'!E$3:E$503))</f>
        <v>7.0277012962749802E-3</v>
      </c>
      <c r="F295">
        <f>('Question 4 cal'!F303-MIN('Question 4 cal'!F$3:F$503))/(MAX('Question 4 cal'!F$3:F$503)-MIN('Question 4 cal'!F$3:F$503))</f>
        <v>0.82689895399180557</v>
      </c>
      <c r="G295">
        <f>('Question 4 cal'!G303-MIN('Question 4 cal'!G$3:G$503))/(MAX('Question 4 cal'!G$3:G$503)-MIN('Question 4 cal'!G$3:G$503))</f>
        <v>0.10952891465573301</v>
      </c>
      <c r="H295">
        <f>('Question 4 cal'!H303-MIN('Question 4 cal'!H$3:H$503))/(MAX('Question 4 cal'!H$3:H$503)-MIN('Question 4 cal'!H$3:H$503))</f>
        <v>0.11244621491428421</v>
      </c>
      <c r="I295">
        <f>('Question 4 cal'!I303-MIN('Question 4 cal'!I$3:I$503))/(MAX('Question 4 cal'!I$3:I$503)-MIN('Question 4 cal'!I$3:I$503))</f>
        <v>0.33183502560993178</v>
      </c>
      <c r="J295">
        <f>('Question 4 cal'!J303-MIN('Question 4 cal'!J$3:J$503))/(MAX('Question 4 cal'!J$3:J$503)-MIN('Question 4 cal'!J$3:J$503))</f>
        <v>0.93933809995397066</v>
      </c>
      <c r="K295">
        <f>('Question 4 cal'!K303-MIN('Question 4 cal'!K$3:K$503))/(MAX('Question 4 cal'!K$3:K$503)-MIN('Question 4 cal'!K$3:K$503))</f>
        <v>7.689192144203727E-2</v>
      </c>
      <c r="L295">
        <f>('Question 4 cal'!L303-MIN('Question 4 cal'!L$3:L$503))/(MAX('Question 4 cal'!L$3:L$503)-MIN('Question 4 cal'!L$3:L$503))</f>
        <v>4.591836734693878E-3</v>
      </c>
      <c r="M295">
        <f t="shared" si="4"/>
        <v>0.50303775988340571</v>
      </c>
    </row>
    <row r="296" spans="1:13" x14ac:dyDescent="0.25">
      <c r="A296" s="3" t="s">
        <v>551</v>
      </c>
      <c r="B296" s="3" t="s">
        <v>54</v>
      </c>
      <c r="C296" s="3" t="s">
        <v>554</v>
      </c>
      <c r="D296">
        <f>('Question 4 cal'!D144-MIN('Question 4 cal'!D$3:D$503))/(MAX('Question 4 cal'!D$3:D$503)-MIN('Question 4 cal'!D$3:D$503))</f>
        <v>0.24107848195865383</v>
      </c>
      <c r="E296">
        <f>('Question 4 cal'!E144-MIN('Question 4 cal'!E$3:E$503))/(MAX('Question 4 cal'!E$3:E$503)-MIN('Question 4 cal'!E$3:E$503))</f>
        <v>5.5595080609092649E-3</v>
      </c>
      <c r="F296">
        <f>('Question 4 cal'!F144-MIN('Question 4 cal'!F$3:F$503))/(MAX('Question 4 cal'!F$3:F$503)-MIN('Question 4 cal'!F$3:F$503))</f>
        <v>0.82803288860632518</v>
      </c>
      <c r="G296">
        <f>('Question 4 cal'!G144-MIN('Question 4 cal'!G$3:G$503))/(MAX('Question 4 cal'!G$3:G$503)-MIN('Question 4 cal'!G$3:G$503))</f>
        <v>0.15688068527746776</v>
      </c>
      <c r="H296">
        <f>('Question 4 cal'!H144-MIN('Question 4 cal'!H$3:H$503))/(MAX('Question 4 cal'!H$3:H$503)-MIN('Question 4 cal'!H$3:H$503))</f>
        <v>7.5594219189359907E-2</v>
      </c>
      <c r="I296">
        <f>('Question 4 cal'!I144-MIN('Question 4 cal'!I$3:I$503))/(MAX('Question 4 cal'!I$3:I$503)-MIN('Question 4 cal'!I$3:I$503))</f>
        <v>0.31492711606237678</v>
      </c>
      <c r="J296">
        <f>('Question 4 cal'!J144-MIN('Question 4 cal'!J$3:J$503))/(MAX('Question 4 cal'!J$3:J$503)-MIN('Question 4 cal'!J$3:J$503))</f>
        <v>0.93897317920356915</v>
      </c>
      <c r="K296">
        <f>('Question 4 cal'!K144-MIN('Question 4 cal'!K$3:K$503))/(MAX('Question 4 cal'!K$3:K$503)-MIN('Question 4 cal'!K$3:K$503))</f>
        <v>7.2421915992935862E-2</v>
      </c>
      <c r="L296">
        <f>('Question 4 cal'!L144-MIN('Question 4 cal'!L$3:L$503))/(MAX('Question 4 cal'!L$3:L$503)-MIN('Question 4 cal'!L$3:L$503))</f>
        <v>1.8877551020408164E-2</v>
      </c>
      <c r="M296">
        <f t="shared" si="4"/>
        <v>0.50300378812022939</v>
      </c>
    </row>
    <row r="297" spans="1:13" x14ac:dyDescent="0.25">
      <c r="A297" s="3" t="s">
        <v>1430</v>
      </c>
      <c r="B297" s="3" t="s">
        <v>44</v>
      </c>
      <c r="C297" s="3" t="s">
        <v>462</v>
      </c>
      <c r="D297">
        <f>('Question 4 cal'!D419-MIN('Question 4 cal'!D$3:D$503))/(MAX('Question 4 cal'!D$3:D$503)-MIN('Question 4 cal'!D$3:D$503))</f>
        <v>0.23607641347718555</v>
      </c>
      <c r="E297">
        <f>('Question 4 cal'!E419-MIN('Question 4 cal'!E$3:E$503))/(MAX('Question 4 cal'!E$3:E$503)-MIN('Question 4 cal'!E$3:E$503))</f>
        <v>2.9911134679365854E-3</v>
      </c>
      <c r="F297">
        <f>('Question 4 cal'!F419-MIN('Question 4 cal'!F$3:F$503))/(MAX('Question 4 cal'!F$3:F$503)-MIN('Question 4 cal'!F$3:F$503))</f>
        <v>0.82524768426938377</v>
      </c>
      <c r="G297">
        <f>('Question 4 cal'!G419-MIN('Question 4 cal'!G$3:G$503))/(MAX('Question 4 cal'!G$3:G$503)-MIN('Question 4 cal'!G$3:G$503))</f>
        <v>0.19433785556882524</v>
      </c>
      <c r="H297">
        <f>('Question 4 cal'!H419-MIN('Question 4 cal'!H$3:H$503))/(MAX('Question 4 cal'!H$3:H$503)-MIN('Question 4 cal'!H$3:H$503))</f>
        <v>0.10335629264929193</v>
      </c>
      <c r="I297">
        <f>('Question 4 cal'!I419-MIN('Question 4 cal'!I$3:I$503))/(MAX('Question 4 cal'!I$3:I$503)-MIN('Question 4 cal'!I$3:I$503))</f>
        <v>0.25561191878996264</v>
      </c>
      <c r="J297">
        <f>('Question 4 cal'!J419-MIN('Question 4 cal'!J$3:J$503))/(MAX('Question 4 cal'!J$3:J$503)-MIN('Question 4 cal'!J$3:J$503))</f>
        <v>0.93939514039815586</v>
      </c>
      <c r="K297">
        <f>('Question 4 cal'!K419-MIN('Question 4 cal'!K$3:K$503))/(MAX('Question 4 cal'!K$3:K$503)-MIN('Question 4 cal'!K$3:K$503))</f>
        <v>7.3314275787152744E-2</v>
      </c>
      <c r="L297">
        <f>('Question 4 cal'!L419-MIN('Question 4 cal'!L$3:L$503))/(MAX('Question 4 cal'!L$3:L$503)-MIN('Question 4 cal'!L$3:L$503))</f>
        <v>0</v>
      </c>
      <c r="M297">
        <f t="shared" si="4"/>
        <v>0.50170027197888245</v>
      </c>
    </row>
    <row r="298" spans="1:13" x14ac:dyDescent="0.25">
      <c r="A298" s="3" t="s">
        <v>911</v>
      </c>
      <c r="B298" s="3" t="s">
        <v>49</v>
      </c>
      <c r="C298" s="3" t="s">
        <v>914</v>
      </c>
      <c r="D298">
        <f>('Question 4 cal'!D252-MIN('Question 4 cal'!D$3:D$503))/(MAX('Question 4 cal'!D$3:D$503)-MIN('Question 4 cal'!D$3:D$503))</f>
        <v>0.2344349900585809</v>
      </c>
      <c r="E298">
        <f>('Question 4 cal'!E252-MIN('Question 4 cal'!E$3:E$503))/(MAX('Question 4 cal'!E$3:E$503)-MIN('Question 4 cal'!E$3:E$503))</f>
        <v>1.2294702992811895E-2</v>
      </c>
      <c r="F298">
        <f>('Question 4 cal'!F252-MIN('Question 4 cal'!F$3:F$503))/(MAX('Question 4 cal'!F$3:F$503)-MIN('Question 4 cal'!F$3:F$503))</f>
        <v>0.82537948219043855</v>
      </c>
      <c r="G298">
        <f>('Question 4 cal'!G252-MIN('Question 4 cal'!G$3:G$503))/(MAX('Question 4 cal'!G$3:G$503)-MIN('Question 4 cal'!G$3:G$503))</f>
        <v>0.13422669750610156</v>
      </c>
      <c r="H298">
        <f>('Question 4 cal'!H252-MIN('Question 4 cal'!H$3:H$503))/(MAX('Question 4 cal'!H$3:H$503)-MIN('Question 4 cal'!H$3:H$503))</f>
        <v>9.7298923647394842E-2</v>
      </c>
      <c r="I298">
        <f>('Question 4 cal'!I252-MIN('Question 4 cal'!I$3:I$503))/(MAX('Question 4 cal'!I$3:I$503)-MIN('Question 4 cal'!I$3:I$503))</f>
        <v>0.28928409148439038</v>
      </c>
      <c r="J298">
        <f>('Question 4 cal'!J252-MIN('Question 4 cal'!J$3:J$503))/(MAX('Question 4 cal'!J$3:J$503)-MIN('Question 4 cal'!J$3:J$503))</f>
        <v>0.94070806499721626</v>
      </c>
      <c r="K298">
        <f>('Question 4 cal'!K252-MIN('Question 4 cal'!K$3:K$503))/(MAX('Question 4 cal'!K$3:K$503)-MIN('Question 4 cal'!K$3:K$503))</f>
        <v>0.10045688619458291</v>
      </c>
      <c r="L298">
        <f>('Question 4 cal'!L252-MIN('Question 4 cal'!L$3:L$503))/(MAX('Question 4 cal'!L$3:L$503)-MIN('Question 4 cal'!L$3:L$503))</f>
        <v>7.1428571428571426E-3</v>
      </c>
      <c r="M298">
        <f t="shared" si="4"/>
        <v>0.49700834573071184</v>
      </c>
    </row>
    <row r="299" spans="1:13" x14ac:dyDescent="0.25">
      <c r="A299" s="3" t="s">
        <v>1178</v>
      </c>
      <c r="B299" s="3" t="s">
        <v>293</v>
      </c>
      <c r="C299" s="3" t="s">
        <v>294</v>
      </c>
      <c r="D299">
        <f>('Question 4 cal'!D338-MIN('Question 4 cal'!D$3:D$503))/(MAX('Question 4 cal'!D$3:D$503)-MIN('Question 4 cal'!D$3:D$503))</f>
        <v>0.23367808596838138</v>
      </c>
      <c r="E299">
        <f>('Question 4 cal'!E338-MIN('Question 4 cal'!E$3:E$503))/(MAX('Question 4 cal'!E$3:E$503)-MIN('Question 4 cal'!E$3:E$503))</f>
        <v>4.1705746145992754E-4</v>
      </c>
      <c r="F299">
        <f>('Question 4 cal'!F338-MIN('Question 4 cal'!F$3:F$503))/(MAX('Question 4 cal'!F$3:F$503)-MIN('Question 4 cal'!F$3:F$503))</f>
        <v>0.82227235607878024</v>
      </c>
      <c r="G299">
        <f>('Question 4 cal'!G338-MIN('Question 4 cal'!G$3:G$503))/(MAX('Question 4 cal'!G$3:G$503)-MIN('Question 4 cal'!G$3:G$503))</f>
        <v>0.20703300388144522</v>
      </c>
      <c r="H299">
        <f>('Question 4 cal'!H338-MIN('Question 4 cal'!H$3:H$503))/(MAX('Question 4 cal'!H$3:H$503)-MIN('Question 4 cal'!H$3:H$503))</f>
        <v>7.6109561359497244E-2</v>
      </c>
      <c r="I299">
        <f>('Question 4 cal'!I338-MIN('Question 4 cal'!I$3:I$503))/(MAX('Question 4 cal'!I$3:I$503)-MIN('Question 4 cal'!I$3:I$503))</f>
        <v>0.25561191878996264</v>
      </c>
      <c r="J299">
        <f>('Question 4 cal'!J338-MIN('Question 4 cal'!J$3:J$503))/(MAX('Question 4 cal'!J$3:J$503)-MIN('Question 4 cal'!J$3:J$503))</f>
        <v>0.94075683800311216</v>
      </c>
      <c r="K299">
        <f>('Question 4 cal'!K338-MIN('Question 4 cal'!K$3:K$503))/(MAX('Question 4 cal'!K$3:K$503)-MIN('Question 4 cal'!K$3:K$503))</f>
        <v>7.0141525132275798E-2</v>
      </c>
      <c r="L299">
        <f>('Question 4 cal'!L338-MIN('Question 4 cal'!L$3:L$503))/(MAX('Question 4 cal'!L$3:L$503)-MIN('Question 4 cal'!L$3:L$503))</f>
        <v>3.2244897959183673E-3</v>
      </c>
      <c r="M299">
        <f t="shared" si="4"/>
        <v>0.49650983745359001</v>
      </c>
    </row>
    <row r="300" spans="1:13" x14ac:dyDescent="0.25">
      <c r="A300" s="3" t="s">
        <v>754</v>
      </c>
      <c r="B300" s="3" t="s">
        <v>54</v>
      </c>
      <c r="C300" s="3" t="s">
        <v>55</v>
      </c>
      <c r="D300">
        <f>('Question 4 cal'!D204-MIN('Question 4 cal'!D$3:D$503))/(MAX('Question 4 cal'!D$3:D$503)-MIN('Question 4 cal'!D$3:D$503))</f>
        <v>0.24151366008797975</v>
      </c>
      <c r="E300">
        <f>('Question 4 cal'!E204-MIN('Question 4 cal'!E$3:E$503))/(MAX('Question 4 cal'!E$3:E$503)-MIN('Question 4 cal'!E$3:E$503))</f>
        <v>6.4898670133967948E-3</v>
      </c>
      <c r="F300">
        <f>('Question 4 cal'!F204-MIN('Question 4 cal'!F$3:F$503))/(MAX('Question 4 cal'!F$3:F$503)-MIN('Question 4 cal'!F$3:F$503))</f>
        <v>0.8276774901466879</v>
      </c>
      <c r="G300">
        <f>('Question 4 cal'!G204-MIN('Question 4 cal'!G$3:G$503))/(MAX('Question 4 cal'!G$3:G$503)-MIN('Question 4 cal'!G$3:G$503))</f>
        <v>0.14513378280572056</v>
      </c>
      <c r="H300">
        <f>('Question 4 cal'!H204-MIN('Question 4 cal'!H$3:H$503))/(MAX('Question 4 cal'!H$3:H$503)-MIN('Question 4 cal'!H$3:H$503))</f>
        <v>7.2515324303004364E-2</v>
      </c>
      <c r="I300">
        <f>('Question 4 cal'!I204-MIN('Question 4 cal'!I$3:I$503))/(MAX('Question 4 cal'!I$3:I$503)-MIN('Question 4 cal'!I$3:I$503))</f>
        <v>0.32777991747255891</v>
      </c>
      <c r="J300">
        <f>('Question 4 cal'!J204-MIN('Question 4 cal'!J$3:J$503))/(MAX('Question 4 cal'!J$3:J$503)-MIN('Question 4 cal'!J$3:J$503))</f>
        <v>0.93898625717543305</v>
      </c>
      <c r="K300">
        <f>('Question 4 cal'!K204-MIN('Question 4 cal'!K$3:K$503))/(MAX('Question 4 cal'!K$3:K$503)-MIN('Question 4 cal'!K$3:K$503))</f>
        <v>7.2570200738027515E-2</v>
      </c>
      <c r="L300">
        <f>('Question 4 cal'!L204-MIN('Question 4 cal'!L$3:L$503))/(MAX('Question 4 cal'!L$3:L$503)-MIN('Question 4 cal'!L$3:L$503))</f>
        <v>1.0612244897959184E-2</v>
      </c>
      <c r="M300">
        <f t="shared" si="4"/>
        <v>0.49191671014463906</v>
      </c>
    </row>
    <row r="301" spans="1:13" x14ac:dyDescent="0.25">
      <c r="A301" s="3" t="s">
        <v>456</v>
      </c>
      <c r="B301" s="3" t="s">
        <v>62</v>
      </c>
      <c r="C301" s="3" t="s">
        <v>63</v>
      </c>
      <c r="D301">
        <f>('Question 4 cal'!D116-MIN('Question 4 cal'!D$3:D$503))/(MAX('Question 4 cal'!D$3:D$503)-MIN('Question 4 cal'!D$3:D$503))</f>
        <v>0.36686864527607932</v>
      </c>
      <c r="E301">
        <f>('Question 4 cal'!E116-MIN('Question 4 cal'!E$3:E$503))/(MAX('Question 4 cal'!E$3:E$503)-MIN('Question 4 cal'!E$3:E$503))</f>
        <v>0.12304138681985197</v>
      </c>
      <c r="F301">
        <f>('Question 4 cal'!F116-MIN('Question 4 cal'!F$3:F$503))/(MAX('Question 4 cal'!F$3:F$503)-MIN('Question 4 cal'!F$3:F$503))</f>
        <v>0.8291596642315131</v>
      </c>
      <c r="G301">
        <f>('Question 4 cal'!G116-MIN('Question 4 cal'!G$3:G$503))/(MAX('Question 4 cal'!G$3:G$503)-MIN('Question 4 cal'!G$3:G$503))</f>
        <v>0.30412724628512244</v>
      </c>
      <c r="H301">
        <f>('Question 4 cal'!H116-MIN('Question 4 cal'!H$3:H$503))/(MAX('Question 4 cal'!H$3:H$503)-MIN('Question 4 cal'!H$3:H$503))</f>
        <v>8.7627843483173637E-2</v>
      </c>
      <c r="I301">
        <f>('Question 4 cal'!I116-MIN('Question 4 cal'!I$3:I$503))/(MAX('Question 4 cal'!I$3:I$503)-MIN('Question 4 cal'!I$3:I$503))</f>
        <v>0.3278720091106852</v>
      </c>
      <c r="J301">
        <f>('Question 4 cal'!J116-MIN('Question 4 cal'!J$3:J$503))/(MAX('Question 4 cal'!J$3:J$503)-MIN('Question 4 cal'!J$3:J$503))</f>
        <v>0.93887916251549863</v>
      </c>
      <c r="K301">
        <f>('Question 4 cal'!K116-MIN('Question 4 cal'!K$3:K$503))/(MAX('Question 4 cal'!K$3:K$503)-MIN('Question 4 cal'!K$3:K$503))</f>
        <v>0.12729768759124974</v>
      </c>
      <c r="L301">
        <f>('Question 4 cal'!L116-MIN('Question 4 cal'!L$3:L$503))/(MAX('Question 4 cal'!L$3:L$503)-MIN('Question 4 cal'!L$3:L$503))</f>
        <v>2.4489795918367346E-2</v>
      </c>
      <c r="M301">
        <f t="shared" si="4"/>
        <v>0.49122404857665281</v>
      </c>
    </row>
    <row r="302" spans="1:13" x14ac:dyDescent="0.25">
      <c r="A302" s="3" t="s">
        <v>887</v>
      </c>
      <c r="B302" s="3" t="s">
        <v>131</v>
      </c>
      <c r="C302" s="3" t="s">
        <v>890</v>
      </c>
      <c r="D302">
        <f>('Question 4 cal'!D245-MIN('Question 4 cal'!D$3:D$503))/(MAX('Question 4 cal'!D$3:D$503)-MIN('Question 4 cal'!D$3:D$503))</f>
        <v>0.23460178833374945</v>
      </c>
      <c r="E302">
        <f>('Question 4 cal'!E245-MIN('Question 4 cal'!E$3:E$503))/(MAX('Question 4 cal'!E$3:E$503)-MIN('Question 4 cal'!E$3:E$503))</f>
        <v>4.7159574488161047E-3</v>
      </c>
      <c r="F302">
        <f>('Question 4 cal'!F245-MIN('Question 4 cal'!F$3:F$503))/(MAX('Question 4 cal'!F$3:F$503)-MIN('Question 4 cal'!F$3:F$503))</f>
        <v>0.8262497358239369</v>
      </c>
      <c r="G302">
        <f>('Question 4 cal'!G245-MIN('Question 4 cal'!G$3:G$503))/(MAX('Question 4 cal'!G$3:G$503)-MIN('Question 4 cal'!G$3:G$503))</f>
        <v>4.7234439569178319E-2</v>
      </c>
      <c r="H302">
        <f>('Question 4 cal'!H245-MIN('Question 4 cal'!H$3:H$503))/(MAX('Question 4 cal'!H$3:H$503)-MIN('Question 4 cal'!H$3:H$503))</f>
        <v>0.10773424135786816</v>
      </c>
      <c r="I302">
        <f>('Question 4 cal'!I245-MIN('Question 4 cal'!I$3:I$503))/(MAX('Question 4 cal'!I$3:I$503)-MIN('Question 4 cal'!I$3:I$503))</f>
        <v>0.38402909406727392</v>
      </c>
      <c r="J302">
        <f>('Question 4 cal'!J245-MIN('Question 4 cal'!J$3:J$503))/(MAX('Question 4 cal'!J$3:J$503)-MIN('Question 4 cal'!J$3:J$503))</f>
        <v>0.93947104626914379</v>
      </c>
      <c r="K302">
        <f>('Question 4 cal'!K245-MIN('Question 4 cal'!K$3:K$503))/(MAX('Question 4 cal'!K$3:K$503)-MIN('Question 4 cal'!K$3:K$503))</f>
        <v>7.0782261685140929E-2</v>
      </c>
      <c r="L302">
        <f>('Question 4 cal'!L245-MIN('Question 4 cal'!L$3:L$503))/(MAX('Question 4 cal'!L$3:L$503)-MIN('Question 4 cal'!L$3:L$503))</f>
        <v>7.1428571428571426E-3</v>
      </c>
      <c r="M302">
        <f t="shared" si="4"/>
        <v>0.49082645848495987</v>
      </c>
    </row>
    <row r="303" spans="1:13" x14ac:dyDescent="0.25">
      <c r="A303" s="3" t="s">
        <v>1026</v>
      </c>
      <c r="B303" s="3" t="s">
        <v>54</v>
      </c>
      <c r="C303" s="3" t="s">
        <v>55</v>
      </c>
      <c r="D303">
        <f>('Question 4 cal'!D289-MIN('Question 4 cal'!D$3:D$503))/(MAX('Question 4 cal'!D$3:D$503)-MIN('Question 4 cal'!D$3:D$503))</f>
        <v>0.23590371229120521</v>
      </c>
      <c r="E303">
        <f>('Question 4 cal'!E289-MIN('Question 4 cal'!E$3:E$503))/(MAX('Question 4 cal'!E$3:E$503)-MIN('Question 4 cal'!E$3:E$503))</f>
        <v>2.3966650500185887E-3</v>
      </c>
      <c r="F303">
        <f>('Question 4 cal'!F289-MIN('Question 4 cal'!F$3:F$503))/(MAX('Question 4 cal'!F$3:F$503)-MIN('Question 4 cal'!F$3:F$503))</f>
        <v>0.82727544868197078</v>
      </c>
      <c r="G303">
        <f>('Question 4 cal'!G289-MIN('Question 4 cal'!G$3:G$503))/(MAX('Question 4 cal'!G$3:G$503)-MIN('Question 4 cal'!G$3:G$503))</f>
        <v>0.21475524214800429</v>
      </c>
      <c r="H303">
        <f>('Question 4 cal'!H289-MIN('Question 4 cal'!H$3:H$503))/(MAX('Question 4 cal'!H$3:H$503)-MIN('Question 4 cal'!H$3:H$503))</f>
        <v>7.5293782079206506E-2</v>
      </c>
      <c r="I303">
        <f>('Question 4 cal'!I289-MIN('Question 4 cal'!I$3:I$503))/(MAX('Question 4 cal'!I$3:I$503)-MIN('Question 4 cal'!I$3:I$503))</f>
        <v>0.2526890523433748</v>
      </c>
      <c r="J303">
        <f>('Question 4 cal'!J289-MIN('Question 4 cal'!J$3:J$503))/(MAX('Question 4 cal'!J$3:J$503)-MIN('Question 4 cal'!J$3:J$503))</f>
        <v>0.9390533380369257</v>
      </c>
      <c r="K303">
        <f>('Question 4 cal'!K289-MIN('Question 4 cal'!K$3:K$503))/(MAX('Question 4 cal'!K$3:K$503)-MIN('Question 4 cal'!K$3:K$503))</f>
        <v>6.9275489194467271E-2</v>
      </c>
      <c r="L303">
        <f>('Question 4 cal'!L289-MIN('Question 4 cal'!L$3:L$503))/(MAX('Question 4 cal'!L$3:L$503)-MIN('Question 4 cal'!L$3:L$503))</f>
        <v>5.1020408163265302E-3</v>
      </c>
      <c r="M303">
        <f t="shared" si="4"/>
        <v>0.49059311859511057</v>
      </c>
    </row>
    <row r="304" spans="1:13" x14ac:dyDescent="0.25">
      <c r="A304" s="3" t="s">
        <v>859</v>
      </c>
      <c r="B304" s="3" t="s">
        <v>110</v>
      </c>
      <c r="C304" s="3" t="s">
        <v>676</v>
      </c>
      <c r="D304">
        <f>('Question 4 cal'!D236-MIN('Question 4 cal'!D$3:D$503))/(MAX('Question 4 cal'!D$3:D$503)-MIN('Question 4 cal'!D$3:D$503))</f>
        <v>0.23757713704767847</v>
      </c>
      <c r="E304">
        <f>('Question 4 cal'!E236-MIN('Question 4 cal'!E$3:E$503))/(MAX('Question 4 cal'!E$3:E$503)-MIN('Question 4 cal'!E$3:E$503))</f>
        <v>7.5391156494679229E-3</v>
      </c>
      <c r="F304">
        <f>('Question 4 cal'!F236-MIN('Question 4 cal'!F$3:F$503))/(MAX('Question 4 cal'!F$3:F$503)-MIN('Question 4 cal'!F$3:F$503))</f>
        <v>0.82384440378771817</v>
      </c>
      <c r="G304">
        <f>('Question 4 cal'!G236-MIN('Question 4 cal'!G$3:G$503))/(MAX('Question 4 cal'!G$3:G$503)-MIN('Question 4 cal'!G$3:G$503))</f>
        <v>0.16239826445986844</v>
      </c>
      <c r="H304">
        <f>('Question 4 cal'!H236-MIN('Question 4 cal'!H$3:H$503))/(MAX('Question 4 cal'!H$3:H$503)-MIN('Question 4 cal'!H$3:H$503))</f>
        <v>8.8036131525638495E-2</v>
      </c>
      <c r="I304">
        <f>('Question 4 cal'!I236-MIN('Question 4 cal'!I$3:I$503))/(MAX('Question 4 cal'!I$3:I$503)-MIN('Question 4 cal'!I$3:I$503))</f>
        <v>0.28698126361897519</v>
      </c>
      <c r="J304">
        <f>('Question 4 cal'!J236-MIN('Question 4 cal'!J$3:J$503))/(MAX('Question 4 cal'!J$3:J$503)-MIN('Question 4 cal'!J$3:J$503))</f>
        <v>0.93929266033610948</v>
      </c>
      <c r="K304">
        <f>('Question 4 cal'!K236-MIN('Question 4 cal'!K$3:K$503))/(MAX('Question 4 cal'!K$3:K$503)-MIN('Question 4 cal'!K$3:K$503))</f>
        <v>7.4145592010274014E-2</v>
      </c>
      <c r="L304">
        <f>('Question 4 cal'!L236-MIN('Question 4 cal'!L$3:L$503))/(MAX('Question 4 cal'!L$3:L$503)-MIN('Question 4 cal'!L$3:L$503))</f>
        <v>8.1632653061224497E-3</v>
      </c>
      <c r="M304">
        <f t="shared" si="4"/>
        <v>0.49005652077212369</v>
      </c>
    </row>
    <row r="305" spans="1:13" x14ac:dyDescent="0.25">
      <c r="A305" s="3" t="s">
        <v>984</v>
      </c>
      <c r="B305" s="3" t="s">
        <v>293</v>
      </c>
      <c r="C305" s="3" t="s">
        <v>954</v>
      </c>
      <c r="D305">
        <f>('Question 4 cal'!D275-MIN('Question 4 cal'!D$3:D$503))/(MAX('Question 4 cal'!D$3:D$503)-MIN('Question 4 cal'!D$3:D$503))</f>
        <v>0.24032106575064976</v>
      </c>
      <c r="E305">
        <f>('Question 4 cal'!E275-MIN('Question 4 cal'!E$3:E$503))/(MAX('Question 4 cal'!E$3:E$503)-MIN('Question 4 cal'!E$3:E$503))</f>
        <v>2.1137830886030089E-2</v>
      </c>
      <c r="F305">
        <f>('Question 4 cal'!F275-MIN('Question 4 cal'!F$3:F$503))/(MAX('Question 4 cal'!F$3:F$503)-MIN('Question 4 cal'!F$3:F$503))</f>
        <v>0.82424562066088058</v>
      </c>
      <c r="G305">
        <f>('Question 4 cal'!G275-MIN('Question 4 cal'!G$3:G$503))/(MAX('Question 4 cal'!G$3:G$503)-MIN('Question 4 cal'!G$3:G$503))</f>
        <v>0.15436827285526</v>
      </c>
      <c r="H305">
        <f>('Question 4 cal'!H275-MIN('Question 4 cal'!H$3:H$503))/(MAX('Question 4 cal'!H$3:H$503)-MIN('Question 4 cal'!H$3:H$503))</f>
        <v>7.4142858749591381E-2</v>
      </c>
      <c r="I305">
        <f>('Question 4 cal'!I275-MIN('Question 4 cal'!I$3:I$503))/(MAX('Question 4 cal'!I$3:I$503)-MIN('Question 4 cal'!I$3:I$503))</f>
        <v>0.32674485690069055</v>
      </c>
      <c r="J305">
        <f>('Question 4 cal'!J275-MIN('Question 4 cal'!J$3:J$503))/(MAX('Question 4 cal'!J$3:J$503)-MIN('Question 4 cal'!J$3:J$503))</f>
        <v>0.93975937335180393</v>
      </c>
      <c r="K305">
        <f>('Question 4 cal'!K275-MIN('Question 4 cal'!K$3:K$503))/(MAX('Question 4 cal'!K$3:K$503)-MIN('Question 4 cal'!K$3:K$503))</f>
        <v>7.4329732751624508E-2</v>
      </c>
      <c r="L305">
        <f>('Question 4 cal'!L275-MIN('Question 4 cal'!L$3:L$503))/(MAX('Question 4 cal'!L$3:L$503)-MIN('Question 4 cal'!L$3:L$503))</f>
        <v>6.1224489795918364E-3</v>
      </c>
      <c r="M305">
        <f t="shared" si="4"/>
        <v>0.48976302629100171</v>
      </c>
    </row>
    <row r="306" spans="1:13" x14ac:dyDescent="0.25">
      <c r="A306" s="3" t="s">
        <v>203</v>
      </c>
      <c r="B306" s="3" t="s">
        <v>110</v>
      </c>
      <c r="C306" s="3" t="s">
        <v>206</v>
      </c>
      <c r="D306">
        <f>('Question 4 cal'!D45-MIN('Question 4 cal'!D$3:D$503))/(MAX('Question 4 cal'!D$3:D$503)-MIN('Question 4 cal'!D$3:D$503))</f>
        <v>0.23643157018709393</v>
      </c>
      <c r="E306">
        <f>('Question 4 cal'!E45-MIN('Question 4 cal'!E$3:E$503))/(MAX('Question 4 cal'!E$3:E$503)-MIN('Question 4 cal'!E$3:E$503))</f>
        <v>6.5425181589838149E-2</v>
      </c>
      <c r="F306">
        <f>('Question 4 cal'!F45-MIN('Question 4 cal'!F$3:F$503))/(MAX('Question 4 cal'!F$3:F$503)-MIN('Question 4 cal'!F$3:F$503))</f>
        <v>0.82778516955392267</v>
      </c>
      <c r="G306">
        <f>('Question 4 cal'!G45-MIN('Question 4 cal'!G$3:G$503))/(MAX('Question 4 cal'!G$3:G$503)-MIN('Question 4 cal'!G$3:G$503))</f>
        <v>4.3882600378385012E-2</v>
      </c>
      <c r="H306">
        <f>('Question 4 cal'!H45-MIN('Question 4 cal'!H$3:H$503))/(MAX('Question 4 cal'!H$3:H$503)-MIN('Question 4 cal'!H$3:H$503))</f>
        <v>7.1402253369866803E-2</v>
      </c>
      <c r="I306">
        <f>('Question 4 cal'!I45-MIN('Question 4 cal'!I$3:I$503))/(MAX('Question 4 cal'!I$3:I$503)-MIN('Question 4 cal'!I$3:I$503))</f>
        <v>0.32844551529605981</v>
      </c>
      <c r="J306">
        <f>('Question 4 cal'!J45-MIN('Question 4 cal'!J$3:J$503))/(MAX('Question 4 cal'!J$3:J$503)-MIN('Question 4 cal'!J$3:J$503))</f>
        <v>0.94031318419151277</v>
      </c>
      <c r="K306">
        <f>('Question 4 cal'!K45-MIN('Question 4 cal'!K$3:K$503))/(MAX('Question 4 cal'!K$3:K$503)-MIN('Question 4 cal'!K$3:K$503))</f>
        <v>0.15358436234150769</v>
      </c>
      <c r="L306">
        <f>('Question 4 cal'!L45-MIN('Question 4 cal'!L$3:L$503))/(MAX('Question 4 cal'!L$3:L$503)-MIN('Question 4 cal'!L$3:L$503))</f>
        <v>8.1632653061224483E-2</v>
      </c>
      <c r="M306">
        <f t="shared" si="4"/>
        <v>0.48961864730770188</v>
      </c>
    </row>
    <row r="307" spans="1:13" x14ac:dyDescent="0.25">
      <c r="A307" s="3" t="s">
        <v>999</v>
      </c>
      <c r="B307" s="3" t="s">
        <v>182</v>
      </c>
      <c r="C307" s="3" t="s">
        <v>339</v>
      </c>
      <c r="D307">
        <f>('Question 4 cal'!D280-MIN('Question 4 cal'!D$3:D$503))/(MAX('Question 4 cal'!D$3:D$503)-MIN('Question 4 cal'!D$3:D$503))</f>
        <v>0.23287564707421382</v>
      </c>
      <c r="E307">
        <f>('Question 4 cal'!E280-MIN('Question 4 cal'!E$3:E$503))/(MAX('Question 4 cal'!E$3:E$503)-MIN('Question 4 cal'!E$3:E$503))</f>
        <v>2.3947779121839294E-3</v>
      </c>
      <c r="F307">
        <f>('Question 4 cal'!F280-MIN('Question 4 cal'!F$3:F$503))/(MAX('Question 4 cal'!F$3:F$503)-MIN('Question 4 cal'!F$3:F$503))</f>
        <v>0.78105720554128166</v>
      </c>
      <c r="G307">
        <f>('Question 4 cal'!G280-MIN('Question 4 cal'!G$3:G$503))/(MAX('Question 4 cal'!G$3:G$503)-MIN('Question 4 cal'!G$3:G$503))</f>
        <v>7.662575732445992E-2</v>
      </c>
      <c r="H307">
        <f>('Question 4 cal'!H280-MIN('Question 4 cal'!H$3:H$503))/(MAX('Question 4 cal'!H$3:H$503)-MIN('Question 4 cal'!H$3:H$503))</f>
        <v>0.1173059113735114</v>
      </c>
      <c r="I307">
        <f>('Question 4 cal'!I280-MIN('Question 4 cal'!I$3:I$503))/(MAX('Question 4 cal'!I$3:I$503)-MIN('Question 4 cal'!I$3:I$503))</f>
        <v>0.28502779784922344</v>
      </c>
      <c r="J307">
        <f>('Question 4 cal'!J280-MIN('Question 4 cal'!J$3:J$503))/(MAX('Question 4 cal'!J$3:J$503)-MIN('Question 4 cal'!J$3:J$503))</f>
        <v>0.94062558553908349</v>
      </c>
      <c r="K307">
        <f>('Question 4 cal'!K280-MIN('Question 4 cal'!K$3:K$503))/(MAX('Question 4 cal'!K$3:K$503)-MIN('Question 4 cal'!K$3:K$503))</f>
        <v>8.0347669334992475E-2</v>
      </c>
      <c r="L307">
        <f>('Question 4 cal'!L280-MIN('Question 4 cal'!L$3:L$503))/(MAX('Question 4 cal'!L$3:L$503)-MIN('Question 4 cal'!L$3:L$503))</f>
        <v>5.7142857142857143E-3</v>
      </c>
      <c r="M307">
        <f t="shared" si="4"/>
        <v>0.48931937660787717</v>
      </c>
    </row>
    <row r="308" spans="1:13" x14ac:dyDescent="0.25">
      <c r="A308" s="3" t="s">
        <v>1116</v>
      </c>
      <c r="B308" s="3" t="s">
        <v>131</v>
      </c>
      <c r="C308" s="3" t="s">
        <v>266</v>
      </c>
      <c r="D308">
        <f>('Question 4 cal'!D318-MIN('Question 4 cal'!D$3:D$503))/(MAX('Question 4 cal'!D$3:D$503)-MIN('Question 4 cal'!D$3:D$503))</f>
        <v>0.23595687915668984</v>
      </c>
      <c r="E308">
        <f>('Question 4 cal'!E318-MIN('Question 4 cal'!E$3:E$503))/(MAX('Question 4 cal'!E$3:E$503)-MIN('Question 4 cal'!E$3:E$503))</f>
        <v>6.1621340886917047E-3</v>
      </c>
      <c r="F308">
        <f>('Question 4 cal'!F318-MIN('Question 4 cal'!F$3:F$503))/(MAX('Question 4 cal'!F$3:F$503)-MIN('Question 4 cal'!F$3:F$503))</f>
        <v>0.82917306831122706</v>
      </c>
      <c r="G308">
        <f>('Question 4 cal'!G318-MIN('Question 4 cal'!G$3:G$503))/(MAX('Question 4 cal'!G$3:G$503)-MIN('Question 4 cal'!G$3:G$503))</f>
        <v>0.14652281494937738</v>
      </c>
      <c r="H308">
        <f>('Question 4 cal'!H318-MIN('Question 4 cal'!H$3:H$503))/(MAX('Question 4 cal'!H$3:H$503)-MIN('Question 4 cal'!H$3:H$503))</f>
        <v>0.14626401866468594</v>
      </c>
      <c r="I308">
        <f>('Question 4 cal'!I318-MIN('Question 4 cal'!I$3:I$503))/(MAX('Question 4 cal'!I$3:I$503)-MIN('Question 4 cal'!I$3:I$503))</f>
        <v>0.25561191878996264</v>
      </c>
      <c r="J308">
        <f>('Question 4 cal'!J318-MIN('Question 4 cal'!J$3:J$503))/(MAX('Question 4 cal'!J$3:J$503)-MIN('Question 4 cal'!J$3:J$503))</f>
        <v>0.93905753980971762</v>
      </c>
      <c r="K308">
        <f>('Question 4 cal'!K318-MIN('Question 4 cal'!K$3:K$503))/(MAX('Question 4 cal'!K$3:K$503)-MIN('Question 4 cal'!K$3:K$503))</f>
        <v>6.8579516731872403E-2</v>
      </c>
      <c r="L308">
        <f>('Question 4 cal'!L318-MIN('Question 4 cal'!L$3:L$503))/(MAX('Question 4 cal'!L$3:L$503)-MIN('Question 4 cal'!L$3:L$503))</f>
        <v>4.0816326530612249E-3</v>
      </c>
      <c r="M308">
        <f t="shared" si="4"/>
        <v>0.48882536004206856</v>
      </c>
    </row>
    <row r="309" spans="1:13" x14ac:dyDescent="0.25">
      <c r="A309" s="3" t="s">
        <v>1014</v>
      </c>
      <c r="B309" s="3" t="s">
        <v>157</v>
      </c>
      <c r="C309" s="3" t="s">
        <v>727</v>
      </c>
      <c r="D309">
        <f>('Question 4 cal'!D285-MIN('Question 4 cal'!D$3:D$503))/(MAX('Question 4 cal'!D$3:D$503)-MIN('Question 4 cal'!D$3:D$503))</f>
        <v>0.23899942224526144</v>
      </c>
      <c r="E309">
        <f>('Question 4 cal'!E285-MIN('Question 4 cal'!E$3:E$503))/(MAX('Question 4 cal'!E$3:E$503)-MIN('Question 4 cal'!E$3:E$503))</f>
        <v>7.3994674497030585E-3</v>
      </c>
      <c r="F309">
        <f>('Question 4 cal'!F285-MIN('Question 4 cal'!F$3:F$503))/(MAX('Question 4 cal'!F$3:F$503)-MIN('Question 4 cal'!F$3:F$503))</f>
        <v>0.82684025548803042</v>
      </c>
      <c r="G309">
        <f>('Question 4 cal'!G285-MIN('Question 4 cal'!G$3:G$503))/(MAX('Question 4 cal'!G$3:G$503)-MIN('Question 4 cal'!G$3:G$503))</f>
        <v>0.12781734494678187</v>
      </c>
      <c r="H309">
        <f>('Question 4 cal'!H285-MIN('Question 4 cal'!H$3:H$503))/(MAX('Question 4 cal'!H$3:H$503)-MIN('Question 4 cal'!H$3:H$503))</f>
        <v>9.0914928220605776E-2</v>
      </c>
      <c r="I309">
        <f>('Question 4 cal'!I285-MIN('Question 4 cal'!I$3:I$503))/(MAX('Question 4 cal'!I$3:I$503)-MIN('Question 4 cal'!I$3:I$503))</f>
        <v>0.32562093175708723</v>
      </c>
      <c r="J309">
        <f>('Question 4 cal'!J285-MIN('Question 4 cal'!J$3:J$503))/(MAX('Question 4 cal'!J$3:J$503)-MIN('Question 4 cal'!J$3:J$503))</f>
        <v>0.93907075747306534</v>
      </c>
      <c r="K309">
        <f>('Question 4 cal'!K285-MIN('Question 4 cal'!K$3:K$503))/(MAX('Question 4 cal'!K$3:K$503)-MIN('Question 4 cal'!K$3:K$503))</f>
        <v>7.2366553829698158E-2</v>
      </c>
      <c r="L309">
        <f>('Question 4 cal'!L285-MIN('Question 4 cal'!L$3:L$503))/(MAX('Question 4 cal'!L$3:L$503)-MIN('Question 4 cal'!L$3:L$503))</f>
        <v>5.1020408163265302E-3</v>
      </c>
      <c r="M309">
        <f t="shared" si="4"/>
        <v>0.48765341186057004</v>
      </c>
    </row>
    <row r="310" spans="1:13" x14ac:dyDescent="0.25">
      <c r="A310" s="3" t="s">
        <v>695</v>
      </c>
      <c r="B310" s="3" t="s">
        <v>62</v>
      </c>
      <c r="C310" s="3" t="s">
        <v>63</v>
      </c>
      <c r="D310">
        <f>('Question 4 cal'!D186-MIN('Question 4 cal'!D$3:D$503))/(MAX('Question 4 cal'!D$3:D$503)-MIN('Question 4 cal'!D$3:D$503))</f>
        <v>0.25239438457826641</v>
      </c>
      <c r="E310">
        <f>('Question 4 cal'!E186-MIN('Question 4 cal'!E$3:E$503))/(MAX('Question 4 cal'!E$3:E$503)-MIN('Question 4 cal'!E$3:E$503))</f>
        <v>3.5366850159368794E-2</v>
      </c>
      <c r="F310">
        <f>('Question 4 cal'!F186-MIN('Question 4 cal'!F$3:F$503))/(MAX('Question 4 cal'!F$3:F$503)-MIN('Question 4 cal'!F$3:F$503))</f>
        <v>0.82795055596358635</v>
      </c>
      <c r="G310">
        <f>('Question 4 cal'!G186-MIN('Question 4 cal'!G$3:G$503))/(MAX('Question 4 cal'!G$3:G$503)-MIN('Question 4 cal'!G$3:G$503))</f>
        <v>0.16280506495123034</v>
      </c>
      <c r="H310">
        <f>('Question 4 cal'!H186-MIN('Question 4 cal'!H$3:H$503))/(MAX('Question 4 cal'!H$3:H$503)-MIN('Question 4 cal'!H$3:H$503))</f>
        <v>8.9306600607853684E-2</v>
      </c>
      <c r="I310">
        <f>('Question 4 cal'!I186-MIN('Question 4 cal'!I$3:I$503))/(MAX('Question 4 cal'!I$3:I$503)-MIN('Question 4 cal'!I$3:I$503))</f>
        <v>0.30705762104334539</v>
      </c>
      <c r="J310">
        <f>('Question 4 cal'!J186-MIN('Question 4 cal'!J$3:J$503))/(MAX('Question 4 cal'!J$3:J$503)-MIN('Question 4 cal'!J$3:J$503))</f>
        <v>0.93901129632250779</v>
      </c>
      <c r="K310">
        <f>('Question 4 cal'!K186-MIN('Question 4 cal'!K$3:K$503))/(MAX('Question 4 cal'!K$3:K$503)-MIN('Question 4 cal'!K$3:K$503))</f>
        <v>8.7345017506311406E-2</v>
      </c>
      <c r="L310">
        <f>('Question 4 cal'!L186-MIN('Question 4 cal'!L$3:L$503))/(MAX('Question 4 cal'!L$3:L$503)-MIN('Question 4 cal'!L$3:L$503))</f>
        <v>1.2755102040816327E-2</v>
      </c>
      <c r="M310">
        <f t="shared" si="4"/>
        <v>0.48256891177084332</v>
      </c>
    </row>
    <row r="311" spans="1:13" x14ac:dyDescent="0.25">
      <c r="A311" s="3" t="s">
        <v>1536</v>
      </c>
      <c r="B311" s="3" t="s">
        <v>307</v>
      </c>
      <c r="C311" s="3" t="s">
        <v>482</v>
      </c>
      <c r="D311">
        <f>('Question 4 cal'!D453-MIN('Question 4 cal'!D$3:D$503))/(MAX('Question 4 cal'!D$3:D$503)-MIN('Question 4 cal'!D$3:D$503))</f>
        <v>0.23498619450144145</v>
      </c>
      <c r="E311">
        <f>('Question 4 cal'!E453-MIN('Question 4 cal'!E$3:E$503))/(MAX('Question 4 cal'!E$3:E$503)-MIN('Question 4 cal'!E$3:E$503))</f>
        <v>1.8022166321005923E-3</v>
      </c>
      <c r="F311">
        <f>('Question 4 cal'!F453-MIN('Question 4 cal'!F$3:F$503))/(MAX('Question 4 cal'!F$3:F$503)-MIN('Question 4 cal'!F$3:F$503))</f>
        <v>0.82621730313068087</v>
      </c>
      <c r="G311">
        <f>('Question 4 cal'!G453-MIN('Question 4 cal'!G$3:G$503))/(MAX('Question 4 cal'!G$3:G$503)-MIN('Question 4 cal'!G$3:G$503))</f>
        <v>0.17440180402401115</v>
      </c>
      <c r="H311">
        <f>('Question 4 cal'!H453-MIN('Question 4 cal'!H$3:H$503))/(MAX('Question 4 cal'!H$3:H$503)-MIN('Question 4 cal'!H$3:H$503))</f>
        <v>9.0539738473984097E-2</v>
      </c>
      <c r="I311">
        <f>('Question 4 cal'!I453-MIN('Question 4 cal'!I$3:I$503))/(MAX('Question 4 cal'!I$3:I$503)-MIN('Question 4 cal'!I$3:I$503))</f>
        <v>0.27415428992559537</v>
      </c>
      <c r="J311">
        <f>('Question 4 cal'!J453-MIN('Question 4 cal'!J$3:J$503))/(MAX('Question 4 cal'!J$3:J$503)-MIN('Question 4 cal'!J$3:J$503))</f>
        <v>0.93917202810094869</v>
      </c>
      <c r="K311">
        <f>('Question 4 cal'!K453-MIN('Question 4 cal'!K$3:K$503))/(MAX('Question 4 cal'!K$3:K$503)-MIN('Question 4 cal'!K$3:K$503))</f>
        <v>6.7086379620057743E-2</v>
      </c>
      <c r="L311">
        <f>('Question 4 cal'!L453-MIN('Question 4 cal'!L$3:L$503))/(MAX('Question 4 cal'!L$3:L$503)-MIN('Question 4 cal'!L$3:L$503))</f>
        <v>0</v>
      </c>
      <c r="M311">
        <f t="shared" si="4"/>
        <v>0.48234852588037413</v>
      </c>
    </row>
    <row r="312" spans="1:13" x14ac:dyDescent="0.25">
      <c r="A312" s="3" t="s">
        <v>897</v>
      </c>
      <c r="B312" s="3" t="s">
        <v>131</v>
      </c>
      <c r="C312" s="3" t="s">
        <v>900</v>
      </c>
      <c r="D312">
        <f>('Question 4 cal'!D248-MIN('Question 4 cal'!D$3:D$503))/(MAX('Question 4 cal'!D$3:D$503)-MIN('Question 4 cal'!D$3:D$503))</f>
        <v>0.24397098507409612</v>
      </c>
      <c r="E312">
        <f>('Question 4 cal'!E248-MIN('Question 4 cal'!E$3:E$503))/(MAX('Question 4 cal'!E$3:E$503)-MIN('Question 4 cal'!E$3:E$503))</f>
        <v>2.7080805354942325E-2</v>
      </c>
      <c r="F312">
        <f>('Question 4 cal'!F248-MIN('Question 4 cal'!F$3:F$503))/(MAX('Question 4 cal'!F$3:F$503)-MIN('Question 4 cal'!F$3:F$503))</f>
        <v>0.8291309265145701</v>
      </c>
      <c r="G312">
        <f>('Question 4 cal'!G248-MIN('Question 4 cal'!G$3:G$503))/(MAX('Question 4 cal'!G$3:G$503)-MIN('Question 4 cal'!G$3:G$503))</f>
        <v>0.24850201421313783</v>
      </c>
      <c r="H312">
        <f>('Question 4 cal'!H248-MIN('Question 4 cal'!H$3:H$503))/(MAX('Question 4 cal'!H$3:H$503)-MIN('Question 4 cal'!H$3:H$503))</f>
        <v>5.7753192028199098E-2</v>
      </c>
      <c r="I312">
        <f>('Question 4 cal'!I248-MIN('Question 4 cal'!I$3:I$503))/(MAX('Question 4 cal'!I$3:I$503)-MIN('Question 4 cal'!I$3:I$503))</f>
        <v>0.25561191878996264</v>
      </c>
      <c r="J312">
        <f>('Question 4 cal'!J248-MIN('Question 4 cal'!J$3:J$503))/(MAX('Question 4 cal'!J$3:J$503)-MIN('Question 4 cal'!J$3:J$503))</f>
        <v>0.93893041964034829</v>
      </c>
      <c r="K312">
        <f>('Question 4 cal'!K248-MIN('Question 4 cal'!K$3:K$503))/(MAX('Question 4 cal'!K$3:K$503)-MIN('Question 4 cal'!K$3:K$503))</f>
        <v>7.2886087014927714E-2</v>
      </c>
      <c r="L312">
        <f>('Question 4 cal'!L248-MIN('Question 4 cal'!L$3:L$503))/(MAX('Question 4 cal'!L$3:L$503)-MIN('Question 4 cal'!L$3:L$503))</f>
        <v>7.1428571428571426E-3</v>
      </c>
      <c r="M312">
        <f t="shared" si="4"/>
        <v>0.48064377188582408</v>
      </c>
    </row>
    <row r="313" spans="1:13" x14ac:dyDescent="0.25">
      <c r="A313" s="3" t="s">
        <v>702</v>
      </c>
      <c r="B313" s="3" t="s">
        <v>44</v>
      </c>
      <c r="C313" s="3" t="s">
        <v>45</v>
      </c>
      <c r="D313">
        <f>('Question 4 cal'!D188-MIN('Question 4 cal'!D$3:D$503))/(MAX('Question 4 cal'!D$3:D$503)-MIN('Question 4 cal'!D$3:D$503))</f>
        <v>0.24197700620278439</v>
      </c>
      <c r="E313">
        <f>('Question 4 cal'!E188-MIN('Question 4 cal'!E$3:E$503))/(MAX('Question 4 cal'!E$3:E$503)-MIN('Question 4 cal'!E$3:E$503))</f>
        <v>9.7414055025165005E-3</v>
      </c>
      <c r="F313">
        <f>('Question 4 cal'!F188-MIN('Question 4 cal'!F$3:F$503))/(MAX('Question 4 cal'!F$3:F$503)-MIN('Question 4 cal'!F$3:F$503))</f>
        <v>0.82735193177329824</v>
      </c>
      <c r="G313">
        <f>('Question 4 cal'!G188-MIN('Question 4 cal'!G$3:G$503))/(MAX('Question 4 cal'!G$3:G$503)-MIN('Question 4 cal'!G$3:G$503))</f>
        <v>0.15227446767397443</v>
      </c>
      <c r="H313">
        <f>('Question 4 cal'!H188-MIN('Question 4 cal'!H$3:H$503))/(MAX('Question 4 cal'!H$3:H$503)-MIN('Question 4 cal'!H$3:H$503))</f>
        <v>9.3627277938970341E-2</v>
      </c>
      <c r="I313">
        <f>('Question 4 cal'!I188-MIN('Question 4 cal'!I$3:I$503))/(MAX('Question 4 cal'!I$3:I$503)-MIN('Question 4 cal'!I$3:I$503))</f>
        <v>0.27764511446421275</v>
      </c>
      <c r="J313">
        <f>('Question 4 cal'!J188-MIN('Question 4 cal'!J$3:J$503))/(MAX('Question 4 cal'!J$3:J$503)-MIN('Question 4 cal'!J$3:J$503))</f>
        <v>0.93917973309721081</v>
      </c>
      <c r="K313">
        <f>('Question 4 cal'!K188-MIN('Question 4 cal'!K$3:K$503))/(MAX('Question 4 cal'!K$3:K$503)-MIN('Question 4 cal'!K$3:K$503))</f>
        <v>8.4656133420667093E-2</v>
      </c>
      <c r="L313">
        <f>('Question 4 cal'!L188-MIN('Question 4 cal'!L$3:L$503))/(MAX('Question 4 cal'!L$3:L$503)-MIN('Question 4 cal'!L$3:L$503))</f>
        <v>1.226530612244898E-2</v>
      </c>
      <c r="M313">
        <f t="shared" si="4"/>
        <v>0.48057768923888533</v>
      </c>
    </row>
    <row r="314" spans="1:13" x14ac:dyDescent="0.25">
      <c r="A314" s="3" t="s">
        <v>1496</v>
      </c>
      <c r="B314" s="3" t="s">
        <v>293</v>
      </c>
      <c r="C314" s="3" t="s">
        <v>954</v>
      </c>
      <c r="D314">
        <f>('Question 4 cal'!D440-MIN('Question 4 cal'!D$3:D$503))/(MAX('Question 4 cal'!D$3:D$503)-MIN('Question 4 cal'!D$3:D$503))</f>
        <v>0.25043279866432083</v>
      </c>
      <c r="E314">
        <f>('Question 4 cal'!E440-MIN('Question 4 cal'!E$3:E$503))/(MAX('Question 4 cal'!E$3:E$503)-MIN('Question 4 cal'!E$3:E$503))</f>
        <v>5.5244072971845803E-2</v>
      </c>
      <c r="F314">
        <f>('Question 4 cal'!F440-MIN('Question 4 cal'!F$3:F$503))/(MAX('Question 4 cal'!F$3:F$503)-MIN('Question 4 cal'!F$3:F$503))</f>
        <v>0.82684017391300579</v>
      </c>
      <c r="G314">
        <f>('Question 4 cal'!G440-MIN('Question 4 cal'!G$3:G$503))/(MAX('Question 4 cal'!G$3:G$503)-MIN('Question 4 cal'!G$3:G$503))</f>
        <v>0.14954165766397082</v>
      </c>
      <c r="H314">
        <f>('Question 4 cal'!H440-MIN('Question 4 cal'!H$3:H$503))/(MAX('Question 4 cal'!H$3:H$503)-MIN('Question 4 cal'!H$3:H$503))</f>
        <v>8.6101623498138297E-2</v>
      </c>
      <c r="I314">
        <f>('Question 4 cal'!I440-MIN('Question 4 cal'!I$3:I$503))/(MAX('Question 4 cal'!I$3:I$503)-MIN('Question 4 cal'!I$3:I$503))</f>
        <v>0.36138858351382719</v>
      </c>
      <c r="J314">
        <f>('Question 4 cal'!J440-MIN('Question 4 cal'!J$3:J$503))/(MAX('Question 4 cal'!J$3:J$503)-MIN('Question 4 cal'!J$3:J$503))</f>
        <v>0.9391180359638881</v>
      </c>
      <c r="K314">
        <f>('Question 4 cal'!K440-MIN('Question 4 cal'!K$3:K$503))/(MAX('Question 4 cal'!K$3:K$503)-MIN('Question 4 cal'!K$3:K$503))</f>
        <v>7.5007335328812111E-2</v>
      </c>
      <c r="L314">
        <f>('Question 4 cal'!L440-MIN('Question 4 cal'!L$3:L$503))/(MAX('Question 4 cal'!L$3:L$503)-MIN('Question 4 cal'!L$3:L$503))</f>
        <v>0</v>
      </c>
      <c r="M314">
        <f t="shared" si="4"/>
        <v>0.47864019041946398</v>
      </c>
    </row>
    <row r="315" spans="1:13" x14ac:dyDescent="0.25">
      <c r="A315" s="3" t="s">
        <v>1412</v>
      </c>
      <c r="B315" s="3" t="s">
        <v>99</v>
      </c>
      <c r="C315" s="3" t="s">
        <v>127</v>
      </c>
      <c r="D315">
        <f>('Question 4 cal'!D413-MIN('Question 4 cal'!D$3:D$503))/(MAX('Question 4 cal'!D$3:D$503)-MIN('Question 4 cal'!D$3:D$503))</f>
        <v>0.2344254812359336</v>
      </c>
      <c r="E315">
        <f>('Question 4 cal'!E413-MIN('Question 4 cal'!E$3:E$503))/(MAX('Question 4 cal'!E$3:E$503)-MIN('Question 4 cal'!E$3:E$503))</f>
        <v>1.8437336644631188E-3</v>
      </c>
      <c r="F315">
        <f>('Question 4 cal'!F413-MIN('Question 4 cal'!F$3:F$503))/(MAX('Question 4 cal'!F$3:F$503)-MIN('Question 4 cal'!F$3:F$503))</f>
        <v>0.75773182584828958</v>
      </c>
      <c r="G315">
        <f>('Question 4 cal'!G413-MIN('Question 4 cal'!G$3:G$503))/(MAX('Question 4 cal'!G$3:G$503)-MIN('Question 4 cal'!G$3:G$503))</f>
        <v>0.2040258998915524</v>
      </c>
      <c r="H315">
        <f>('Question 4 cal'!H413-MIN('Question 4 cal'!H$3:H$503))/(MAX('Question 4 cal'!H$3:H$503)-MIN('Question 4 cal'!H$3:H$503))</f>
        <v>7.1916987496212517E-2</v>
      </c>
      <c r="I315">
        <f>('Question 4 cal'!I413-MIN('Question 4 cal'!I$3:I$503))/(MAX('Question 4 cal'!I$3:I$503)-MIN('Question 4 cal'!I$3:I$503))</f>
        <v>0.18541538362347365</v>
      </c>
      <c r="J315">
        <f>('Question 4 cal'!J413-MIN('Question 4 cal'!J$3:J$503))/(MAX('Question 4 cal'!J$3:J$503)-MIN('Question 4 cal'!J$3:J$503))</f>
        <v>0.93938150467128168</v>
      </c>
      <c r="K315">
        <f>('Question 4 cal'!K413-MIN('Question 4 cal'!K$3:K$503))/(MAX('Question 4 cal'!K$3:K$503)-MIN('Question 4 cal'!K$3:K$503))</f>
        <v>7.1152058209937363E-2</v>
      </c>
      <c r="L315">
        <f>('Question 4 cal'!L413-MIN('Question 4 cal'!L$3:L$503))/(MAX('Question 4 cal'!L$3:L$503)-MIN('Question 4 cal'!L$3:L$503))</f>
        <v>0</v>
      </c>
      <c r="M315">
        <f t="shared" si="4"/>
        <v>0.47789079314377131</v>
      </c>
    </row>
    <row r="316" spans="1:13" x14ac:dyDescent="0.25">
      <c r="A316" s="3" t="s">
        <v>1672</v>
      </c>
      <c r="B316" s="3" t="s">
        <v>62</v>
      </c>
      <c r="C316" s="3" t="s">
        <v>63</v>
      </c>
      <c r="D316">
        <f>('Question 4 cal'!D497-MIN('Question 4 cal'!D$3:D$503))/(MAX('Question 4 cal'!D$3:D$503)-MIN('Question 4 cal'!D$3:D$503))</f>
        <v>0.2373181711237517</v>
      </c>
      <c r="E316">
        <f>('Question 4 cal'!E497-MIN('Question 4 cal'!E$3:E$503))/(MAX('Question 4 cal'!E$3:E$503)-MIN('Question 4 cal'!E$3:E$503))</f>
        <v>8.6751726259334284E-3</v>
      </c>
      <c r="F316">
        <f>('Question 4 cal'!F497-MIN('Question 4 cal'!F$3:F$503))/(MAX('Question 4 cal'!F$3:F$503)-MIN('Question 4 cal'!F$3:F$503))</f>
        <v>0.82413728026933797</v>
      </c>
      <c r="G316">
        <f>('Question 4 cal'!G497-MIN('Question 4 cal'!G$3:G$503))/(MAX('Question 4 cal'!G$3:G$503)-MIN('Question 4 cal'!G$3:G$503))</f>
        <v>0.27499130864113347</v>
      </c>
      <c r="H316">
        <f>('Question 4 cal'!H497-MIN('Question 4 cal'!H$3:H$503))/(MAX('Question 4 cal'!H$3:H$503)-MIN('Question 4 cal'!H$3:H$503))</f>
        <v>5.0991377566524651E-2</v>
      </c>
      <c r="I316">
        <f>('Question 4 cal'!I497-MIN('Question 4 cal'!I$3:I$503))/(MAX('Question 4 cal'!I$3:I$503)-MIN('Question 4 cal'!I$3:I$503))</f>
        <v>0.25561191878996264</v>
      </c>
      <c r="J316">
        <f>('Question 4 cal'!J497-MIN('Question 4 cal'!J$3:J$503))/(MAX('Question 4 cal'!J$3:J$503)-MIN('Question 4 cal'!J$3:J$503))</f>
        <v>0.93835224770867509</v>
      </c>
      <c r="K316">
        <f>('Question 4 cal'!K497-MIN('Question 4 cal'!K$3:K$503))/(MAX('Question 4 cal'!K$3:K$503)-MIN('Question 4 cal'!K$3:K$503))</f>
        <v>2.7789344001923098E-2</v>
      </c>
      <c r="L316">
        <f>('Question 4 cal'!L497-MIN('Question 4 cal'!L$3:L$503))/(MAX('Question 4 cal'!L$3:L$503)-MIN('Question 4 cal'!L$3:L$503))</f>
        <v>0</v>
      </c>
      <c r="M316">
        <f t="shared" si="4"/>
        <v>0.47760557268919596</v>
      </c>
    </row>
    <row r="317" spans="1:13" x14ac:dyDescent="0.25">
      <c r="A317" s="3" t="s">
        <v>1474</v>
      </c>
      <c r="B317" s="3" t="s">
        <v>44</v>
      </c>
      <c r="C317" s="3" t="s">
        <v>45</v>
      </c>
      <c r="D317">
        <f>('Question 4 cal'!D433-MIN('Question 4 cal'!D$3:D$503))/(MAX('Question 4 cal'!D$3:D$503)-MIN('Question 4 cal'!D$3:D$503))</f>
        <v>0.2360449573941559</v>
      </c>
      <c r="E317">
        <f>('Question 4 cal'!E433-MIN('Question 4 cal'!E$3:E$503))/(MAX('Question 4 cal'!E$3:E$503)-MIN('Question 4 cal'!E$3:E$503))</f>
        <v>5.3689071396085713E-3</v>
      </c>
      <c r="F317">
        <f>('Question 4 cal'!F433-MIN('Question 4 cal'!F$3:F$503))/(MAX('Question 4 cal'!F$3:F$503)-MIN('Question 4 cal'!F$3:F$503))</f>
        <v>0.82793211374520581</v>
      </c>
      <c r="G317">
        <f>('Question 4 cal'!G433-MIN('Question 4 cal'!G$3:G$503))/(MAX('Question 4 cal'!G$3:G$503)-MIN('Question 4 cal'!G$3:G$503))</f>
        <v>0.12565216689966757</v>
      </c>
      <c r="H317">
        <f>('Question 4 cal'!H433-MIN('Question 4 cal'!H$3:H$503))/(MAX('Question 4 cal'!H$3:H$503)-MIN('Question 4 cal'!H$3:H$503))</f>
        <v>9.0867131635415474E-2</v>
      </c>
      <c r="I317">
        <f>('Question 4 cal'!I433-MIN('Question 4 cal'!I$3:I$503))/(MAX('Question 4 cal'!I$3:I$503)-MIN('Question 4 cal'!I$3:I$503))</f>
        <v>0.31555121504250971</v>
      </c>
      <c r="J317">
        <f>('Question 4 cal'!J433-MIN('Question 4 cal'!J$3:J$503))/(MAX('Question 4 cal'!J$3:J$503)-MIN('Question 4 cal'!J$3:J$503))</f>
        <v>0.93945342087996764</v>
      </c>
      <c r="K317">
        <f>('Question 4 cal'!K433-MIN('Question 4 cal'!K$3:K$503))/(MAX('Question 4 cal'!K$3:K$503)-MIN('Question 4 cal'!K$3:K$503))</f>
        <v>7.3564383986409063E-2</v>
      </c>
      <c r="L317">
        <f>('Question 4 cal'!L433-MIN('Question 4 cal'!L$3:L$503))/(MAX('Question 4 cal'!L$3:L$503)-MIN('Question 4 cal'!L$3:L$503))</f>
        <v>0</v>
      </c>
      <c r="M317">
        <f t="shared" si="4"/>
        <v>0.47574234016499917</v>
      </c>
    </row>
    <row r="318" spans="1:13" x14ac:dyDescent="0.25">
      <c r="A318" s="3" t="s">
        <v>728</v>
      </c>
      <c r="B318" s="3" t="s">
        <v>157</v>
      </c>
      <c r="C318" s="3" t="s">
        <v>638</v>
      </c>
      <c r="D318">
        <f>('Question 4 cal'!D196-MIN('Question 4 cal'!D$3:D$503))/(MAX('Question 4 cal'!D$3:D$503)-MIN('Question 4 cal'!D$3:D$503))</f>
        <v>0.23800718948027247</v>
      </c>
      <c r="E318">
        <f>('Question 4 cal'!E196-MIN('Question 4 cal'!E$3:E$503))/(MAX('Question 4 cal'!E$3:E$503)-MIN('Question 4 cal'!E$3:E$503))</f>
        <v>1.9337501391764159E-2</v>
      </c>
      <c r="F318">
        <f>('Question 4 cal'!F196-MIN('Question 4 cal'!F$3:F$503))/(MAX('Question 4 cal'!F$3:F$503)-MIN('Question 4 cal'!F$3:F$503))</f>
        <v>0.82757150802019108</v>
      </c>
      <c r="G318">
        <f>('Question 4 cal'!G196-MIN('Question 4 cal'!G$3:G$503))/(MAX('Question 4 cal'!G$3:G$503)-MIN('Question 4 cal'!G$3:G$503))</f>
        <v>2.054287174209057E-2</v>
      </c>
      <c r="H318">
        <f>('Question 4 cal'!H196-MIN('Question 4 cal'!H$3:H$503))/(MAX('Question 4 cal'!H$3:H$503)-MIN('Question 4 cal'!H$3:H$503))</f>
        <v>0.10646410970654831</v>
      </c>
      <c r="I318">
        <f>('Question 4 cal'!I196-MIN('Question 4 cal'!I$3:I$503))/(MAX('Question 4 cal'!I$3:I$503)-MIN('Question 4 cal'!I$3:I$503))</f>
        <v>0.40718719922426916</v>
      </c>
      <c r="J318">
        <f>('Question 4 cal'!J196-MIN('Question 4 cal'!J$3:J$503))/(MAX('Question 4 cal'!J$3:J$503)-MIN('Question 4 cal'!J$3:J$503))</f>
        <v>0.93905441779695475</v>
      </c>
      <c r="K318">
        <f>('Question 4 cal'!K196-MIN('Question 4 cal'!K$3:K$503))/(MAX('Question 4 cal'!K$3:K$503)-MIN('Question 4 cal'!K$3:K$503))</f>
        <v>7.2440412131851081E-2</v>
      </c>
      <c r="L318">
        <f>('Question 4 cal'!L196-MIN('Question 4 cal'!L$3:L$503))/(MAX('Question 4 cal'!L$3:L$503)-MIN('Question 4 cal'!L$3:L$503))</f>
        <v>1.2244897959183673E-2</v>
      </c>
      <c r="M318">
        <f t="shared" si="4"/>
        <v>0.47301770966866974</v>
      </c>
    </row>
    <row r="319" spans="1:13" x14ac:dyDescent="0.25">
      <c r="A319" s="3" t="s">
        <v>673</v>
      </c>
      <c r="B319" s="3" t="s">
        <v>110</v>
      </c>
      <c r="C319" s="3" t="s">
        <v>676</v>
      </c>
      <c r="D319">
        <f>('Question 4 cal'!D180-MIN('Question 4 cal'!D$3:D$503))/(MAX('Question 4 cal'!D$3:D$503)-MIN('Question 4 cal'!D$3:D$503))</f>
        <v>0.23533322058808828</v>
      </c>
      <c r="E319">
        <f>('Question 4 cal'!E180-MIN('Question 4 cal'!E$3:E$503))/(MAX('Question 4 cal'!E$3:E$503)-MIN('Question 4 cal'!E$3:E$503))</f>
        <v>4.3819340520812296E-3</v>
      </c>
      <c r="F319">
        <f>('Question 4 cal'!F180-MIN('Question 4 cal'!F$3:F$503))/(MAX('Question 4 cal'!F$3:F$503)-MIN('Question 4 cal'!F$3:F$503))</f>
        <v>0.82402286399214875</v>
      </c>
      <c r="G319">
        <f>('Question 4 cal'!G180-MIN('Question 4 cal'!G$3:G$503))/(MAX('Question 4 cal'!G$3:G$503)-MIN('Question 4 cal'!G$3:G$503))</f>
        <v>0.17220769175070746</v>
      </c>
      <c r="H319">
        <f>('Question 4 cal'!H180-MIN('Question 4 cal'!H$3:H$503))/(MAX('Question 4 cal'!H$3:H$503)-MIN('Question 4 cal'!H$3:H$503))</f>
        <v>5.1772733884140484E-2</v>
      </c>
      <c r="I319">
        <f>('Question 4 cal'!I180-MIN('Question 4 cal'!I$3:I$503))/(MAX('Question 4 cal'!I$3:I$503)-MIN('Question 4 cal'!I$3:I$503))</f>
        <v>0.26984196166620966</v>
      </c>
      <c r="J319">
        <f>('Question 4 cal'!J180-MIN('Question 4 cal'!J$3:J$503))/(MAX('Question 4 cal'!J$3:J$503)-MIN('Question 4 cal'!J$3:J$503))</f>
        <v>0.93982995366877264</v>
      </c>
      <c r="K319">
        <f>('Question 4 cal'!K180-MIN('Question 4 cal'!K$3:K$503))/(MAX('Question 4 cal'!K$3:K$503)-MIN('Question 4 cal'!K$3:K$503))</f>
        <v>8.9297338626553743E-2</v>
      </c>
      <c r="L319">
        <f>('Question 4 cal'!L180-MIN('Question 4 cal'!L$3:L$503))/(MAX('Question 4 cal'!L$3:L$503)-MIN('Question 4 cal'!L$3:L$503))</f>
        <v>1.3265306122448979E-2</v>
      </c>
      <c r="M319">
        <f t="shared" si="4"/>
        <v>0.47247696708651477</v>
      </c>
    </row>
    <row r="320" spans="1:13" x14ac:dyDescent="0.25">
      <c r="A320" s="3" t="s">
        <v>232</v>
      </c>
      <c r="B320" s="3" t="s">
        <v>44</v>
      </c>
      <c r="C320" s="3" t="s">
        <v>45</v>
      </c>
      <c r="D320">
        <f>('Question 4 cal'!D53-MIN('Question 4 cal'!D$3:D$503))/(MAX('Question 4 cal'!D$3:D$503)-MIN('Question 4 cal'!D$3:D$503))</f>
        <v>0.28855417475022654</v>
      </c>
      <c r="E320">
        <f>('Question 4 cal'!E53-MIN('Question 4 cal'!E$3:E$503))/(MAX('Question 4 cal'!E$3:E$503)-MIN('Question 4 cal'!E$3:E$503))</f>
        <v>7.964665231183822E-2</v>
      </c>
      <c r="F320">
        <f>('Question 4 cal'!F53-MIN('Question 4 cal'!F$3:F$503))/(MAX('Question 4 cal'!F$3:F$503)-MIN('Question 4 cal'!F$3:F$503))</f>
        <v>0.82935219988151132</v>
      </c>
      <c r="G320">
        <f>('Question 4 cal'!G53-MIN('Question 4 cal'!G$3:G$503))/(MAX('Question 4 cal'!G$3:G$503)-MIN('Question 4 cal'!G$3:G$503))</f>
        <v>9.1825465624397251E-2</v>
      </c>
      <c r="H320">
        <f>('Question 4 cal'!H53-MIN('Question 4 cal'!H$3:H$503))/(MAX('Question 4 cal'!H$3:H$503)-MIN('Question 4 cal'!H$3:H$503))</f>
        <v>7.954418190934312E-2</v>
      </c>
      <c r="I320">
        <f>('Question 4 cal'!I53-MIN('Question 4 cal'!I$3:I$503))/(MAX('Question 4 cal'!I$3:I$503)-MIN('Question 4 cal'!I$3:I$503))</f>
        <v>0.35970377521577668</v>
      </c>
      <c r="J320">
        <f>('Question 4 cal'!J53-MIN('Question 4 cal'!J$3:J$503))/(MAX('Question 4 cal'!J$3:J$503)-MIN('Question 4 cal'!J$3:J$503))</f>
        <v>0.93912113573629619</v>
      </c>
      <c r="K320">
        <f>('Question 4 cal'!K53-MIN('Question 4 cal'!K$3:K$503))/(MAX('Question 4 cal'!K$3:K$503)-MIN('Question 4 cal'!K$3:K$503))</f>
        <v>0.12779544204635726</v>
      </c>
      <c r="L320">
        <f>('Question 4 cal'!L53-MIN('Question 4 cal'!L$3:L$503))/(MAX('Question 4 cal'!L$3:L$503)-MIN('Question 4 cal'!L$3:L$503))</f>
        <v>7.1428571428571425E-2</v>
      </c>
      <c r="M320">
        <f t="shared" si="4"/>
        <v>0.47186554501716588</v>
      </c>
    </row>
    <row r="321" spans="1:13" x14ac:dyDescent="0.25">
      <c r="A321" s="3" t="s">
        <v>1292</v>
      </c>
      <c r="B321" s="3" t="s">
        <v>76</v>
      </c>
      <c r="C321" s="3" t="s">
        <v>77</v>
      </c>
      <c r="D321">
        <f>('Question 4 cal'!D374-MIN('Question 4 cal'!D$3:D$503))/(MAX('Question 4 cal'!D$3:D$503)-MIN('Question 4 cal'!D$3:D$503))</f>
        <v>0.24024066024287882</v>
      </c>
      <c r="E321">
        <f>('Question 4 cal'!E374-MIN('Question 4 cal'!E$3:E$503))/(MAX('Question 4 cal'!E$3:E$503)-MIN('Question 4 cal'!E$3:E$503))</f>
        <v>6.148295065323277E-3</v>
      </c>
      <c r="F321">
        <f>('Question 4 cal'!F374-MIN('Question 4 cal'!F$3:F$503))/(MAX('Question 4 cal'!F$3:F$503)-MIN('Question 4 cal'!F$3:F$503))</f>
        <v>0.82753464400527743</v>
      </c>
      <c r="G321">
        <f>('Question 4 cal'!G374-MIN('Question 4 cal'!G$3:G$503))/(MAX('Question 4 cal'!G$3:G$503)-MIN('Question 4 cal'!G$3:G$503))</f>
        <v>0.21907373234062069</v>
      </c>
      <c r="H321">
        <f>('Question 4 cal'!H374-MIN('Question 4 cal'!H$3:H$503))/(MAX('Question 4 cal'!H$3:H$503)-MIN('Question 4 cal'!H$3:H$503))</f>
        <v>5.7753192028199098E-2</v>
      </c>
      <c r="I321">
        <f>('Question 4 cal'!I374-MIN('Question 4 cal'!I$3:I$503))/(MAX('Question 4 cal'!I$3:I$503)-MIN('Question 4 cal'!I$3:I$503))</f>
        <v>0.25561191878996264</v>
      </c>
      <c r="J321">
        <f>('Question 4 cal'!J374-MIN('Question 4 cal'!J$3:J$503))/(MAX('Question 4 cal'!J$3:J$503)-MIN('Question 4 cal'!J$3:J$503))</f>
        <v>0.93898299795254814</v>
      </c>
      <c r="K321">
        <f>('Question 4 cal'!K374-MIN('Question 4 cal'!K$3:K$503))/(MAX('Question 4 cal'!K$3:K$503)-MIN('Question 4 cal'!K$3:K$503))</f>
        <v>7.212907098123722E-2</v>
      </c>
      <c r="L321">
        <f>('Question 4 cal'!L374-MIN('Question 4 cal'!L$3:L$503))/(MAX('Question 4 cal'!L$3:L$503)-MIN('Question 4 cal'!L$3:L$503))</f>
        <v>2.0408163265306124E-3</v>
      </c>
      <c r="M321">
        <f t="shared" si="4"/>
        <v>0.47166812910561873</v>
      </c>
    </row>
    <row r="322" spans="1:13" x14ac:dyDescent="0.25">
      <c r="A322" s="3" t="s">
        <v>1604</v>
      </c>
      <c r="B322" s="3" t="s">
        <v>115</v>
      </c>
      <c r="C322" s="3" t="s">
        <v>116</v>
      </c>
      <c r="D322">
        <f>('Question 4 cal'!D475-MIN('Question 4 cal'!D$3:D$503))/(MAX('Question 4 cal'!D$3:D$503)-MIN('Question 4 cal'!D$3:D$503))</f>
        <v>0.23517547324200061</v>
      </c>
      <c r="E322">
        <f>('Question 4 cal'!E475-MIN('Question 4 cal'!E$3:E$503))/(MAX('Question 4 cal'!E$3:E$503)-MIN('Question 4 cal'!E$3:E$503))</f>
        <v>2.2117255422218788E-3</v>
      </c>
      <c r="F322">
        <f>('Question 4 cal'!F475-MIN('Question 4 cal'!F$3:F$503))/(MAX('Question 4 cal'!F$3:F$503)-MIN('Question 4 cal'!F$3:F$503))</f>
        <v>0.82567885362925053</v>
      </c>
      <c r="G322">
        <f>('Question 4 cal'!G475-MIN('Question 4 cal'!G$3:G$503))/(MAX('Question 4 cal'!G$3:G$503)-MIN('Question 4 cal'!G$3:G$503))</f>
        <v>0.1737924077548742</v>
      </c>
      <c r="H322">
        <f>('Question 4 cal'!H475-MIN('Question 4 cal'!H$3:H$503))/(MAX('Question 4 cal'!H$3:H$503)-MIN('Question 4 cal'!H$3:H$503))</f>
        <v>8.0448170971116409E-2</v>
      </c>
      <c r="I322">
        <f>('Question 4 cal'!I475-MIN('Question 4 cal'!I$3:I$503))/(MAX('Question 4 cal'!I$3:I$503)-MIN('Question 4 cal'!I$3:I$503))</f>
        <v>0.27335196403958556</v>
      </c>
      <c r="J322">
        <f>('Question 4 cal'!J475-MIN('Question 4 cal'!J$3:J$503))/(MAX('Question 4 cal'!J$3:J$503)-MIN('Question 4 cal'!J$3:J$503))</f>
        <v>0.93906140623104595</v>
      </c>
      <c r="K322">
        <f>('Question 4 cal'!K475-MIN('Question 4 cal'!K$3:K$503))/(MAX('Question 4 cal'!K$3:K$503)-MIN('Question 4 cal'!K$3:K$503))</f>
        <v>6.7447654033067322E-2</v>
      </c>
      <c r="L322">
        <f>('Question 4 cal'!L475-MIN('Question 4 cal'!L$3:L$503))/(MAX('Question 4 cal'!L$3:L$503)-MIN('Question 4 cal'!L$3:L$503))</f>
        <v>0</v>
      </c>
      <c r="M322">
        <f t="shared" ref="M322:M385" si="5">L322+K322+J322+I322+H322+G322-F322-E322-D322</f>
        <v>0.4710355506162166</v>
      </c>
    </row>
    <row r="323" spans="1:13" x14ac:dyDescent="0.25">
      <c r="A323" s="3" t="s">
        <v>46</v>
      </c>
      <c r="B323" s="3" t="s">
        <v>49</v>
      </c>
      <c r="C323" s="3" t="s">
        <v>50</v>
      </c>
      <c r="D323">
        <f>('Question 4 cal'!D4-MIN('Question 4 cal'!D$3:D$503))/(MAX('Question 4 cal'!D$3:D$503)-MIN('Question 4 cal'!D$3:D$503))</f>
        <v>0.966061483149525</v>
      </c>
      <c r="E323">
        <f>('Question 4 cal'!E4-MIN('Question 4 cal'!E$3:E$503))/(MAX('Question 4 cal'!E$3:E$503)-MIN('Question 4 cal'!E$3:E$503))</f>
        <v>0.75467585576982976</v>
      </c>
      <c r="F323">
        <f>('Question 4 cal'!F4-MIN('Question 4 cal'!F$3:F$503))/(MAX('Question 4 cal'!F$3:F$503)-MIN('Question 4 cal'!F$3:F$503))</f>
        <v>0.82728676225955422</v>
      </c>
      <c r="G323">
        <f>('Question 4 cal'!G4-MIN('Question 4 cal'!G$3:G$503))/(MAX('Question 4 cal'!G$3:G$503)-MIN('Question 4 cal'!G$3:G$503))</f>
        <v>0.33563230937838684</v>
      </c>
      <c r="H323">
        <f>('Question 4 cal'!H4-MIN('Question 4 cal'!H$3:H$503))/(MAX('Question 4 cal'!H$3:H$503)-MIN('Question 4 cal'!H$3:H$503))</f>
        <v>0.1267555800750885</v>
      </c>
      <c r="I323">
        <f>('Question 4 cal'!I4-MIN('Question 4 cal'!I$3:I$503))/(MAX('Question 4 cal'!I$3:I$503)-MIN('Question 4 cal'!I$3:I$503))</f>
        <v>0.3807991082155831</v>
      </c>
      <c r="J323">
        <f>('Question 4 cal'!J4-MIN('Question 4 cal'!J$3:J$503))/(MAX('Question 4 cal'!J$3:J$503)-MIN('Question 4 cal'!J$3:J$503))</f>
        <v>0.93889989980818556</v>
      </c>
      <c r="K323">
        <f>('Question 4 cal'!K4-MIN('Question 4 cal'!K$3:K$503))/(MAX('Question 4 cal'!K$3:K$503)-MIN('Question 4 cal'!K$3:K$503))</f>
        <v>0.4809977738981478</v>
      </c>
      <c r="L323">
        <f>('Question 4 cal'!L4-MIN('Question 4 cal'!L$3:L$503))/(MAX('Question 4 cal'!L$3:L$503)-MIN('Question 4 cal'!L$3:L$503))</f>
        <v>0.75510204081632648</v>
      </c>
      <c r="M323">
        <f t="shared" si="5"/>
        <v>0.47016261101280954</v>
      </c>
    </row>
    <row r="324" spans="1:13" x14ac:dyDescent="0.25">
      <c r="A324" s="3" t="s">
        <v>362</v>
      </c>
      <c r="B324" s="3" t="s">
        <v>110</v>
      </c>
      <c r="C324" s="3" t="s">
        <v>365</v>
      </c>
      <c r="D324">
        <f>('Question 4 cal'!D90-MIN('Question 4 cal'!D$3:D$503))/(MAX('Question 4 cal'!D$3:D$503)-MIN('Question 4 cal'!D$3:D$503))</f>
        <v>0.23426381016372583</v>
      </c>
      <c r="E324">
        <f>('Question 4 cal'!E90-MIN('Question 4 cal'!E$3:E$503))/(MAX('Question 4 cal'!E$3:E$503)-MIN('Question 4 cal'!E$3:E$503))</f>
        <v>4.1064119282208265E-3</v>
      </c>
      <c r="F324">
        <f>('Question 4 cal'!F90-MIN('Question 4 cal'!F$3:F$503))/(MAX('Question 4 cal'!F$3:F$503)-MIN('Question 4 cal'!F$3:F$503))</f>
        <v>0.82972613931192885</v>
      </c>
      <c r="G324">
        <f>('Question 4 cal'!G90-MIN('Question 4 cal'!G$3:G$503))/(MAX('Question 4 cal'!G$3:G$503)-MIN('Question 4 cal'!G$3:G$503))</f>
        <v>0.1886390640754132</v>
      </c>
      <c r="H324">
        <f>('Question 4 cal'!H90-MIN('Question 4 cal'!H$3:H$503))/(MAX('Question 4 cal'!H$3:H$503)-MIN('Question 4 cal'!H$3:H$503))</f>
        <v>6.3851744303827798E-2</v>
      </c>
      <c r="I324">
        <f>('Question 4 cal'!I90-MIN('Question 4 cal'!I$3:I$503))/(MAX('Question 4 cal'!I$3:I$503)-MIN('Question 4 cal'!I$3:I$503))</f>
        <v>0.21748729492216798</v>
      </c>
      <c r="J324">
        <f>('Question 4 cal'!J90-MIN('Question 4 cal'!J$3:J$503))/(MAX('Question 4 cal'!J$3:J$503)-MIN('Question 4 cal'!J$3:J$503))</f>
        <v>0.94227949236331998</v>
      </c>
      <c r="K324">
        <f>('Question 4 cal'!K90-MIN('Question 4 cal'!K$3:K$503))/(MAX('Question 4 cal'!K$3:K$503)-MIN('Question 4 cal'!K$3:K$503))</f>
        <v>9.4076665170141752E-2</v>
      </c>
      <c r="L324">
        <f>('Question 4 cal'!L90-MIN('Question 4 cal'!L$3:L$503))/(MAX('Question 4 cal'!L$3:L$503)-MIN('Question 4 cal'!L$3:L$503))</f>
        <v>3.1632653061224487E-2</v>
      </c>
      <c r="M324">
        <f t="shared" si="5"/>
        <v>0.46987055249221971</v>
      </c>
    </row>
    <row r="325" spans="1:13" x14ac:dyDescent="0.25">
      <c r="A325" s="3" t="s">
        <v>1057</v>
      </c>
      <c r="B325" s="3" t="s">
        <v>131</v>
      </c>
      <c r="C325" s="3" t="s">
        <v>800</v>
      </c>
      <c r="D325">
        <f>('Question 4 cal'!D299-MIN('Question 4 cal'!D$3:D$503))/(MAX('Question 4 cal'!D$3:D$503)-MIN('Question 4 cal'!D$3:D$503))</f>
        <v>0.23572462620118531</v>
      </c>
      <c r="E325">
        <f>('Question 4 cal'!E299-MIN('Question 4 cal'!E$3:E$503))/(MAX('Question 4 cal'!E$3:E$503)-MIN('Question 4 cal'!E$3:E$503))</f>
        <v>7.4485330334042284E-3</v>
      </c>
      <c r="F325">
        <f>('Question 4 cal'!F299-MIN('Question 4 cal'!F$3:F$503))/(MAX('Question 4 cal'!F$3:F$503)-MIN('Question 4 cal'!F$3:F$503))</f>
        <v>0.82922682653989588</v>
      </c>
      <c r="G325">
        <f>('Question 4 cal'!G299-MIN('Question 4 cal'!G$3:G$503))/(MAX('Question 4 cal'!G$3:G$503)-MIN('Question 4 cal'!G$3:G$503))</f>
        <v>0.30302766287705296</v>
      </c>
      <c r="H325">
        <f>('Question 4 cal'!H299-MIN('Question 4 cal'!H$3:H$503))/(MAX('Question 4 cal'!H$3:H$503)-MIN('Question 4 cal'!H$3:H$503))</f>
        <v>3.9454040619961238E-2</v>
      </c>
      <c r="I325">
        <f>('Question 4 cal'!I299-MIN('Question 4 cal'!I$3:I$503))/(MAX('Question 4 cal'!I$3:I$503)-MIN('Question 4 cal'!I$3:I$503))</f>
        <v>0.1794975982236795</v>
      </c>
      <c r="J325">
        <f>('Question 4 cal'!J299-MIN('Question 4 cal'!J$3:J$503))/(MAX('Question 4 cal'!J$3:J$503)-MIN('Question 4 cal'!J$3:J$503))</f>
        <v>0.93937750646206664</v>
      </c>
      <c r="K325">
        <f>('Question 4 cal'!K299-MIN('Question 4 cal'!K$3:K$503))/(MAX('Question 4 cal'!K$3:K$503)-MIN('Question 4 cal'!K$3:K$503))</f>
        <v>7.1997893586473294E-2</v>
      </c>
      <c r="L325">
        <f>('Question 4 cal'!L299-MIN('Question 4 cal'!L$3:L$503))/(MAX('Question 4 cal'!L$3:L$503)-MIN('Question 4 cal'!L$3:L$503))</f>
        <v>5.1020408163265302E-3</v>
      </c>
      <c r="M325">
        <f t="shared" si="5"/>
        <v>0.46605675681107483</v>
      </c>
    </row>
    <row r="326" spans="1:13" x14ac:dyDescent="0.25">
      <c r="A326" s="3" t="s">
        <v>1508</v>
      </c>
      <c r="B326" s="3" t="s">
        <v>99</v>
      </c>
      <c r="C326" s="3" t="s">
        <v>369</v>
      </c>
      <c r="D326">
        <f>('Question 4 cal'!D444-MIN('Question 4 cal'!D$3:D$503))/(MAX('Question 4 cal'!D$3:D$503)-MIN('Question 4 cal'!D$3:D$503))</f>
        <v>0.23382763491090985</v>
      </c>
      <c r="E326">
        <f>('Question 4 cal'!E444-MIN('Question 4 cal'!E$3:E$503))/(MAX('Question 4 cal'!E$3:E$503)-MIN('Question 4 cal'!E$3:E$503))</f>
        <v>1.1322827007961838E-3</v>
      </c>
      <c r="F326">
        <f>('Question 4 cal'!F444-MIN('Question 4 cal'!F$3:F$503))/(MAX('Question 4 cal'!F$3:F$503)-MIN('Question 4 cal'!F$3:F$503))</f>
        <v>0.84305430541974435</v>
      </c>
      <c r="G326">
        <f>('Question 4 cal'!G444-MIN('Question 4 cal'!G$3:G$503))/(MAX('Question 4 cal'!G$3:G$503)-MIN('Question 4 cal'!G$3:G$503))</f>
        <v>0.21787561048688509</v>
      </c>
      <c r="H326">
        <f>('Question 4 cal'!H444-MIN('Question 4 cal'!H$3:H$503))/(MAX('Question 4 cal'!H$3:H$503)-MIN('Question 4 cal'!H$3:H$503))</f>
        <v>8.6115299472099532E-2</v>
      </c>
      <c r="I326">
        <f>('Question 4 cal'!I444-MIN('Question 4 cal'!I$3:I$503))/(MAX('Question 4 cal'!I$3:I$503)-MIN('Question 4 cal'!I$3:I$503))</f>
        <v>0.22948778727070968</v>
      </c>
      <c r="J326">
        <f>('Question 4 cal'!J444-MIN('Question 4 cal'!J$3:J$503))/(MAX('Question 4 cal'!J$3:J$503)-MIN('Question 4 cal'!J$3:J$503))</f>
        <v>0.94225725540903182</v>
      </c>
      <c r="K326">
        <f>('Question 4 cal'!K444-MIN('Question 4 cal'!K$3:K$503))/(MAX('Question 4 cal'!K$3:K$503)-MIN('Question 4 cal'!K$3:K$503))</f>
        <v>6.7950395501739022E-2</v>
      </c>
      <c r="L326">
        <f>('Question 4 cal'!L444-MIN('Question 4 cal'!L$3:L$503))/(MAX('Question 4 cal'!L$3:L$503)-MIN('Question 4 cal'!L$3:L$503))</f>
        <v>0</v>
      </c>
      <c r="M326">
        <f t="shared" si="5"/>
        <v>0.46567212510901479</v>
      </c>
    </row>
    <row r="327" spans="1:13" x14ac:dyDescent="0.25">
      <c r="A327" s="3" t="s">
        <v>718</v>
      </c>
      <c r="B327" s="3" t="s">
        <v>182</v>
      </c>
      <c r="C327" s="3" t="s">
        <v>392</v>
      </c>
      <c r="D327">
        <f>('Question 4 cal'!D193-MIN('Question 4 cal'!D$3:D$503))/(MAX('Question 4 cal'!D$3:D$503)-MIN('Question 4 cal'!D$3:D$503))</f>
        <v>0.23453634269078652</v>
      </c>
      <c r="E327">
        <f>('Question 4 cal'!E193-MIN('Question 4 cal'!E$3:E$503))/(MAX('Question 4 cal'!E$3:E$503)-MIN('Question 4 cal'!E$3:E$503))</f>
        <v>2.1475628558434274E-3</v>
      </c>
      <c r="F327">
        <f>('Question 4 cal'!F193-MIN('Question 4 cal'!F$3:F$503))/(MAX('Question 4 cal'!F$3:F$503)-MIN('Question 4 cal'!F$3:F$503))</f>
        <v>0.82843832221521896</v>
      </c>
      <c r="G327">
        <f>('Question 4 cal'!G193-MIN('Question 4 cal'!G$3:G$503))/(MAX('Question 4 cal'!G$3:G$503)-MIN('Question 4 cal'!G$3:G$503))</f>
        <v>0.17594150235907549</v>
      </c>
      <c r="H327">
        <f>('Question 4 cal'!H193-MIN('Question 4 cal'!H$3:H$503))/(MAX('Question 4 cal'!H$3:H$503)-MIN('Question 4 cal'!H$3:H$503))</f>
        <v>7.7446455885045631E-2</v>
      </c>
      <c r="I327">
        <f>('Question 4 cal'!I193-MIN('Question 4 cal'!I$3:I$503))/(MAX('Question 4 cal'!I$3:I$503)-MIN('Question 4 cal'!I$3:I$503))</f>
        <v>0.24285124816775897</v>
      </c>
      <c r="J327">
        <f>('Question 4 cal'!J193-MIN('Question 4 cal'!J$3:J$503))/(MAX('Question 4 cal'!J$3:J$503)-MIN('Question 4 cal'!J$3:J$503))</f>
        <v>0.94125912713127258</v>
      </c>
      <c r="K327">
        <f>('Question 4 cal'!K193-MIN('Question 4 cal'!K$3:K$503))/(MAX('Question 4 cal'!K$3:K$503)-MIN('Question 4 cal'!K$3:K$503))</f>
        <v>7.9329434793345741E-2</v>
      </c>
      <c r="L327">
        <f>('Question 4 cal'!L193-MIN('Question 4 cal'!L$3:L$503))/(MAX('Question 4 cal'!L$3:L$503)-MIN('Question 4 cal'!L$3:L$503))</f>
        <v>1.2244897959183673E-2</v>
      </c>
      <c r="M327">
        <f t="shared" si="5"/>
        <v>0.46395043853383333</v>
      </c>
    </row>
    <row r="328" spans="1:13" x14ac:dyDescent="0.25">
      <c r="A328" s="3" t="s">
        <v>1229</v>
      </c>
      <c r="B328" s="3" t="s">
        <v>131</v>
      </c>
      <c r="C328" s="3" t="s">
        <v>1232</v>
      </c>
      <c r="D328">
        <f>('Question 4 cal'!D354-MIN('Question 4 cal'!D$3:D$503))/(MAX('Question 4 cal'!D$3:D$503)-MIN('Question 4 cal'!D$3:D$503))</f>
        <v>0.23570160198718457</v>
      </c>
      <c r="E328">
        <f>('Question 4 cal'!E354-MIN('Question 4 cal'!E$3:E$503))/(MAX('Question 4 cal'!E$3:E$503)-MIN('Question 4 cal'!E$3:E$503))</f>
        <v>6.5238354944206784E-3</v>
      </c>
      <c r="F328">
        <f>('Question 4 cal'!F354-MIN('Question 4 cal'!F$3:F$503))/(MAX('Question 4 cal'!F$3:F$503)-MIN('Question 4 cal'!F$3:F$503))</f>
        <v>0.82803743936286289</v>
      </c>
      <c r="G328">
        <f>('Question 4 cal'!G354-MIN('Question 4 cal'!G$3:G$503))/(MAX('Question 4 cal'!G$3:G$503)-MIN('Question 4 cal'!G$3:G$503))</f>
        <v>0.18474653076616818</v>
      </c>
      <c r="H328">
        <f>('Question 4 cal'!H354-MIN('Question 4 cal'!H$3:H$503))/(MAX('Question 4 cal'!H$3:H$503)-MIN('Question 4 cal'!H$3:H$503))</f>
        <v>6.9345039098410152E-2</v>
      </c>
      <c r="I328">
        <f>('Question 4 cal'!I354-MIN('Question 4 cal'!I$3:I$503))/(MAX('Question 4 cal'!I$3:I$503)-MIN('Question 4 cal'!I$3:I$503))</f>
        <v>0.26806706955816889</v>
      </c>
      <c r="J328">
        <f>('Question 4 cal'!J354-MIN('Question 4 cal'!J$3:J$503))/(MAX('Question 4 cal'!J$3:J$503)-MIN('Question 4 cal'!J$3:J$503))</f>
        <v>0.93921642738486411</v>
      </c>
      <c r="K328">
        <f>('Question 4 cal'!K354-MIN('Question 4 cal'!K$3:K$503))/(MAX('Question 4 cal'!K$3:K$503)-MIN('Question 4 cal'!K$3:K$503))</f>
        <v>6.9975375515808708E-2</v>
      </c>
      <c r="L328">
        <f>('Question 4 cal'!L354-MIN('Question 4 cal'!L$3:L$503))/(MAX('Question 4 cal'!L$3:L$503)-MIN('Question 4 cal'!L$3:L$503))</f>
        <v>2.5510204081632651E-3</v>
      </c>
      <c r="M328">
        <f t="shared" si="5"/>
        <v>0.46363858588711504</v>
      </c>
    </row>
    <row r="329" spans="1:13" x14ac:dyDescent="0.25">
      <c r="A329" s="3" t="s">
        <v>847</v>
      </c>
      <c r="B329" s="3" t="s">
        <v>115</v>
      </c>
      <c r="C329" s="3" t="s">
        <v>289</v>
      </c>
      <c r="D329">
        <f>('Question 4 cal'!D232-MIN('Question 4 cal'!D$3:D$503))/(MAX('Question 4 cal'!D$3:D$503)-MIN('Question 4 cal'!D$3:D$503))</f>
        <v>0.23497492941597031</v>
      </c>
      <c r="E329">
        <f>('Question 4 cal'!E232-MIN('Question 4 cal'!E$3:E$503))/(MAX('Question 4 cal'!E$3:E$503)-MIN('Question 4 cal'!E$3:E$503))</f>
        <v>5.2179361128357462E-3</v>
      </c>
      <c r="F329">
        <f>('Question 4 cal'!F232-MIN('Question 4 cal'!F$3:F$503))/(MAX('Question 4 cal'!F$3:F$503)-MIN('Question 4 cal'!F$3:F$503))</f>
        <v>0.82920480398741137</v>
      </c>
      <c r="G329">
        <f>('Question 4 cal'!G232-MIN('Question 4 cal'!G$3:G$503))/(MAX('Question 4 cal'!G$3:G$503)-MIN('Question 4 cal'!G$3:G$503))</f>
        <v>0.14477084651844893</v>
      </c>
      <c r="H329">
        <f>('Question 4 cal'!H232-MIN('Question 4 cal'!H$3:H$503))/(MAX('Question 4 cal'!H$3:H$503)-MIN('Question 4 cal'!H$3:H$503))</f>
        <v>8.2553995336902136E-2</v>
      </c>
      <c r="I329">
        <f>('Question 4 cal'!I232-MIN('Question 4 cal'!I$3:I$503))/(MAX('Question 4 cal'!I$3:I$503)-MIN('Question 4 cal'!I$3:I$503))</f>
        <v>0.28100276239120231</v>
      </c>
      <c r="J329">
        <f>('Question 4 cal'!J232-MIN('Question 4 cal'!J$3:J$503))/(MAX('Question 4 cal'!J$3:J$503)-MIN('Question 4 cal'!J$3:J$503))</f>
        <v>0.93991998749531092</v>
      </c>
      <c r="K329">
        <f>('Question 4 cal'!K232-MIN('Question 4 cal'!K$3:K$503))/(MAX('Question 4 cal'!K$3:K$503)-MIN('Question 4 cal'!K$3:K$503))</f>
        <v>7.6587776741376762E-2</v>
      </c>
      <c r="L329">
        <f>('Question 4 cal'!L232-MIN('Question 4 cal'!L$3:L$503))/(MAX('Question 4 cal'!L$3:L$503)-MIN('Question 4 cal'!L$3:L$503))</f>
        <v>8.1632653061224497E-3</v>
      </c>
      <c r="M329">
        <f t="shared" si="5"/>
        <v>0.46360096427314612</v>
      </c>
    </row>
    <row r="330" spans="1:13" x14ac:dyDescent="0.25">
      <c r="A330" s="3" t="s">
        <v>1159</v>
      </c>
      <c r="B330" s="3" t="s">
        <v>182</v>
      </c>
      <c r="C330" s="3" t="s">
        <v>392</v>
      </c>
      <c r="D330">
        <f>('Question 4 cal'!D332-MIN('Question 4 cal'!D$3:D$503))/(MAX('Question 4 cal'!D$3:D$503)-MIN('Question 4 cal'!D$3:D$503))</f>
        <v>0.23623222682544667</v>
      </c>
      <c r="E330">
        <f>('Question 4 cal'!E332-MIN('Question 4 cal'!E$3:E$503))/(MAX('Question 4 cal'!E$3:E$503)-MIN('Question 4 cal'!E$3:E$503))</f>
        <v>5.5708308879172238E-3</v>
      </c>
      <c r="F330">
        <f>('Question 4 cal'!F332-MIN('Question 4 cal'!F$3:F$503))/(MAX('Question 4 cal'!F$3:F$503)-MIN('Question 4 cal'!F$3:F$503))</f>
        <v>0.82889484806268721</v>
      </c>
      <c r="G330">
        <f>('Question 4 cal'!G332-MIN('Question 4 cal'!G$3:G$503))/(MAX('Question 4 cal'!G$3:G$503)-MIN('Question 4 cal'!G$3:G$503))</f>
        <v>0.12095201879535154</v>
      </c>
      <c r="H330">
        <f>('Question 4 cal'!H332-MIN('Question 4 cal'!H$3:H$503))/(MAX('Question 4 cal'!H$3:H$503)-MIN('Question 4 cal'!H$3:H$503))</f>
        <v>9.1622196740844167E-2</v>
      </c>
      <c r="I330">
        <f>('Question 4 cal'!I332-MIN('Question 4 cal'!I$3:I$503))/(MAX('Question 4 cal'!I$3:I$503)-MIN('Question 4 cal'!I$3:I$503))</f>
        <v>0.31131816523389771</v>
      </c>
      <c r="J330">
        <f>('Question 4 cal'!J332-MIN('Question 4 cal'!J$3:J$503))/(MAX('Question 4 cal'!J$3:J$503)-MIN('Question 4 cal'!J$3:J$503))</f>
        <v>0.93885772437593285</v>
      </c>
      <c r="K330">
        <f>('Question 4 cal'!K332-MIN('Question 4 cal'!K$3:K$503))/(MAX('Question 4 cal'!K$3:K$503)-MIN('Question 4 cal'!K$3:K$503))</f>
        <v>6.6920608764114514E-2</v>
      </c>
      <c r="L330">
        <f>('Question 4 cal'!L332-MIN('Question 4 cal'!L$3:L$503))/(MAX('Question 4 cal'!L$3:L$503)-MIN('Question 4 cal'!L$3:L$503))</f>
        <v>3.6122448979591837E-3</v>
      </c>
      <c r="M330">
        <f t="shared" si="5"/>
        <v>0.46258505303204878</v>
      </c>
    </row>
    <row r="331" spans="1:13" x14ac:dyDescent="0.25">
      <c r="A331" s="3" t="s">
        <v>1586</v>
      </c>
      <c r="B331" s="3" t="s">
        <v>131</v>
      </c>
      <c r="C331" s="3" t="s">
        <v>666</v>
      </c>
      <c r="D331">
        <f>('Question 4 cal'!D469-MIN('Question 4 cal'!D$3:D$503))/(MAX('Question 4 cal'!D$3:D$503)-MIN('Question 4 cal'!D$3:D$503))</f>
        <v>0.23432215695018049</v>
      </c>
      <c r="E331">
        <f>('Question 4 cal'!E469-MIN('Question 4 cal'!E$3:E$503))/(MAX('Question 4 cal'!E$3:E$503)-MIN('Question 4 cal'!E$3:E$503))</f>
        <v>1.0964270819376377E-3</v>
      </c>
      <c r="F331">
        <f>('Question 4 cal'!F469-MIN('Question 4 cal'!F$3:F$503))/(MAX('Question 4 cal'!F$3:F$503)-MIN('Question 4 cal'!F$3:F$503))</f>
        <v>0.82437555833220955</v>
      </c>
      <c r="G331">
        <f>('Question 4 cal'!G469-MIN('Question 4 cal'!G$3:G$503))/(MAX('Question 4 cal'!G$3:G$503)-MIN('Question 4 cal'!G$3:G$503))</f>
        <v>0.14969051676019265</v>
      </c>
      <c r="H331">
        <f>('Question 4 cal'!H469-MIN('Question 4 cal'!H$3:H$503))/(MAX('Question 4 cal'!H$3:H$503)-MIN('Question 4 cal'!H$3:H$503))</f>
        <v>0.10402667262268946</v>
      </c>
      <c r="I331">
        <f>('Question 4 cal'!I469-MIN('Question 4 cal'!I$3:I$503))/(MAX('Question 4 cal'!I$3:I$503)-MIN('Question 4 cal'!I$3:I$503))</f>
        <v>0.26359691146592013</v>
      </c>
      <c r="J331">
        <f>('Question 4 cal'!J469-MIN('Question 4 cal'!J$3:J$503))/(MAX('Question 4 cal'!J$3:J$503)-MIN('Question 4 cal'!J$3:J$503))</f>
        <v>0.93924737226512767</v>
      </c>
      <c r="K331">
        <f>('Question 4 cal'!K469-MIN('Question 4 cal'!K$3:K$503))/(MAX('Question 4 cal'!K$3:K$503)-MIN('Question 4 cal'!K$3:K$503))</f>
        <v>6.5150597709357355E-2</v>
      </c>
      <c r="L331">
        <f>('Question 4 cal'!L469-MIN('Question 4 cal'!L$3:L$503))/(MAX('Question 4 cal'!L$3:L$503)-MIN('Question 4 cal'!L$3:L$503))</f>
        <v>0</v>
      </c>
      <c r="M331">
        <f t="shared" si="5"/>
        <v>0.46191792845895946</v>
      </c>
    </row>
    <row r="332" spans="1:13" x14ac:dyDescent="0.25">
      <c r="A332" s="3" t="s">
        <v>677</v>
      </c>
      <c r="B332" s="3" t="s">
        <v>182</v>
      </c>
      <c r="C332" s="3" t="s">
        <v>680</v>
      </c>
      <c r="D332">
        <f>('Question 4 cal'!D181-MIN('Question 4 cal'!D$3:D$503))/(MAX('Question 4 cal'!D$3:D$503)-MIN('Question 4 cal'!D$3:D$503))</f>
        <v>0.23378319212284854</v>
      </c>
      <c r="E332">
        <f>('Question 4 cal'!E181-MIN('Question 4 cal'!E$3:E$503))/(MAX('Question 4 cal'!E$3:E$503)-MIN('Question 4 cal'!E$3:E$503))</f>
        <v>2.3041952961202336E-3</v>
      </c>
      <c r="F332">
        <f>('Question 4 cal'!F181-MIN('Question 4 cal'!F$3:F$503))/(MAX('Question 4 cal'!F$3:F$503)-MIN('Question 4 cal'!F$3:F$503))</f>
        <v>0.83240542190259537</v>
      </c>
      <c r="G332">
        <f>('Question 4 cal'!G181-MIN('Question 4 cal'!G$3:G$503))/(MAX('Question 4 cal'!G$3:G$503)-MIN('Question 4 cal'!G$3:G$503))</f>
        <v>0.13227873170878807</v>
      </c>
      <c r="H332">
        <f>('Question 4 cal'!H181-MIN('Question 4 cal'!H$3:H$503))/(MAX('Question 4 cal'!H$3:H$503)-MIN('Question 4 cal'!H$3:H$503))</f>
        <v>9.9776708779996823E-2</v>
      </c>
      <c r="I332">
        <f>('Question 4 cal'!I181-MIN('Question 4 cal'!I$3:I$503))/(MAX('Question 4 cal'!I$3:I$503)-MIN('Question 4 cal'!I$3:I$503))</f>
        <v>0.26393013822962713</v>
      </c>
      <c r="J332">
        <f>('Question 4 cal'!J181-MIN('Question 4 cal'!J$3:J$503))/(MAX('Question 4 cal'!J$3:J$503)-MIN('Question 4 cal'!J$3:J$503))</f>
        <v>0.94265662260892558</v>
      </c>
      <c r="K332">
        <f>('Question 4 cal'!K181-MIN('Question 4 cal'!K$3:K$503))/(MAX('Question 4 cal'!K$3:K$503)-MIN('Question 4 cal'!K$3:K$503))</f>
        <v>7.723034397010721E-2</v>
      </c>
      <c r="L332">
        <f>('Question 4 cal'!L181-MIN('Question 4 cal'!L$3:L$503))/(MAX('Question 4 cal'!L$3:L$503)-MIN('Question 4 cal'!L$3:L$503))</f>
        <v>1.3265306122448979E-2</v>
      </c>
      <c r="M332">
        <f t="shared" si="5"/>
        <v>0.46064504209832952</v>
      </c>
    </row>
    <row r="333" spans="1:13" x14ac:dyDescent="0.25">
      <c r="A333" s="3" t="s">
        <v>771</v>
      </c>
      <c r="B333" s="3" t="s">
        <v>131</v>
      </c>
      <c r="C333" s="3" t="s">
        <v>774</v>
      </c>
      <c r="D333">
        <f>('Question 4 cal'!D209-MIN('Question 4 cal'!D$3:D$503))/(MAX('Question 4 cal'!D$3:D$503)-MIN('Question 4 cal'!D$3:D$503))</f>
        <v>0.24101150448096376</v>
      </c>
      <c r="E333">
        <f>('Question 4 cal'!E209-MIN('Question 4 cal'!E$3:E$503))/(MAX('Question 4 cal'!E$3:E$503)-MIN('Question 4 cal'!E$3:E$503))</f>
        <v>7.3843703470257774E-3</v>
      </c>
      <c r="F333">
        <f>('Question 4 cal'!F209-MIN('Question 4 cal'!F$3:F$503))/(MAX('Question 4 cal'!F$3:F$503)-MIN('Question 4 cal'!F$3:F$503))</f>
        <v>0.82991029693432528</v>
      </c>
      <c r="G333">
        <f>('Question 4 cal'!G209-MIN('Question 4 cal'!G$3:G$503))/(MAX('Question 4 cal'!G$3:G$503)-MIN('Question 4 cal'!G$3:G$503))</f>
        <v>0.15432162554712764</v>
      </c>
      <c r="H333">
        <f>('Question 4 cal'!H209-MIN('Question 4 cal'!H$3:H$503))/(MAX('Question 4 cal'!H$3:H$503)-MIN('Question 4 cal'!H$3:H$503))</f>
        <v>7.443848329336121E-2</v>
      </c>
      <c r="I333">
        <f>('Question 4 cal'!I209-MIN('Question 4 cal'!I$3:I$503))/(MAX('Question 4 cal'!I$3:I$503)-MIN('Question 4 cal'!I$3:I$503))</f>
        <v>0.28305698869493207</v>
      </c>
      <c r="J333">
        <f>('Question 4 cal'!J209-MIN('Question 4 cal'!J$3:J$503))/(MAX('Question 4 cal'!J$3:J$503)-MIN('Question 4 cal'!J$3:J$503))</f>
        <v>0.93914821391952441</v>
      </c>
      <c r="K333">
        <f>('Question 4 cal'!K209-MIN('Question 4 cal'!K$3:K$503))/(MAX('Question 4 cal'!K$3:K$503)-MIN('Question 4 cal'!K$3:K$503))</f>
        <v>7.7686687274605926E-2</v>
      </c>
      <c r="L333">
        <f>('Question 4 cal'!L209-MIN('Question 4 cal'!L$3:L$503))/(MAX('Question 4 cal'!L$3:L$503)-MIN('Question 4 cal'!L$3:L$503))</f>
        <v>1.020408163265306E-2</v>
      </c>
      <c r="M333">
        <f t="shared" si="5"/>
        <v>0.46054990859988942</v>
      </c>
    </row>
    <row r="334" spans="1:13" x14ac:dyDescent="0.25">
      <c r="A334" s="3" t="s">
        <v>1319</v>
      </c>
      <c r="B334" s="3" t="s">
        <v>44</v>
      </c>
      <c r="C334" s="3" t="s">
        <v>45</v>
      </c>
      <c r="D334">
        <f>('Question 4 cal'!D383-MIN('Question 4 cal'!D$3:D$503))/(MAX('Question 4 cal'!D$3:D$503)-MIN('Question 4 cal'!D$3:D$503))</f>
        <v>0.23701577610377078</v>
      </c>
      <c r="E334">
        <f>('Question 4 cal'!E383-MIN('Question 4 cal'!E$3:E$503))/(MAX('Question 4 cal'!E$3:E$503)-MIN('Question 4 cal'!E$3:E$503))</f>
        <v>4.3517398467266665E-3</v>
      </c>
      <c r="F334">
        <f>('Question 4 cal'!F383-MIN('Question 4 cal'!F$3:F$503))/(MAX('Question 4 cal'!F$3:F$503)-MIN('Question 4 cal'!F$3:F$503))</f>
        <v>0.82423703884337551</v>
      </c>
      <c r="G334">
        <f>('Question 4 cal'!G383-MIN('Question 4 cal'!G$3:G$503))/(MAX('Question 4 cal'!G$3:G$503)-MIN('Question 4 cal'!G$3:G$503))</f>
        <v>0.12042515146903263</v>
      </c>
      <c r="H334">
        <f>('Question 4 cal'!H383-MIN('Question 4 cal'!H$3:H$503))/(MAX('Question 4 cal'!H$3:H$503)-MIN('Question 4 cal'!H$3:H$503))</f>
        <v>7.1411163550043816E-2</v>
      </c>
      <c r="I334">
        <f>('Question 4 cal'!I383-MIN('Question 4 cal'!I$3:I$503))/(MAX('Question 4 cal'!I$3:I$503)-MIN('Question 4 cal'!I$3:I$503))</f>
        <v>0.32292791968580076</v>
      </c>
      <c r="J334">
        <f>('Question 4 cal'!J383-MIN('Question 4 cal'!J$3:J$503))/(MAX('Question 4 cal'!J$3:J$503)-MIN('Question 4 cal'!J$3:J$503))</f>
        <v>0.93914732347821683</v>
      </c>
      <c r="K334">
        <f>('Question 4 cal'!K383-MIN('Question 4 cal'!K$3:K$503))/(MAX('Question 4 cal'!K$3:K$503)-MIN('Question 4 cal'!K$3:K$503))</f>
        <v>7.0087551757625585E-2</v>
      </c>
      <c r="L334">
        <f>('Question 4 cal'!L383-MIN('Question 4 cal'!L$3:L$503))/(MAX('Question 4 cal'!L$3:L$503)-MIN('Question 4 cal'!L$3:L$503))</f>
        <v>1.0204081632653062E-3</v>
      </c>
      <c r="M334">
        <f t="shared" si="5"/>
        <v>0.459414963310112</v>
      </c>
    </row>
    <row r="335" spans="1:13" x14ac:dyDescent="0.25">
      <c r="A335" s="3" t="s">
        <v>571</v>
      </c>
      <c r="B335" s="3" t="s">
        <v>278</v>
      </c>
      <c r="C335" s="3" t="s">
        <v>279</v>
      </c>
      <c r="D335">
        <f>('Question 4 cal'!D150-MIN('Question 4 cal'!D$3:D$503))/(MAX('Question 4 cal'!D$3:D$503)-MIN('Question 4 cal'!D$3:D$503))</f>
        <v>0.23345754394208371</v>
      </c>
      <c r="E335">
        <f>('Question 4 cal'!E150-MIN('Question 4 cal'!E$3:E$503))/(MAX('Question 4 cal'!E$3:E$503)-MIN('Question 4 cal'!E$3:E$503))</f>
        <v>1.6436970539891265E-3</v>
      </c>
      <c r="F335">
        <f>('Question 4 cal'!F150-MIN('Question 4 cal'!F$3:F$503))/(MAX('Question 4 cal'!F$3:F$503)-MIN('Question 4 cal'!F$3:F$503))</f>
        <v>0.8215070369689178</v>
      </c>
      <c r="G335">
        <f>('Question 4 cal'!G150-MIN('Question 4 cal'!G$3:G$503))/(MAX('Question 4 cal'!G$3:G$503)-MIN('Question 4 cal'!G$3:G$503))</f>
        <v>0.15658053297808819</v>
      </c>
      <c r="H335">
        <f>('Question 4 cal'!H150-MIN('Question 4 cal'!H$3:H$503))/(MAX('Question 4 cal'!H$3:H$503)-MIN('Question 4 cal'!H$3:H$503))</f>
        <v>6.1788407833205661E-2</v>
      </c>
      <c r="I335">
        <f>('Question 4 cal'!I150-MIN('Question 4 cal'!I$3:I$503))/(MAX('Question 4 cal'!I$3:I$503)-MIN('Question 4 cal'!I$3:I$503))</f>
        <v>0.25114058620214691</v>
      </c>
      <c r="J335">
        <f>('Question 4 cal'!J150-MIN('Question 4 cal'!J$3:J$503))/(MAX('Question 4 cal'!J$3:J$503)-MIN('Question 4 cal'!J$3:J$503))</f>
        <v>0.94111329804470401</v>
      </c>
      <c r="K335">
        <f>('Question 4 cal'!K150-MIN('Question 4 cal'!K$3:K$503))/(MAX('Question 4 cal'!K$3:K$503)-MIN('Question 4 cal'!K$3:K$503))</f>
        <v>8.5619195179338067E-2</v>
      </c>
      <c r="L335">
        <f>('Question 4 cal'!L150-MIN('Question 4 cal'!L$3:L$503))/(MAX('Question 4 cal'!L$3:L$503)-MIN('Question 4 cal'!L$3:L$503))</f>
        <v>1.8367346938775512E-2</v>
      </c>
      <c r="M335">
        <f t="shared" si="5"/>
        <v>0.4580010892112677</v>
      </c>
    </row>
    <row r="336" spans="1:13" x14ac:dyDescent="0.25">
      <c r="A336" s="3" t="s">
        <v>891</v>
      </c>
      <c r="B336" s="3" t="s">
        <v>99</v>
      </c>
      <c r="C336" s="3" t="s">
        <v>256</v>
      </c>
      <c r="D336">
        <f>('Question 4 cal'!D246-MIN('Question 4 cal'!D$3:D$503))/(MAX('Question 4 cal'!D$3:D$503)-MIN('Question 4 cal'!D$3:D$503))</f>
        <v>0.23317803155059286</v>
      </c>
      <c r="E336">
        <f>('Question 4 cal'!E246-MIN('Question 4 cal'!E$3:E$503))/(MAX('Question 4 cal'!E$3:E$503)-MIN('Question 4 cal'!E$3:E$503))</f>
        <v>4.5102594248381302E-4</v>
      </c>
      <c r="F336">
        <f>('Question 4 cal'!F246-MIN('Question 4 cal'!F$3:F$503))/(MAX('Question 4 cal'!F$3:F$503)-MIN('Question 4 cal'!F$3:F$503))</f>
        <v>0.75009701683279406</v>
      </c>
      <c r="G336">
        <f>('Question 4 cal'!G246-MIN('Question 4 cal'!G$3:G$503))/(MAX('Question 4 cal'!G$3:G$503)-MIN('Question 4 cal'!G$3:G$503))</f>
        <v>0.16908051501065241</v>
      </c>
      <c r="H336">
        <f>('Question 4 cal'!H246-MIN('Question 4 cal'!H$3:H$503))/(MAX('Question 4 cal'!H$3:H$503)-MIN('Question 4 cal'!H$3:H$503))</f>
        <v>6.8205922509232075E-2</v>
      </c>
      <c r="I336">
        <f>('Question 4 cal'!I246-MIN('Question 4 cal'!I$3:I$503))/(MAX('Question 4 cal'!I$3:I$503)-MIN('Question 4 cal'!I$3:I$503))</f>
        <v>0.18514627872488978</v>
      </c>
      <c r="J336">
        <f>('Question 4 cal'!J246-MIN('Question 4 cal'!J$3:J$503))/(MAX('Question 4 cal'!J$3:J$503)-MIN('Question 4 cal'!J$3:J$503))</f>
        <v>0.93964659913022164</v>
      </c>
      <c r="K336">
        <f>('Question 4 cal'!K246-MIN('Question 4 cal'!K$3:K$503))/(MAX('Question 4 cal'!K$3:K$503)-MIN('Question 4 cal'!K$3:K$503))</f>
        <v>7.1797781776366656E-2</v>
      </c>
      <c r="L336">
        <f>('Question 4 cal'!L246-MIN('Question 4 cal'!L$3:L$503))/(MAX('Question 4 cal'!L$3:L$503)-MIN('Question 4 cal'!L$3:L$503))</f>
        <v>7.1428571428571426E-3</v>
      </c>
      <c r="M336">
        <f t="shared" si="5"/>
        <v>0.45729387996834919</v>
      </c>
    </row>
    <row r="337" spans="1:13" x14ac:dyDescent="0.25">
      <c r="A337" s="3" t="s">
        <v>1517</v>
      </c>
      <c r="B337" s="3" t="s">
        <v>157</v>
      </c>
      <c r="C337" s="3" t="s">
        <v>727</v>
      </c>
      <c r="D337">
        <f>('Question 4 cal'!D447-MIN('Question 4 cal'!D$3:D$503))/(MAX('Question 4 cal'!D$3:D$503)-MIN('Question 4 cal'!D$3:D$503))</f>
        <v>0.24658875958083357</v>
      </c>
      <c r="E337">
        <f>('Question 4 cal'!E447-MIN('Question 4 cal'!E$3:E$503))/(MAX('Question 4 cal'!E$3:E$503)-MIN('Question 4 cal'!E$3:E$503))</f>
        <v>2.0460348403387035E-2</v>
      </c>
      <c r="F337">
        <f>('Question 4 cal'!F447-MIN('Question 4 cal'!F$3:F$503))/(MAX('Question 4 cal'!F$3:F$503)-MIN('Question 4 cal'!F$3:F$503))</f>
        <v>0.82730555333936462</v>
      </c>
      <c r="G337">
        <f>('Question 4 cal'!G447-MIN('Question 4 cal'!G$3:G$503))/(MAX('Question 4 cal'!G$3:G$503)-MIN('Question 4 cal'!G$3:G$503))</f>
        <v>0.1659272522157072</v>
      </c>
      <c r="H337">
        <f>('Question 4 cal'!H447-MIN('Question 4 cal'!H$3:H$503))/(MAX('Question 4 cal'!H$3:H$503)-MIN('Question 4 cal'!H$3:H$503))</f>
        <v>7.9631366034539824E-2</v>
      </c>
      <c r="I337">
        <f>('Question 4 cal'!I447-MIN('Question 4 cal'!I$3:I$503))/(MAX('Question 4 cal'!I$3:I$503)-MIN('Question 4 cal'!I$3:I$503))</f>
        <v>0.29982817577281418</v>
      </c>
      <c r="J337">
        <f>('Question 4 cal'!J447-MIN('Question 4 cal'!J$3:J$503))/(MAX('Question 4 cal'!J$3:J$503)-MIN('Question 4 cal'!J$3:J$503))</f>
        <v>0.93882374157350368</v>
      </c>
      <c r="K337">
        <f>('Question 4 cal'!K447-MIN('Question 4 cal'!K$3:K$503))/(MAX('Question 4 cal'!K$3:K$503)-MIN('Question 4 cal'!K$3:K$503))</f>
        <v>6.5582258453051115E-2</v>
      </c>
      <c r="L337">
        <f>('Question 4 cal'!L447-MIN('Question 4 cal'!L$3:L$503))/(MAX('Question 4 cal'!L$3:L$503)-MIN('Question 4 cal'!L$3:L$503))</f>
        <v>0</v>
      </c>
      <c r="M337">
        <f t="shared" si="5"/>
        <v>0.45543813272603062</v>
      </c>
    </row>
    <row r="338" spans="1:13" x14ac:dyDescent="0.25">
      <c r="A338" s="3" t="s">
        <v>1140</v>
      </c>
      <c r="B338" s="3" t="s">
        <v>580</v>
      </c>
      <c r="C338" s="3" t="s">
        <v>1143</v>
      </c>
      <c r="D338">
        <f>('Question 4 cal'!D326-MIN('Question 4 cal'!D$3:D$503))/(MAX('Question 4 cal'!D$3:D$503)-MIN('Question 4 cal'!D$3:D$503))</f>
        <v>0.25137549306909329</v>
      </c>
      <c r="E338">
        <f>('Question 4 cal'!E326-MIN('Question 4 cal'!E$3:E$503))/(MAX('Question 4 cal'!E$3:E$503)-MIN('Question 4 cal'!E$3:E$503))</f>
        <v>1.2321122922497141E-2</v>
      </c>
      <c r="F338">
        <f>('Question 4 cal'!F326-MIN('Question 4 cal'!F$3:F$503))/(MAX('Question 4 cal'!F$3:F$503)-MIN('Question 4 cal'!F$3:F$503))</f>
        <v>0.83183102667011366</v>
      </c>
      <c r="G338">
        <f>('Question 4 cal'!G326-MIN('Question 4 cal'!G$3:G$503))/(MAX('Question 4 cal'!G$3:G$503)-MIN('Question 4 cal'!G$3:G$503))</f>
        <v>0.18965765945161683</v>
      </c>
      <c r="H338">
        <f>('Question 4 cal'!H326-MIN('Question 4 cal'!H$3:H$503))/(MAX('Question 4 cal'!H$3:H$503)-MIN('Question 4 cal'!H$3:H$503))</f>
        <v>8.4654267126964486E-2</v>
      </c>
      <c r="I338">
        <f>('Question 4 cal'!I326-MIN('Question 4 cal'!I$3:I$503))/(MAX('Question 4 cal'!I$3:I$503)-MIN('Question 4 cal'!I$3:I$503))</f>
        <v>0.25561191878996264</v>
      </c>
      <c r="J338">
        <f>('Question 4 cal'!J326-MIN('Question 4 cal'!J$3:J$503))/(MAX('Question 4 cal'!J$3:J$503)-MIN('Question 4 cal'!J$3:J$503))</f>
        <v>0.93962953967535978</v>
      </c>
      <c r="K338">
        <f>('Question 4 cal'!K326-MIN('Question 4 cal'!K$3:K$503))/(MAX('Question 4 cal'!K$3:K$503)-MIN('Question 4 cal'!K$3:K$503))</f>
        <v>7.6114010452780434E-2</v>
      </c>
      <c r="L338">
        <f>('Question 4 cal'!L326-MIN('Question 4 cal'!L$3:L$503))/(MAX('Question 4 cal'!L$3:L$503)-MIN('Question 4 cal'!L$3:L$503))</f>
        <v>4.0816326530612249E-3</v>
      </c>
      <c r="M338">
        <f t="shared" si="5"/>
        <v>0.45422138548804142</v>
      </c>
    </row>
    <row r="339" spans="1:13" x14ac:dyDescent="0.25">
      <c r="A339" s="3" t="s">
        <v>472</v>
      </c>
      <c r="B339" s="3" t="s">
        <v>99</v>
      </c>
      <c r="C339" s="3" t="s">
        <v>199</v>
      </c>
      <c r="D339">
        <f>('Question 4 cal'!D121-MIN('Question 4 cal'!D$3:D$503))/(MAX('Question 4 cal'!D$3:D$503)-MIN('Question 4 cal'!D$3:D$503))</f>
        <v>0.23962637945501578</v>
      </c>
      <c r="E339">
        <f>('Question 4 cal'!E121-MIN('Question 4 cal'!E$3:E$503))/(MAX('Question 4 cal'!E$3:E$503)-MIN('Question 4 cal'!E$3:E$503))</f>
        <v>1.295142695927368E-2</v>
      </c>
      <c r="F339">
        <f>('Question 4 cal'!F121-MIN('Question 4 cal'!F$3:F$503))/(MAX('Question 4 cal'!F$3:F$503)-MIN('Question 4 cal'!F$3:F$503))</f>
        <v>0.8272380941007772</v>
      </c>
      <c r="G339">
        <f>('Question 4 cal'!G121-MIN('Question 4 cal'!G$3:G$503))/(MAX('Question 4 cal'!G$3:G$503)-MIN('Question 4 cal'!G$3:G$503))</f>
        <v>0.17794991268062824</v>
      </c>
      <c r="H339">
        <f>('Question 4 cal'!H121-MIN('Question 4 cal'!H$3:H$503))/(MAX('Question 4 cal'!H$3:H$503)-MIN('Question 4 cal'!H$3:H$503))</f>
        <v>5.7753192028199098E-2</v>
      </c>
      <c r="I339">
        <f>('Question 4 cal'!I121-MIN('Question 4 cal'!I$3:I$503))/(MAX('Question 4 cal'!I$3:I$503)-MIN('Question 4 cal'!I$3:I$503))</f>
        <v>0.25561191878996264</v>
      </c>
      <c r="J339">
        <f>('Question 4 cal'!J121-MIN('Question 4 cal'!J$3:J$503))/(MAX('Question 4 cal'!J$3:J$503)-MIN('Question 4 cal'!J$3:J$503))</f>
        <v>0.9393551318381449</v>
      </c>
      <c r="K339">
        <f>('Question 4 cal'!K121-MIN('Question 4 cal'!K$3:K$503))/(MAX('Question 4 cal'!K$3:K$503)-MIN('Question 4 cal'!K$3:K$503))</f>
        <v>7.9967204388773944E-2</v>
      </c>
      <c r="L339">
        <f>('Question 4 cal'!L121-MIN('Question 4 cal'!L$3:L$503))/(MAX('Question 4 cal'!L$3:L$503)-MIN('Question 4 cal'!L$3:L$503))</f>
        <v>2.3367346938775509E-2</v>
      </c>
      <c r="M339">
        <f t="shared" si="5"/>
        <v>0.45418880614941781</v>
      </c>
    </row>
    <row r="340" spans="1:13" x14ac:dyDescent="0.25">
      <c r="A340" s="3" t="s">
        <v>1630</v>
      </c>
      <c r="B340" s="3" t="s">
        <v>131</v>
      </c>
      <c r="C340" s="3" t="s">
        <v>890</v>
      </c>
      <c r="D340">
        <f>('Question 4 cal'!D483-MIN('Question 4 cal'!D$3:D$503))/(MAX('Question 4 cal'!D$3:D$503)-MIN('Question 4 cal'!D$3:D$503))</f>
        <v>0.23832830843092478</v>
      </c>
      <c r="E340">
        <f>('Question 4 cal'!E483-MIN('Question 4 cal'!E$3:E$503))/(MAX('Question 4 cal'!E$3:E$503)-MIN('Question 4 cal'!E$3:E$503))</f>
        <v>5.0273351915350551E-3</v>
      </c>
      <c r="F340">
        <f>('Question 4 cal'!F483-MIN('Question 4 cal'!F$3:F$503))/(MAX('Question 4 cal'!F$3:F$503)-MIN('Question 4 cal'!F$3:F$503))</f>
        <v>0.82638017335239478</v>
      </c>
      <c r="G340">
        <f>('Question 4 cal'!G483-MIN('Question 4 cal'!G$3:G$503))/(MAX('Question 4 cal'!G$3:G$503)-MIN('Question 4 cal'!G$3:G$503))</f>
        <v>0.16217767462790386</v>
      </c>
      <c r="H340">
        <f>('Question 4 cal'!H483-MIN('Question 4 cal'!H$3:H$503))/(MAX('Question 4 cal'!H$3:H$503)-MIN('Question 4 cal'!H$3:H$503))</f>
        <v>6.7940937358939357E-2</v>
      </c>
      <c r="I340">
        <f>('Question 4 cal'!I483-MIN('Question 4 cal'!I$3:I$503))/(MAX('Question 4 cal'!I$3:I$503)-MIN('Question 4 cal'!I$3:I$503))</f>
        <v>0.27290984475830798</v>
      </c>
      <c r="J340">
        <f>('Question 4 cal'!J483-MIN('Question 4 cal'!J$3:J$503))/(MAX('Question 4 cal'!J$3:J$503)-MIN('Question 4 cal'!J$3:J$503))</f>
        <v>0.93933926867541861</v>
      </c>
      <c r="K340">
        <f>('Question 4 cal'!K483-MIN('Question 4 cal'!K$3:K$503))/(MAX('Question 4 cal'!K$3:K$503)-MIN('Question 4 cal'!K$3:K$503))</f>
        <v>8.1331121035197976E-2</v>
      </c>
      <c r="L340">
        <f>('Question 4 cal'!L483-MIN('Question 4 cal'!L$3:L$503))/(MAX('Question 4 cal'!L$3:L$503)-MIN('Question 4 cal'!L$3:L$503))</f>
        <v>0</v>
      </c>
      <c r="M340">
        <f t="shared" si="5"/>
        <v>0.45396302948091327</v>
      </c>
    </row>
    <row r="341" spans="1:13" x14ac:dyDescent="0.25">
      <c r="A341" s="3" t="s">
        <v>1226</v>
      </c>
      <c r="B341" s="3" t="s">
        <v>157</v>
      </c>
      <c r="C341" s="3" t="s">
        <v>727</v>
      </c>
      <c r="D341">
        <f>('Question 4 cal'!D353-MIN('Question 4 cal'!D$3:D$503))/(MAX('Question 4 cal'!D$3:D$503)-MIN('Question 4 cal'!D$3:D$503))</f>
        <v>0.23673571393875448</v>
      </c>
      <c r="E341">
        <f>('Question 4 cal'!E353-MIN('Question 4 cal'!E$3:E$503))/(MAX('Question 4 cal'!E$3:E$503)-MIN('Question 4 cal'!E$3:E$503))</f>
        <v>3.3609924835300057E-3</v>
      </c>
      <c r="F341">
        <f>('Question 4 cal'!F353-MIN('Question 4 cal'!F$3:F$503))/(MAX('Question 4 cal'!F$3:F$503)-MIN('Question 4 cal'!F$3:F$503))</f>
        <v>0.82684651791956387</v>
      </c>
      <c r="G341">
        <f>('Question 4 cal'!G353-MIN('Question 4 cal'!G$3:G$503))/(MAX('Question 4 cal'!G$3:G$503)-MIN('Question 4 cal'!G$3:G$503))</f>
        <v>0.16234001447675486</v>
      </c>
      <c r="H341">
        <f>('Question 4 cal'!H353-MIN('Question 4 cal'!H$3:H$503))/(MAX('Question 4 cal'!H$3:H$503)-MIN('Question 4 cal'!H$3:H$503))</f>
        <v>6.1320145625218543E-2</v>
      </c>
      <c r="I341">
        <f>('Question 4 cal'!I353-MIN('Question 4 cal'!I$3:I$503))/(MAX('Question 4 cal'!I$3:I$503)-MIN('Question 4 cal'!I$3:I$503))</f>
        <v>0.28463684183197957</v>
      </c>
      <c r="J341">
        <f>('Question 4 cal'!J353-MIN('Question 4 cal'!J$3:J$503))/(MAX('Question 4 cal'!J$3:J$503)-MIN('Question 4 cal'!J$3:J$503))</f>
        <v>0.93905800832760244</v>
      </c>
      <c r="K341">
        <f>('Question 4 cal'!K353-MIN('Question 4 cal'!K$3:K$503))/(MAX('Question 4 cal'!K$3:K$503)-MIN('Question 4 cal'!K$3:K$503))</f>
        <v>7.0101060882976643E-2</v>
      </c>
      <c r="L341">
        <f>('Question 4 cal'!L353-MIN('Question 4 cal'!L$3:L$503))/(MAX('Question 4 cal'!L$3:L$503)-MIN('Question 4 cal'!L$3:L$503))</f>
        <v>2.6530612244897961E-3</v>
      </c>
      <c r="M341">
        <f t="shared" si="5"/>
        <v>0.45316590802717349</v>
      </c>
    </row>
    <row r="342" spans="1:13" x14ac:dyDescent="0.25">
      <c r="A342" s="3" t="s">
        <v>1098</v>
      </c>
      <c r="B342" s="3" t="s">
        <v>110</v>
      </c>
      <c r="C342" s="3" t="s">
        <v>111</v>
      </c>
      <c r="D342">
        <f>('Question 4 cal'!D312-MIN('Question 4 cal'!D$3:D$503))/(MAX('Question 4 cal'!D$3:D$503)-MIN('Question 4 cal'!D$3:D$503))</f>
        <v>0.29437876618117348</v>
      </c>
      <c r="E342">
        <f>('Question 4 cal'!E312-MIN('Question 4 cal'!E$3:E$503))/(MAX('Question 4 cal'!E$3:E$503)-MIN('Question 4 cal'!E$3:E$503))</f>
        <v>0.11542867279483229</v>
      </c>
      <c r="F342">
        <f>('Question 4 cal'!F312-MIN('Question 4 cal'!F$3:F$503))/(MAX('Question 4 cal'!F$3:F$503)-MIN('Question 4 cal'!F$3:F$503))</f>
        <v>0.82768599312297331</v>
      </c>
      <c r="G342">
        <f>('Question 4 cal'!G312-MIN('Question 4 cal'!G$3:G$503))/(MAX('Question 4 cal'!G$3:G$503)-MIN('Question 4 cal'!G$3:G$503))</f>
        <v>0.17547373384781501</v>
      </c>
      <c r="H342">
        <f>('Question 4 cal'!H312-MIN('Question 4 cal'!H$3:H$503))/(MAX('Question 4 cal'!H$3:H$503)-MIN('Question 4 cal'!H$3:H$503))</f>
        <v>0.22576518147577279</v>
      </c>
      <c r="I342">
        <f>('Question 4 cal'!I312-MIN('Question 4 cal'!I$3:I$503))/(MAX('Question 4 cal'!I$3:I$503)-MIN('Question 4 cal'!I$3:I$503))</f>
        <v>0.25561191878996264</v>
      </c>
      <c r="J342">
        <f>('Question 4 cal'!J312-MIN('Question 4 cal'!J$3:J$503))/(MAX('Question 4 cal'!J$3:J$503)-MIN('Question 4 cal'!J$3:J$503))</f>
        <v>0.93885647946748485</v>
      </c>
      <c r="K342">
        <f>('Question 4 cal'!K312-MIN('Question 4 cal'!K$3:K$503))/(MAX('Question 4 cal'!K$3:K$503)-MIN('Question 4 cal'!K$3:K$503))</f>
        <v>8.9520239194846016E-2</v>
      </c>
      <c r="L342">
        <f>('Question 4 cal'!L312-MIN('Question 4 cal'!L$3:L$503))/(MAX('Question 4 cal'!L$3:L$503)-MIN('Question 4 cal'!L$3:L$503))</f>
        <v>4.0816326530612249E-3</v>
      </c>
      <c r="M342">
        <f t="shared" si="5"/>
        <v>0.45181575332996332</v>
      </c>
    </row>
    <row r="343" spans="1:13" x14ac:dyDescent="0.25">
      <c r="A343" s="3" t="s">
        <v>403</v>
      </c>
      <c r="B343" s="3" t="s">
        <v>44</v>
      </c>
      <c r="C343" s="3" t="s">
        <v>45</v>
      </c>
      <c r="D343">
        <f>('Question 4 cal'!D101-MIN('Question 4 cal'!D$3:D$503))/(MAX('Question 4 cal'!D$3:D$503)-MIN('Question 4 cal'!D$3:D$503))</f>
        <v>0.23933550407317941</v>
      </c>
      <c r="E343">
        <f>('Question 4 cal'!E101-MIN('Question 4 cal'!E$3:E$503))/(MAX('Question 4 cal'!E$3:E$503)-MIN('Question 4 cal'!E$3:E$503))</f>
        <v>8.4581517749474887E-3</v>
      </c>
      <c r="F343">
        <f>('Question 4 cal'!F101-MIN('Question 4 cal'!F$3:F$503))/(MAX('Question 4 cal'!F$3:F$503)-MIN('Question 4 cal'!F$3:F$503))</f>
        <v>0.82678768273586556</v>
      </c>
      <c r="G343">
        <f>('Question 4 cal'!G101-MIN('Question 4 cal'!G$3:G$503))/(MAX('Question 4 cal'!G$3:G$503)-MIN('Question 4 cal'!G$3:G$503))</f>
        <v>0.12650919731890012</v>
      </c>
      <c r="H343">
        <f>('Question 4 cal'!H101-MIN('Question 4 cal'!H$3:H$503))/(MAX('Question 4 cal'!H$3:H$503)-MIN('Question 4 cal'!H$3:H$503))</f>
        <v>7.289143446756334E-2</v>
      </c>
      <c r="I343">
        <f>('Question 4 cal'!I101-MIN('Question 4 cal'!I$3:I$503))/(MAX('Question 4 cal'!I$3:I$503)-MIN('Question 4 cal'!I$3:I$503))</f>
        <v>0.2808864090303631</v>
      </c>
      <c r="J343">
        <f>('Question 4 cal'!J101-MIN('Question 4 cal'!J$3:J$503))/(MAX('Question 4 cal'!J$3:J$503)-MIN('Question 4 cal'!J$3:J$503))</f>
        <v>0.93902892612299405</v>
      </c>
      <c r="K343">
        <f>('Question 4 cal'!K101-MIN('Question 4 cal'!K$3:K$503))/(MAX('Question 4 cal'!K$3:K$503)-MIN('Question 4 cal'!K$3:K$503))</f>
        <v>7.6488730864387067E-2</v>
      </c>
      <c r="L343">
        <f>('Question 4 cal'!L101-MIN('Question 4 cal'!L$3:L$503))/(MAX('Question 4 cal'!L$3:L$503)-MIN('Question 4 cal'!L$3:L$503))</f>
        <v>2.8571428571428571E-2</v>
      </c>
      <c r="M343">
        <f t="shared" si="5"/>
        <v>0.44979478779164372</v>
      </c>
    </row>
    <row r="344" spans="1:13" x14ac:dyDescent="0.25">
      <c r="A344" s="3" t="s">
        <v>738</v>
      </c>
      <c r="B344" s="3" t="s">
        <v>110</v>
      </c>
      <c r="C344" s="3" t="s">
        <v>415</v>
      </c>
      <c r="D344">
        <f>('Question 4 cal'!D199-MIN('Question 4 cal'!D$3:D$503))/(MAX('Question 4 cal'!D$3:D$503)-MIN('Question 4 cal'!D$3:D$503))</f>
        <v>0.23667173084399215</v>
      </c>
      <c r="E344">
        <f>('Question 4 cal'!E199-MIN('Question 4 cal'!E$3:E$503))/(MAX('Question 4 cal'!E$3:E$503)-MIN('Question 4 cal'!E$3:E$503))</f>
        <v>9.8282138429108736E-3</v>
      </c>
      <c r="F344">
        <f>('Question 4 cal'!F199-MIN('Question 4 cal'!F$3:F$503))/(MAX('Question 4 cal'!F$3:F$503)-MIN('Question 4 cal'!F$3:F$503))</f>
        <v>0.82791707936879733</v>
      </c>
      <c r="G344">
        <f>('Question 4 cal'!G199-MIN('Question 4 cal'!G$3:G$503))/(MAX('Question 4 cal'!G$3:G$503)-MIN('Question 4 cal'!G$3:G$503))</f>
        <v>0.17104415314411817</v>
      </c>
      <c r="H344">
        <f>('Question 4 cal'!H199-MIN('Question 4 cal'!H$3:H$503))/(MAX('Question 4 cal'!H$3:H$503)-MIN('Question 4 cal'!H$3:H$503))</f>
        <v>7.1480348576738933E-2</v>
      </c>
      <c r="I344">
        <f>('Question 4 cal'!I199-MIN('Question 4 cal'!I$3:I$503))/(MAX('Question 4 cal'!I$3:I$503)-MIN('Question 4 cal'!I$3:I$503))</f>
        <v>0.23722190769355225</v>
      </c>
      <c r="J344">
        <f>('Question 4 cal'!J199-MIN('Question 4 cal'!J$3:J$503))/(MAX('Question 4 cal'!J$3:J$503)-MIN('Question 4 cal'!J$3:J$503))</f>
        <v>0.93955608851459216</v>
      </c>
      <c r="K344">
        <f>('Question 4 cal'!K199-MIN('Question 4 cal'!K$3:K$503))/(MAX('Question 4 cal'!K$3:K$503)-MIN('Question 4 cal'!K$3:K$503))</f>
        <v>9.2442439763188833E-2</v>
      </c>
      <c r="L344">
        <f>('Question 4 cal'!L199-MIN('Question 4 cal'!L$3:L$503))/(MAX('Question 4 cal'!L$3:L$503)-MIN('Question 4 cal'!L$3:L$503))</f>
        <v>1.1224489795918367E-2</v>
      </c>
      <c r="M344">
        <f t="shared" si="5"/>
        <v>0.44855240343240854</v>
      </c>
    </row>
    <row r="345" spans="1:13" x14ac:dyDescent="0.25">
      <c r="A345" s="3" t="s">
        <v>964</v>
      </c>
      <c r="B345" s="3" t="s">
        <v>99</v>
      </c>
      <c r="C345" s="3" t="s">
        <v>312</v>
      </c>
      <c r="D345">
        <f>('Question 4 cal'!D269-MIN('Question 4 cal'!D$3:D$503))/(MAX('Question 4 cal'!D$3:D$503)-MIN('Question 4 cal'!D$3:D$503))</f>
        <v>0.24123646126398238</v>
      </c>
      <c r="E345">
        <f>('Question 4 cal'!E269-MIN('Question 4 cal'!E$3:E$503))/(MAX('Question 4 cal'!E$3:E$503)-MIN('Question 4 cal'!E$3:E$503))</f>
        <v>1.441395878113542E-2</v>
      </c>
      <c r="F345">
        <f>('Question 4 cal'!F269-MIN('Question 4 cal'!F$3:F$503))/(MAX('Question 4 cal'!F$3:F$503)-MIN('Question 4 cal'!F$3:F$503))</f>
        <v>0.82261785012891397</v>
      </c>
      <c r="G345">
        <f>('Question 4 cal'!G269-MIN('Question 4 cal'!G$3:G$503))/(MAX('Question 4 cal'!G$3:G$503)-MIN('Question 4 cal'!G$3:G$503))</f>
        <v>0.16795890929365864</v>
      </c>
      <c r="H345">
        <f>('Question 4 cal'!H269-MIN('Question 4 cal'!H$3:H$503))/(MAX('Question 4 cal'!H$3:H$503)-MIN('Question 4 cal'!H$3:H$503))</f>
        <v>7.0821721889379213E-2</v>
      </c>
      <c r="I345">
        <f>('Question 4 cal'!I269-MIN('Question 4 cal'!I$3:I$503))/(MAX('Question 4 cal'!I$3:I$503)-MIN('Question 4 cal'!I$3:I$503))</f>
        <v>0.25561191878996264</v>
      </c>
      <c r="J345">
        <f>('Question 4 cal'!J269-MIN('Question 4 cal'!J$3:J$503))/(MAX('Question 4 cal'!J$3:J$503)-MIN('Question 4 cal'!J$3:J$503))</f>
        <v>0.93944815193776043</v>
      </c>
      <c r="K345">
        <f>('Question 4 cal'!K269-MIN('Question 4 cal'!K$3:K$503))/(MAX('Question 4 cal'!K$3:K$503)-MIN('Question 4 cal'!K$3:K$503))</f>
        <v>8.5839570677471277E-2</v>
      </c>
      <c r="L345">
        <f>('Question 4 cal'!L269-MIN('Question 4 cal'!L$3:L$503))/(MAX('Question 4 cal'!L$3:L$503)-MIN('Question 4 cal'!L$3:L$503))</f>
        <v>6.1224489795918364E-3</v>
      </c>
      <c r="M345">
        <f t="shared" si="5"/>
        <v>0.44753445139379233</v>
      </c>
    </row>
    <row r="346" spans="1:13" x14ac:dyDescent="0.25">
      <c r="A346" s="3" t="s">
        <v>526</v>
      </c>
      <c r="B346" s="3" t="s">
        <v>99</v>
      </c>
      <c r="C346" s="3" t="s">
        <v>127</v>
      </c>
      <c r="D346">
        <f>('Question 4 cal'!D137-MIN('Question 4 cal'!D$3:D$503))/(MAX('Question 4 cal'!D$3:D$503)-MIN('Question 4 cal'!D$3:D$503))</f>
        <v>0.23979032643899609</v>
      </c>
      <c r="E346">
        <f>('Question 4 cal'!E137-MIN('Question 4 cal'!E$3:E$503))/(MAX('Question 4 cal'!E$3:E$503)-MIN('Question 4 cal'!E$3:E$503))</f>
        <v>1.1173743119023671E-2</v>
      </c>
      <c r="F346">
        <f>('Question 4 cal'!F137-MIN('Question 4 cal'!F$3:F$503))/(MAX('Question 4 cal'!F$3:F$503)-MIN('Question 4 cal'!F$3:F$503))</f>
        <v>0.8263296935995611</v>
      </c>
      <c r="G346">
        <f>('Question 4 cal'!G137-MIN('Question 4 cal'!G$3:G$503))/(MAX('Question 4 cal'!G$3:G$503)-MIN('Question 4 cal'!G$3:G$503))</f>
        <v>0.16606620038563233</v>
      </c>
      <c r="H346">
        <f>('Question 4 cal'!H137-MIN('Question 4 cal'!H$3:H$503))/(MAX('Question 4 cal'!H$3:H$503)-MIN('Question 4 cal'!H$3:H$503))</f>
        <v>7.5479121845048472E-2</v>
      </c>
      <c r="I346">
        <f>('Question 4 cal'!I137-MIN('Question 4 cal'!I$3:I$503))/(MAX('Question 4 cal'!I$3:I$503)-MIN('Question 4 cal'!I$3:I$503))</f>
        <v>0.20750364636130872</v>
      </c>
      <c r="J346">
        <f>('Question 4 cal'!J137-MIN('Question 4 cal'!J$3:J$503))/(MAX('Question 4 cal'!J$3:J$503)-MIN('Question 4 cal'!J$3:J$503))</f>
        <v>0.94021374683055103</v>
      </c>
      <c r="K346">
        <f>('Question 4 cal'!K137-MIN('Question 4 cal'!K$3:K$503))/(MAX('Question 4 cal'!K$3:K$503)-MIN('Question 4 cal'!K$3:K$503))</f>
        <v>0.11363977248107839</v>
      </c>
      <c r="L346">
        <f>('Question 4 cal'!L137-MIN('Question 4 cal'!L$3:L$503))/(MAX('Question 4 cal'!L$3:L$503)-MIN('Question 4 cal'!L$3:L$503))</f>
        <v>2.0408163265306121E-2</v>
      </c>
      <c r="M346">
        <f t="shared" si="5"/>
        <v>0.44601688801134431</v>
      </c>
    </row>
    <row r="347" spans="1:13" x14ac:dyDescent="0.25">
      <c r="A347" s="3" t="s">
        <v>948</v>
      </c>
      <c r="B347" s="3" t="s">
        <v>62</v>
      </c>
      <c r="C347" s="3" t="s">
        <v>81</v>
      </c>
      <c r="D347">
        <f>('Question 4 cal'!D264-MIN('Question 4 cal'!D$3:D$503))/(MAX('Question 4 cal'!D$3:D$503)-MIN('Question 4 cal'!D$3:D$503))</f>
        <v>0.24238758460274623</v>
      </c>
      <c r="E347">
        <f>('Question 4 cal'!E264-MIN('Question 4 cal'!E$3:E$503))/(MAX('Question 4 cal'!E$3:E$503)-MIN('Question 4 cal'!E$3:E$503))</f>
        <v>2.0390524303504607E-2</v>
      </c>
      <c r="F347">
        <f>('Question 4 cal'!F264-MIN('Question 4 cal'!F$3:F$503))/(MAX('Question 4 cal'!F$3:F$503)-MIN('Question 4 cal'!F$3:F$503))</f>
        <v>0.82438964977208706</v>
      </c>
      <c r="G347">
        <f>('Question 4 cal'!G264-MIN('Question 4 cal'!G$3:G$503))/(MAX('Question 4 cal'!G$3:G$503)-MIN('Question 4 cal'!G$3:G$503))</f>
        <v>0.19553602474420242</v>
      </c>
      <c r="H347">
        <f>('Question 4 cal'!H264-MIN('Question 4 cal'!H$3:H$503))/(MAX('Question 4 cal'!H$3:H$503)-MIN('Question 4 cal'!H$3:H$503))</f>
        <v>8.4141098212247162E-2</v>
      </c>
      <c r="I347">
        <f>('Question 4 cal'!I264-MIN('Question 4 cal'!I$3:I$503))/(MAX('Question 4 cal'!I$3:I$503)-MIN('Question 4 cal'!I$3:I$503))</f>
        <v>0.23311728058593953</v>
      </c>
      <c r="J347">
        <f>('Question 4 cal'!J264-MIN('Question 4 cal'!J$3:J$503))/(MAX('Question 4 cal'!J$3:J$503)-MIN('Question 4 cal'!J$3:J$503))</f>
        <v>0.93906603966890367</v>
      </c>
      <c r="K347">
        <f>('Question 4 cal'!K264-MIN('Question 4 cal'!K$3:K$503))/(MAX('Question 4 cal'!K$3:K$503)-MIN('Question 4 cal'!K$3:K$503))</f>
        <v>7.5175568128160453E-2</v>
      </c>
      <c r="L347">
        <f>('Question 4 cal'!L264-MIN('Question 4 cal'!L$3:L$503))/(MAX('Question 4 cal'!L$3:L$503)-MIN('Question 4 cal'!L$3:L$503))</f>
        <v>6.1224489795918364E-3</v>
      </c>
      <c r="M347">
        <f t="shared" si="5"/>
        <v>0.4459907016407072</v>
      </c>
    </row>
    <row r="348" spans="1:13" x14ac:dyDescent="0.25">
      <c r="A348" s="3" t="s">
        <v>1175</v>
      </c>
      <c r="B348" s="3" t="s">
        <v>44</v>
      </c>
      <c r="C348" s="3" t="s">
        <v>45</v>
      </c>
      <c r="D348">
        <f>('Question 4 cal'!D337-MIN('Question 4 cal'!D$3:D$503))/(MAX('Question 4 cal'!D$3:D$503)-MIN('Question 4 cal'!D$3:D$503))</f>
        <v>0.23736346342487702</v>
      </c>
      <c r="E348">
        <f>('Question 4 cal'!E337-MIN('Question 4 cal'!E$3:E$503))/(MAX('Question 4 cal'!E$3:E$503)-MIN('Question 4 cal'!E$3:E$503))</f>
        <v>1.935637277011076E-2</v>
      </c>
      <c r="F348">
        <f>('Question 4 cal'!F337-MIN('Question 4 cal'!F$3:F$503))/(MAX('Question 4 cal'!F$3:F$503)-MIN('Question 4 cal'!F$3:F$503))</f>
        <v>0.82631132584217193</v>
      </c>
      <c r="G348">
        <f>('Question 4 cal'!G337-MIN('Question 4 cal'!G$3:G$503))/(MAX('Question 4 cal'!G$3:G$503)-MIN('Question 4 cal'!G$3:G$503))</f>
        <v>3.8199717829332874E-2</v>
      </c>
      <c r="H348">
        <f>('Question 4 cal'!H337-MIN('Question 4 cal'!H$3:H$503))/(MAX('Question 4 cal'!H$3:H$503)-MIN('Question 4 cal'!H$3:H$503))</f>
        <v>0.11191710322498691</v>
      </c>
      <c r="I348">
        <f>('Question 4 cal'!I337-MIN('Question 4 cal'!I$3:I$503))/(MAX('Question 4 cal'!I$3:I$503)-MIN('Question 4 cal'!I$3:I$503))</f>
        <v>0.36431209872939496</v>
      </c>
      <c r="J348">
        <f>('Question 4 cal'!J337-MIN('Question 4 cal'!J$3:J$503))/(MAX('Question 4 cal'!J$3:J$503)-MIN('Question 4 cal'!J$3:J$503))</f>
        <v>0.93907739566752158</v>
      </c>
      <c r="K348">
        <f>('Question 4 cal'!K337-MIN('Question 4 cal'!K$3:K$503))/(MAX('Question 4 cal'!K$3:K$503)-MIN('Question 4 cal'!K$3:K$503))</f>
        <v>7.1539403972339377E-2</v>
      </c>
      <c r="L348">
        <f>('Question 4 cal'!L337-MIN('Question 4 cal'!L$3:L$503))/(MAX('Question 4 cal'!L$3:L$503)-MIN('Question 4 cal'!L$3:L$503))</f>
        <v>3.2653061224489797E-3</v>
      </c>
      <c r="M348">
        <f t="shared" si="5"/>
        <v>0.44527986350886517</v>
      </c>
    </row>
    <row r="349" spans="1:13" x14ac:dyDescent="0.25">
      <c r="A349" s="3" t="s">
        <v>967</v>
      </c>
      <c r="B349" s="3" t="s">
        <v>293</v>
      </c>
      <c r="C349" s="3" t="s">
        <v>970</v>
      </c>
      <c r="D349">
        <f>('Question 4 cal'!D270-MIN('Question 4 cal'!D$3:D$503))/(MAX('Question 4 cal'!D$3:D$503)-MIN('Question 4 cal'!D$3:D$503))</f>
        <v>0.23846940592344945</v>
      </c>
      <c r="E349">
        <f>('Question 4 cal'!E270-MIN('Question 4 cal'!E$3:E$503))/(MAX('Question 4 cal'!E$3:E$503)-MIN('Question 4 cal'!E$3:E$503))</f>
        <v>6.8106804452890447E-3</v>
      </c>
      <c r="F349">
        <f>('Question 4 cal'!F270-MIN('Question 4 cal'!F$3:F$503))/(MAX('Question 4 cal'!F$3:F$503)-MIN('Question 4 cal'!F$3:F$503))</f>
        <v>0.82733941348347673</v>
      </c>
      <c r="G349">
        <f>('Question 4 cal'!G270-MIN('Question 4 cal'!G$3:G$503))/(MAX('Question 4 cal'!G$3:G$503)-MIN('Question 4 cal'!G$3:G$503))</f>
        <v>0.16104932557699289</v>
      </c>
      <c r="H349">
        <f>('Question 4 cal'!H270-MIN('Question 4 cal'!H$3:H$503))/(MAX('Question 4 cal'!H$3:H$503)-MIN('Question 4 cal'!H$3:H$503))</f>
        <v>6.1888516229873972E-2</v>
      </c>
      <c r="I349">
        <f>('Question 4 cal'!I270-MIN('Question 4 cal'!I$3:I$503))/(MAX('Question 4 cal'!I$3:I$503)-MIN('Question 4 cal'!I$3:I$503))</f>
        <v>0.26458489713689526</v>
      </c>
      <c r="J349">
        <f>('Question 4 cal'!J270-MIN('Question 4 cal'!J$3:J$503))/(MAX('Question 4 cal'!J$3:J$503)-MIN('Question 4 cal'!J$3:J$503))</f>
        <v>0.9394302313584223</v>
      </c>
      <c r="K349">
        <f>('Question 4 cal'!K270-MIN('Question 4 cal'!K$3:K$503))/(MAX('Question 4 cal'!K$3:K$503)-MIN('Question 4 cal'!K$3:K$503))</f>
        <v>8.4327495539463573E-2</v>
      </c>
      <c r="L349">
        <f>('Question 4 cal'!L270-MIN('Question 4 cal'!L$3:L$503))/(MAX('Question 4 cal'!L$3:L$503)-MIN('Question 4 cal'!L$3:L$503))</f>
        <v>6.1224489795918364E-3</v>
      </c>
      <c r="M349">
        <f t="shared" si="5"/>
        <v>0.44478341496902452</v>
      </c>
    </row>
    <row r="350" spans="1:13" x14ac:dyDescent="0.25">
      <c r="A350" s="3" t="s">
        <v>283</v>
      </c>
      <c r="B350" s="3" t="s">
        <v>99</v>
      </c>
      <c r="C350" s="3" t="s">
        <v>270</v>
      </c>
      <c r="D350">
        <f>('Question 4 cal'!D68-MIN('Question 4 cal'!D$3:D$503))/(MAX('Question 4 cal'!D$3:D$503)-MIN('Question 4 cal'!D$3:D$503))</f>
        <v>0.23993555551722034</v>
      </c>
      <c r="E350">
        <f>('Question 4 cal'!E68-MIN('Question 4 cal'!E$3:E$503))/(MAX('Question 4 cal'!E$3:E$503)-MIN('Question 4 cal'!E$3:E$503))</f>
        <v>1.8225977207149236E-2</v>
      </c>
      <c r="F350">
        <f>('Question 4 cal'!F68-MIN('Question 4 cal'!F$3:F$503))/(MAX('Question 4 cal'!F$3:F$503)-MIN('Question 4 cal'!F$3:F$503))</f>
        <v>0.82436882296711156</v>
      </c>
      <c r="G350">
        <f>('Question 4 cal'!G68-MIN('Question 4 cal'!G$3:G$503))/(MAX('Question 4 cal'!G$3:G$503)-MIN('Question 4 cal'!G$3:G$503))</f>
        <v>7.3414123284694738E-2</v>
      </c>
      <c r="H350">
        <f>('Question 4 cal'!H68-MIN('Question 4 cal'!H$3:H$503))/(MAX('Question 4 cal'!H$3:H$503)-MIN('Question 4 cal'!H$3:H$503))</f>
        <v>0.1122637984359019</v>
      </c>
      <c r="I350">
        <f>('Question 4 cal'!I68-MIN('Question 4 cal'!I$3:I$503))/(MAX('Question 4 cal'!I$3:I$503)-MIN('Question 4 cal'!I$3:I$503))</f>
        <v>0.25561191878996264</v>
      </c>
      <c r="J350">
        <f>('Question 4 cal'!J68-MIN('Question 4 cal'!J$3:J$503))/(MAX('Question 4 cal'!J$3:J$503)-MIN('Question 4 cal'!J$3:J$503))</f>
        <v>0.93984042961104208</v>
      </c>
      <c r="K350">
        <f>('Question 4 cal'!K68-MIN('Question 4 cal'!K$3:K$503))/(MAX('Question 4 cal'!K$3:K$503)-MIN('Question 4 cal'!K$3:K$503))</f>
        <v>9.2675251231855479E-2</v>
      </c>
      <c r="L350">
        <f>('Question 4 cal'!L68-MIN('Question 4 cal'!L$3:L$503))/(MAX('Question 4 cal'!L$3:L$503)-MIN('Question 4 cal'!L$3:L$503))</f>
        <v>4.8979591836734691E-2</v>
      </c>
      <c r="M350">
        <f t="shared" si="5"/>
        <v>0.44025475749871035</v>
      </c>
    </row>
    <row r="351" spans="1:13" x14ac:dyDescent="0.25">
      <c r="A351" s="3" t="s">
        <v>263</v>
      </c>
      <c r="B351" s="3" t="s">
        <v>131</v>
      </c>
      <c r="C351" s="3" t="s">
        <v>266</v>
      </c>
      <c r="D351">
        <f>('Question 4 cal'!D63-MIN('Question 4 cal'!D$3:D$503))/(MAX('Question 4 cal'!D$3:D$503)-MIN('Question 4 cal'!D$3:D$503))</f>
        <v>0.24851065485869817</v>
      </c>
      <c r="E351">
        <f>('Question 4 cal'!E63-MIN('Question 4 cal'!E$3:E$503))/(MAX('Question 4 cal'!E$3:E$503)-MIN('Question 4 cal'!E$3:E$503))</f>
        <v>3.7261536545367742E-2</v>
      </c>
      <c r="F351">
        <f>('Question 4 cal'!F63-MIN('Question 4 cal'!F$3:F$503))/(MAX('Question 4 cal'!F$3:F$503)-MIN('Question 4 cal'!F$3:F$503))</f>
        <v>0.82840535287851025</v>
      </c>
      <c r="G351">
        <f>('Question 4 cal'!G63-MIN('Question 4 cal'!G$3:G$503))/(MAX('Question 4 cal'!G$3:G$503)-MIN('Question 4 cal'!G$3:G$503))</f>
        <v>0.11836709778791851</v>
      </c>
      <c r="H351">
        <f>('Question 4 cal'!H63-MIN('Question 4 cal'!H$3:H$503))/(MAX('Question 4 cal'!H$3:H$503)-MIN('Question 4 cal'!H$3:H$503))</f>
        <v>8.0381368006088416E-2</v>
      </c>
      <c r="I351">
        <f>('Question 4 cal'!I63-MIN('Question 4 cal'!I$3:I$503))/(MAX('Question 4 cal'!I$3:I$503)-MIN('Question 4 cal'!I$3:I$503))</f>
        <v>0.27521818156721606</v>
      </c>
      <c r="J351">
        <f>('Question 4 cal'!J63-MIN('Question 4 cal'!J$3:J$503))/(MAX('Question 4 cal'!J$3:J$503)-MIN('Question 4 cal'!J$3:J$503))</f>
        <v>0.93913705394849545</v>
      </c>
      <c r="K351">
        <f>('Question 4 cal'!K63-MIN('Question 4 cal'!K$3:K$503))/(MAX('Question 4 cal'!K$3:K$503)-MIN('Question 4 cal'!K$3:K$503))</f>
        <v>8.4324844215796529E-2</v>
      </c>
      <c r="L351">
        <f>('Question 4 cal'!L63-MIN('Question 4 cal'!L$3:L$503))/(MAX('Question 4 cal'!L$3:L$503)-MIN('Question 4 cal'!L$3:L$503))</f>
        <v>5.63265306122449E-2</v>
      </c>
      <c r="M351">
        <f t="shared" si="5"/>
        <v>0.43957753185518389</v>
      </c>
    </row>
    <row r="352" spans="1:13" x14ac:dyDescent="0.25">
      <c r="A352" s="3" t="s">
        <v>875</v>
      </c>
      <c r="B352" s="3" t="s">
        <v>278</v>
      </c>
      <c r="C352" s="3" t="s">
        <v>279</v>
      </c>
      <c r="D352">
        <f>('Question 4 cal'!D241-MIN('Question 4 cal'!D$3:D$503))/(MAX('Question 4 cal'!D$3:D$503)-MIN('Question 4 cal'!D$3:D$503))</f>
        <v>0.23819660679388463</v>
      </c>
      <c r="E352">
        <f>('Question 4 cal'!E241-MIN('Question 4 cal'!E$3:E$503))/(MAX('Question 4 cal'!E$3:E$503)-MIN('Question 4 cal'!E$3:E$503))</f>
        <v>1.0267916958386726E-2</v>
      </c>
      <c r="F352">
        <f>('Question 4 cal'!F241-MIN('Question 4 cal'!F$3:F$503))/(MAX('Question 4 cal'!F$3:F$503)-MIN('Question 4 cal'!F$3:F$503))</f>
        <v>0.8303471550538245</v>
      </c>
      <c r="G352">
        <f>('Question 4 cal'!G241-MIN('Question 4 cal'!G$3:G$503))/(MAX('Question 4 cal'!G$3:G$503)-MIN('Question 4 cal'!G$3:G$503))</f>
        <v>0.10225457572619952</v>
      </c>
      <c r="H352">
        <f>('Question 4 cal'!H241-MIN('Question 4 cal'!H$3:H$503))/(MAX('Question 4 cal'!H$3:H$503)-MIN('Question 4 cal'!H$3:H$503))</f>
        <v>7.1598821900453802E-2</v>
      </c>
      <c r="I352">
        <f>('Question 4 cal'!I241-MIN('Question 4 cal'!I$3:I$503))/(MAX('Question 4 cal'!I$3:I$503)-MIN('Question 4 cal'!I$3:I$503))</f>
        <v>0.31416868275355719</v>
      </c>
      <c r="J352">
        <f>('Question 4 cal'!J241-MIN('Question 4 cal'!J$3:J$503))/(MAX('Question 4 cal'!J$3:J$503)-MIN('Question 4 cal'!J$3:J$503))</f>
        <v>0.93947727899068745</v>
      </c>
      <c r="K352">
        <f>('Question 4 cal'!K241-MIN('Question 4 cal'!K$3:K$503))/(MAX('Question 4 cal'!K$3:K$503)-MIN('Question 4 cal'!K$3:K$503))</f>
        <v>8.1743717499190724E-2</v>
      </c>
      <c r="L352">
        <f>('Question 4 cal'!L241-MIN('Question 4 cal'!L$3:L$503))/(MAX('Question 4 cal'!L$3:L$503)-MIN('Question 4 cal'!L$3:L$503))</f>
        <v>7.3469387755102046E-3</v>
      </c>
      <c r="M352">
        <f t="shared" si="5"/>
        <v>0.43777833683950307</v>
      </c>
    </row>
    <row r="353" spans="1:13" x14ac:dyDescent="0.25">
      <c r="A353" s="3" t="s">
        <v>831</v>
      </c>
      <c r="B353" s="3" t="s">
        <v>278</v>
      </c>
      <c r="C353" s="3" t="s">
        <v>662</v>
      </c>
      <c r="D353">
        <f>('Question 4 cal'!D227-MIN('Question 4 cal'!D$3:D$503))/(MAX('Question 4 cal'!D$3:D$503)-MIN('Question 4 cal'!D$3:D$503))</f>
        <v>0.23367293165330155</v>
      </c>
      <c r="E353">
        <f>('Question 4 cal'!E227-MIN('Question 4 cal'!E$3:E$503))/(MAX('Question 4 cal'!E$3:E$503)-MIN('Question 4 cal'!E$3:E$503))</f>
        <v>1.120959873788222E-3</v>
      </c>
      <c r="F353">
        <f>('Question 4 cal'!F227-MIN('Question 4 cal'!F$3:F$503))/(MAX('Question 4 cal'!F$3:F$503)-MIN('Question 4 cal'!F$3:F$503))</f>
        <v>0.81321975710463956</v>
      </c>
      <c r="G353">
        <f>('Question 4 cal'!G227-MIN('Question 4 cal'!G$3:G$503))/(MAX('Question 4 cal'!G$3:G$503)-MIN('Question 4 cal'!G$3:G$503))</f>
        <v>0.17192344839568779</v>
      </c>
      <c r="H353">
        <f>('Question 4 cal'!H227-MIN('Question 4 cal'!H$3:H$503))/(MAX('Question 4 cal'!H$3:H$503)-MIN('Question 4 cal'!H$3:H$503))</f>
        <v>6.1958603299556644E-2</v>
      </c>
      <c r="I353">
        <f>('Question 4 cal'!I227-MIN('Question 4 cal'!I$3:I$503))/(MAX('Question 4 cal'!I$3:I$503)-MIN('Question 4 cal'!I$3:I$503))</f>
        <v>0.22912626634950964</v>
      </c>
      <c r="J353">
        <f>('Question 4 cal'!J227-MIN('Question 4 cal'!J$3:J$503))/(MAX('Question 4 cal'!J$3:J$503)-MIN('Question 4 cal'!J$3:J$503))</f>
        <v>0.94010817967861249</v>
      </c>
      <c r="K353">
        <f>('Question 4 cal'!K227-MIN('Question 4 cal'!K$3:K$503))/(MAX('Question 4 cal'!K$3:K$503)-MIN('Question 4 cal'!K$3:K$503))</f>
        <v>7.2906098195938379E-2</v>
      </c>
      <c r="L353">
        <f>('Question 4 cal'!L227-MIN('Question 4 cal'!L$3:L$503))/(MAX('Question 4 cal'!L$3:L$503)-MIN('Question 4 cal'!L$3:L$503))</f>
        <v>9.1836734693877559E-3</v>
      </c>
      <c r="M353">
        <f t="shared" si="5"/>
        <v>0.43719262075696336</v>
      </c>
    </row>
    <row r="354" spans="1:13" x14ac:dyDescent="0.25">
      <c r="A354" s="3" t="s">
        <v>333</v>
      </c>
      <c r="B354" s="3" t="s">
        <v>182</v>
      </c>
      <c r="C354" s="3" t="s">
        <v>183</v>
      </c>
      <c r="D354">
        <f>('Question 4 cal'!D82-MIN('Question 4 cal'!D$3:D$503))/(MAX('Question 4 cal'!D$3:D$503)-MIN('Question 4 cal'!D$3:D$503))</f>
        <v>0.23666144631349387</v>
      </c>
      <c r="E354">
        <f>('Question 4 cal'!E82-MIN('Question 4 cal'!E$3:E$503))/(MAX('Question 4 cal'!E$3:E$503)-MIN('Question 4 cal'!E$3:E$503))</f>
        <v>6.1067780329607515E-3</v>
      </c>
      <c r="F354">
        <f>('Question 4 cal'!F82-MIN('Question 4 cal'!F$3:F$503))/(MAX('Question 4 cal'!F$3:F$503)-MIN('Question 4 cal'!F$3:F$503))</f>
        <v>0.85075990135365553</v>
      </c>
      <c r="G354">
        <f>('Question 4 cal'!G82-MIN('Question 4 cal'!G$3:G$503))/(MAX('Question 4 cal'!G$3:G$503)-MIN('Question 4 cal'!G$3:G$503))</f>
        <v>0.14373798958253101</v>
      </c>
      <c r="H354">
        <f>('Question 4 cal'!H82-MIN('Question 4 cal'!H$3:H$503))/(MAX('Question 4 cal'!H$3:H$503)-MIN('Question 4 cal'!H$3:H$503))</f>
        <v>7.47894147654177E-2</v>
      </c>
      <c r="I354">
        <f>('Question 4 cal'!I82-MIN('Question 4 cal'!I$3:I$503))/(MAX('Question 4 cal'!I$3:I$503)-MIN('Question 4 cal'!I$3:I$503))</f>
        <v>0.25112993184950322</v>
      </c>
      <c r="J354">
        <f>('Question 4 cal'!J82-MIN('Question 4 cal'!J$3:J$503))/(MAX('Question 4 cal'!J$3:J$503)-MIN('Question 4 cal'!J$3:J$503))</f>
        <v>0.94025010521532693</v>
      </c>
      <c r="K354">
        <f>('Question 4 cal'!K82-MIN('Question 4 cal'!K$3:K$503))/(MAX('Question 4 cal'!K$3:K$503)-MIN('Question 4 cal'!K$3:K$503))</f>
        <v>8.2408505345321029E-2</v>
      </c>
      <c r="L354">
        <f>('Question 4 cal'!L82-MIN('Question 4 cal'!L$3:L$503))/(MAX('Question 4 cal'!L$3:L$503)-MIN('Question 4 cal'!L$3:L$503))</f>
        <v>3.6734693877551024E-2</v>
      </c>
      <c r="M354">
        <f t="shared" si="5"/>
        <v>0.43552251493554084</v>
      </c>
    </row>
    <row r="355" spans="1:13" x14ac:dyDescent="0.25">
      <c r="A355" s="3" t="s">
        <v>1322</v>
      </c>
      <c r="B355" s="3" t="s">
        <v>99</v>
      </c>
      <c r="C355" s="3" t="s">
        <v>127</v>
      </c>
      <c r="D355">
        <f>('Question 4 cal'!D384-MIN('Question 4 cal'!D$3:D$503))/(MAX('Question 4 cal'!D$3:D$503)-MIN('Question 4 cal'!D$3:D$503))</f>
        <v>0.23365766451781081</v>
      </c>
      <c r="E355">
        <f>('Question 4 cal'!E384-MIN('Question 4 cal'!E$3:E$503))/(MAX('Question 4 cal'!E$3:E$503)-MIN('Question 4 cal'!E$3:E$503))</f>
        <v>1.1983325250092944E-3</v>
      </c>
      <c r="F355">
        <f>('Question 4 cal'!F384-MIN('Question 4 cal'!F$3:F$503))/(MAX('Question 4 cal'!F$3:F$503)-MIN('Question 4 cal'!F$3:F$503))</f>
        <v>0.73127798160036128</v>
      </c>
      <c r="G355">
        <f>('Question 4 cal'!G384-MIN('Question 4 cal'!G$3:G$503))/(MAX('Question 4 cal'!G$3:G$503)-MIN('Question 4 cal'!G$3:G$503))</f>
        <v>0.16341580988715071</v>
      </c>
      <c r="H355">
        <f>('Question 4 cal'!H384-MIN('Question 4 cal'!H$3:H$503))/(MAX('Question 4 cal'!H$3:H$503)-MIN('Question 4 cal'!H$3:H$503))</f>
        <v>5.4637699253298658E-2</v>
      </c>
      <c r="I355">
        <f>('Question 4 cal'!I384-MIN('Question 4 cal'!I$3:I$503))/(MAX('Question 4 cal'!I$3:I$503)-MIN('Question 4 cal'!I$3:I$503))</f>
        <v>0.17131679476535605</v>
      </c>
      <c r="J355">
        <f>('Question 4 cal'!J384-MIN('Question 4 cal'!J$3:J$503))/(MAX('Question 4 cal'!J$3:J$503)-MIN('Question 4 cal'!J$3:J$503))</f>
        <v>0.93946306308464367</v>
      </c>
      <c r="K355">
        <f>('Question 4 cal'!K384-MIN('Question 4 cal'!K$3:K$503))/(MAX('Question 4 cal'!K$3:K$503)-MIN('Question 4 cal'!K$3:K$503))</f>
        <v>6.9305916289884112E-2</v>
      </c>
      <c r="L355">
        <f>('Question 4 cal'!L384-MIN('Question 4 cal'!L$3:L$503))/(MAX('Question 4 cal'!L$3:L$503)-MIN('Question 4 cal'!L$3:L$503))</f>
        <v>1.0204081632653062E-3</v>
      </c>
      <c r="M355">
        <f t="shared" si="5"/>
        <v>0.43302571280041702</v>
      </c>
    </row>
    <row r="356" spans="1:13" x14ac:dyDescent="0.25">
      <c r="A356" s="3" t="s">
        <v>469</v>
      </c>
      <c r="B356" s="3" t="s">
        <v>278</v>
      </c>
      <c r="C356" s="3" t="s">
        <v>279</v>
      </c>
      <c r="D356">
        <f>('Question 4 cal'!D120-MIN('Question 4 cal'!D$3:D$503))/(MAX('Question 4 cal'!D$3:D$503)-MIN('Question 4 cal'!D$3:D$503))</f>
        <v>0.23547575803538101</v>
      </c>
      <c r="E356">
        <f>('Question 4 cal'!E120-MIN('Question 4 cal'!E$3:E$503))/(MAX('Question 4 cal'!E$3:E$503)-MIN('Question 4 cal'!E$3:E$503))</f>
        <v>1.8324108374551578E-3</v>
      </c>
      <c r="F356">
        <f>('Question 4 cal'!F120-MIN('Question 4 cal'!F$3:F$503))/(MAX('Question 4 cal'!F$3:F$503)-MIN('Question 4 cal'!F$3:F$503))</f>
        <v>0.83363690916044608</v>
      </c>
      <c r="G356">
        <f>('Question 4 cal'!G120-MIN('Question 4 cal'!G$3:G$503))/(MAX('Question 4 cal'!G$3:G$503)-MIN('Question 4 cal'!G$3:G$503))</f>
        <v>0.16012450099107189</v>
      </c>
      <c r="H356">
        <f>('Question 4 cal'!H120-MIN('Question 4 cal'!H$3:H$503))/(MAX('Question 4 cal'!H$3:H$503)-MIN('Question 4 cal'!H$3:H$503))</f>
        <v>4.6608848484111662E-2</v>
      </c>
      <c r="I356">
        <f>('Question 4 cal'!I120-MIN('Question 4 cal'!I$3:I$503))/(MAX('Question 4 cal'!I$3:I$503)-MIN('Question 4 cal'!I$3:I$503))</f>
        <v>0.25205497574375829</v>
      </c>
      <c r="J356">
        <f>('Question 4 cal'!J120-MIN('Question 4 cal'!J$3:J$503))/(MAX('Question 4 cal'!J$3:J$503)-MIN('Question 4 cal'!J$3:J$503))</f>
        <v>0.94048427648294419</v>
      </c>
      <c r="K356">
        <f>('Question 4 cal'!K120-MIN('Question 4 cal'!K$3:K$503))/(MAX('Question 4 cal'!K$3:K$503)-MIN('Question 4 cal'!K$3:K$503))</f>
        <v>8.1062453570272461E-2</v>
      </c>
      <c r="L356">
        <f>('Question 4 cal'!L120-MIN('Question 4 cal'!L$3:L$503))/(MAX('Question 4 cal'!L$3:L$503)-MIN('Question 4 cal'!L$3:L$503))</f>
        <v>2.3469387755102041E-2</v>
      </c>
      <c r="M356">
        <f t="shared" si="5"/>
        <v>0.43285936499397815</v>
      </c>
    </row>
    <row r="357" spans="1:13" x14ac:dyDescent="0.25">
      <c r="A357" s="3" t="s">
        <v>797</v>
      </c>
      <c r="B357" s="3" t="s">
        <v>131</v>
      </c>
      <c r="C357" s="3" t="s">
        <v>800</v>
      </c>
      <c r="D357">
        <f>('Question 4 cal'!D217-MIN('Question 4 cal'!D$3:D$503))/(MAX('Question 4 cal'!D$3:D$503)-MIN('Question 4 cal'!D$3:D$503))</f>
        <v>0.23804769799861183</v>
      </c>
      <c r="E357">
        <f>('Question 4 cal'!E217-MIN('Question 4 cal'!E$3:E$503))/(MAX('Question 4 cal'!E$3:E$503)-MIN('Question 4 cal'!E$3:E$503))</f>
        <v>7.7259422950992926E-3</v>
      </c>
      <c r="F357">
        <f>('Question 4 cal'!F217-MIN('Question 4 cal'!F$3:F$503))/(MAX('Question 4 cal'!F$3:F$503)-MIN('Question 4 cal'!F$3:F$503))</f>
        <v>0.83118967353582918</v>
      </c>
      <c r="G357">
        <f>('Question 4 cal'!G217-MIN('Question 4 cal'!G$3:G$503))/(MAX('Question 4 cal'!G$3:G$503)-MIN('Question 4 cal'!G$3:G$503))</f>
        <v>0.19000699668215545</v>
      </c>
      <c r="H357">
        <f>('Question 4 cal'!H217-MIN('Question 4 cal'!H$3:H$503))/(MAX('Question 4 cal'!H$3:H$503)-MIN('Question 4 cal'!H$3:H$503))</f>
        <v>6.767407462287256E-2</v>
      </c>
      <c r="I357">
        <f>('Question 4 cal'!I217-MIN('Question 4 cal'!I$3:I$503))/(MAX('Question 4 cal'!I$3:I$503)-MIN('Question 4 cal'!I$3:I$503))</f>
        <v>0.20663411136468532</v>
      </c>
      <c r="J357">
        <f>('Question 4 cal'!J217-MIN('Question 4 cal'!J$3:J$503))/(MAX('Question 4 cal'!J$3:J$503)-MIN('Question 4 cal'!J$3:J$503))</f>
        <v>0.94020038451299559</v>
      </c>
      <c r="K357">
        <f>('Question 4 cal'!K217-MIN('Question 4 cal'!K$3:K$503))/(MAX('Question 4 cal'!K$3:K$503)-MIN('Question 4 cal'!K$3:K$503))</f>
        <v>9.472371439840456E-2</v>
      </c>
      <c r="L357">
        <f>('Question 4 cal'!L217-MIN('Question 4 cal'!L$3:L$503))/(MAX('Question 4 cal'!L$3:L$503)-MIN('Question 4 cal'!L$3:L$503))</f>
        <v>1.020408163265306E-2</v>
      </c>
      <c r="M357">
        <f t="shared" si="5"/>
        <v>0.43248004938422602</v>
      </c>
    </row>
    <row r="358" spans="1:13" x14ac:dyDescent="0.25">
      <c r="A358" s="3" t="s">
        <v>1439</v>
      </c>
      <c r="B358" s="3" t="s">
        <v>110</v>
      </c>
      <c r="C358" s="3" t="s">
        <v>1442</v>
      </c>
      <c r="D358">
        <f>('Question 4 cal'!D422-MIN('Question 4 cal'!D$3:D$503))/(MAX('Question 4 cal'!D$3:D$503)-MIN('Question 4 cal'!D$3:D$503))</f>
        <v>0.23343751411101071</v>
      </c>
      <c r="E358">
        <f>('Question 4 cal'!E422-MIN('Question 4 cal'!E$3:E$503))/(MAX('Question 4 cal'!E$3:E$503)-MIN('Question 4 cal'!E$3:E$503))</f>
        <v>1.2908022789076493E-3</v>
      </c>
      <c r="F358">
        <f>('Question 4 cal'!F422-MIN('Question 4 cal'!F$3:F$503))/(MAX('Question 4 cal'!F$3:F$503)-MIN('Question 4 cal'!F$3:F$503))</f>
        <v>0.83000618724433528</v>
      </c>
      <c r="G358">
        <f>('Question 4 cal'!G422-MIN('Question 4 cal'!G$3:G$503))/(MAX('Question 4 cal'!G$3:G$503)-MIN('Question 4 cal'!G$3:G$503))</f>
        <v>0.20488569862681408</v>
      </c>
      <c r="H358">
        <f>('Question 4 cal'!H422-MIN('Question 4 cal'!H$3:H$503))/(MAX('Question 4 cal'!H$3:H$503)-MIN('Question 4 cal'!H$3:H$503))</f>
        <v>6.8593206313686844E-2</v>
      </c>
      <c r="I358">
        <f>('Question 4 cal'!I422-MIN('Question 4 cal'!I$3:I$503))/(MAX('Question 4 cal'!I$3:I$503)-MIN('Question 4 cal'!I$3:I$503))</f>
        <v>0.21590272702434438</v>
      </c>
      <c r="J358">
        <f>('Question 4 cal'!J422-MIN('Question 4 cal'!J$3:J$503))/(MAX('Question 4 cal'!J$3:J$503)-MIN('Question 4 cal'!J$3:J$503))</f>
        <v>0.93944257107917417</v>
      </c>
      <c r="K358">
        <f>('Question 4 cal'!K422-MIN('Question 4 cal'!K$3:K$503))/(MAX('Question 4 cal'!K$3:K$503)-MIN('Question 4 cal'!K$3:K$503))</f>
        <v>6.7641895055054108E-2</v>
      </c>
      <c r="L358">
        <f>('Question 4 cal'!L422-MIN('Question 4 cal'!L$3:L$503))/(MAX('Question 4 cal'!L$3:L$503)-MIN('Question 4 cal'!L$3:L$503))</f>
        <v>0</v>
      </c>
      <c r="M358">
        <f t="shared" si="5"/>
        <v>0.43173159446481996</v>
      </c>
    </row>
    <row r="359" spans="1:13" x14ac:dyDescent="0.25">
      <c r="A359" s="3" t="s">
        <v>389</v>
      </c>
      <c r="B359" s="3" t="s">
        <v>182</v>
      </c>
      <c r="C359" s="3" t="s">
        <v>392</v>
      </c>
      <c r="D359">
        <f>('Question 4 cal'!D97-MIN('Question 4 cal'!D$3:D$503))/(MAX('Question 4 cal'!D$3:D$503)-MIN('Question 4 cal'!D$3:D$503))</f>
        <v>0.23363561483386755</v>
      </c>
      <c r="E359">
        <f>('Question 4 cal'!E97-MIN('Question 4 cal'!E$3:E$503))/(MAX('Question 4 cal'!E$3:E$503)-MIN('Question 4 cal'!E$3:E$503))</f>
        <v>2.6816228630522957E-3</v>
      </c>
      <c r="F359">
        <f>('Question 4 cal'!F97-MIN('Question 4 cal'!F$3:F$503))/(MAX('Question 4 cal'!F$3:F$503)-MIN('Question 4 cal'!F$3:F$503))</f>
        <v>0.83303845938886156</v>
      </c>
      <c r="G359">
        <f>('Question 4 cal'!G97-MIN('Question 4 cal'!G$3:G$503))/(MAX('Question 4 cal'!G$3:G$503)-MIN('Question 4 cal'!G$3:G$503))</f>
        <v>0.11654044101865202</v>
      </c>
      <c r="H359">
        <f>('Question 4 cal'!H97-MIN('Question 4 cal'!H$3:H$503))/(MAX('Question 4 cal'!H$3:H$503)-MIN('Question 4 cal'!H$3:H$503))</f>
        <v>8.3567744655310514E-2</v>
      </c>
      <c r="I359">
        <f>('Question 4 cal'!I97-MIN('Question 4 cal'!I$3:I$503))/(MAX('Question 4 cal'!I$3:I$503)-MIN('Question 4 cal'!I$3:I$503))</f>
        <v>0.24525563634270492</v>
      </c>
      <c r="J359">
        <f>('Question 4 cal'!J97-MIN('Question 4 cal'!J$3:J$503))/(MAX('Question 4 cal'!J$3:J$503)-MIN('Question 4 cal'!J$3:J$503))</f>
        <v>0.94207621083459092</v>
      </c>
      <c r="K359">
        <f>('Question 4 cal'!K97-MIN('Question 4 cal'!K$3:K$503))/(MAX('Question 4 cal'!K$3:K$503)-MIN('Question 4 cal'!K$3:K$503))</f>
        <v>8.2809612740089994E-2</v>
      </c>
      <c r="L359">
        <f>('Question 4 cal'!L97-MIN('Question 4 cal'!L$3:L$503))/(MAX('Question 4 cal'!L$3:L$503)-MIN('Question 4 cal'!L$3:L$503))</f>
        <v>3.0081632653061224E-2</v>
      </c>
      <c r="M359">
        <f t="shared" si="5"/>
        <v>0.43097558115862844</v>
      </c>
    </row>
    <row r="360" spans="1:13" x14ac:dyDescent="0.25">
      <c r="A360" s="3" t="s">
        <v>1559</v>
      </c>
      <c r="B360" s="3" t="s">
        <v>44</v>
      </c>
      <c r="C360" s="3" t="s">
        <v>462</v>
      </c>
      <c r="D360">
        <f>('Question 4 cal'!D460-MIN('Question 4 cal'!D$3:D$503))/(MAX('Question 4 cal'!D$3:D$503)-MIN('Question 4 cal'!D$3:D$503))</f>
        <v>0.25005934278027309</v>
      </c>
      <c r="E360">
        <f>('Question 4 cal'!E460-MIN('Question 4 cal'!E$3:E$503))/(MAX('Question 4 cal'!E$3:E$503)-MIN('Question 4 cal'!E$3:E$503))</f>
        <v>2.114537943736873E-2</v>
      </c>
      <c r="F360">
        <f>('Question 4 cal'!F460-MIN('Question 4 cal'!F$3:F$503))/(MAX('Question 4 cal'!F$3:F$503)-MIN('Question 4 cal'!F$3:F$503))</f>
        <v>0.82725362415815595</v>
      </c>
      <c r="G360">
        <f>('Question 4 cal'!G460-MIN('Question 4 cal'!G$3:G$503))/(MAX('Question 4 cal'!G$3:G$503)-MIN('Question 4 cal'!G$3:G$503))</f>
        <v>0.18575537788421781</v>
      </c>
      <c r="H360">
        <f>('Question 4 cal'!H460-MIN('Question 4 cal'!H$3:H$503))/(MAX('Question 4 cal'!H$3:H$503)-MIN('Question 4 cal'!H$3:H$503))</f>
        <v>5.7753192028199098E-2</v>
      </c>
      <c r="I360">
        <f>('Question 4 cal'!I460-MIN('Question 4 cal'!I$3:I$503))/(MAX('Question 4 cal'!I$3:I$503)-MIN('Question 4 cal'!I$3:I$503))</f>
        <v>0.25561191878996264</v>
      </c>
      <c r="J360">
        <f>('Question 4 cal'!J460-MIN('Question 4 cal'!J$3:J$503))/(MAX('Question 4 cal'!J$3:J$503)-MIN('Question 4 cal'!J$3:J$503))</f>
        <v>0.9391533589774419</v>
      </c>
      <c r="K360">
        <f>('Question 4 cal'!K460-MIN('Question 4 cal'!K$3:K$503))/(MAX('Question 4 cal'!K$3:K$503)-MIN('Question 4 cal'!K$3:K$503))</f>
        <v>9.1094999199552759E-2</v>
      </c>
      <c r="L360">
        <f>('Question 4 cal'!L460-MIN('Question 4 cal'!L$3:L$503))/(MAX('Question 4 cal'!L$3:L$503)-MIN('Question 4 cal'!L$3:L$503))</f>
        <v>0</v>
      </c>
      <c r="M360">
        <f t="shared" si="5"/>
        <v>0.43091050050357627</v>
      </c>
    </row>
    <row r="361" spans="1:13" x14ac:dyDescent="0.25">
      <c r="A361" s="3" t="s">
        <v>1568</v>
      </c>
      <c r="B361" s="3" t="s">
        <v>293</v>
      </c>
      <c r="C361" s="3" t="s">
        <v>954</v>
      </c>
      <c r="D361">
        <f>('Question 4 cal'!D463-MIN('Question 4 cal'!D$3:D$503))/(MAX('Question 4 cal'!D$3:D$503)-MIN('Question 4 cal'!D$3:D$503))</f>
        <v>0.2465653783905985</v>
      </c>
      <c r="E361">
        <f>('Question 4 cal'!E463-MIN('Question 4 cal'!E$3:E$503))/(MAX('Question 4 cal'!E$3:E$503)-MIN('Question 4 cal'!E$3:E$503))</f>
        <v>2.7176671956943066E-2</v>
      </c>
      <c r="F361">
        <f>('Question 4 cal'!F463-MIN('Question 4 cal'!F$3:F$503))/(MAX('Question 4 cal'!F$3:F$503)-MIN('Question 4 cal'!F$3:F$503))</f>
        <v>0.8151020159922624</v>
      </c>
      <c r="G361">
        <f>('Question 4 cal'!G463-MIN('Question 4 cal'!G$3:G$503))/(MAX('Question 4 cal'!G$3:G$503)-MIN('Question 4 cal'!G$3:G$503))</f>
        <v>0.1820661856686018</v>
      </c>
      <c r="H361">
        <f>('Question 4 cal'!H463-MIN('Question 4 cal'!H$3:H$503))/(MAX('Question 4 cal'!H$3:H$503)-MIN('Question 4 cal'!H$3:H$503))</f>
        <v>5.7753192028199098E-2</v>
      </c>
      <c r="I361">
        <f>('Question 4 cal'!I463-MIN('Question 4 cal'!I$3:I$503))/(MAX('Question 4 cal'!I$3:I$503)-MIN('Question 4 cal'!I$3:I$503))</f>
        <v>0.25561191878996264</v>
      </c>
      <c r="J361">
        <f>('Question 4 cal'!J463-MIN('Question 4 cal'!J$3:J$503))/(MAX('Question 4 cal'!J$3:J$503)-MIN('Question 4 cal'!J$3:J$503))</f>
        <v>0.93911272309238536</v>
      </c>
      <c r="K361">
        <f>('Question 4 cal'!K463-MIN('Question 4 cal'!K$3:K$503))/(MAX('Question 4 cal'!K$3:K$503)-MIN('Question 4 cal'!K$3:K$503))</f>
        <v>8.3562841168541874E-2</v>
      </c>
      <c r="L361">
        <f>('Question 4 cal'!L463-MIN('Question 4 cal'!L$3:L$503))/(MAX('Question 4 cal'!L$3:L$503)-MIN('Question 4 cal'!L$3:L$503))</f>
        <v>0</v>
      </c>
      <c r="M361">
        <f t="shared" si="5"/>
        <v>0.42926279440788689</v>
      </c>
    </row>
    <row r="362" spans="1:13" x14ac:dyDescent="0.25">
      <c r="A362" s="3" t="s">
        <v>1580</v>
      </c>
      <c r="B362" s="3" t="s">
        <v>44</v>
      </c>
      <c r="C362" s="3" t="s">
        <v>462</v>
      </c>
      <c r="D362">
        <f>('Question 4 cal'!D467-MIN('Question 4 cal'!D$3:D$503))/(MAX('Question 4 cal'!D$3:D$503)-MIN('Question 4 cal'!D$3:D$503))</f>
        <v>0.23836845846680094</v>
      </c>
      <c r="E362">
        <f>('Question 4 cal'!E467-MIN('Question 4 cal'!E$3:E$503))/(MAX('Question 4 cal'!E$3:E$503)-MIN('Question 4 cal'!E$3:E$503))</f>
        <v>5.5104424772080942E-3</v>
      </c>
      <c r="F362">
        <f>('Question 4 cal'!F467-MIN('Question 4 cal'!F$3:F$503))/(MAX('Question 4 cal'!F$3:F$503)-MIN('Question 4 cal'!F$3:F$503))</f>
        <v>0.82664204180688738</v>
      </c>
      <c r="G362">
        <f>('Question 4 cal'!G467-MIN('Question 4 cal'!G$3:G$503))/(MAX('Question 4 cal'!G$3:G$503)-MIN('Question 4 cal'!G$3:G$503))</f>
        <v>0.17693863441324531</v>
      </c>
      <c r="H362">
        <f>('Question 4 cal'!H467-MIN('Question 4 cal'!H$3:H$503))/(MAX('Question 4 cal'!H$3:H$503)-MIN('Question 4 cal'!H$3:H$503))</f>
        <v>5.7753192028199098E-2</v>
      </c>
      <c r="I362">
        <f>('Question 4 cal'!I467-MIN('Question 4 cal'!I$3:I$503))/(MAX('Question 4 cal'!I$3:I$503)-MIN('Question 4 cal'!I$3:I$503))</f>
        <v>0.25561191878996264</v>
      </c>
      <c r="J362">
        <f>('Question 4 cal'!J467-MIN('Question 4 cal'!J$3:J$503))/(MAX('Question 4 cal'!J$3:J$503)-MIN('Question 4 cal'!J$3:J$503))</f>
        <v>0.93897962826310832</v>
      </c>
      <c r="K362">
        <f>('Question 4 cal'!K467-MIN('Question 4 cal'!K$3:K$503))/(MAX('Question 4 cal'!K$3:K$503)-MIN('Question 4 cal'!K$3:K$503))</f>
        <v>7.0470604900757169E-2</v>
      </c>
      <c r="L362">
        <f>('Question 4 cal'!L467-MIN('Question 4 cal'!L$3:L$503))/(MAX('Question 4 cal'!L$3:L$503)-MIN('Question 4 cal'!L$3:L$503))</f>
        <v>0</v>
      </c>
      <c r="M362">
        <f t="shared" si="5"/>
        <v>0.42923303564437604</v>
      </c>
    </row>
    <row r="363" spans="1:13" x14ac:dyDescent="0.25">
      <c r="A363" s="3" t="s">
        <v>1313</v>
      </c>
      <c r="B363" s="3" t="s">
        <v>580</v>
      </c>
      <c r="C363" s="3" t="s">
        <v>1143</v>
      </c>
      <c r="D363">
        <f>('Question 4 cal'!D381-MIN('Question 4 cal'!D$3:D$503))/(MAX('Question 4 cal'!D$3:D$503)-MIN('Question 4 cal'!D$3:D$503))</f>
        <v>0.24153174537762434</v>
      </c>
      <c r="E363">
        <f>('Question 4 cal'!E381-MIN('Question 4 cal'!E$3:E$503))/(MAX('Question 4 cal'!E$3:E$503)-MIN('Question 4 cal'!E$3:E$503))</f>
        <v>1.0935963751856475E-2</v>
      </c>
      <c r="F363">
        <f>('Question 4 cal'!F381-MIN('Question 4 cal'!F$3:F$503))/(MAX('Question 4 cal'!F$3:F$503)-MIN('Question 4 cal'!F$3:F$503))</f>
        <v>0.8251271531146388</v>
      </c>
      <c r="G363">
        <f>('Question 4 cal'!G381-MIN('Question 4 cal'!G$3:G$503))/(MAX('Question 4 cal'!G$3:G$503)-MIN('Question 4 cal'!G$3:G$503))</f>
        <v>0.13017896104306786</v>
      </c>
      <c r="H363">
        <f>('Question 4 cal'!H381-MIN('Question 4 cal'!H$3:H$503))/(MAX('Question 4 cal'!H$3:H$503)-MIN('Question 4 cal'!H$3:H$503))</f>
        <v>7.6183585679775567E-2</v>
      </c>
      <c r="I363">
        <f>('Question 4 cal'!I381-MIN('Question 4 cal'!I$3:I$503))/(MAX('Question 4 cal'!I$3:I$503)-MIN('Question 4 cal'!I$3:I$503))</f>
        <v>0.28821977478723121</v>
      </c>
      <c r="J363">
        <f>('Question 4 cal'!J381-MIN('Question 4 cal'!J$3:J$503))/(MAX('Question 4 cal'!J$3:J$503)-MIN('Question 4 cal'!J$3:J$503))</f>
        <v>0.93991876161063737</v>
      </c>
      <c r="K363">
        <f>('Question 4 cal'!K381-MIN('Question 4 cal'!K$3:K$503))/(MAX('Question 4 cal'!K$3:K$503)-MIN('Question 4 cal'!K$3:K$503))</f>
        <v>7.1196373191229123E-2</v>
      </c>
      <c r="L363">
        <f>('Question 4 cal'!L381-MIN('Question 4 cal'!L$3:L$503))/(MAX('Question 4 cal'!L$3:L$503)-MIN('Question 4 cal'!L$3:L$503))</f>
        <v>1.1224489795918367E-3</v>
      </c>
      <c r="M363">
        <f t="shared" si="5"/>
        <v>0.4292250430474136</v>
      </c>
    </row>
    <row r="364" spans="1:13" x14ac:dyDescent="0.25">
      <c r="A364" s="3" t="s">
        <v>1490</v>
      </c>
      <c r="B364" s="3" t="s">
        <v>54</v>
      </c>
      <c r="C364" s="3" t="s">
        <v>55</v>
      </c>
      <c r="D364">
        <f>('Question 4 cal'!D438-MIN('Question 4 cal'!D$3:D$503))/(MAX('Question 4 cal'!D$3:D$503)-MIN('Question 4 cal'!D$3:D$503))</f>
        <v>0.24537130041786417</v>
      </c>
      <c r="E364">
        <f>('Question 4 cal'!E438-MIN('Question 4 cal'!E$3:E$503))/(MAX('Question 4 cal'!E$3:E$503)-MIN('Question 4 cal'!E$3:E$503))</f>
        <v>1.7859872467225139E-2</v>
      </c>
      <c r="F364">
        <f>('Question 4 cal'!F438-MIN('Question 4 cal'!F$3:F$503))/(MAX('Question 4 cal'!F$3:F$503)-MIN('Question 4 cal'!F$3:F$503))</f>
        <v>0.82490118036503834</v>
      </c>
      <c r="G364">
        <f>('Question 4 cal'!G438-MIN('Question 4 cal'!G$3:G$503))/(MAX('Question 4 cal'!G$3:G$503)-MIN('Question 4 cal'!G$3:G$503))</f>
        <v>0.1182746963676375</v>
      </c>
      <c r="H364">
        <f>('Question 4 cal'!H438-MIN('Question 4 cal'!H$3:H$503))/(MAX('Question 4 cal'!H$3:H$503)-MIN('Question 4 cal'!H$3:H$503))</f>
        <v>8.3312935886277348E-2</v>
      </c>
      <c r="I364">
        <f>('Question 4 cal'!I438-MIN('Question 4 cal'!I$3:I$503))/(MAX('Question 4 cal'!I$3:I$503)-MIN('Question 4 cal'!I$3:I$503))</f>
        <v>0.29911098403690506</v>
      </c>
      <c r="J364">
        <f>('Question 4 cal'!J438-MIN('Question 4 cal'!J$3:J$503))/(MAX('Question 4 cal'!J$3:J$503)-MIN('Question 4 cal'!J$3:J$503))</f>
        <v>0.93896110985936043</v>
      </c>
      <c r="K364">
        <f>('Question 4 cal'!K438-MIN('Question 4 cal'!K$3:K$503))/(MAX('Question 4 cal'!K$3:K$503)-MIN('Question 4 cal'!K$3:K$503))</f>
        <v>7.6948672393862466E-2</v>
      </c>
      <c r="L364">
        <f>('Question 4 cal'!L438-MIN('Question 4 cal'!L$3:L$503))/(MAX('Question 4 cal'!L$3:L$503)-MIN('Question 4 cal'!L$3:L$503))</f>
        <v>0</v>
      </c>
      <c r="M364">
        <f t="shared" si="5"/>
        <v>0.42847604529391525</v>
      </c>
    </row>
    <row r="365" spans="1:13" x14ac:dyDescent="0.25">
      <c r="A365" s="3" t="s">
        <v>667</v>
      </c>
      <c r="B365" s="3" t="s">
        <v>99</v>
      </c>
      <c r="C365" s="3" t="s">
        <v>369</v>
      </c>
      <c r="D365">
        <f>('Question 4 cal'!D178-MIN('Question 4 cal'!D$3:D$503))/(MAX('Question 4 cal'!D$3:D$503)-MIN('Question 4 cal'!D$3:D$503))</f>
        <v>0.23206974686617907</v>
      </c>
      <c r="E365">
        <f>('Question 4 cal'!E178-MIN('Question 4 cal'!E$3:E$503))/(MAX('Question 4 cal'!E$3:E$503)-MIN('Question 4 cal'!E$3:E$503))</f>
        <v>4.37815977641191E-3</v>
      </c>
      <c r="F365">
        <f>('Question 4 cal'!F178-MIN('Question 4 cal'!F$3:F$503))/(MAX('Question 4 cal'!F$3:F$503)-MIN('Question 4 cal'!F$3:F$503))</f>
        <v>1</v>
      </c>
      <c r="G365">
        <f>('Question 4 cal'!G178-MIN('Question 4 cal'!G$3:G$503))/(MAX('Question 4 cal'!G$3:G$503)-MIN('Question 4 cal'!G$3:G$503))</f>
        <v>0.33365195487505267</v>
      </c>
      <c r="H365">
        <f>('Question 4 cal'!H178-MIN('Question 4 cal'!H$3:H$503))/(MAX('Question 4 cal'!H$3:H$503)-MIN('Question 4 cal'!H$3:H$503))</f>
        <v>7.1762831690540152E-2</v>
      </c>
      <c r="I365">
        <f>('Question 4 cal'!I178-MIN('Question 4 cal'!I$3:I$503))/(MAX('Question 4 cal'!I$3:I$503)-MIN('Question 4 cal'!I$3:I$503))</f>
        <v>0.22169071388547498</v>
      </c>
      <c r="J365">
        <f>('Question 4 cal'!J178-MIN('Question 4 cal'!J$3:J$503))/(MAX('Question 4 cal'!J$3:J$503)-MIN('Question 4 cal'!J$3:J$503))</f>
        <v>0.93217482506072691</v>
      </c>
      <c r="K365">
        <f>('Question 4 cal'!K178-MIN('Question 4 cal'!K$3:K$503))/(MAX('Question 4 cal'!K$3:K$503)-MIN('Question 4 cal'!K$3:K$503))</f>
        <v>9.0964705579344524E-2</v>
      </c>
      <c r="L365">
        <f>('Question 4 cal'!L178-MIN('Question 4 cal'!L$3:L$503))/(MAX('Question 4 cal'!L$3:L$503)-MIN('Question 4 cal'!L$3:L$503))</f>
        <v>1.3265306122448979E-2</v>
      </c>
      <c r="M365">
        <f t="shared" si="5"/>
        <v>0.42706243057099724</v>
      </c>
    </row>
    <row r="366" spans="1:13" x14ac:dyDescent="0.25">
      <c r="A366" s="3" t="s">
        <v>1660</v>
      </c>
      <c r="B366" s="3" t="s">
        <v>49</v>
      </c>
      <c r="C366" s="3" t="s">
        <v>452</v>
      </c>
      <c r="D366">
        <f>('Question 4 cal'!D493-MIN('Question 4 cal'!D$3:D$503))/(MAX('Question 4 cal'!D$3:D$503)-MIN('Question 4 cal'!D$3:D$503))</f>
        <v>0.24284186924486811</v>
      </c>
      <c r="E366">
        <f>('Question 4 cal'!E493-MIN('Question 4 cal'!E$3:E$503))/(MAX('Question 4 cal'!E$3:E$503)-MIN('Question 4 cal'!E$3:E$503))</f>
        <v>1.6369033577843493E-2</v>
      </c>
      <c r="F366">
        <f>('Question 4 cal'!F493-MIN('Question 4 cal'!F$3:F$503))/(MAX('Question 4 cal'!F$3:F$503)-MIN('Question 4 cal'!F$3:F$503))</f>
        <v>0.82759778034213149</v>
      </c>
      <c r="G366">
        <f>('Question 4 cal'!G493-MIN('Question 4 cal'!G$3:G$503))/(MAX('Question 4 cal'!G$3:G$503)-MIN('Question 4 cal'!G$3:G$503))</f>
        <v>0.18751592927787769</v>
      </c>
      <c r="H366">
        <f>('Question 4 cal'!H493-MIN('Question 4 cal'!H$3:H$503))/(MAX('Question 4 cal'!H$3:H$503)-MIN('Question 4 cal'!H$3:H$503))</f>
        <v>6.1486783033118636E-2</v>
      </c>
      <c r="I366">
        <f>('Question 4 cal'!I493-MIN('Question 4 cal'!I$3:I$503))/(MAX('Question 4 cal'!I$3:I$503)-MIN('Question 4 cal'!I$3:I$503))</f>
        <v>0.25561191878996264</v>
      </c>
      <c r="J366">
        <f>('Question 4 cal'!J493-MIN('Question 4 cal'!J$3:J$503))/(MAX('Question 4 cal'!J$3:J$503)-MIN('Question 4 cal'!J$3:J$503))</f>
        <v>0.93899929618072497</v>
      </c>
      <c r="K366">
        <f>('Question 4 cal'!K493-MIN('Question 4 cal'!K$3:K$503))/(MAX('Question 4 cal'!K$3:K$503)-MIN('Question 4 cal'!K$3:K$503))</f>
        <v>6.971933340167856E-2</v>
      </c>
      <c r="L366">
        <f>('Question 4 cal'!L493-MIN('Question 4 cal'!L$3:L$503))/(MAX('Question 4 cal'!L$3:L$503)-MIN('Question 4 cal'!L$3:L$503))</f>
        <v>0</v>
      </c>
      <c r="M366">
        <f t="shared" si="5"/>
        <v>0.42652457751851941</v>
      </c>
    </row>
    <row r="367" spans="1:13" x14ac:dyDescent="0.25">
      <c r="A367" s="3" t="s">
        <v>1131</v>
      </c>
      <c r="B367" s="3" t="s">
        <v>293</v>
      </c>
      <c r="C367" s="3" t="s">
        <v>293</v>
      </c>
      <c r="D367">
        <f>('Question 4 cal'!D323-MIN('Question 4 cal'!D$3:D$503))/(MAX('Question 4 cal'!D$3:D$503)-MIN('Question 4 cal'!D$3:D$503))</f>
        <v>0.23338617881979176</v>
      </c>
      <c r="E367">
        <f>('Question 4 cal'!E323-MIN('Question 4 cal'!E$3:E$503))/(MAX('Question 4 cal'!E$3:E$503)-MIN('Question 4 cal'!E$3:E$503))</f>
        <v>1.1530412169774469E-3</v>
      </c>
      <c r="F367">
        <f>('Question 4 cal'!F323-MIN('Question 4 cal'!F$3:F$503))/(MAX('Question 4 cal'!F$3:F$503)-MIN('Question 4 cal'!F$3:F$503))</f>
        <v>0.82626648890355303</v>
      </c>
      <c r="G367">
        <f>('Question 4 cal'!G323-MIN('Question 4 cal'!G$3:G$503))/(MAX('Question 4 cal'!G$3:G$503)-MIN('Question 4 cal'!G$3:G$503))</f>
        <v>0.1544652260259351</v>
      </c>
      <c r="H367">
        <f>('Question 4 cal'!H323-MIN('Question 4 cal'!H$3:H$503))/(MAX('Question 4 cal'!H$3:H$503)-MIN('Question 4 cal'!H$3:H$503))</f>
        <v>7.5454557878137499E-2</v>
      </c>
      <c r="I367">
        <f>('Question 4 cal'!I323-MIN('Question 4 cal'!I$3:I$503))/(MAX('Question 4 cal'!I$3:I$503)-MIN('Question 4 cal'!I$3:I$503))</f>
        <v>0.23991507077141164</v>
      </c>
      <c r="J367">
        <f>('Question 4 cal'!J323-MIN('Question 4 cal'!J$3:J$503))/(MAX('Question 4 cal'!J$3:J$503)-MIN('Question 4 cal'!J$3:J$503))</f>
        <v>0.94061204989380531</v>
      </c>
      <c r="K367">
        <f>('Question 4 cal'!K323-MIN('Question 4 cal'!K$3:K$503))/(MAX('Question 4 cal'!K$3:K$503)-MIN('Question 4 cal'!K$3:K$503))</f>
        <v>7.2014432796015243E-2</v>
      </c>
      <c r="L367">
        <f>('Question 4 cal'!L323-MIN('Question 4 cal'!L$3:L$503))/(MAX('Question 4 cal'!L$3:L$503)-MIN('Question 4 cal'!L$3:L$503))</f>
        <v>4.0816326530612249E-3</v>
      </c>
      <c r="M367">
        <f t="shared" si="5"/>
        <v>0.4257372610780441</v>
      </c>
    </row>
    <row r="368" spans="1:13" x14ac:dyDescent="0.25">
      <c r="A368" s="3" t="s">
        <v>801</v>
      </c>
      <c r="B368" s="3" t="s">
        <v>44</v>
      </c>
      <c r="C368" s="3" t="s">
        <v>45</v>
      </c>
      <c r="D368">
        <f>('Question 4 cal'!D218-MIN('Question 4 cal'!D$3:D$503))/(MAX('Question 4 cal'!D$3:D$503)-MIN('Question 4 cal'!D$3:D$503))</f>
        <v>0.2401263555489048</v>
      </c>
      <c r="E368">
        <f>('Question 4 cal'!E218-MIN('Question 4 cal'!E$3:E$503))/(MAX('Question 4 cal'!E$3:E$503)-MIN('Question 4 cal'!E$3:E$503))</f>
        <v>7.5976169223423932E-3</v>
      </c>
      <c r="F368">
        <f>('Question 4 cal'!F218-MIN('Question 4 cal'!F$3:F$503))/(MAX('Question 4 cal'!F$3:F$503)-MIN('Question 4 cal'!F$3:F$503))</f>
        <v>0.82781616197585095</v>
      </c>
      <c r="G368">
        <f>('Question 4 cal'!G218-MIN('Question 4 cal'!G$3:G$503))/(MAX('Question 4 cal'!G$3:G$503)-MIN('Question 4 cal'!G$3:G$503))</f>
        <v>0.16048753192162662</v>
      </c>
      <c r="H368">
        <f>('Question 4 cal'!H218-MIN('Question 4 cal'!H$3:H$503))/(MAX('Question 4 cal'!H$3:H$503)-MIN('Question 4 cal'!H$3:H$503))</f>
        <v>5.7753192028199098E-2</v>
      </c>
      <c r="I368">
        <f>('Question 4 cal'!I218-MIN('Question 4 cal'!I$3:I$503))/(MAX('Question 4 cal'!I$3:I$503)-MIN('Question 4 cal'!I$3:I$503))</f>
        <v>0.25561191878996264</v>
      </c>
      <c r="J368">
        <f>('Question 4 cal'!J218-MIN('Question 4 cal'!J$3:J$503))/(MAX('Question 4 cal'!J$3:J$503)-MIN('Question 4 cal'!J$3:J$503))</f>
        <v>0.93931079137169626</v>
      </c>
      <c r="K368">
        <f>('Question 4 cal'!K218-MIN('Question 4 cal'!K$3:K$503))/(MAX('Question 4 cal'!K$3:K$503)-MIN('Question 4 cal'!K$3:K$503))</f>
        <v>7.7677218261509404E-2</v>
      </c>
      <c r="L368">
        <f>('Question 4 cal'!L218-MIN('Question 4 cal'!L$3:L$503))/(MAX('Question 4 cal'!L$3:L$503)-MIN('Question 4 cal'!L$3:L$503))</f>
        <v>1.020408163265306E-2</v>
      </c>
      <c r="M368">
        <f t="shared" si="5"/>
        <v>0.4255045995585488</v>
      </c>
    </row>
    <row r="369" spans="1:13" x14ac:dyDescent="0.25">
      <c r="A369" s="3" t="s">
        <v>595</v>
      </c>
      <c r="B369" s="3" t="s">
        <v>99</v>
      </c>
      <c r="C369" s="3" t="s">
        <v>369</v>
      </c>
      <c r="D369">
        <f>('Question 4 cal'!D157-MIN('Question 4 cal'!D$3:D$503))/(MAX('Question 4 cal'!D$3:D$503)-MIN('Question 4 cal'!D$3:D$503))</f>
        <v>0.24076711132103387</v>
      </c>
      <c r="E369">
        <f>('Question 4 cal'!E157-MIN('Question 4 cal'!E$3:E$503))/(MAX('Question 4 cal'!E$3:E$503)-MIN('Question 4 cal'!E$3:E$503))</f>
        <v>1.7891953810414363E-2</v>
      </c>
      <c r="F369">
        <f>('Question 4 cal'!F157-MIN('Question 4 cal'!F$3:F$503))/(MAX('Question 4 cal'!F$3:F$503)-MIN('Question 4 cal'!F$3:F$503))</f>
        <v>0.85471981992161716</v>
      </c>
      <c r="G369">
        <f>('Question 4 cal'!G157-MIN('Question 4 cal'!G$3:G$503))/(MAX('Question 4 cal'!G$3:G$503)-MIN('Question 4 cal'!G$3:G$503))</f>
        <v>0.2086677270302926</v>
      </c>
      <c r="H369">
        <f>('Question 4 cal'!H157-MIN('Question 4 cal'!H$3:H$503))/(MAX('Question 4 cal'!H$3:H$503)-MIN('Question 4 cal'!H$3:H$503))</f>
        <v>4.8379331687475713E-2</v>
      </c>
      <c r="I369">
        <f>('Question 4 cal'!I157-MIN('Question 4 cal'!I$3:I$503))/(MAX('Question 4 cal'!I$3:I$503)-MIN('Question 4 cal'!I$3:I$503))</f>
        <v>0.21158704306333861</v>
      </c>
      <c r="J369">
        <f>('Question 4 cal'!J157-MIN('Question 4 cal'!J$3:J$503))/(MAX('Question 4 cal'!J$3:J$503)-MIN('Question 4 cal'!J$3:J$503))</f>
        <v>0.9420620336194121</v>
      </c>
      <c r="K369">
        <f>('Question 4 cal'!K157-MIN('Question 4 cal'!K$3:K$503))/(MAX('Question 4 cal'!K$3:K$503)-MIN('Question 4 cal'!K$3:K$503))</f>
        <v>0.11050129965361087</v>
      </c>
      <c r="L369">
        <f>('Question 4 cal'!L157-MIN('Question 4 cal'!L$3:L$503))/(MAX('Question 4 cal'!L$3:L$503)-MIN('Question 4 cal'!L$3:L$503))</f>
        <v>1.7346938775510204E-2</v>
      </c>
      <c r="M369">
        <f t="shared" si="5"/>
        <v>0.42516548877657456</v>
      </c>
    </row>
    <row r="370" spans="1:13" x14ac:dyDescent="0.25">
      <c r="A370" s="3" t="s">
        <v>516</v>
      </c>
      <c r="B370" s="3" t="s">
        <v>110</v>
      </c>
      <c r="C370" s="3" t="s">
        <v>206</v>
      </c>
      <c r="D370">
        <f>('Question 4 cal'!D134-MIN('Question 4 cal'!D$3:D$503))/(MAX('Question 4 cal'!D$3:D$503)-MIN('Question 4 cal'!D$3:D$503))</f>
        <v>0.23598413286126455</v>
      </c>
      <c r="E370">
        <f>('Question 4 cal'!E134-MIN('Question 4 cal'!E$3:E$503))/(MAX('Question 4 cal'!E$3:E$503)-MIN('Question 4 cal'!E$3:E$503))</f>
        <v>1.1558719237294375E-2</v>
      </c>
      <c r="F370">
        <f>('Question 4 cal'!F134-MIN('Question 4 cal'!F$3:F$503))/(MAX('Question 4 cal'!F$3:F$503)-MIN('Question 4 cal'!F$3:F$503))</f>
        <v>0.82890757119929337</v>
      </c>
      <c r="G370">
        <f>('Question 4 cal'!G134-MIN('Question 4 cal'!G$3:G$503))/(MAX('Question 4 cal'!G$3:G$503)-MIN('Question 4 cal'!G$3:G$503))</f>
        <v>7.072383768480571E-2</v>
      </c>
      <c r="H370">
        <f>('Question 4 cal'!H134-MIN('Question 4 cal'!H$3:H$503))/(MAX('Question 4 cal'!H$3:H$503)-MIN('Question 4 cal'!H$3:H$503))</f>
        <v>8.319596095619182E-2</v>
      </c>
      <c r="I370">
        <f>('Question 4 cal'!I134-MIN('Question 4 cal'!I$3:I$503))/(MAX('Question 4 cal'!I$3:I$503)-MIN('Question 4 cal'!I$3:I$503))</f>
        <v>0.30844159069115845</v>
      </c>
      <c r="J370">
        <f>('Question 4 cal'!J134-MIN('Question 4 cal'!J$3:J$503))/(MAX('Question 4 cal'!J$3:J$503)-MIN('Question 4 cal'!J$3:J$503))</f>
        <v>0.93984241378152711</v>
      </c>
      <c r="K370">
        <f>('Question 4 cal'!K134-MIN('Question 4 cal'!K$3:K$503))/(MAX('Question 4 cal'!K$3:K$503)-MIN('Question 4 cal'!K$3:K$503))</f>
        <v>7.8608464136176032E-2</v>
      </c>
      <c r="L370">
        <f>('Question 4 cal'!L134-MIN('Question 4 cal'!L$3:L$503))/(MAX('Question 4 cal'!L$3:L$503)-MIN('Question 4 cal'!L$3:L$503))</f>
        <v>2.0408163265306121E-2</v>
      </c>
      <c r="M370">
        <f t="shared" si="5"/>
        <v>0.42477000721731284</v>
      </c>
    </row>
    <row r="371" spans="1:13" x14ac:dyDescent="0.25">
      <c r="A371" s="3" t="s">
        <v>1184</v>
      </c>
      <c r="B371" s="3" t="s">
        <v>76</v>
      </c>
      <c r="C371" s="3" t="s">
        <v>1187</v>
      </c>
      <c r="D371">
        <f>('Question 4 cal'!D340-MIN('Question 4 cal'!D$3:D$503))/(MAX('Question 4 cal'!D$3:D$503)-MIN('Question 4 cal'!D$3:D$503))</f>
        <v>0.24253731730519279</v>
      </c>
      <c r="E371">
        <f>('Question 4 cal'!E340-MIN('Question 4 cal'!E$3:E$503))/(MAX('Question 4 cal'!E$3:E$503)-MIN('Question 4 cal'!E$3:E$503))</f>
        <v>2.0986859859257263E-2</v>
      </c>
      <c r="F371">
        <f>('Question 4 cal'!F340-MIN('Question 4 cal'!F$3:F$503))/(MAX('Question 4 cal'!F$3:F$503)-MIN('Question 4 cal'!F$3:F$503))</f>
        <v>0.82645417729595327</v>
      </c>
      <c r="G371">
        <f>('Question 4 cal'!G340-MIN('Question 4 cal'!G$3:G$503))/(MAX('Question 4 cal'!G$3:G$503)-MIN('Question 4 cal'!G$3:G$503))</f>
        <v>0.18186882484742037</v>
      </c>
      <c r="H371">
        <f>('Question 4 cal'!H340-MIN('Question 4 cal'!H$3:H$503))/(MAX('Question 4 cal'!H$3:H$503)-MIN('Question 4 cal'!H$3:H$503))</f>
        <v>5.7753192028199098E-2</v>
      </c>
      <c r="I371">
        <f>('Question 4 cal'!I340-MIN('Question 4 cal'!I$3:I$503))/(MAX('Question 4 cal'!I$3:I$503)-MIN('Question 4 cal'!I$3:I$503))</f>
        <v>0.25561191878996264</v>
      </c>
      <c r="J371">
        <f>('Question 4 cal'!J340-MIN('Question 4 cal'!J$3:J$503))/(MAX('Question 4 cal'!J$3:J$503)-MIN('Question 4 cal'!J$3:J$503))</f>
        <v>0.93903058367273318</v>
      </c>
      <c r="K371">
        <f>('Question 4 cal'!K340-MIN('Question 4 cal'!K$3:K$503))/(MAX('Question 4 cal'!K$3:K$503)-MIN('Question 4 cal'!K$3:K$503))</f>
        <v>7.641859704071878E-2</v>
      </c>
      <c r="L371">
        <f>('Question 4 cal'!L340-MIN('Question 4 cal'!L$3:L$503))/(MAX('Question 4 cal'!L$3:L$503)-MIN('Question 4 cal'!L$3:L$503))</f>
        <v>3.0612244897959182E-3</v>
      </c>
      <c r="M371">
        <f t="shared" si="5"/>
        <v>0.42376598640842644</v>
      </c>
    </row>
    <row r="372" spans="1:13" x14ac:dyDescent="0.25">
      <c r="A372" s="3" t="s">
        <v>1104</v>
      </c>
      <c r="B372" s="3" t="s">
        <v>110</v>
      </c>
      <c r="C372" s="3" t="s">
        <v>823</v>
      </c>
      <c r="D372">
        <f>('Question 4 cal'!D314-MIN('Question 4 cal'!D$3:D$503))/(MAX('Question 4 cal'!D$3:D$503)-MIN('Question 4 cal'!D$3:D$503))</f>
        <v>0.2343495688087831</v>
      </c>
      <c r="E372">
        <f>('Question 4 cal'!E314-MIN('Question 4 cal'!E$3:E$503))/(MAX('Question 4 cal'!E$3:E$503)-MIN('Question 4 cal'!E$3:E$503))</f>
        <v>2.2192740935605207E-3</v>
      </c>
      <c r="F372">
        <f>('Question 4 cal'!F314-MIN('Question 4 cal'!F$3:F$503))/(MAX('Question 4 cal'!F$3:F$503)-MIN('Question 4 cal'!F$3:F$503))</f>
        <v>0.8294237342838251</v>
      </c>
      <c r="G372">
        <f>('Question 4 cal'!G314-MIN('Question 4 cal'!G$3:G$503))/(MAX('Question 4 cal'!G$3:G$503)-MIN('Question 4 cal'!G$3:G$503))</f>
        <v>0.15104843788214997</v>
      </c>
      <c r="H372">
        <f>('Question 4 cal'!H314-MIN('Question 4 cal'!H$3:H$503))/(MAX('Question 4 cal'!H$3:H$503)-MIN('Question 4 cal'!H$3:H$503))</f>
        <v>5.752771636076108E-2</v>
      </c>
      <c r="I372">
        <f>('Question 4 cal'!I314-MIN('Question 4 cal'!I$3:I$503))/(MAX('Question 4 cal'!I$3:I$503)-MIN('Question 4 cal'!I$3:I$503))</f>
        <v>0.23733834494693193</v>
      </c>
      <c r="J372">
        <f>('Question 4 cal'!J314-MIN('Question 4 cal'!J$3:J$503))/(MAX('Question 4 cal'!J$3:J$503)-MIN('Question 4 cal'!J$3:J$503))</f>
        <v>0.93953146063027426</v>
      </c>
      <c r="K372">
        <f>('Question 4 cal'!K314-MIN('Question 4 cal'!K$3:K$503))/(MAX('Question 4 cal'!K$3:K$503)-MIN('Question 4 cal'!K$3:K$503))</f>
        <v>0.10005634694059974</v>
      </c>
      <c r="L372">
        <f>('Question 4 cal'!L314-MIN('Question 4 cal'!L$3:L$503))/(MAX('Question 4 cal'!L$3:L$503)-MIN('Question 4 cal'!L$3:L$503))</f>
        <v>4.0816326530612249E-3</v>
      </c>
      <c r="M372">
        <f t="shared" si="5"/>
        <v>0.42359136222760951</v>
      </c>
    </row>
    <row r="373" spans="1:13" x14ac:dyDescent="0.25">
      <c r="A373" s="3" t="s">
        <v>1181</v>
      </c>
      <c r="B373" s="3" t="s">
        <v>62</v>
      </c>
      <c r="C373" s="3" t="s">
        <v>63</v>
      </c>
      <c r="D373">
        <f>('Question 4 cal'!D339-MIN('Question 4 cal'!D$3:D$503))/(MAX('Question 4 cal'!D$3:D$503)-MIN('Question 4 cal'!D$3:D$503))</f>
        <v>0.24100370221558867</v>
      </c>
      <c r="E373">
        <f>('Question 4 cal'!E339-MIN('Question 4 cal'!E$3:E$503))/(MAX('Question 4 cal'!E$3:E$503)-MIN('Question 4 cal'!E$3:E$503))</f>
        <v>1.2377737057536947E-2</v>
      </c>
      <c r="F373">
        <f>('Question 4 cal'!F339-MIN('Question 4 cal'!F$3:F$503))/(MAX('Question 4 cal'!F$3:F$503)-MIN('Question 4 cal'!F$3:F$503))</f>
        <v>0.82705296192006827</v>
      </c>
      <c r="G373">
        <f>('Question 4 cal'!G339-MIN('Question 4 cal'!G$3:G$503))/(MAX('Question 4 cal'!G$3:G$503)-MIN('Question 4 cal'!G$3:G$503))</f>
        <v>0.17626210352279867</v>
      </c>
      <c r="H373">
        <f>('Question 4 cal'!H339-MIN('Question 4 cal'!H$3:H$503))/(MAX('Question 4 cal'!H$3:H$503)-MIN('Question 4 cal'!H$3:H$503))</f>
        <v>5.7753192028199098E-2</v>
      </c>
      <c r="I373">
        <f>('Question 4 cal'!I339-MIN('Question 4 cal'!I$3:I$503))/(MAX('Question 4 cal'!I$3:I$503)-MIN('Question 4 cal'!I$3:I$503))</f>
        <v>0.25561191878996264</v>
      </c>
      <c r="J373">
        <f>('Question 4 cal'!J339-MIN('Question 4 cal'!J$3:J$503))/(MAX('Question 4 cal'!J$3:J$503)-MIN('Question 4 cal'!J$3:J$503))</f>
        <v>0.93886862757195777</v>
      </c>
      <c r="K373">
        <f>('Question 4 cal'!K339-MIN('Question 4 cal'!K$3:K$503))/(MAX('Question 4 cal'!K$3:K$503)-MIN('Question 4 cal'!K$3:K$503))</f>
        <v>7.01996648726885E-2</v>
      </c>
      <c r="L373">
        <f>('Question 4 cal'!L339-MIN('Question 4 cal'!L$3:L$503))/(MAX('Question 4 cal'!L$3:L$503)-MIN('Question 4 cal'!L$3:L$503))</f>
        <v>3.142857142857143E-3</v>
      </c>
      <c r="M373">
        <f t="shared" si="5"/>
        <v>0.42140396273526992</v>
      </c>
    </row>
    <row r="374" spans="1:13" x14ac:dyDescent="0.25">
      <c r="A374" s="3" t="s">
        <v>509</v>
      </c>
      <c r="B374" s="3" t="s">
        <v>115</v>
      </c>
      <c r="C374" s="3" t="s">
        <v>116</v>
      </c>
      <c r="D374">
        <f>('Question 4 cal'!D132-MIN('Question 4 cal'!D$3:D$503))/(MAX('Question 4 cal'!D$3:D$503)-MIN('Question 4 cal'!D$3:D$503))</f>
        <v>0.23684978817971647</v>
      </c>
      <c r="E374">
        <f>('Question 4 cal'!E132-MIN('Question 4 cal'!E$3:E$503))/(MAX('Question 4 cal'!E$3:E$503)-MIN('Question 4 cal'!E$3:E$503))</f>
        <v>3.1033981690988734E-2</v>
      </c>
      <c r="F374">
        <f>('Question 4 cal'!F132-MIN('Question 4 cal'!F$3:F$503))/(MAX('Question 4 cal'!F$3:F$503)-MIN('Question 4 cal'!F$3:F$503))</f>
        <v>0.82316853381473698</v>
      </c>
      <c r="G374">
        <f>('Question 4 cal'!G132-MIN('Question 4 cal'!G$3:G$503))/(MAX('Question 4 cal'!G$3:G$503)-MIN('Question 4 cal'!G$3:G$503))</f>
        <v>0.10242663129957597</v>
      </c>
      <c r="H374">
        <f>('Question 4 cal'!H132-MIN('Question 4 cal'!H$3:H$503))/(MAX('Question 4 cal'!H$3:H$503)-MIN('Question 4 cal'!H$3:H$503))</f>
        <v>9.7062194158462151E-2</v>
      </c>
      <c r="I374">
        <f>('Question 4 cal'!I132-MIN('Question 4 cal'!I$3:I$503))/(MAX('Question 4 cal'!I$3:I$503)-MIN('Question 4 cal'!I$3:I$503))</f>
        <v>0.25968371035722321</v>
      </c>
      <c r="J374">
        <f>('Question 4 cal'!J132-MIN('Question 4 cal'!J$3:J$503))/(MAX('Question 4 cal'!J$3:J$503)-MIN('Question 4 cal'!J$3:J$503))</f>
        <v>0.93940606289366224</v>
      </c>
      <c r="K374">
        <f>('Question 4 cal'!K132-MIN('Question 4 cal'!K$3:K$503))/(MAX('Question 4 cal'!K$3:K$503)-MIN('Question 4 cal'!K$3:K$503))</f>
        <v>9.2513520488166759E-2</v>
      </c>
      <c r="L374">
        <f>('Question 4 cal'!L132-MIN('Question 4 cal'!L$3:L$503))/(MAX('Question 4 cal'!L$3:L$503)-MIN('Question 4 cal'!L$3:L$503))</f>
        <v>2.0408163265306121E-2</v>
      </c>
      <c r="M374">
        <f t="shared" si="5"/>
        <v>0.42044797877695428</v>
      </c>
    </row>
    <row r="375" spans="1:13" x14ac:dyDescent="0.25">
      <c r="A375" s="3" t="s">
        <v>834</v>
      </c>
      <c r="B375" s="3" t="s">
        <v>115</v>
      </c>
      <c r="C375" s="3" t="s">
        <v>837</v>
      </c>
      <c r="D375">
        <f>('Question 4 cal'!D228-MIN('Question 4 cal'!D$3:D$503))/(MAX('Question 4 cal'!D$3:D$503)-MIN('Question 4 cal'!D$3:D$503))</f>
        <v>0.23537039431578277</v>
      </c>
      <c r="E375">
        <f>('Question 4 cal'!E228-MIN('Question 4 cal'!E$3:E$503))/(MAX('Question 4 cal'!E$3:E$503)-MIN('Question 4 cal'!E$3:E$503))</f>
        <v>4.0497977931810165E-3</v>
      </c>
      <c r="F375">
        <f>('Question 4 cal'!F228-MIN('Question 4 cal'!F$3:F$503))/(MAX('Question 4 cal'!F$3:F$503)-MIN('Question 4 cal'!F$3:F$503))</f>
        <v>0.8266037904389546</v>
      </c>
      <c r="G375">
        <f>('Question 4 cal'!G228-MIN('Question 4 cal'!G$3:G$503))/(MAX('Question 4 cal'!G$3:G$503)-MIN('Question 4 cal'!G$3:G$503))</f>
        <v>9.379951747660091E-2</v>
      </c>
      <c r="H375">
        <f>('Question 4 cal'!H228-MIN('Question 4 cal'!H$3:H$503))/(MAX('Question 4 cal'!H$3:H$503)-MIN('Question 4 cal'!H$3:H$503))</f>
        <v>8.7463915545136148E-2</v>
      </c>
      <c r="I375">
        <f>('Question 4 cal'!I228-MIN('Question 4 cal'!I$3:I$503))/(MAX('Question 4 cal'!I$3:I$503)-MIN('Question 4 cal'!I$3:I$503))</f>
        <v>0.28567402208870463</v>
      </c>
      <c r="J375">
        <f>('Question 4 cal'!J228-MIN('Question 4 cal'!J$3:J$503))/(MAX('Question 4 cal'!J$3:J$503)-MIN('Question 4 cal'!J$3:J$503))</f>
        <v>0.93923581987131166</v>
      </c>
      <c r="K375">
        <f>('Question 4 cal'!K228-MIN('Question 4 cal'!K$3:K$503))/(MAX('Question 4 cal'!K$3:K$503)-MIN('Question 4 cal'!K$3:K$503))</f>
        <v>7.015800121506377E-2</v>
      </c>
      <c r="L375">
        <f>('Question 4 cal'!L228-MIN('Question 4 cal'!L$3:L$503))/(MAX('Question 4 cal'!L$3:L$503)-MIN('Question 4 cal'!L$3:L$503))</f>
        <v>8.7755102040816321E-3</v>
      </c>
      <c r="M375">
        <f t="shared" si="5"/>
        <v>0.41908280385298047</v>
      </c>
    </row>
    <row r="376" spans="1:13" x14ac:dyDescent="0.25">
      <c r="A376" s="3" t="s">
        <v>1436</v>
      </c>
      <c r="B376" s="3" t="s">
        <v>99</v>
      </c>
      <c r="C376" s="3" t="s">
        <v>369</v>
      </c>
      <c r="D376">
        <f>('Question 4 cal'!D421-MIN('Question 4 cal'!D$3:D$503))/(MAX('Question 4 cal'!D$3:D$503)-MIN('Question 4 cal'!D$3:D$503))</f>
        <v>0.23623188340527185</v>
      </c>
      <c r="E376">
        <f>('Question 4 cal'!E421-MIN('Question 4 cal'!E$3:E$503))/(MAX('Question 4 cal'!E$3:E$503)-MIN('Question 4 cal'!E$3:E$503))</f>
        <v>4.3498527088920054E-3</v>
      </c>
      <c r="F376">
        <f>('Question 4 cal'!F421-MIN('Question 4 cal'!F$3:F$503))/(MAX('Question 4 cal'!F$3:F$503)-MIN('Question 4 cal'!F$3:F$503))</f>
        <v>0.81527395375907419</v>
      </c>
      <c r="G376">
        <f>('Question 4 cal'!G421-MIN('Question 4 cal'!G$3:G$503))/(MAX('Question 4 cal'!G$3:G$503)-MIN('Question 4 cal'!G$3:G$503))</f>
        <v>0.17603477035691689</v>
      </c>
      <c r="H376">
        <f>('Question 4 cal'!H421-MIN('Question 4 cal'!H$3:H$503))/(MAX('Question 4 cal'!H$3:H$503)-MIN('Question 4 cal'!H$3:H$503))</f>
        <v>3.3740979755962054E-2</v>
      </c>
      <c r="I376">
        <f>('Question 4 cal'!I421-MIN('Question 4 cal'!I$3:I$503))/(MAX('Question 4 cal'!I$3:I$503)-MIN('Question 4 cal'!I$3:I$503))</f>
        <v>0.25561191878996264</v>
      </c>
      <c r="J376">
        <f>('Question 4 cal'!J421-MIN('Question 4 cal'!J$3:J$503))/(MAX('Question 4 cal'!J$3:J$503)-MIN('Question 4 cal'!J$3:J$503))</f>
        <v>0.94001860242266122</v>
      </c>
      <c r="K376">
        <f>('Question 4 cal'!K421-MIN('Question 4 cal'!K$3:K$503))/(MAX('Question 4 cal'!K$3:K$503)-MIN('Question 4 cal'!K$3:K$503))</f>
        <v>6.8867879744038685E-2</v>
      </c>
      <c r="L376">
        <f>('Question 4 cal'!L421-MIN('Question 4 cal'!L$3:L$503))/(MAX('Question 4 cal'!L$3:L$503)-MIN('Question 4 cal'!L$3:L$503))</f>
        <v>0</v>
      </c>
      <c r="M376">
        <f t="shared" si="5"/>
        <v>0.41841846119630338</v>
      </c>
    </row>
    <row r="377" spans="1:13" x14ac:dyDescent="0.25">
      <c r="A377" s="3" t="s">
        <v>1427</v>
      </c>
      <c r="B377" s="3" t="s">
        <v>99</v>
      </c>
      <c r="C377" s="3" t="s">
        <v>256</v>
      </c>
      <c r="D377">
        <f>('Question 4 cal'!D418-MIN('Question 4 cal'!D$3:D$503))/(MAX('Question 4 cal'!D$3:D$503)-MIN('Question 4 cal'!D$3:D$503))</f>
        <v>0.23806743411506165</v>
      </c>
      <c r="E377">
        <f>('Question 4 cal'!E418-MIN('Question 4 cal'!E$3:E$503))/(MAX('Question 4 cal'!E$3:E$503)-MIN('Question 4 cal'!E$3:E$503))</f>
        <v>6.4200429135143613E-3</v>
      </c>
      <c r="F377">
        <f>('Question 4 cal'!F418-MIN('Question 4 cal'!F$3:F$503))/(MAX('Question 4 cal'!F$3:F$503)-MIN('Question 4 cal'!F$3:F$503))</f>
        <v>0.82436682780513204</v>
      </c>
      <c r="G377">
        <f>('Question 4 cal'!G418-MIN('Question 4 cal'!G$3:G$503))/(MAX('Question 4 cal'!G$3:G$503)-MIN('Question 4 cal'!G$3:G$503))</f>
        <v>0.16024207456704112</v>
      </c>
      <c r="H377">
        <f>('Question 4 cal'!H418-MIN('Question 4 cal'!H$3:H$503))/(MAX('Question 4 cal'!H$3:H$503)-MIN('Question 4 cal'!H$3:H$503))</f>
        <v>5.7753192028199098E-2</v>
      </c>
      <c r="I377">
        <f>('Question 4 cal'!I418-MIN('Question 4 cal'!I$3:I$503))/(MAX('Question 4 cal'!I$3:I$503)-MIN('Question 4 cal'!I$3:I$503))</f>
        <v>0.25561191878996264</v>
      </c>
      <c r="J377">
        <f>('Question 4 cal'!J418-MIN('Question 4 cal'!J$3:J$503))/(MAX('Question 4 cal'!J$3:J$503)-MIN('Question 4 cal'!J$3:J$503))</f>
        <v>0.93909248887284513</v>
      </c>
      <c r="K377">
        <f>('Question 4 cal'!K418-MIN('Question 4 cal'!K$3:K$503))/(MAX('Question 4 cal'!K$3:K$503)-MIN('Question 4 cal'!K$3:K$503))</f>
        <v>7.1637944835297243E-2</v>
      </c>
      <c r="L377">
        <f>('Question 4 cal'!L418-MIN('Question 4 cal'!L$3:L$503))/(MAX('Question 4 cal'!L$3:L$503)-MIN('Question 4 cal'!L$3:L$503))</f>
        <v>0</v>
      </c>
      <c r="M377">
        <f t="shared" si="5"/>
        <v>0.41548331425963719</v>
      </c>
    </row>
    <row r="378" spans="1:13" x14ac:dyDescent="0.25">
      <c r="A378" s="3" t="s">
        <v>605</v>
      </c>
      <c r="B378" s="3" t="s">
        <v>54</v>
      </c>
      <c r="C378" s="3" t="s">
        <v>55</v>
      </c>
      <c r="D378">
        <f>('Question 4 cal'!D160-MIN('Question 4 cal'!D$3:D$503))/(MAX('Question 4 cal'!D$3:D$503)-MIN('Question 4 cal'!D$3:D$503))</f>
        <v>0.24038613784886118</v>
      </c>
      <c r="E378">
        <f>('Question 4 cal'!E160-MIN('Question 4 cal'!E$3:E$503))/(MAX('Question 4 cal'!E$3:E$503)-MIN('Question 4 cal'!E$3:E$503))</f>
        <v>8.0712885188421301E-3</v>
      </c>
      <c r="F378">
        <f>('Question 4 cal'!F160-MIN('Question 4 cal'!F$3:F$503))/(MAX('Question 4 cal'!F$3:F$503)-MIN('Question 4 cal'!F$3:F$503))</f>
        <v>0.82714519454289059</v>
      </c>
      <c r="G378">
        <f>('Question 4 cal'!G160-MIN('Question 4 cal'!G$3:G$503))/(MAX('Question 4 cal'!G$3:G$503)-MIN('Question 4 cal'!G$3:G$503))</f>
        <v>0.12396444942751844</v>
      </c>
      <c r="H378">
        <f>('Question 4 cal'!H160-MIN('Question 4 cal'!H$3:H$503))/(MAX('Question 4 cal'!H$3:H$503)-MIN('Question 4 cal'!H$3:H$503))</f>
        <v>8.8332664794195798E-2</v>
      </c>
      <c r="I378">
        <f>('Question 4 cal'!I160-MIN('Question 4 cal'!I$3:I$503))/(MAX('Question 4 cal'!I$3:I$503)-MIN('Question 4 cal'!I$3:I$503))</f>
        <v>0.24435122442057719</v>
      </c>
      <c r="J378">
        <f>('Question 4 cal'!J160-MIN('Question 4 cal'!J$3:J$503))/(MAX('Question 4 cal'!J$3:J$503)-MIN('Question 4 cal'!J$3:J$503))</f>
        <v>0.93906382941878008</v>
      </c>
      <c r="K378">
        <f>('Question 4 cal'!K160-MIN('Question 4 cal'!K$3:K$503))/(MAX('Question 4 cal'!K$3:K$503)-MIN('Question 4 cal'!K$3:K$503))</f>
        <v>7.8311768392484785E-2</v>
      </c>
      <c r="L378">
        <f>('Question 4 cal'!L160-MIN('Question 4 cal'!L$3:L$503))/(MAX('Question 4 cal'!L$3:L$503)-MIN('Question 4 cal'!L$3:L$503))</f>
        <v>1.6326530612244899E-2</v>
      </c>
      <c r="M378">
        <f t="shared" si="5"/>
        <v>0.41474784615520732</v>
      </c>
    </row>
    <row r="379" spans="1:13" x14ac:dyDescent="0.25">
      <c r="A379" s="3" t="s">
        <v>813</v>
      </c>
      <c r="B379" s="3" t="s">
        <v>54</v>
      </c>
      <c r="C379" s="3" t="s">
        <v>701</v>
      </c>
      <c r="D379">
        <f>('Question 4 cal'!D222-MIN('Question 4 cal'!D$3:D$503))/(MAX('Question 4 cal'!D$3:D$503)-MIN('Question 4 cal'!D$3:D$503))</f>
        <v>0.24648534040266373</v>
      </c>
      <c r="E379">
        <f>('Question 4 cal'!E222-MIN('Question 4 cal'!E$3:E$503))/(MAX('Question 4 cal'!E$3:E$503)-MIN('Question 4 cal'!E$3:E$503))</f>
        <v>3.9331726749990095E-2</v>
      </c>
      <c r="F379">
        <f>('Question 4 cal'!F222-MIN('Question 4 cal'!F$3:F$503))/(MAX('Question 4 cal'!F$3:F$503)-MIN('Question 4 cal'!F$3:F$503))</f>
        <v>0.82712151313131033</v>
      </c>
      <c r="G379">
        <f>('Question 4 cal'!G222-MIN('Question 4 cal'!G$3:G$503))/(MAX('Question 4 cal'!G$3:G$503)-MIN('Question 4 cal'!G$3:G$503))</f>
        <v>9.221214850290621E-2</v>
      </c>
      <c r="H379">
        <f>('Question 4 cal'!H222-MIN('Question 4 cal'!H$3:H$503))/(MAX('Question 4 cal'!H$3:H$503)-MIN('Question 4 cal'!H$3:H$503))</f>
        <v>5.6605420837690462E-2</v>
      </c>
      <c r="I379">
        <f>('Question 4 cal'!I222-MIN('Question 4 cal'!I$3:I$503))/(MAX('Question 4 cal'!I$3:I$503)-MIN('Question 4 cal'!I$3:I$503))</f>
        <v>0.3315487730760695</v>
      </c>
      <c r="J379">
        <f>('Question 4 cal'!J222-MIN('Question 4 cal'!J$3:J$503))/(MAX('Question 4 cal'!J$3:J$503)-MIN('Question 4 cal'!J$3:J$503))</f>
        <v>0.9390287894642857</v>
      </c>
      <c r="K379">
        <f>('Question 4 cal'!K222-MIN('Question 4 cal'!K$3:K$503))/(MAX('Question 4 cal'!K$3:K$503)-MIN('Question 4 cal'!K$3:K$503))</f>
        <v>9.7620601138402638E-2</v>
      </c>
      <c r="L379">
        <f>('Question 4 cal'!L222-MIN('Question 4 cal'!L$3:L$503))/(MAX('Question 4 cal'!L$3:L$503)-MIN('Question 4 cal'!L$3:L$503))</f>
        <v>1.020408163265306E-2</v>
      </c>
      <c r="M379">
        <f t="shared" si="5"/>
        <v>0.41428123436804337</v>
      </c>
    </row>
    <row r="380" spans="1:13" x14ac:dyDescent="0.25">
      <c r="A380" s="3" t="s">
        <v>918</v>
      </c>
      <c r="B380" s="3" t="s">
        <v>76</v>
      </c>
      <c r="C380" s="3" t="s">
        <v>532</v>
      </c>
      <c r="D380">
        <f>('Question 4 cal'!D254-MIN('Question 4 cal'!D$3:D$503))/(MAX('Question 4 cal'!D$3:D$503)-MIN('Question 4 cal'!D$3:D$503))</f>
        <v>0.25945082417626153</v>
      </c>
      <c r="E380">
        <f>('Question 4 cal'!E254-MIN('Question 4 cal'!E$3:E$503))/(MAX('Question 4 cal'!E$3:E$503)-MIN('Question 4 cal'!E$3:E$503))</f>
        <v>4.7531340641589127E-2</v>
      </c>
      <c r="F380">
        <f>('Question 4 cal'!F254-MIN('Question 4 cal'!F$3:F$503))/(MAX('Question 4 cal'!F$3:F$503)-MIN('Question 4 cal'!F$3:F$503))</f>
        <v>0.82797549854850683</v>
      </c>
      <c r="G380">
        <f>('Question 4 cal'!G254-MIN('Question 4 cal'!G$3:G$503))/(MAX('Question 4 cal'!G$3:G$503)-MIN('Question 4 cal'!G$3:G$503))</f>
        <v>0.20895048566880944</v>
      </c>
      <c r="H380">
        <f>('Question 4 cal'!H254-MIN('Question 4 cal'!H$3:H$503))/(MAX('Question 4 cal'!H$3:H$503)-MIN('Question 4 cal'!H$3:H$503))</f>
        <v>5.7753192028199098E-2</v>
      </c>
      <c r="I380">
        <f>('Question 4 cal'!I254-MIN('Question 4 cal'!I$3:I$503))/(MAX('Question 4 cal'!I$3:I$503)-MIN('Question 4 cal'!I$3:I$503))</f>
        <v>0.25561191878996264</v>
      </c>
      <c r="J380">
        <f>('Question 4 cal'!J254-MIN('Question 4 cal'!J$3:J$503))/(MAX('Question 4 cal'!J$3:J$503)-MIN('Question 4 cal'!J$3:J$503))</f>
        <v>0.93889821643390226</v>
      </c>
      <c r="K380">
        <f>('Question 4 cal'!K254-MIN('Question 4 cal'!K$3:K$503))/(MAX('Question 4 cal'!K$3:K$503)-MIN('Question 4 cal'!K$3:K$503))</f>
        <v>8.0432385438829426E-2</v>
      </c>
      <c r="L380">
        <f>('Question 4 cal'!L254-MIN('Question 4 cal'!L$3:L$503))/(MAX('Question 4 cal'!L$3:L$503)-MIN('Question 4 cal'!L$3:L$503))</f>
        <v>6.6326530612244895E-3</v>
      </c>
      <c r="M380">
        <f t="shared" si="5"/>
        <v>0.41332118805456963</v>
      </c>
    </row>
    <row r="381" spans="1:13" x14ac:dyDescent="0.25">
      <c r="A381" s="3" t="s">
        <v>844</v>
      </c>
      <c r="B381" s="3" t="s">
        <v>54</v>
      </c>
      <c r="C381" s="3" t="s">
        <v>744</v>
      </c>
      <c r="D381">
        <f>('Question 4 cal'!D231-MIN('Question 4 cal'!D$3:D$503))/(MAX('Question 4 cal'!D$3:D$503)-MIN('Question 4 cal'!D$3:D$503))</f>
        <v>0.24190458069539131</v>
      </c>
      <c r="E381">
        <f>('Question 4 cal'!E231-MIN('Question 4 cal'!E$3:E$503))/(MAX('Question 4 cal'!E$3:E$503)-MIN('Question 4 cal'!E$3:E$503))</f>
        <v>1.2626839251712107E-2</v>
      </c>
      <c r="F381">
        <f>('Question 4 cal'!F231-MIN('Question 4 cal'!F$3:F$503))/(MAX('Question 4 cal'!F$3:F$503)-MIN('Question 4 cal'!F$3:F$503))</f>
        <v>0.82625182085741167</v>
      </c>
      <c r="G381">
        <f>('Question 4 cal'!G231-MIN('Question 4 cal'!G$3:G$503))/(MAX('Question 4 cal'!G$3:G$503)-MIN('Question 4 cal'!G$3:G$503))</f>
        <v>0.19005054146516542</v>
      </c>
      <c r="H381">
        <f>('Question 4 cal'!H231-MIN('Question 4 cal'!H$3:H$503))/(MAX('Question 4 cal'!H$3:H$503)-MIN('Question 4 cal'!H$3:H$503))</f>
        <v>6.0562755253421925E-2</v>
      </c>
      <c r="I381">
        <f>('Question 4 cal'!I231-MIN('Question 4 cal'!I$3:I$503))/(MAX('Question 4 cal'!I$3:I$503)-MIN('Question 4 cal'!I$3:I$503))</f>
        <v>0.21874516848877168</v>
      </c>
      <c r="J381">
        <f>('Question 4 cal'!J231-MIN('Question 4 cal'!J$3:J$503))/(MAX('Question 4 cal'!J$3:J$503)-MIN('Question 4 cal'!J$3:J$503))</f>
        <v>0.93899937503289166</v>
      </c>
      <c r="K381">
        <f>('Question 4 cal'!K231-MIN('Question 4 cal'!K$3:K$503))/(MAX('Question 4 cal'!K$3:K$503)-MIN('Question 4 cal'!K$3:K$503))</f>
        <v>7.7171067948122937E-2</v>
      </c>
      <c r="L381">
        <f>('Question 4 cal'!L231-MIN('Question 4 cal'!L$3:L$503))/(MAX('Question 4 cal'!L$3:L$503)-MIN('Question 4 cal'!L$3:L$503))</f>
        <v>8.1632653061224497E-3</v>
      </c>
      <c r="M381">
        <f t="shared" si="5"/>
        <v>0.41290893268998119</v>
      </c>
    </row>
    <row r="382" spans="1:13" x14ac:dyDescent="0.25">
      <c r="A382" s="3" t="s">
        <v>574</v>
      </c>
      <c r="B382" s="3" t="s">
        <v>115</v>
      </c>
      <c r="C382" s="3" t="s">
        <v>116</v>
      </c>
      <c r="D382">
        <f>('Question 4 cal'!D151-MIN('Question 4 cal'!D$3:D$503))/(MAX('Question 4 cal'!D$3:D$503)-MIN('Question 4 cal'!D$3:D$503))</f>
        <v>0.23539255094197345</v>
      </c>
      <c r="E382">
        <f>('Question 4 cal'!E151-MIN('Question 4 cal'!E$3:E$503))/(MAX('Question 4 cal'!E$3:E$503)-MIN('Question 4 cal'!E$3:E$503))</f>
        <v>4.1215090308981085E-3</v>
      </c>
      <c r="F382">
        <f>('Question 4 cal'!F151-MIN('Question 4 cal'!F$3:F$503))/(MAX('Question 4 cal'!F$3:F$503)-MIN('Question 4 cal'!F$3:F$503))</f>
        <v>0.82730432553256295</v>
      </c>
      <c r="G382">
        <f>('Question 4 cal'!G151-MIN('Question 4 cal'!G$3:G$503))/(MAX('Question 4 cal'!G$3:G$503)-MIN('Question 4 cal'!G$3:G$503))</f>
        <v>9.1034215244485808E-2</v>
      </c>
      <c r="H382">
        <f>('Question 4 cal'!H151-MIN('Question 4 cal'!H$3:H$503))/(MAX('Question 4 cal'!H$3:H$503)-MIN('Question 4 cal'!H$3:H$503))</f>
        <v>5.4738684636204876E-2</v>
      </c>
      <c r="I382">
        <f>('Question 4 cal'!I151-MIN('Question 4 cal'!I$3:I$503))/(MAX('Question 4 cal'!I$3:I$503)-MIN('Question 4 cal'!I$3:I$503))</f>
        <v>0.30277415181789208</v>
      </c>
      <c r="J382">
        <f>('Question 4 cal'!J151-MIN('Question 4 cal'!J$3:J$503))/(MAX('Question 4 cal'!J$3:J$503)-MIN('Question 4 cal'!J$3:J$503))</f>
        <v>0.93960517794007958</v>
      </c>
      <c r="K382">
        <f>('Question 4 cal'!K151-MIN('Question 4 cal'!K$3:K$503))/(MAX('Question 4 cal'!K$3:K$503)-MIN('Question 4 cal'!K$3:K$503))</f>
        <v>7.291525157526503E-2</v>
      </c>
      <c r="L382">
        <f>('Question 4 cal'!L151-MIN('Question 4 cal'!L$3:L$503))/(MAX('Question 4 cal'!L$3:L$503)-MIN('Question 4 cal'!L$3:L$503))</f>
        <v>1.8367346938775512E-2</v>
      </c>
      <c r="M382">
        <f t="shared" si="5"/>
        <v>0.41261644264726849</v>
      </c>
    </row>
    <row r="383" spans="1:13" x14ac:dyDescent="0.25">
      <c r="A383" s="3" t="s">
        <v>1562</v>
      </c>
      <c r="B383" s="3" t="s">
        <v>71</v>
      </c>
      <c r="C383" s="3" t="s">
        <v>72</v>
      </c>
      <c r="D383">
        <f>('Question 4 cal'!D461-MIN('Question 4 cal'!D$3:D$503))/(MAX('Question 4 cal'!D$3:D$503)-MIN('Question 4 cal'!D$3:D$503))</f>
        <v>0.23942017973970295</v>
      </c>
      <c r="E383">
        <f>('Question 4 cal'!E461-MIN('Question 4 cal'!E$3:E$503))/(MAX('Question 4 cal'!E$3:E$503)-MIN('Question 4 cal'!E$3:E$503))</f>
        <v>1.6795526728476725E-2</v>
      </c>
      <c r="F383">
        <f>('Question 4 cal'!F461-MIN('Question 4 cal'!F$3:F$503))/(MAX('Question 4 cal'!F$3:F$503)-MIN('Question 4 cal'!F$3:F$503))</f>
        <v>0.82792767514023036</v>
      </c>
      <c r="G383">
        <f>('Question 4 cal'!G461-MIN('Question 4 cal'!G$3:G$503))/(MAX('Question 4 cal'!G$3:G$503)-MIN('Question 4 cal'!G$3:G$503))</f>
        <v>0.17794991268062824</v>
      </c>
      <c r="H383">
        <f>('Question 4 cal'!H461-MIN('Question 4 cal'!H$3:H$503))/(MAX('Question 4 cal'!H$3:H$503)-MIN('Question 4 cal'!H$3:H$503))</f>
        <v>5.7753192028199098E-2</v>
      </c>
      <c r="I383">
        <f>('Question 4 cal'!I461-MIN('Question 4 cal'!I$3:I$503))/(MAX('Question 4 cal'!I$3:I$503)-MIN('Question 4 cal'!I$3:I$503))</f>
        <v>0.25561191878996264</v>
      </c>
      <c r="J383">
        <f>('Question 4 cal'!J461-MIN('Question 4 cal'!J$3:J$503))/(MAX('Question 4 cal'!J$3:J$503)-MIN('Question 4 cal'!J$3:J$503))</f>
        <v>0.93890951315554183</v>
      </c>
      <c r="K383">
        <f>('Question 4 cal'!K461-MIN('Question 4 cal'!K$3:K$503))/(MAX('Question 4 cal'!K$3:K$503)-MIN('Question 4 cal'!K$3:K$503))</f>
        <v>6.6362820765974981E-2</v>
      </c>
      <c r="L383">
        <f>('Question 4 cal'!L461-MIN('Question 4 cal'!L$3:L$503))/(MAX('Question 4 cal'!L$3:L$503)-MIN('Question 4 cal'!L$3:L$503))</f>
        <v>0</v>
      </c>
      <c r="M383">
        <f t="shared" si="5"/>
        <v>0.41244397581189673</v>
      </c>
    </row>
    <row r="384" spans="1:13" x14ac:dyDescent="0.25">
      <c r="A384" s="3" t="s">
        <v>816</v>
      </c>
      <c r="B384" s="3" t="s">
        <v>182</v>
      </c>
      <c r="C384" s="3" t="s">
        <v>819</v>
      </c>
      <c r="D384">
        <f>('Question 4 cal'!D223-MIN('Question 4 cal'!D$3:D$503))/(MAX('Question 4 cal'!D$3:D$503)-MIN('Question 4 cal'!D$3:D$503))</f>
        <v>0.23447582392234903</v>
      </c>
      <c r="E384">
        <f>('Question 4 cal'!E223-MIN('Question 4 cal'!E$3:E$503))/(MAX('Question 4 cal'!E$3:E$503)-MIN('Question 4 cal'!E$3:E$503))</f>
        <v>5.2802116613795361E-3</v>
      </c>
      <c r="F384">
        <f>('Question 4 cal'!F223-MIN('Question 4 cal'!F$3:F$503))/(MAX('Question 4 cal'!F$3:F$503)-MIN('Question 4 cal'!F$3:F$503))</f>
        <v>0.82782490237997353</v>
      </c>
      <c r="G384">
        <f>('Question 4 cal'!G223-MIN('Question 4 cal'!G$3:G$503))/(MAX('Question 4 cal'!G$3:G$503)-MIN('Question 4 cal'!G$3:G$503))</f>
        <v>0.10589998950820052</v>
      </c>
      <c r="H384">
        <f>('Question 4 cal'!H223-MIN('Question 4 cal'!H$3:H$503))/(MAX('Question 4 cal'!H$3:H$503)-MIN('Question 4 cal'!H$3:H$503))</f>
        <v>5.7753192028199098E-2</v>
      </c>
      <c r="I384">
        <f>('Question 4 cal'!I223-MIN('Question 4 cal'!I$3:I$503))/(MAX('Question 4 cal'!I$3:I$503)-MIN('Question 4 cal'!I$3:I$503))</f>
        <v>0.25561191878996264</v>
      </c>
      <c r="J384">
        <f>('Question 4 cal'!J223-MIN('Question 4 cal'!J$3:J$503))/(MAX('Question 4 cal'!J$3:J$503)-MIN('Question 4 cal'!J$3:J$503))</f>
        <v>0.94177601696037383</v>
      </c>
      <c r="K384">
        <f>('Question 4 cal'!K223-MIN('Question 4 cal'!K$3:K$503))/(MAX('Question 4 cal'!K$3:K$503)-MIN('Question 4 cal'!K$3:K$503))</f>
        <v>0.10797319941034562</v>
      </c>
      <c r="L384">
        <f>('Question 4 cal'!L223-MIN('Question 4 cal'!L$3:L$503))/(MAX('Question 4 cal'!L$3:L$503)-MIN('Question 4 cal'!L$3:L$503))</f>
        <v>1.010204081632653E-2</v>
      </c>
      <c r="M384">
        <f t="shared" si="5"/>
        <v>0.41153541954970607</v>
      </c>
    </row>
    <row r="385" spans="1:13" x14ac:dyDescent="0.25">
      <c r="A385" s="3" t="s">
        <v>547</v>
      </c>
      <c r="B385" s="3" t="s">
        <v>54</v>
      </c>
      <c r="C385" s="3" t="s">
        <v>550</v>
      </c>
      <c r="D385">
        <f>('Question 4 cal'!D143-MIN('Question 4 cal'!D$3:D$503))/(MAX('Question 4 cal'!D$3:D$503)-MIN('Question 4 cal'!D$3:D$503))</f>
        <v>0.23969526381841333</v>
      </c>
      <c r="E385">
        <f>('Question 4 cal'!E143-MIN('Question 4 cal'!E$3:E$503))/(MAX('Question 4 cal'!E$3:E$503)-MIN('Question 4 cal'!E$3:E$503))</f>
        <v>9.1790384277877311E-3</v>
      </c>
      <c r="F385">
        <f>('Question 4 cal'!F143-MIN('Question 4 cal'!F$3:F$503))/(MAX('Question 4 cal'!F$3:F$503)-MIN('Question 4 cal'!F$3:F$503))</f>
        <v>0.82518124580456576</v>
      </c>
      <c r="G385">
        <f>('Question 4 cal'!G143-MIN('Question 4 cal'!G$3:G$503))/(MAX('Question 4 cal'!G$3:G$503)-MIN('Question 4 cal'!G$3:G$503))</f>
        <v>0.12507825890407109</v>
      </c>
      <c r="H385">
        <f>('Question 4 cal'!H143-MIN('Question 4 cal'!H$3:H$503))/(MAX('Question 4 cal'!H$3:H$503)-MIN('Question 4 cal'!H$3:H$503))</f>
        <v>6.6210519898272313E-2</v>
      </c>
      <c r="I385">
        <f>('Question 4 cal'!I143-MIN('Question 4 cal'!I$3:I$503))/(MAX('Question 4 cal'!I$3:I$503)-MIN('Question 4 cal'!I$3:I$503))</f>
        <v>0.25561191878996264</v>
      </c>
      <c r="J385">
        <f>('Question 4 cal'!J143-MIN('Question 4 cal'!J$3:J$503))/(MAX('Question 4 cal'!J$3:J$503)-MIN('Question 4 cal'!J$3:J$503))</f>
        <v>0.93923406205617177</v>
      </c>
      <c r="K385">
        <f>('Question 4 cal'!K143-MIN('Question 4 cal'!K$3:K$503))/(MAX('Question 4 cal'!K$3:K$503)-MIN('Question 4 cal'!K$3:K$503))</f>
        <v>7.8823915747499043E-2</v>
      </c>
      <c r="L385">
        <f>('Question 4 cal'!L143-MIN('Question 4 cal'!L$3:L$503))/(MAX('Question 4 cal'!L$3:L$503)-MIN('Question 4 cal'!L$3:L$503))</f>
        <v>1.9387755102040816E-2</v>
      </c>
      <c r="M385">
        <f t="shared" si="5"/>
        <v>0.41029088244725076</v>
      </c>
    </row>
    <row r="386" spans="1:13" x14ac:dyDescent="0.25">
      <c r="A386" s="3" t="s">
        <v>807</v>
      </c>
      <c r="B386" s="3" t="s">
        <v>157</v>
      </c>
      <c r="C386" s="3" t="s">
        <v>515</v>
      </c>
      <c r="D386">
        <f>('Question 4 cal'!D220-MIN('Question 4 cal'!D$3:D$503))/(MAX('Question 4 cal'!D$3:D$503)-MIN('Question 4 cal'!D$3:D$503))</f>
        <v>0.25662458759849832</v>
      </c>
      <c r="E386">
        <f>('Question 4 cal'!E220-MIN('Question 4 cal'!E$3:E$503))/(MAX('Question 4 cal'!E$3:E$503)-MIN('Question 4 cal'!E$3:E$503))</f>
        <v>4.4542114311487212E-2</v>
      </c>
      <c r="F386">
        <f>('Question 4 cal'!F220-MIN('Question 4 cal'!F$3:F$503))/(MAX('Question 4 cal'!F$3:F$503)-MIN('Question 4 cal'!F$3:F$503))</f>
        <v>0.82912303499168638</v>
      </c>
      <c r="G386">
        <f>('Question 4 cal'!G220-MIN('Question 4 cal'!G$3:G$503))/(MAX('Question 4 cal'!G$3:G$503)-MIN('Question 4 cal'!G$3:G$503))</f>
        <v>0.12473365088008226</v>
      </c>
      <c r="H386">
        <f>('Question 4 cal'!H220-MIN('Question 4 cal'!H$3:H$503))/(MAX('Question 4 cal'!H$3:H$503)-MIN('Question 4 cal'!H$3:H$503))</f>
        <v>6.3220910563184463E-2</v>
      </c>
      <c r="I386">
        <f>('Question 4 cal'!I220-MIN('Question 4 cal'!I$3:I$503))/(MAX('Question 4 cal'!I$3:I$503)-MIN('Question 4 cal'!I$3:I$503))</f>
        <v>0.30412504543340352</v>
      </c>
      <c r="J386">
        <f>('Question 4 cal'!J220-MIN('Question 4 cal'!J$3:J$503))/(MAX('Question 4 cal'!J$3:J$503)-MIN('Question 4 cal'!J$3:J$503))</f>
        <v>0.93894437059208424</v>
      </c>
      <c r="K386">
        <f>('Question 4 cal'!K220-MIN('Question 4 cal'!K$3:K$503))/(MAX('Question 4 cal'!K$3:K$503)-MIN('Question 4 cal'!K$3:K$503))</f>
        <v>9.744012174878279E-2</v>
      </c>
      <c r="L386">
        <f>('Question 4 cal'!L220-MIN('Question 4 cal'!L$3:L$503))/(MAX('Question 4 cal'!L$3:L$503)-MIN('Question 4 cal'!L$3:L$503))</f>
        <v>1.020408163265306E-2</v>
      </c>
      <c r="M386">
        <f t="shared" ref="M386:M449" si="6">L386+K386+J386+I386+H386+G386-F386-E386-D386</f>
        <v>0.40837844394851835</v>
      </c>
    </row>
    <row r="387" spans="1:13" x14ac:dyDescent="0.25">
      <c r="A387" s="3" t="s">
        <v>731</v>
      </c>
      <c r="B387" s="3" t="s">
        <v>71</v>
      </c>
      <c r="C387" s="3" t="s">
        <v>72</v>
      </c>
      <c r="D387">
        <f>('Question 4 cal'!D197-MIN('Question 4 cal'!D$3:D$503))/(MAX('Question 4 cal'!D$3:D$503)-MIN('Question 4 cal'!D$3:D$503))</f>
        <v>0.23791992460637831</v>
      </c>
      <c r="E387">
        <f>('Question 4 cal'!E197-MIN('Question 4 cal'!E$3:E$503))/(MAX('Question 4 cal'!E$3:E$503)-MIN('Question 4 cal'!E$3:E$503))</f>
        <v>1.2987282578132227E-2</v>
      </c>
      <c r="F387">
        <f>('Question 4 cal'!F197-MIN('Question 4 cal'!F$3:F$503))/(MAX('Question 4 cal'!F$3:F$503)-MIN('Question 4 cal'!F$3:F$503))</f>
        <v>0.8500961661229981</v>
      </c>
      <c r="G387">
        <f>('Question 4 cal'!G197-MIN('Question 4 cal'!G$3:G$503))/(MAX('Question 4 cal'!G$3:G$503)-MIN('Question 4 cal'!G$3:G$503))</f>
        <v>6.5262139445839792E-2</v>
      </c>
      <c r="H387">
        <f>('Question 4 cal'!H197-MIN('Question 4 cal'!H$3:H$503))/(MAX('Question 4 cal'!H$3:H$503)-MIN('Question 4 cal'!H$3:H$503))</f>
        <v>8.5418452889267318E-2</v>
      </c>
      <c r="I387">
        <f>('Question 4 cal'!I197-MIN('Question 4 cal'!I$3:I$503))/(MAX('Question 4 cal'!I$3:I$503)-MIN('Question 4 cal'!I$3:I$503))</f>
        <v>0.32667434801681727</v>
      </c>
      <c r="J387">
        <f>('Question 4 cal'!J197-MIN('Question 4 cal'!J$3:J$503))/(MAX('Question 4 cal'!J$3:J$503)-MIN('Question 4 cal'!J$3:J$503))</f>
        <v>0.93950982315463705</v>
      </c>
      <c r="K387">
        <f>('Question 4 cal'!K197-MIN('Question 4 cal'!K$3:K$503))/(MAX('Question 4 cal'!K$3:K$503)-MIN('Question 4 cal'!K$3:K$503))</f>
        <v>7.9656747012715759E-2</v>
      </c>
      <c r="L387">
        <f>('Question 4 cal'!L197-MIN('Question 4 cal'!L$3:L$503))/(MAX('Question 4 cal'!L$3:L$503)-MIN('Question 4 cal'!L$3:L$503))</f>
        <v>1.2244897959183673E-2</v>
      </c>
      <c r="M387">
        <f t="shared" si="6"/>
        <v>0.40776303517095225</v>
      </c>
    </row>
    <row r="388" spans="1:13" x14ac:dyDescent="0.25">
      <c r="A388" s="3" t="s">
        <v>905</v>
      </c>
      <c r="B388" s="3" t="s">
        <v>115</v>
      </c>
      <c r="C388" s="3" t="s">
        <v>289</v>
      </c>
      <c r="D388">
        <f>('Question 4 cal'!D250-MIN('Question 4 cal'!D$3:D$503))/(MAX('Question 4 cal'!D$3:D$503)-MIN('Question 4 cal'!D$3:D$503))</f>
        <v>0.24089869095353825</v>
      </c>
      <c r="E388">
        <f>('Question 4 cal'!E250-MIN('Question 4 cal'!E$3:E$503))/(MAX('Question 4 cal'!E$3:E$503)-MIN('Question 4 cal'!E$3:E$503))</f>
        <v>1.2943878407935042E-2</v>
      </c>
      <c r="F388">
        <f>('Question 4 cal'!F250-MIN('Question 4 cal'!F$3:F$503))/(MAX('Question 4 cal'!F$3:F$503)-MIN('Question 4 cal'!F$3:F$503))</f>
        <v>0.82706611246964878</v>
      </c>
      <c r="G388">
        <f>('Question 4 cal'!G250-MIN('Question 4 cal'!G$3:G$503))/(MAX('Question 4 cal'!G$3:G$503)-MIN('Question 4 cal'!G$3:G$503))</f>
        <v>0.14729115869718856</v>
      </c>
      <c r="H388">
        <f>('Question 4 cal'!H250-MIN('Question 4 cal'!H$3:H$503))/(MAX('Question 4 cal'!H$3:H$503)-MIN('Question 4 cal'!H$3:H$503))</f>
        <v>5.7753192028199098E-2</v>
      </c>
      <c r="I388">
        <f>('Question 4 cal'!I250-MIN('Question 4 cal'!I$3:I$503))/(MAX('Question 4 cal'!I$3:I$503)-MIN('Question 4 cal'!I$3:I$503))</f>
        <v>0.25561191878996264</v>
      </c>
      <c r="J388">
        <f>('Question 4 cal'!J250-MIN('Question 4 cal'!J$3:J$503))/(MAX('Question 4 cal'!J$3:J$503)-MIN('Question 4 cal'!J$3:J$503))</f>
        <v>0.93921637591958063</v>
      </c>
      <c r="K388">
        <f>('Question 4 cal'!K250-MIN('Question 4 cal'!K$3:K$503))/(MAX('Question 4 cal'!K$3:K$503)-MIN('Question 4 cal'!K$3:K$503))</f>
        <v>8.0504160558101112E-2</v>
      </c>
      <c r="L388">
        <f>('Question 4 cal'!L250-MIN('Question 4 cal'!L$3:L$503))/(MAX('Question 4 cal'!L$3:L$503)-MIN('Question 4 cal'!L$3:L$503))</f>
        <v>7.1428571428571426E-3</v>
      </c>
      <c r="M388">
        <f t="shared" si="6"/>
        <v>0.40661098130476703</v>
      </c>
    </row>
    <row r="389" spans="1:13" x14ac:dyDescent="0.25">
      <c r="A389" s="3" t="s">
        <v>1076</v>
      </c>
      <c r="B389" s="3" t="s">
        <v>157</v>
      </c>
      <c r="C389" s="3" t="s">
        <v>158</v>
      </c>
      <c r="D389">
        <f>('Question 4 cal'!D305-MIN('Question 4 cal'!D$3:D$503))/(MAX('Question 4 cal'!D$3:D$503)-MIN('Question 4 cal'!D$3:D$503))</f>
        <v>0.24616883804339651</v>
      </c>
      <c r="E389">
        <f>('Question 4 cal'!E305-MIN('Question 4 cal'!E$3:E$503))/(MAX('Question 4 cal'!E$3:E$503)-MIN('Question 4 cal'!E$3:E$503))</f>
        <v>1.9216724570345897E-2</v>
      </c>
      <c r="F389">
        <f>('Question 4 cal'!F305-MIN('Question 4 cal'!F$3:F$503))/(MAX('Question 4 cal'!F$3:F$503)-MIN('Question 4 cal'!F$3:F$503))</f>
        <v>0.82929918735068942</v>
      </c>
      <c r="G389">
        <f>('Question 4 cal'!G305-MIN('Question 4 cal'!G$3:G$503))/(MAX('Question 4 cal'!G$3:G$503)-MIN('Question 4 cal'!G$3:G$503))</f>
        <v>0.17794991268062824</v>
      </c>
      <c r="H389">
        <f>('Question 4 cal'!H305-MIN('Question 4 cal'!H$3:H$503))/(MAX('Question 4 cal'!H$3:H$503)-MIN('Question 4 cal'!H$3:H$503))</f>
        <v>5.7753192028199098E-2</v>
      </c>
      <c r="I389">
        <f>('Question 4 cal'!I305-MIN('Question 4 cal'!I$3:I$503))/(MAX('Question 4 cal'!I$3:I$503)-MIN('Question 4 cal'!I$3:I$503))</f>
        <v>0.25561191878996264</v>
      </c>
      <c r="J389">
        <f>('Question 4 cal'!J305-MIN('Question 4 cal'!J$3:J$503))/(MAX('Question 4 cal'!J$3:J$503)-MIN('Question 4 cal'!J$3:J$503))</f>
        <v>0.9388712756446006</v>
      </c>
      <c r="K389">
        <f>('Question 4 cal'!K305-MIN('Question 4 cal'!K$3:K$503))/(MAX('Question 4 cal'!K$3:K$503)-MIN('Question 4 cal'!K$3:K$503))</f>
        <v>6.6362820765974981E-2</v>
      </c>
      <c r="L389">
        <f>('Question 4 cal'!L305-MIN('Question 4 cal'!L$3:L$503))/(MAX('Question 4 cal'!L$3:L$503)-MIN('Question 4 cal'!L$3:L$503))</f>
        <v>4.591836734693878E-3</v>
      </c>
      <c r="M389">
        <f t="shared" si="6"/>
        <v>0.40645620667962767</v>
      </c>
    </row>
    <row r="390" spans="1:13" x14ac:dyDescent="0.25">
      <c r="A390" s="3" t="s">
        <v>1483</v>
      </c>
      <c r="B390" s="3" t="s">
        <v>580</v>
      </c>
      <c r="C390" s="3" t="s">
        <v>1486</v>
      </c>
      <c r="D390">
        <f>('Question 4 cal'!D436-MIN('Question 4 cal'!D$3:D$503))/(MAX('Question 4 cal'!D$3:D$503)-MIN('Question 4 cal'!D$3:D$503))</f>
        <v>0.23310853565828751</v>
      </c>
      <c r="E390">
        <f>('Question 4 cal'!E436-MIN('Question 4 cal'!E$3:E$503))/(MAX('Question 4 cal'!E$3:E$503)-MIN('Question 4 cal'!E$3:E$503))</f>
        <v>1.624825675642524E-3</v>
      </c>
      <c r="F390">
        <f>('Question 4 cal'!F436-MIN('Question 4 cal'!F$3:F$503))/(MAX('Question 4 cal'!F$3:F$503)-MIN('Question 4 cal'!F$3:F$503))</f>
        <v>0.8518606123948228</v>
      </c>
      <c r="G390">
        <f>('Question 4 cal'!G436-MIN('Question 4 cal'!G$3:G$503))/(MAX('Question 4 cal'!G$3:G$503)-MIN('Question 4 cal'!G$3:G$503))</f>
        <v>0.13658899385098447</v>
      </c>
      <c r="H390">
        <f>('Question 4 cal'!H436-MIN('Question 4 cal'!H$3:H$503))/(MAX('Question 4 cal'!H$3:H$503)-MIN('Question 4 cal'!H$3:H$503))</f>
        <v>4.2626514114025245E-2</v>
      </c>
      <c r="I390">
        <f>('Question 4 cal'!I436-MIN('Question 4 cal'!I$3:I$503))/(MAX('Question 4 cal'!I$3:I$503)-MIN('Question 4 cal'!I$3:I$503))</f>
        <v>0.25561191878996264</v>
      </c>
      <c r="J390">
        <f>('Question 4 cal'!J436-MIN('Question 4 cal'!J$3:J$503))/(MAX('Question 4 cal'!J$3:J$503)-MIN('Question 4 cal'!J$3:J$503))</f>
        <v>0.97632680569816144</v>
      </c>
      <c r="K390">
        <f>('Question 4 cal'!K436-MIN('Question 4 cal'!K$3:K$503))/(MAX('Question 4 cal'!K$3:K$503)-MIN('Question 4 cal'!K$3:K$503))</f>
        <v>8.1314455572148073E-2</v>
      </c>
      <c r="L390">
        <f>('Question 4 cal'!L436-MIN('Question 4 cal'!L$3:L$503))/(MAX('Question 4 cal'!L$3:L$503)-MIN('Question 4 cal'!L$3:L$503))</f>
        <v>0</v>
      </c>
      <c r="M390">
        <f t="shared" si="6"/>
        <v>0.40587471429652899</v>
      </c>
    </row>
    <row r="391" spans="1:13" x14ac:dyDescent="0.25">
      <c r="A391" s="3" t="s">
        <v>978</v>
      </c>
      <c r="B391" s="3" t="s">
        <v>76</v>
      </c>
      <c r="C391" s="3" t="s">
        <v>77</v>
      </c>
      <c r="D391">
        <f>('Question 4 cal'!D273-MIN('Question 4 cal'!D$3:D$503))/(MAX('Question 4 cal'!D$3:D$503)-MIN('Question 4 cal'!D$3:D$503))</f>
        <v>0.23569053271146223</v>
      </c>
      <c r="E391">
        <f>('Question 4 cal'!E273-MIN('Question 4 cal'!E$3:E$503))/(MAX('Question 4 cal'!E$3:E$503)-MIN('Question 4 cal'!E$3:E$503))</f>
        <v>5.193403320985163E-3</v>
      </c>
      <c r="F391">
        <f>('Question 4 cal'!F273-MIN('Question 4 cal'!F$3:F$503))/(MAX('Question 4 cal'!F$3:F$503)-MIN('Question 4 cal'!F$3:F$503))</f>
        <v>0.82738500754611133</v>
      </c>
      <c r="G391">
        <f>('Question 4 cal'!G273-MIN('Question 4 cal'!G$3:G$503))/(MAX('Question 4 cal'!G$3:G$503)-MIN('Question 4 cal'!G$3:G$503))</f>
        <v>0.12079996253072424</v>
      </c>
      <c r="H391">
        <f>('Question 4 cal'!H273-MIN('Question 4 cal'!H$3:H$503))/(MAX('Question 4 cal'!H$3:H$503)-MIN('Question 4 cal'!H$3:H$503))</f>
        <v>7.9211610352983228E-2</v>
      </c>
      <c r="I391">
        <f>('Question 4 cal'!I273-MIN('Question 4 cal'!I$3:I$503))/(MAX('Question 4 cal'!I$3:I$503)-MIN('Question 4 cal'!I$3:I$503))</f>
        <v>0.25711370712165571</v>
      </c>
      <c r="J391">
        <f>('Question 4 cal'!J273-MIN('Question 4 cal'!J$3:J$503))/(MAX('Question 4 cal'!J$3:J$503)-MIN('Question 4 cal'!J$3:J$503))</f>
        <v>0.93924476113720634</v>
      </c>
      <c r="K391">
        <f>('Question 4 cal'!K273-MIN('Question 4 cal'!K$3:K$503))/(MAX('Question 4 cal'!K$3:K$503)-MIN('Question 4 cal'!K$3:K$503))</f>
        <v>7.1210261077104028E-2</v>
      </c>
      <c r="L391">
        <f>('Question 4 cal'!L273-MIN('Question 4 cal'!L$3:L$503))/(MAX('Question 4 cal'!L$3:L$503)-MIN('Question 4 cal'!L$3:L$503))</f>
        <v>6.1224489795918364E-3</v>
      </c>
      <c r="M391">
        <f t="shared" si="6"/>
        <v>0.40543380762070658</v>
      </c>
    </row>
    <row r="392" spans="1:13" x14ac:dyDescent="0.25">
      <c r="A392" s="3" t="s">
        <v>1639</v>
      </c>
      <c r="B392" s="3" t="s">
        <v>580</v>
      </c>
      <c r="C392" s="3" t="s">
        <v>581</v>
      </c>
      <c r="D392">
        <f>('Question 4 cal'!D486-MIN('Question 4 cal'!D$3:D$503))/(MAX('Question 4 cal'!D$3:D$503)-MIN('Question 4 cal'!D$3:D$503))</f>
        <v>0.24508284705199757</v>
      </c>
      <c r="E392">
        <f>('Question 4 cal'!E486-MIN('Question 4 cal'!E$3:E$503))/(MAX('Question 4 cal'!E$3:E$503)-MIN('Question 4 cal'!E$3:E$503))</f>
        <v>1.7595673170372694E-2</v>
      </c>
      <c r="F392">
        <f>('Question 4 cal'!F486-MIN('Question 4 cal'!F$3:F$503))/(MAX('Question 4 cal'!F$3:F$503)-MIN('Question 4 cal'!F$3:F$503))</f>
        <v>0.82896768107450336</v>
      </c>
      <c r="G392">
        <f>('Question 4 cal'!G486-MIN('Question 4 cal'!G$3:G$503))/(MAX('Question 4 cal'!G$3:G$503)-MIN('Question 4 cal'!G$3:G$503))</f>
        <v>0.17794991268062824</v>
      </c>
      <c r="H392">
        <f>('Question 4 cal'!H486-MIN('Question 4 cal'!H$3:H$503))/(MAX('Question 4 cal'!H$3:H$503)-MIN('Question 4 cal'!H$3:H$503))</f>
        <v>5.7753192028199098E-2</v>
      </c>
      <c r="I392">
        <f>('Question 4 cal'!I486-MIN('Question 4 cal'!I$3:I$503))/(MAX('Question 4 cal'!I$3:I$503)-MIN('Question 4 cal'!I$3:I$503))</f>
        <v>0.25561191878996264</v>
      </c>
      <c r="J392">
        <f>('Question 4 cal'!J486-MIN('Question 4 cal'!J$3:J$503))/(MAX('Question 4 cal'!J$3:J$503)-MIN('Question 4 cal'!J$3:J$503))</f>
        <v>0.93872972056602544</v>
      </c>
      <c r="K392">
        <f>('Question 4 cal'!K486-MIN('Question 4 cal'!K$3:K$503))/(MAX('Question 4 cal'!K$3:K$503)-MIN('Question 4 cal'!K$3:K$503))</f>
        <v>6.6362820765974981E-2</v>
      </c>
      <c r="L392">
        <f>('Question 4 cal'!L486-MIN('Question 4 cal'!L$3:L$503))/(MAX('Question 4 cal'!L$3:L$503)-MIN('Question 4 cal'!L$3:L$503))</f>
        <v>0</v>
      </c>
      <c r="M392">
        <f t="shared" si="6"/>
        <v>0.40476136353391678</v>
      </c>
    </row>
    <row r="393" spans="1:13" x14ac:dyDescent="0.25">
      <c r="A393" s="3" t="s">
        <v>1620</v>
      </c>
      <c r="B393" s="3" t="s">
        <v>131</v>
      </c>
      <c r="C393" s="3" t="s">
        <v>1239</v>
      </c>
      <c r="D393">
        <f>('Question 4 cal'!D480-MIN('Question 4 cal'!D$3:D$503))/(MAX('Question 4 cal'!D$3:D$503)-MIN('Question 4 cal'!D$3:D$503))</f>
        <v>0.2517167367432353</v>
      </c>
      <c r="E393">
        <f>('Question 4 cal'!E480-MIN('Question 4 cal'!E$3:E$503))/(MAX('Question 4 cal'!E$3:E$503)-MIN('Question 4 cal'!E$3:E$503))</f>
        <v>2.3636401379120334E-2</v>
      </c>
      <c r="F393">
        <f>('Question 4 cal'!F480-MIN('Question 4 cal'!F$3:F$503))/(MAX('Question 4 cal'!F$3:F$503)-MIN('Question 4 cal'!F$3:F$503))</f>
        <v>0.82760210369053433</v>
      </c>
      <c r="G393">
        <f>('Question 4 cal'!G480-MIN('Question 4 cal'!G$3:G$503))/(MAX('Question 4 cal'!G$3:G$503)-MIN('Question 4 cal'!G$3:G$503))</f>
        <v>0.17794991268062824</v>
      </c>
      <c r="H393">
        <f>('Question 4 cal'!H480-MIN('Question 4 cal'!H$3:H$503))/(MAX('Question 4 cal'!H$3:H$503)-MIN('Question 4 cal'!H$3:H$503))</f>
        <v>5.7753192028199098E-2</v>
      </c>
      <c r="I393">
        <f>('Question 4 cal'!I480-MIN('Question 4 cal'!I$3:I$503))/(MAX('Question 4 cal'!I$3:I$503)-MIN('Question 4 cal'!I$3:I$503))</f>
        <v>0.25561191878996264</v>
      </c>
      <c r="J393">
        <f>('Question 4 cal'!J480-MIN('Question 4 cal'!J$3:J$503))/(MAX('Question 4 cal'!J$3:J$503)-MIN('Question 4 cal'!J$3:J$503))</f>
        <v>0.93898058312792254</v>
      </c>
      <c r="K393">
        <f>('Question 4 cal'!K480-MIN('Question 4 cal'!K$3:K$503))/(MAX('Question 4 cal'!K$3:K$503)-MIN('Question 4 cal'!K$3:K$503))</f>
        <v>7.7372000406031288E-2</v>
      </c>
      <c r="L393">
        <f>('Question 4 cal'!L480-MIN('Question 4 cal'!L$3:L$503))/(MAX('Question 4 cal'!L$3:L$503)-MIN('Question 4 cal'!L$3:L$503))</f>
        <v>0</v>
      </c>
      <c r="M393">
        <f t="shared" si="6"/>
        <v>0.40471236521985371</v>
      </c>
    </row>
    <row r="394" spans="1:13" x14ac:dyDescent="0.25">
      <c r="A394" s="3" t="s">
        <v>1048</v>
      </c>
      <c r="B394" s="3" t="s">
        <v>99</v>
      </c>
      <c r="C394" s="3" t="s">
        <v>127</v>
      </c>
      <c r="D394">
        <f>('Question 4 cal'!D296-MIN('Question 4 cal'!D$3:D$503))/(MAX('Question 4 cal'!D$3:D$503)-MIN('Question 4 cal'!D$3:D$503))</f>
        <v>0.24643713505496787</v>
      </c>
      <c r="E394">
        <f>('Question 4 cal'!E296-MIN('Question 4 cal'!E$3:E$503))/(MAX('Question 4 cal'!E$3:E$503)-MIN('Question 4 cal'!E$3:E$503))</f>
        <v>1.8877039760107038E-2</v>
      </c>
      <c r="F394">
        <f>('Question 4 cal'!F296-MIN('Question 4 cal'!F$3:F$503))/(MAX('Question 4 cal'!F$3:F$503)-MIN('Question 4 cal'!F$3:F$503))</f>
        <v>0.80098268859307231</v>
      </c>
      <c r="G394">
        <f>('Question 4 cal'!G296-MIN('Question 4 cal'!G$3:G$503))/(MAX('Question 4 cal'!G$3:G$503)-MIN('Question 4 cal'!G$3:G$503))</f>
        <v>0.13205216751958107</v>
      </c>
      <c r="H394">
        <f>('Question 4 cal'!H296-MIN('Question 4 cal'!H$3:H$503))/(MAX('Question 4 cal'!H$3:H$503)-MIN('Question 4 cal'!H$3:H$503))</f>
        <v>5.7753192028199098E-2</v>
      </c>
      <c r="I394">
        <f>('Question 4 cal'!I296-MIN('Question 4 cal'!I$3:I$503))/(MAX('Question 4 cal'!I$3:I$503)-MIN('Question 4 cal'!I$3:I$503))</f>
        <v>0.25561191878996264</v>
      </c>
      <c r="J394">
        <f>('Question 4 cal'!J296-MIN('Question 4 cal'!J$3:J$503))/(MAX('Question 4 cal'!J$3:J$503)-MIN('Question 4 cal'!J$3:J$503))</f>
        <v>0.93911329159996393</v>
      </c>
      <c r="K394">
        <f>('Question 4 cal'!K296-MIN('Question 4 cal'!K$3:K$503))/(MAX('Question 4 cal'!K$3:K$503)-MIN('Question 4 cal'!K$3:K$503))</f>
        <v>7.9334863694187741E-2</v>
      </c>
      <c r="L394">
        <f>('Question 4 cal'!L296-MIN('Question 4 cal'!L$3:L$503))/(MAX('Question 4 cal'!L$3:L$503)-MIN('Question 4 cal'!L$3:L$503))</f>
        <v>5.1020408163265302E-3</v>
      </c>
      <c r="M394">
        <f t="shared" si="6"/>
        <v>0.40267061104007384</v>
      </c>
    </row>
    <row r="395" spans="1:13" x14ac:dyDescent="0.25">
      <c r="A395" s="3" t="s">
        <v>442</v>
      </c>
      <c r="B395" s="3" t="s">
        <v>44</v>
      </c>
      <c r="C395" s="3" t="s">
        <v>384</v>
      </c>
      <c r="D395">
        <f>('Question 4 cal'!D112-MIN('Question 4 cal'!D$3:D$503))/(MAX('Question 4 cal'!D$3:D$503)-MIN('Question 4 cal'!D$3:D$503))</f>
        <v>0.26662463816260035</v>
      </c>
      <c r="E395">
        <f>('Question 4 cal'!E112-MIN('Question 4 cal'!E$3:E$503))/(MAX('Question 4 cal'!E$3:E$503)-MIN('Question 4 cal'!E$3:E$503))</f>
        <v>9.1911161099295549E-2</v>
      </c>
      <c r="F395">
        <f>('Question 4 cal'!F112-MIN('Question 4 cal'!F$3:F$503))/(MAX('Question 4 cal'!F$3:F$503)-MIN('Question 4 cal'!F$3:F$503))</f>
        <v>0.8268155723805074</v>
      </c>
      <c r="G395">
        <f>('Question 4 cal'!G112-MIN('Question 4 cal'!G$3:G$503))/(MAX('Question 4 cal'!G$3:G$503)-MIN('Question 4 cal'!G$3:G$503))</f>
        <v>5.3348366078065694E-2</v>
      </c>
      <c r="H395">
        <f>('Question 4 cal'!H112-MIN('Question 4 cal'!H$3:H$503))/(MAX('Question 4 cal'!H$3:H$503)-MIN('Question 4 cal'!H$3:H$503))</f>
        <v>9.7097353789576873E-2</v>
      </c>
      <c r="I395">
        <f>('Question 4 cal'!I112-MIN('Question 4 cal'!I$3:I$503))/(MAX('Question 4 cal'!I$3:I$503)-MIN('Question 4 cal'!I$3:I$503))</f>
        <v>0.38713486862349861</v>
      </c>
      <c r="J395">
        <f>('Question 4 cal'!J112-MIN('Question 4 cal'!J$3:J$503))/(MAX('Question 4 cal'!J$3:J$503)-MIN('Question 4 cal'!J$3:J$503))</f>
        <v>0.93894650906651755</v>
      </c>
      <c r="K395">
        <f>('Question 4 cal'!K112-MIN('Question 4 cal'!K$3:K$503))/(MAX('Question 4 cal'!K$3:K$503)-MIN('Question 4 cal'!K$3:K$503))</f>
        <v>8.690982166439494E-2</v>
      </c>
      <c r="L395">
        <f>('Question 4 cal'!L112-MIN('Question 4 cal'!L$3:L$503))/(MAX('Question 4 cal'!L$3:L$503)-MIN('Question 4 cal'!L$3:L$503))</f>
        <v>2.4489795918367346E-2</v>
      </c>
      <c r="M395">
        <f t="shared" si="6"/>
        <v>0.40257534349801755</v>
      </c>
    </row>
    <row r="396" spans="1:13" x14ac:dyDescent="0.25">
      <c r="A396" s="3" t="s">
        <v>1289</v>
      </c>
      <c r="B396" s="3" t="s">
        <v>157</v>
      </c>
      <c r="C396" s="3" t="s">
        <v>638</v>
      </c>
      <c r="D396">
        <f>('Question 4 cal'!D373-MIN('Question 4 cal'!D$3:D$503))/(MAX('Question 4 cal'!D$3:D$503)-MIN('Question 4 cal'!D$3:D$503))</f>
        <v>0.23591366846381706</v>
      </c>
      <c r="E396">
        <f>('Question 4 cal'!E373-MIN('Question 4 cal'!E$3:E$503))/(MAX('Question 4 cal'!E$3:E$503)-MIN('Question 4 cal'!E$3:E$503))</f>
        <v>1.779382264301203E-2</v>
      </c>
      <c r="F396">
        <f>('Question 4 cal'!F373-MIN('Question 4 cal'!F$3:F$503))/(MAX('Question 4 cal'!F$3:F$503)-MIN('Question 4 cal'!F$3:F$503))</f>
        <v>0.82829641516305186</v>
      </c>
      <c r="G396">
        <f>('Question 4 cal'!G373-MIN('Question 4 cal'!G$3:G$503))/(MAX('Question 4 cal'!G$3:G$503)-MIN('Question 4 cal'!G$3:G$503))</f>
        <v>0.17668066344207931</v>
      </c>
      <c r="H396">
        <f>('Question 4 cal'!H373-MIN('Question 4 cal'!H$3:H$503))/(MAX('Question 4 cal'!H$3:H$503)-MIN('Question 4 cal'!H$3:H$503))</f>
        <v>4.9396390167288431E-2</v>
      </c>
      <c r="I396">
        <f>('Question 4 cal'!I373-MIN('Question 4 cal'!I$3:I$503))/(MAX('Question 4 cal'!I$3:I$503)-MIN('Question 4 cal'!I$3:I$503))</f>
        <v>0.22891565692299926</v>
      </c>
      <c r="J396">
        <f>('Question 4 cal'!J373-MIN('Question 4 cal'!J$3:J$503))/(MAX('Question 4 cal'!J$3:J$503)-MIN('Question 4 cal'!J$3:J$503))</f>
        <v>0.93934812309364724</v>
      </c>
      <c r="K396">
        <f>('Question 4 cal'!K373-MIN('Question 4 cal'!K$3:K$503))/(MAX('Question 4 cal'!K$3:K$503)-MIN('Question 4 cal'!K$3:K$503))</f>
        <v>8.7782927798648894E-2</v>
      </c>
      <c r="L396">
        <f>('Question 4 cal'!L373-MIN('Question 4 cal'!L$3:L$503))/(MAX('Question 4 cal'!L$3:L$503)-MIN('Question 4 cal'!L$3:L$503))</f>
        <v>2.0408163265306124E-3</v>
      </c>
      <c r="M396">
        <f t="shared" si="6"/>
        <v>0.4021606714813129</v>
      </c>
    </row>
    <row r="397" spans="1:13" x14ac:dyDescent="0.25">
      <c r="A397" s="3" t="s">
        <v>275</v>
      </c>
      <c r="B397" s="3" t="s">
        <v>278</v>
      </c>
      <c r="C397" s="3" t="s">
        <v>279</v>
      </c>
      <c r="D397">
        <f>('Question 4 cal'!D66-MIN('Question 4 cal'!D$3:D$503))/(MAX('Question 4 cal'!D$3:D$503)-MIN('Question 4 cal'!D$3:D$503))</f>
        <v>0.24105695945480349</v>
      </c>
      <c r="E397">
        <f>('Question 4 cal'!E66-MIN('Question 4 cal'!E$3:E$503))/(MAX('Question 4 cal'!E$3:E$503)-MIN('Question 4 cal'!E$3:E$503))</f>
        <v>2.022068189838518E-2</v>
      </c>
      <c r="F397">
        <f>('Question 4 cal'!F66-MIN('Question 4 cal'!F$3:F$503))/(MAX('Question 4 cal'!F$3:F$503)-MIN('Question 4 cal'!F$3:F$503))</f>
        <v>0.82912412880718989</v>
      </c>
      <c r="G397">
        <f>('Question 4 cal'!G66-MIN('Question 4 cal'!G$3:G$503))/(MAX('Question 4 cal'!G$3:G$503)-MIN('Question 4 cal'!G$3:G$503))</f>
        <v>0.10242190800823132</v>
      </c>
      <c r="H397">
        <f>('Question 4 cal'!H66-MIN('Question 4 cal'!H$3:H$503))/(MAX('Question 4 cal'!H$3:H$503)-MIN('Question 4 cal'!H$3:H$503))</f>
        <v>6.0186690191012318E-2</v>
      </c>
      <c r="I397">
        <f>('Question 4 cal'!I66-MIN('Question 4 cal'!I$3:I$503))/(MAX('Question 4 cal'!I$3:I$503)-MIN('Question 4 cal'!I$3:I$503))</f>
        <v>0.23472036077103378</v>
      </c>
      <c r="J397">
        <f>('Question 4 cal'!J66-MIN('Question 4 cal'!J$3:J$503))/(MAX('Question 4 cal'!J$3:J$503)-MIN('Question 4 cal'!J$3:J$503))</f>
        <v>0.93986766990991355</v>
      </c>
      <c r="K397">
        <f>('Question 4 cal'!K66-MIN('Question 4 cal'!K$3:K$503))/(MAX('Question 4 cal'!K$3:K$503)-MIN('Question 4 cal'!K$3:K$503))</f>
        <v>0.10330668037611425</v>
      </c>
      <c r="L397">
        <f>('Question 4 cal'!L66-MIN('Question 4 cal'!L$3:L$503))/(MAX('Question 4 cal'!L$3:L$503)-MIN('Question 4 cal'!L$3:L$503))</f>
        <v>5.1020408163265307E-2</v>
      </c>
      <c r="M397">
        <f t="shared" si="6"/>
        <v>0.40112194725919198</v>
      </c>
    </row>
    <row r="398" spans="1:13" x14ac:dyDescent="0.25">
      <c r="A398" s="3" t="s">
        <v>1134</v>
      </c>
      <c r="B398" s="3" t="s">
        <v>157</v>
      </c>
      <c r="C398" s="3" t="s">
        <v>727</v>
      </c>
      <c r="D398">
        <f>('Question 4 cal'!D324-MIN('Question 4 cal'!D$3:D$503))/(MAX('Question 4 cal'!D$3:D$503)-MIN('Question 4 cal'!D$3:D$503))</f>
        <v>0.23713900670983223</v>
      </c>
      <c r="E398">
        <f>('Question 4 cal'!E324-MIN('Question 4 cal'!E$3:E$503))/(MAX('Question 4 cal'!E$3:E$503)-MIN('Question 4 cal'!E$3:E$503))</f>
        <v>6.0180825547317155E-3</v>
      </c>
      <c r="F398">
        <f>('Question 4 cal'!F324-MIN('Question 4 cal'!F$3:F$503))/(MAX('Question 4 cal'!F$3:F$503)-MIN('Question 4 cal'!F$3:F$503))</f>
        <v>0.82737351267458181</v>
      </c>
      <c r="G398">
        <f>('Question 4 cal'!G324-MIN('Question 4 cal'!G$3:G$503))/(MAX('Question 4 cal'!G$3:G$503)-MIN('Question 4 cal'!G$3:G$503))</f>
        <v>0.11255906132744549</v>
      </c>
      <c r="H398">
        <f>('Question 4 cal'!H324-MIN('Question 4 cal'!H$3:H$503))/(MAX('Question 4 cal'!H$3:H$503)-MIN('Question 4 cal'!H$3:H$503))</f>
        <v>8.8912011925649737E-2</v>
      </c>
      <c r="I398">
        <f>('Question 4 cal'!I324-MIN('Question 4 cal'!I$3:I$503))/(MAX('Question 4 cal'!I$3:I$503)-MIN('Question 4 cal'!I$3:I$503))</f>
        <v>0.25561191878996264</v>
      </c>
      <c r="J398">
        <f>('Question 4 cal'!J324-MIN('Question 4 cal'!J$3:J$503))/(MAX('Question 4 cal'!J$3:J$503)-MIN('Question 4 cal'!J$3:J$503))</f>
        <v>0.93910761801196496</v>
      </c>
      <c r="K398">
        <f>('Question 4 cal'!K324-MIN('Question 4 cal'!K$3:K$503))/(MAX('Question 4 cal'!K$3:K$503)-MIN('Question 4 cal'!K$3:K$503))</f>
        <v>7.0534678556043687E-2</v>
      </c>
      <c r="L398">
        <f>('Question 4 cal'!L324-MIN('Question 4 cal'!L$3:L$503))/(MAX('Question 4 cal'!L$3:L$503)-MIN('Question 4 cal'!L$3:L$503))</f>
        <v>4.0816326530612249E-3</v>
      </c>
      <c r="M398">
        <f t="shared" si="6"/>
        <v>0.40027631932498176</v>
      </c>
    </row>
    <row r="399" spans="1:13" x14ac:dyDescent="0.25">
      <c r="A399" s="3" t="s">
        <v>1583</v>
      </c>
      <c r="B399" s="3" t="s">
        <v>44</v>
      </c>
      <c r="C399" s="3" t="s">
        <v>462</v>
      </c>
      <c r="D399">
        <f>('Question 4 cal'!D468-MIN('Question 4 cal'!D$3:D$503))/(MAX('Question 4 cal'!D$3:D$503)-MIN('Question 4 cal'!D$3:D$503))</f>
        <v>0.24483281306507351</v>
      </c>
      <c r="E399">
        <f>('Question 4 cal'!E468-MIN('Question 4 cal'!E$3:E$503))/(MAX('Question 4 cal'!E$3:E$503)-MIN('Question 4 cal'!E$3:E$503))</f>
        <v>2.4449757785858926E-2</v>
      </c>
      <c r="F399">
        <f>('Question 4 cal'!F468-MIN('Question 4 cal'!F$3:F$503))/(MAX('Question 4 cal'!F$3:F$503)-MIN('Question 4 cal'!F$3:F$503))</f>
        <v>0.82711355310849766</v>
      </c>
      <c r="G399">
        <f>('Question 4 cal'!G468-MIN('Question 4 cal'!G$3:G$503))/(MAX('Question 4 cal'!G$3:G$503)-MIN('Question 4 cal'!G$3:G$503))</f>
        <v>0.17794991268062824</v>
      </c>
      <c r="H399">
        <f>('Question 4 cal'!H468-MIN('Question 4 cal'!H$3:H$503))/(MAX('Question 4 cal'!H$3:H$503)-MIN('Question 4 cal'!H$3:H$503))</f>
        <v>5.7753192028199098E-2</v>
      </c>
      <c r="I399">
        <f>('Question 4 cal'!I468-MIN('Question 4 cal'!I$3:I$503))/(MAX('Question 4 cal'!I$3:I$503)-MIN('Question 4 cal'!I$3:I$503))</f>
        <v>0.25561191878996264</v>
      </c>
      <c r="J399">
        <f>('Question 4 cal'!J468-MIN('Question 4 cal'!J$3:J$503))/(MAX('Question 4 cal'!J$3:J$503)-MIN('Question 4 cal'!J$3:J$503))</f>
        <v>0.93888609204022055</v>
      </c>
      <c r="K399">
        <f>('Question 4 cal'!K468-MIN('Question 4 cal'!K$3:K$503))/(MAX('Question 4 cal'!K$3:K$503)-MIN('Question 4 cal'!K$3:K$503))</f>
        <v>6.6362820765974981E-2</v>
      </c>
      <c r="L399">
        <f>('Question 4 cal'!L468-MIN('Question 4 cal'!L$3:L$503))/(MAX('Question 4 cal'!L$3:L$503)-MIN('Question 4 cal'!L$3:L$503))</f>
        <v>0</v>
      </c>
      <c r="M399">
        <f t="shared" si="6"/>
        <v>0.40016781234555532</v>
      </c>
    </row>
    <row r="400" spans="1:13" x14ac:dyDescent="0.25">
      <c r="A400" s="3" t="s">
        <v>1499</v>
      </c>
      <c r="B400" s="3" t="s">
        <v>293</v>
      </c>
      <c r="C400" s="3" t="s">
        <v>294</v>
      </c>
      <c r="D400">
        <f>('Question 4 cal'!D441-MIN('Question 4 cal'!D$3:D$503))/(MAX('Question 4 cal'!D$3:D$503)-MIN('Question 4 cal'!D$3:D$503))</f>
        <v>0.24592960070477532</v>
      </c>
      <c r="E400">
        <f>('Question 4 cal'!E441-MIN('Question 4 cal'!E$3:E$503))/(MAX('Question 4 cal'!E$3:E$503)-MIN('Question 4 cal'!E$3:E$503))</f>
        <v>4.504220583767219E-2</v>
      </c>
      <c r="F400">
        <f>('Question 4 cal'!F441-MIN('Question 4 cal'!F$3:F$503))/(MAX('Question 4 cal'!F$3:F$503)-MIN('Question 4 cal'!F$3:F$503))</f>
        <v>0.82186054617743376</v>
      </c>
      <c r="G400">
        <f>('Question 4 cal'!G441-MIN('Question 4 cal'!G$3:G$503))/(MAX('Question 4 cal'!G$3:G$503)-MIN('Question 4 cal'!G$3:G$503))</f>
        <v>0.12634945424512772</v>
      </c>
      <c r="H400">
        <f>('Question 4 cal'!H441-MIN('Question 4 cal'!H$3:H$503))/(MAX('Question 4 cal'!H$3:H$503)-MIN('Question 4 cal'!H$3:H$503))</f>
        <v>5.7753192028199098E-2</v>
      </c>
      <c r="I400">
        <f>('Question 4 cal'!I441-MIN('Question 4 cal'!I$3:I$503))/(MAX('Question 4 cal'!I$3:I$503)-MIN('Question 4 cal'!I$3:I$503))</f>
        <v>0.25561191878996264</v>
      </c>
      <c r="J400">
        <f>('Question 4 cal'!J441-MIN('Question 4 cal'!J$3:J$503))/(MAX('Question 4 cal'!J$3:J$503)-MIN('Question 4 cal'!J$3:J$503))</f>
        <v>0.93970037051797672</v>
      </c>
      <c r="K400">
        <f>('Question 4 cal'!K441-MIN('Question 4 cal'!K$3:K$503))/(MAX('Question 4 cal'!K$3:K$503)-MIN('Question 4 cal'!K$3:K$503))</f>
        <v>0.13266333542577483</v>
      </c>
      <c r="L400">
        <f>('Question 4 cal'!L441-MIN('Question 4 cal'!L$3:L$503))/(MAX('Question 4 cal'!L$3:L$503)-MIN('Question 4 cal'!L$3:L$503))</f>
        <v>0</v>
      </c>
      <c r="M400">
        <f t="shared" si="6"/>
        <v>0.39924591828715983</v>
      </c>
    </row>
    <row r="401" spans="1:13" x14ac:dyDescent="0.25">
      <c r="A401" s="3" t="s">
        <v>794</v>
      </c>
      <c r="B401" s="3" t="s">
        <v>76</v>
      </c>
      <c r="C401" s="3" t="s">
        <v>274</v>
      </c>
      <c r="D401">
        <f>('Question 4 cal'!D216-MIN('Question 4 cal'!D$3:D$503))/(MAX('Question 4 cal'!D$3:D$503)-MIN('Question 4 cal'!D$3:D$503))</f>
        <v>0.23881245255350922</v>
      </c>
      <c r="E401">
        <f>('Question 4 cal'!E216-MIN('Question 4 cal'!E$3:E$503))/(MAX('Question 4 cal'!E$3:E$503)-MIN('Question 4 cal'!E$3:E$503))</f>
        <v>1.1630430475011467E-2</v>
      </c>
      <c r="F401">
        <f>('Question 4 cal'!F216-MIN('Question 4 cal'!F$3:F$503))/(MAX('Question 4 cal'!F$3:F$503)-MIN('Question 4 cal'!F$3:F$503))</f>
        <v>0.8261125883804199</v>
      </c>
      <c r="G401">
        <f>('Question 4 cal'!G216-MIN('Question 4 cal'!G$3:G$503))/(MAX('Question 4 cal'!G$3:G$503)-MIN('Question 4 cal'!G$3:G$503))</f>
        <v>8.9132414666081655E-2</v>
      </c>
      <c r="H401">
        <f>('Question 4 cal'!H216-MIN('Question 4 cal'!H$3:H$503))/(MAX('Question 4 cal'!H$3:H$503)-MIN('Question 4 cal'!H$3:H$503))</f>
        <v>8.0616246636446648E-2</v>
      </c>
      <c r="I401">
        <f>('Question 4 cal'!I216-MIN('Question 4 cal'!I$3:I$503))/(MAX('Question 4 cal'!I$3:I$503)-MIN('Question 4 cal'!I$3:I$503))</f>
        <v>0.27992254526120014</v>
      </c>
      <c r="J401">
        <f>('Question 4 cal'!J216-MIN('Question 4 cal'!J$3:J$503))/(MAX('Question 4 cal'!J$3:J$503)-MIN('Question 4 cal'!J$3:J$503))</f>
        <v>0.93912591897488995</v>
      </c>
      <c r="K401">
        <f>('Question 4 cal'!K216-MIN('Question 4 cal'!K$3:K$503))/(MAX('Question 4 cal'!K$3:K$503)-MIN('Question 4 cal'!K$3:K$503))</f>
        <v>7.64736435701866E-2</v>
      </c>
      <c r="L401">
        <f>('Question 4 cal'!L216-MIN('Question 4 cal'!L$3:L$503))/(MAX('Question 4 cal'!L$3:L$503)-MIN('Question 4 cal'!L$3:L$503))</f>
        <v>1.020408163265306E-2</v>
      </c>
      <c r="M401">
        <f t="shared" si="6"/>
        <v>0.39891937933251753</v>
      </c>
    </row>
    <row r="402" spans="1:13" x14ac:dyDescent="0.25">
      <c r="A402" s="3" t="s">
        <v>1400</v>
      </c>
      <c r="B402" s="3" t="s">
        <v>99</v>
      </c>
      <c r="C402" s="3" t="s">
        <v>256</v>
      </c>
      <c r="D402">
        <f>('Question 4 cal'!D409-MIN('Question 4 cal'!D$3:D$503))/(MAX('Question 4 cal'!D$3:D$503)-MIN('Question 4 cal'!D$3:D$503))</f>
        <v>0.26266191276545253</v>
      </c>
      <c r="E402">
        <f>('Question 4 cal'!E409-MIN('Question 4 cal'!E$3:E$503))/(MAX('Question 4 cal'!E$3:E$503)-MIN('Question 4 cal'!E$3:E$503))</f>
        <v>5.737842586284661E-2</v>
      </c>
      <c r="F402">
        <f>('Question 4 cal'!F409-MIN('Question 4 cal'!F$3:F$503))/(MAX('Question 4 cal'!F$3:F$503)-MIN('Question 4 cal'!F$3:F$503))</f>
        <v>0.81902098575044135</v>
      </c>
      <c r="G402">
        <f>('Question 4 cal'!G409-MIN('Question 4 cal'!G$3:G$503))/(MAX('Question 4 cal'!G$3:G$503)-MIN('Question 4 cal'!G$3:G$503))</f>
        <v>0.16271559747272382</v>
      </c>
      <c r="H402">
        <f>('Question 4 cal'!H409-MIN('Question 4 cal'!H$3:H$503))/(MAX('Question 4 cal'!H$3:H$503)-MIN('Question 4 cal'!H$3:H$503))</f>
        <v>8.2583358506596871E-2</v>
      </c>
      <c r="I402">
        <f>('Question 4 cal'!I409-MIN('Question 4 cal'!I$3:I$503))/(MAX('Question 4 cal'!I$3:I$503)-MIN('Question 4 cal'!I$3:I$503))</f>
        <v>0.25561191878996264</v>
      </c>
      <c r="J402">
        <f>('Question 4 cal'!J409-MIN('Question 4 cal'!J$3:J$503))/(MAX('Question 4 cal'!J$3:J$503)-MIN('Question 4 cal'!J$3:J$503))</f>
        <v>0.93911325842323656</v>
      </c>
      <c r="K402">
        <f>('Question 4 cal'!K409-MIN('Question 4 cal'!K$3:K$503))/(MAX('Question 4 cal'!K$3:K$503)-MIN('Question 4 cal'!K$3:K$503))</f>
        <v>9.7156872003688624E-2</v>
      </c>
      <c r="L402">
        <f>('Question 4 cal'!L409-MIN('Question 4 cal'!L$3:L$503))/(MAX('Question 4 cal'!L$3:L$503)-MIN('Question 4 cal'!L$3:L$503))</f>
        <v>0</v>
      </c>
      <c r="M402">
        <f t="shared" si="6"/>
        <v>0.39811968081746824</v>
      </c>
    </row>
    <row r="403" spans="1:13" x14ac:dyDescent="0.25">
      <c r="A403" s="3" t="s">
        <v>1092</v>
      </c>
      <c r="B403" s="3" t="s">
        <v>71</v>
      </c>
      <c r="C403" s="3" t="s">
        <v>72</v>
      </c>
      <c r="D403">
        <f>('Question 4 cal'!D310-MIN('Question 4 cal'!D$3:D$503))/(MAX('Question 4 cal'!D$3:D$503)-MIN('Question 4 cal'!D$3:D$503))</f>
        <v>0.25430096753377512</v>
      </c>
      <c r="E403">
        <f>('Question 4 cal'!E310-MIN('Question 4 cal'!E$3:E$503))/(MAX('Question 4 cal'!E$3:E$503)-MIN('Question 4 cal'!E$3:E$503))</f>
        <v>2.9620515452828164E-2</v>
      </c>
      <c r="F403">
        <f>('Question 4 cal'!F310-MIN('Question 4 cal'!F$3:F$503))/(MAX('Question 4 cal'!F$3:F$503)-MIN('Question 4 cal'!F$3:F$503))</f>
        <v>0.82753171753815868</v>
      </c>
      <c r="G403">
        <f>('Question 4 cal'!G310-MIN('Question 4 cal'!G$3:G$503))/(MAX('Question 4 cal'!G$3:G$503)-MIN('Question 4 cal'!G$3:G$503))</f>
        <v>0.17794991268062824</v>
      </c>
      <c r="H403">
        <f>('Question 4 cal'!H310-MIN('Question 4 cal'!H$3:H$503))/(MAX('Question 4 cal'!H$3:H$503)-MIN('Question 4 cal'!H$3:H$503))</f>
        <v>5.7753192028199098E-2</v>
      </c>
      <c r="I403">
        <f>('Question 4 cal'!I310-MIN('Question 4 cal'!I$3:I$503))/(MAX('Question 4 cal'!I$3:I$503)-MIN('Question 4 cal'!I$3:I$503))</f>
        <v>0.25561191878996264</v>
      </c>
      <c r="J403">
        <f>('Question 4 cal'!J310-MIN('Question 4 cal'!J$3:J$503))/(MAX('Question 4 cal'!J$3:J$503)-MIN('Question 4 cal'!J$3:J$503))</f>
        <v>0.93888298160714656</v>
      </c>
      <c r="K403">
        <f>('Question 4 cal'!K310-MIN('Question 4 cal'!K$3:K$503))/(MAX('Question 4 cal'!K$3:K$503)-MIN('Question 4 cal'!K$3:K$503))</f>
        <v>6.6362820765974981E-2</v>
      </c>
      <c r="L403">
        <f>('Question 4 cal'!L310-MIN('Question 4 cal'!L$3:L$503))/(MAX('Question 4 cal'!L$3:L$503)-MIN('Question 4 cal'!L$3:L$503))</f>
        <v>4.0816326530612249E-3</v>
      </c>
      <c r="M403">
        <f t="shared" si="6"/>
        <v>0.3891892580002107</v>
      </c>
    </row>
    <row r="404" spans="1:13" x14ac:dyDescent="0.25">
      <c r="A404" s="3" t="s">
        <v>1636</v>
      </c>
      <c r="B404" s="3" t="s">
        <v>115</v>
      </c>
      <c r="C404" s="3" t="s">
        <v>116</v>
      </c>
      <c r="D404">
        <f>('Question 4 cal'!D485-MIN('Question 4 cal'!D$3:D$503))/(MAX('Question 4 cal'!D$3:D$503)-MIN('Question 4 cal'!D$3:D$503))</f>
        <v>0.23425424410438273</v>
      </c>
      <c r="E404">
        <f>('Question 4 cal'!E485-MIN('Question 4 cal'!E$3:E$503))/(MAX('Question 4 cal'!E$3:E$503)-MIN('Question 4 cal'!E$3:E$503))</f>
        <v>9.8131167402335916E-4</v>
      </c>
      <c r="F404">
        <f>('Question 4 cal'!F485-MIN('Question 4 cal'!F$3:F$503))/(MAX('Question 4 cal'!F$3:F$503)-MIN('Question 4 cal'!F$3:F$503))</f>
        <v>0.8277435608825876</v>
      </c>
      <c r="G404">
        <f>('Question 4 cal'!G485-MIN('Question 4 cal'!G$3:G$503))/(MAX('Question 4 cal'!G$3:G$503)-MIN('Question 4 cal'!G$3:G$503))</f>
        <v>0.14291115037059085</v>
      </c>
      <c r="H404">
        <f>('Question 4 cal'!H485-MIN('Question 4 cal'!H$3:H$503))/(MAX('Question 4 cal'!H$3:H$503)-MIN('Question 4 cal'!H$3:H$503))</f>
        <v>5.8586347329150017E-2</v>
      </c>
      <c r="I404">
        <f>('Question 4 cal'!I485-MIN('Question 4 cal'!I$3:I$503))/(MAX('Question 4 cal'!I$3:I$503)-MIN('Question 4 cal'!I$3:I$503))</f>
        <v>0.24032027733486871</v>
      </c>
      <c r="J404">
        <f>('Question 4 cal'!J485-MIN('Question 4 cal'!J$3:J$503))/(MAX('Question 4 cal'!J$3:J$503)-MIN('Question 4 cal'!J$3:J$503))</f>
        <v>0.93963509277945378</v>
      </c>
      <c r="K404">
        <f>('Question 4 cal'!K485-MIN('Question 4 cal'!K$3:K$503))/(MAX('Question 4 cal'!K$3:K$503)-MIN('Question 4 cal'!K$3:K$503))</f>
        <v>7.0210207040602629E-2</v>
      </c>
      <c r="L404">
        <f>('Question 4 cal'!L485-MIN('Question 4 cal'!L$3:L$503))/(MAX('Question 4 cal'!L$3:L$503)-MIN('Question 4 cal'!L$3:L$503))</f>
        <v>0</v>
      </c>
      <c r="M404">
        <f t="shared" si="6"/>
        <v>0.38868395819367224</v>
      </c>
    </row>
    <row r="405" spans="1:13" x14ac:dyDescent="0.25">
      <c r="A405" s="3" t="s">
        <v>691</v>
      </c>
      <c r="B405" s="3" t="s">
        <v>54</v>
      </c>
      <c r="C405" s="3" t="s">
        <v>694</v>
      </c>
      <c r="D405">
        <f>('Question 4 cal'!D185-MIN('Question 4 cal'!D$3:D$503))/(MAX('Question 4 cal'!D$3:D$503)-MIN('Question 4 cal'!D$3:D$503))</f>
        <v>0.23851855868908373</v>
      </c>
      <c r="E405">
        <f>('Question 4 cal'!E185-MIN('Question 4 cal'!E$3:E$503))/(MAX('Question 4 cal'!E$3:E$503)-MIN('Question 4 cal'!E$3:E$503))</f>
        <v>9.4300277597975483E-3</v>
      </c>
      <c r="F405">
        <f>('Question 4 cal'!F185-MIN('Question 4 cal'!F$3:F$503))/(MAX('Question 4 cal'!F$3:F$503)-MIN('Question 4 cal'!F$3:F$503))</f>
        <v>0.82828044823599378</v>
      </c>
      <c r="G405">
        <f>('Question 4 cal'!G185-MIN('Question 4 cal'!G$3:G$503))/(MAX('Question 4 cal'!G$3:G$503)-MIN('Question 4 cal'!G$3:G$503))</f>
        <v>0.12851143808143914</v>
      </c>
      <c r="H405">
        <f>('Question 4 cal'!H185-MIN('Question 4 cal'!H$3:H$503))/(MAX('Question 4 cal'!H$3:H$503)-MIN('Question 4 cal'!H$3:H$503))</f>
        <v>8.0730401846971098E-2</v>
      </c>
      <c r="I405">
        <f>('Question 4 cal'!I185-MIN('Question 4 cal'!I$3:I$503))/(MAX('Question 4 cal'!I$3:I$503)-MIN('Question 4 cal'!I$3:I$503))</f>
        <v>0.22565421136862049</v>
      </c>
      <c r="J405">
        <f>('Question 4 cal'!J185-MIN('Question 4 cal'!J$3:J$503))/(MAX('Question 4 cal'!J$3:J$503)-MIN('Question 4 cal'!J$3:J$503))</f>
        <v>0.93946269483215938</v>
      </c>
      <c r="K405">
        <f>('Question 4 cal'!K185-MIN('Question 4 cal'!K$3:K$503))/(MAX('Question 4 cal'!K$3:K$503)-MIN('Question 4 cal'!K$3:K$503))</f>
        <v>7.6321255586086462E-2</v>
      </c>
      <c r="L405">
        <f>('Question 4 cal'!L185-MIN('Question 4 cal'!L$3:L$503))/(MAX('Question 4 cal'!L$3:L$503)-MIN('Question 4 cal'!L$3:L$503))</f>
        <v>1.2755102040816327E-2</v>
      </c>
      <c r="M405">
        <f t="shared" si="6"/>
        <v>0.38720606907121763</v>
      </c>
    </row>
    <row r="406" spans="1:13" x14ac:dyDescent="0.25">
      <c r="A406" s="3" t="s">
        <v>1023</v>
      </c>
      <c r="B406" s="3" t="s">
        <v>293</v>
      </c>
      <c r="C406" s="3" t="s">
        <v>293</v>
      </c>
      <c r="D406">
        <f>('Question 4 cal'!D288-MIN('Question 4 cal'!D$3:D$503))/(MAX('Question 4 cal'!D$3:D$503)-MIN('Question 4 cal'!D$3:D$503))</f>
        <v>0.23353745691302499</v>
      </c>
      <c r="E406">
        <f>('Question 4 cal'!E288-MIN('Question 4 cal'!E$3:E$503))/(MAX('Question 4 cal'!E$3:E$503)-MIN('Question 4 cal'!E$3:E$503))</f>
        <v>5.2273718020090488E-4</v>
      </c>
      <c r="F406">
        <f>('Question 4 cal'!F288-MIN('Question 4 cal'!F$3:F$503))/(MAX('Question 4 cal'!F$3:F$503)-MIN('Question 4 cal'!F$3:F$503))</f>
        <v>0.83235373223126297</v>
      </c>
      <c r="G406">
        <f>('Question 4 cal'!G288-MIN('Question 4 cal'!G$3:G$503))/(MAX('Question 4 cal'!G$3:G$503)-MIN('Question 4 cal'!G$3:G$503))</f>
        <v>0.1721640375364015</v>
      </c>
      <c r="H406">
        <f>('Question 4 cal'!H288-MIN('Question 4 cal'!H$3:H$503))/(MAX('Question 4 cal'!H$3:H$503)-MIN('Question 4 cal'!H$3:H$503))</f>
        <v>7.0458776541088522E-2</v>
      </c>
      <c r="I406">
        <f>('Question 4 cal'!I288-MIN('Question 4 cal'!I$3:I$503))/(MAX('Question 4 cal'!I$3:I$503)-MIN('Question 4 cal'!I$3:I$503))</f>
        <v>0.25561191878996264</v>
      </c>
      <c r="J406">
        <f>('Question 4 cal'!J288-MIN('Question 4 cal'!J$3:J$503))/(MAX('Question 4 cal'!J$3:J$503)-MIN('Question 4 cal'!J$3:J$503))</f>
        <v>0.87929873950914161</v>
      </c>
      <c r="K406">
        <f>('Question 4 cal'!K288-MIN('Question 4 cal'!K$3:K$503))/(MAX('Question 4 cal'!K$3:K$503)-MIN('Question 4 cal'!K$3:K$503))</f>
        <v>7.0711622847440814E-2</v>
      </c>
      <c r="L406">
        <f>('Question 4 cal'!L288-MIN('Question 4 cal'!L$3:L$503))/(MAX('Question 4 cal'!L$3:L$503)-MIN('Question 4 cal'!L$3:L$503))</f>
        <v>5.1020408163265302E-3</v>
      </c>
      <c r="M406">
        <f t="shared" si="6"/>
        <v>0.38693320971587275</v>
      </c>
    </row>
    <row r="407" spans="1:13" x14ac:dyDescent="0.25">
      <c r="A407" s="3" t="s">
        <v>1598</v>
      </c>
      <c r="B407" s="3" t="s">
        <v>131</v>
      </c>
      <c r="C407" s="3" t="s">
        <v>427</v>
      </c>
      <c r="D407">
        <f>('Question 4 cal'!D473-MIN('Question 4 cal'!D$3:D$503))/(MAX('Question 4 cal'!D$3:D$503)-MIN('Question 4 cal'!D$3:D$503))</f>
        <v>0.24112523078306444</v>
      </c>
      <c r="E407">
        <f>('Question 4 cal'!E473-MIN('Question 4 cal'!E$3:E$503))/(MAX('Question 4 cal'!E$3:E$503)-MIN('Question 4 cal'!E$3:E$503))</f>
        <v>3.8156039878996732E-2</v>
      </c>
      <c r="F407">
        <f>('Question 4 cal'!F473-MIN('Question 4 cal'!F$3:F$503))/(MAX('Question 4 cal'!F$3:F$503)-MIN('Question 4 cal'!F$3:F$503))</f>
        <v>0.83022463731691987</v>
      </c>
      <c r="G407">
        <f>('Question 4 cal'!G473-MIN('Question 4 cal'!G$3:G$503))/(MAX('Question 4 cal'!G$3:G$503)-MIN('Question 4 cal'!G$3:G$503))</f>
        <v>0.17794991268062824</v>
      </c>
      <c r="H407">
        <f>('Question 4 cal'!H473-MIN('Question 4 cal'!H$3:H$503))/(MAX('Question 4 cal'!H$3:H$503)-MIN('Question 4 cal'!H$3:H$503))</f>
        <v>5.7753192028199098E-2</v>
      </c>
      <c r="I407">
        <f>('Question 4 cal'!I473-MIN('Question 4 cal'!I$3:I$503))/(MAX('Question 4 cal'!I$3:I$503)-MIN('Question 4 cal'!I$3:I$503))</f>
        <v>0.25561191878996264</v>
      </c>
      <c r="J407">
        <f>('Question 4 cal'!J473-MIN('Question 4 cal'!J$3:J$503))/(MAX('Question 4 cal'!J$3:J$503)-MIN('Question 4 cal'!J$3:J$503))</f>
        <v>0.93867063492823322</v>
      </c>
      <c r="K407">
        <f>('Question 4 cal'!K473-MIN('Question 4 cal'!K$3:K$503))/(MAX('Question 4 cal'!K$3:K$503)-MIN('Question 4 cal'!K$3:K$503))</f>
        <v>6.6362820765974981E-2</v>
      </c>
      <c r="L407">
        <f>('Question 4 cal'!L473-MIN('Question 4 cal'!L$3:L$503))/(MAX('Question 4 cal'!L$3:L$503)-MIN('Question 4 cal'!L$3:L$503))</f>
        <v>0</v>
      </c>
      <c r="M407">
        <f t="shared" si="6"/>
        <v>0.38684257121401711</v>
      </c>
    </row>
    <row r="408" spans="1:13" x14ac:dyDescent="0.25">
      <c r="A408" s="3" t="s">
        <v>301</v>
      </c>
      <c r="B408" s="3" t="s">
        <v>99</v>
      </c>
      <c r="C408" s="3" t="s">
        <v>199</v>
      </c>
      <c r="D408">
        <f>('Question 4 cal'!D73-MIN('Question 4 cal'!D$3:D$503))/(MAX('Question 4 cal'!D$3:D$503)-MIN('Question 4 cal'!D$3:D$503))</f>
        <v>0.24199446640746167</v>
      </c>
      <c r="E408">
        <f>('Question 4 cal'!E73-MIN('Question 4 cal'!E$3:E$503))/(MAX('Question 4 cal'!E$3:E$503)-MIN('Question 4 cal'!E$3:E$503))</f>
        <v>2.3266522363526918E-2</v>
      </c>
      <c r="F408">
        <f>('Question 4 cal'!F73-MIN('Question 4 cal'!F$3:F$503))/(MAX('Question 4 cal'!F$3:F$503)-MIN('Question 4 cal'!F$3:F$503))</f>
        <v>0.82745648007049621</v>
      </c>
      <c r="G408">
        <f>('Question 4 cal'!G73-MIN('Question 4 cal'!G$3:G$503))/(MAX('Question 4 cal'!G$3:G$503)-MIN('Question 4 cal'!G$3:G$503))</f>
        <v>9.3668185133358561E-2</v>
      </c>
      <c r="H408">
        <f>('Question 4 cal'!H73-MIN('Question 4 cal'!H$3:H$503))/(MAX('Question 4 cal'!H$3:H$503)-MIN('Question 4 cal'!H$3:H$503))</f>
        <v>5.7753192028199098E-2</v>
      </c>
      <c r="I408">
        <f>('Question 4 cal'!I73-MIN('Question 4 cal'!I$3:I$503))/(MAX('Question 4 cal'!I$3:I$503)-MIN('Question 4 cal'!I$3:I$503))</f>
        <v>0.25561191878996264</v>
      </c>
      <c r="J408">
        <f>('Question 4 cal'!J73-MIN('Question 4 cal'!J$3:J$503))/(MAX('Question 4 cal'!J$3:J$503)-MIN('Question 4 cal'!J$3:J$503))</f>
        <v>0.93930604186124389</v>
      </c>
      <c r="K408">
        <f>('Question 4 cal'!K73-MIN('Question 4 cal'!K$3:K$503))/(MAX('Question 4 cal'!K$3:K$503)-MIN('Question 4 cal'!K$3:K$503))</f>
        <v>8.9914339519923558E-2</v>
      </c>
      <c r="L408">
        <f>('Question 4 cal'!L73-MIN('Question 4 cal'!L$3:L$503))/(MAX('Question 4 cal'!L$3:L$503)-MIN('Question 4 cal'!L$3:L$503))</f>
        <v>4.2857142857142858E-2</v>
      </c>
      <c r="M408">
        <f t="shared" si="6"/>
        <v>0.38639335134834563</v>
      </c>
    </row>
    <row r="409" spans="1:13" x14ac:dyDescent="0.25">
      <c r="A409" s="3" t="s">
        <v>781</v>
      </c>
      <c r="B409" s="3" t="s">
        <v>115</v>
      </c>
      <c r="C409" s="3" t="s">
        <v>116</v>
      </c>
      <c r="D409">
        <f>('Question 4 cal'!D212-MIN('Question 4 cal'!D$3:D$503))/(MAX('Question 4 cal'!D$3:D$503)-MIN('Question 4 cal'!D$3:D$503))</f>
        <v>0.23736258679969396</v>
      </c>
      <c r="E409">
        <f>('Question 4 cal'!E212-MIN('Question 4 cal'!E$3:E$503))/(MAX('Question 4 cal'!E$3:E$503)-MIN('Question 4 cal'!E$3:E$503))</f>
        <v>1.4213922170661426E-2</v>
      </c>
      <c r="F409">
        <f>('Question 4 cal'!F212-MIN('Question 4 cal'!F$3:F$503))/(MAX('Question 4 cal'!F$3:F$503)-MIN('Question 4 cal'!F$3:F$503))</f>
        <v>0.82627225882813193</v>
      </c>
      <c r="G409">
        <f>('Question 4 cal'!G212-MIN('Question 4 cal'!G$3:G$503))/(MAX('Question 4 cal'!G$3:G$503)-MIN('Question 4 cal'!G$3:G$503))</f>
        <v>7.7754517482131622E-2</v>
      </c>
      <c r="H409">
        <f>('Question 4 cal'!H212-MIN('Question 4 cal'!H$3:H$503))/(MAX('Question 4 cal'!H$3:H$503)-MIN('Question 4 cal'!H$3:H$503))</f>
        <v>7.9913792353041815E-2</v>
      </c>
      <c r="I409">
        <f>('Question 4 cal'!I212-MIN('Question 4 cal'!I$3:I$503))/(MAX('Question 4 cal'!I$3:I$503)-MIN('Question 4 cal'!I$3:I$503))</f>
        <v>0.26520357665891181</v>
      </c>
      <c r="J409">
        <f>('Question 4 cal'!J212-MIN('Question 4 cal'!J$3:J$503))/(MAX('Question 4 cal'!J$3:J$503)-MIN('Question 4 cal'!J$3:J$503))</f>
        <v>0.93998493456938703</v>
      </c>
      <c r="K409">
        <f>('Question 4 cal'!K212-MIN('Question 4 cal'!K$3:K$503))/(MAX('Question 4 cal'!K$3:K$503)-MIN('Question 4 cal'!K$3:K$503))</f>
        <v>9.0148413523669757E-2</v>
      </c>
      <c r="L409">
        <f>('Question 4 cal'!L212-MIN('Question 4 cal'!L$3:L$503))/(MAX('Question 4 cal'!L$3:L$503)-MIN('Question 4 cal'!L$3:L$503))</f>
        <v>1.020408163265306E-2</v>
      </c>
      <c r="M409">
        <f t="shared" si="6"/>
        <v>0.38536054842130768</v>
      </c>
    </row>
    <row r="410" spans="1:13" x14ac:dyDescent="0.25">
      <c r="A410" s="3" t="s">
        <v>1110</v>
      </c>
      <c r="B410" s="3" t="s">
        <v>278</v>
      </c>
      <c r="C410" s="3" t="s">
        <v>279</v>
      </c>
      <c r="D410">
        <f>('Question 4 cal'!D316-MIN('Question 4 cal'!D$3:D$503))/(MAX('Question 4 cal'!D$3:D$503)-MIN('Question 4 cal'!D$3:D$503))</f>
        <v>0.23490568657010957</v>
      </c>
      <c r="E410">
        <f>('Question 4 cal'!E316-MIN('Question 4 cal'!E$3:E$503))/(MAX('Question 4 cal'!E$3:E$503)-MIN('Question 4 cal'!E$3:E$503))</f>
        <v>5.4123113098057596E-3</v>
      </c>
      <c r="F410">
        <f>('Question 4 cal'!F316-MIN('Question 4 cal'!F$3:F$503))/(MAX('Question 4 cal'!F$3:F$503)-MIN('Question 4 cal'!F$3:F$503))</f>
        <v>0.82626865761604129</v>
      </c>
      <c r="G410">
        <f>('Question 4 cal'!G316-MIN('Question 4 cal'!G$3:G$503))/(MAX('Question 4 cal'!G$3:G$503)-MIN('Question 4 cal'!G$3:G$503))</f>
        <v>7.9447564554157399E-2</v>
      </c>
      <c r="H410">
        <f>('Question 4 cal'!H316-MIN('Question 4 cal'!H$3:H$503))/(MAX('Question 4 cal'!H$3:H$503)-MIN('Question 4 cal'!H$3:H$503))</f>
        <v>6.2091018198779067E-2</v>
      </c>
      <c r="I410">
        <f>('Question 4 cal'!I316-MIN('Question 4 cal'!I$3:I$503))/(MAX('Question 4 cal'!I$3:I$503)-MIN('Question 4 cal'!I$3:I$503))</f>
        <v>0.2808001339417116</v>
      </c>
      <c r="J410">
        <f>('Question 4 cal'!J316-MIN('Question 4 cal'!J$3:J$503))/(MAX('Question 4 cal'!J$3:J$503)-MIN('Question 4 cal'!J$3:J$503))</f>
        <v>0.94074228058815101</v>
      </c>
      <c r="K410">
        <f>('Question 4 cal'!K316-MIN('Question 4 cal'!K$3:K$503))/(MAX('Question 4 cal'!K$3:K$503)-MIN('Question 4 cal'!K$3:K$503))</f>
        <v>8.4286336895870659E-2</v>
      </c>
      <c r="L410">
        <f>('Question 4 cal'!L316-MIN('Question 4 cal'!L$3:L$503))/(MAX('Question 4 cal'!L$3:L$503)-MIN('Question 4 cal'!L$3:L$503))</f>
        <v>4.0816326530612249E-3</v>
      </c>
      <c r="M410">
        <f t="shared" si="6"/>
        <v>0.38486231133577431</v>
      </c>
    </row>
    <row r="411" spans="1:13" x14ac:dyDescent="0.25">
      <c r="A411" s="3" t="s">
        <v>1613</v>
      </c>
      <c r="B411" s="3" t="s">
        <v>131</v>
      </c>
      <c r="C411" s="3" t="s">
        <v>1239</v>
      </c>
      <c r="D411">
        <f>('Question 4 cal'!D478-MIN('Question 4 cal'!D$3:D$503))/(MAX('Question 4 cal'!D$3:D$503)-MIN('Question 4 cal'!D$3:D$503))</f>
        <v>0.23508478169750252</v>
      </c>
      <c r="E411">
        <f>('Question 4 cal'!E478-MIN('Question 4 cal'!E$3:E$503))/(MAX('Question 4 cal'!E$3:E$503)-MIN('Question 4 cal'!E$3:E$503))</f>
        <v>3.0439533273070741E-3</v>
      </c>
      <c r="F411">
        <f>('Question 4 cal'!F478-MIN('Question 4 cal'!F$3:F$503))/(MAX('Question 4 cal'!F$3:F$503)-MIN('Question 4 cal'!F$3:F$503))</f>
        <v>0.82796632705982154</v>
      </c>
      <c r="G411">
        <f>('Question 4 cal'!G478-MIN('Question 4 cal'!G$3:G$503))/(MAX('Question 4 cal'!G$3:G$503)-MIN('Question 4 cal'!G$3:G$503))</f>
        <v>0.1329408709050062</v>
      </c>
      <c r="H411">
        <f>('Question 4 cal'!H478-MIN('Question 4 cal'!H$3:H$503))/(MAX('Question 4 cal'!H$3:H$503)-MIN('Question 4 cal'!H$3:H$503))</f>
        <v>5.7753192028199098E-2</v>
      </c>
      <c r="I411">
        <f>('Question 4 cal'!I478-MIN('Question 4 cal'!I$3:I$503))/(MAX('Question 4 cal'!I$3:I$503)-MIN('Question 4 cal'!I$3:I$503))</f>
        <v>0.25561191878996264</v>
      </c>
      <c r="J411">
        <f>('Question 4 cal'!J478-MIN('Question 4 cal'!J$3:J$503))/(MAX('Question 4 cal'!J$3:J$503)-MIN('Question 4 cal'!J$3:J$503))</f>
        <v>0.93876940158626776</v>
      </c>
      <c r="K411">
        <f>('Question 4 cal'!K478-MIN('Question 4 cal'!K$3:K$503))/(MAX('Question 4 cal'!K$3:K$503)-MIN('Question 4 cal'!K$3:K$503))</f>
        <v>6.5450007903469609E-2</v>
      </c>
      <c r="L411">
        <f>('Question 4 cal'!L478-MIN('Question 4 cal'!L$3:L$503))/(MAX('Question 4 cal'!L$3:L$503)-MIN('Question 4 cal'!L$3:L$503))</f>
        <v>0</v>
      </c>
      <c r="M411">
        <f t="shared" si="6"/>
        <v>0.38443032912827407</v>
      </c>
    </row>
    <row r="412" spans="1:13" x14ac:dyDescent="0.25">
      <c r="A412" s="3" t="s">
        <v>1301</v>
      </c>
      <c r="B412" s="3" t="s">
        <v>131</v>
      </c>
      <c r="C412" s="3" t="s">
        <v>1171</v>
      </c>
      <c r="D412">
        <f>('Question 4 cal'!D377-MIN('Question 4 cal'!D$3:D$503))/(MAX('Question 4 cal'!D$3:D$503)-MIN('Question 4 cal'!D$3:D$503))</f>
        <v>0.27062056988068628</v>
      </c>
      <c r="E412">
        <f>('Question 4 cal'!E377-MIN('Question 4 cal'!E$3:E$503))/(MAX('Question 4 cal'!E$3:E$503)-MIN('Question 4 cal'!E$3:E$503))</f>
        <v>9.198664661268198E-2</v>
      </c>
      <c r="F412">
        <f>('Question 4 cal'!F377-MIN('Question 4 cal'!F$3:F$503))/(MAX('Question 4 cal'!F$3:F$503)-MIN('Question 4 cal'!F$3:F$503))</f>
        <v>0.82706446267312062</v>
      </c>
      <c r="G412">
        <f>('Question 4 cal'!G377-MIN('Question 4 cal'!G$3:G$503))/(MAX('Question 4 cal'!G$3:G$503)-MIN('Question 4 cal'!G$3:G$503))</f>
        <v>0.11976433136357195</v>
      </c>
      <c r="H412">
        <f>('Question 4 cal'!H377-MIN('Question 4 cal'!H$3:H$503))/(MAX('Question 4 cal'!H$3:H$503)-MIN('Question 4 cal'!H$3:H$503))</f>
        <v>8.1061541827700742E-2</v>
      </c>
      <c r="I412">
        <f>('Question 4 cal'!I377-MIN('Question 4 cal'!I$3:I$503))/(MAX('Question 4 cal'!I$3:I$503)-MIN('Question 4 cal'!I$3:I$503))</f>
        <v>0.34289143045752463</v>
      </c>
      <c r="J412">
        <f>('Question 4 cal'!J377-MIN('Question 4 cal'!J$3:J$503))/(MAX('Question 4 cal'!J$3:J$503)-MIN('Question 4 cal'!J$3:J$503))</f>
        <v>0.93902151751162366</v>
      </c>
      <c r="K412">
        <f>('Question 4 cal'!K377-MIN('Question 4 cal'!K$3:K$503))/(MAX('Question 4 cal'!K$3:K$503)-MIN('Question 4 cal'!K$3:K$503))</f>
        <v>8.577978964145519E-2</v>
      </c>
      <c r="L412">
        <f>('Question 4 cal'!L377-MIN('Question 4 cal'!L$3:L$503))/(MAX('Question 4 cal'!L$3:L$503)-MIN('Question 4 cal'!L$3:L$503))</f>
        <v>1.5306122448979591E-3</v>
      </c>
      <c r="M412">
        <f t="shared" si="6"/>
        <v>0.38037754388028511</v>
      </c>
    </row>
    <row r="413" spans="1:13" x14ac:dyDescent="0.25">
      <c r="A413" s="3" t="s">
        <v>585</v>
      </c>
      <c r="B413" s="3" t="s">
        <v>157</v>
      </c>
      <c r="C413" s="3" t="s">
        <v>515</v>
      </c>
      <c r="D413">
        <f>('Question 4 cal'!D154-MIN('Question 4 cal'!D$3:D$503))/(MAX('Question 4 cal'!D$3:D$503)-MIN('Question 4 cal'!D$3:D$503))</f>
        <v>0.24573062185050656</v>
      </c>
      <c r="E413">
        <f>('Question 4 cal'!E154-MIN('Question 4 cal'!E$3:E$503))/(MAX('Question 4 cal'!E$3:E$503)-MIN('Question 4 cal'!E$3:E$503))</f>
        <v>1.442716874597804E-2</v>
      </c>
      <c r="F413">
        <f>('Question 4 cal'!F154-MIN('Question 4 cal'!F$3:F$503))/(MAX('Question 4 cal'!F$3:F$503)-MIN('Question 4 cal'!F$3:F$503))</f>
        <v>0.8272682164326246</v>
      </c>
      <c r="G413">
        <f>('Question 4 cal'!G154-MIN('Question 4 cal'!G$3:G$503))/(MAX('Question 4 cal'!G$3:G$503)-MIN('Question 4 cal'!G$3:G$503))</f>
        <v>0.16506352282659639</v>
      </c>
      <c r="H413">
        <f>('Question 4 cal'!H154-MIN('Question 4 cal'!H$3:H$503))/(MAX('Question 4 cal'!H$3:H$503)-MIN('Question 4 cal'!H$3:H$503))</f>
        <v>4.2684929749718999E-2</v>
      </c>
      <c r="I413">
        <f>('Question 4 cal'!I154-MIN('Question 4 cal'!I$3:I$503))/(MAX('Question 4 cal'!I$3:I$503)-MIN('Question 4 cal'!I$3:I$503))</f>
        <v>0.22090105018024483</v>
      </c>
      <c r="J413">
        <f>('Question 4 cal'!J154-MIN('Question 4 cal'!J$3:J$503))/(MAX('Question 4 cal'!J$3:J$503)-MIN('Question 4 cal'!J$3:J$503))</f>
        <v>0.93909321646329125</v>
      </c>
      <c r="K413">
        <f>('Question 4 cal'!K154-MIN('Question 4 cal'!K$3:K$503))/(MAX('Question 4 cal'!K$3:K$503)-MIN('Question 4 cal'!K$3:K$503))</f>
        <v>7.9266623673138761E-2</v>
      </c>
      <c r="L413">
        <f>('Question 4 cal'!L154-MIN('Question 4 cal'!L$3:L$503))/(MAX('Question 4 cal'!L$3:L$503)-MIN('Question 4 cal'!L$3:L$503))</f>
        <v>1.8367346938775512E-2</v>
      </c>
      <c r="M413">
        <f t="shared" si="6"/>
        <v>0.37795068280265653</v>
      </c>
    </row>
    <row r="414" spans="1:13" x14ac:dyDescent="0.25">
      <c r="A414" s="3" t="s">
        <v>409</v>
      </c>
      <c r="B414" s="3" t="s">
        <v>278</v>
      </c>
      <c r="C414" s="3" t="s">
        <v>357</v>
      </c>
      <c r="D414">
        <f>('Question 4 cal'!D103-MIN('Question 4 cal'!D$3:D$503))/(MAX('Question 4 cal'!D$3:D$503)-MIN('Question 4 cal'!D$3:D$503))</f>
        <v>0.23394923728359865</v>
      </c>
      <c r="E414">
        <f>('Question 4 cal'!E103-MIN('Question 4 cal'!E$3:E$503))/(MAX('Question 4 cal'!E$3:E$503)-MIN('Question 4 cal'!E$3:E$503))</f>
        <v>5.4179727233097394E-3</v>
      </c>
      <c r="F414">
        <f>('Question 4 cal'!F103-MIN('Question 4 cal'!F$3:F$503))/(MAX('Question 4 cal'!F$3:F$503)-MIN('Question 4 cal'!F$3:F$503))</f>
        <v>0.77732765458574415</v>
      </c>
      <c r="G414">
        <f>('Question 4 cal'!G103-MIN('Question 4 cal'!G$3:G$503))/(MAX('Question 4 cal'!G$3:G$503)-MIN('Question 4 cal'!G$3:G$503))</f>
        <v>0.13797217289910527</v>
      </c>
      <c r="H414">
        <f>('Question 4 cal'!H103-MIN('Question 4 cal'!H$3:H$503))/(MAX('Question 4 cal'!H$3:H$503)-MIN('Question 4 cal'!H$3:H$503))</f>
        <v>5.3636658718314877E-2</v>
      </c>
      <c r="I414">
        <f>('Question 4 cal'!I103-MIN('Question 4 cal'!I$3:I$503))/(MAX('Question 4 cal'!I$3:I$503)-MIN('Question 4 cal'!I$3:I$503))</f>
        <v>0.18337634746241063</v>
      </c>
      <c r="J414">
        <f>('Question 4 cal'!J103-MIN('Question 4 cal'!J$3:J$503))/(MAX('Question 4 cal'!J$3:J$503)-MIN('Question 4 cal'!J$3:J$503))</f>
        <v>0.93813034043432109</v>
      </c>
      <c r="K414">
        <f>('Question 4 cal'!K103-MIN('Question 4 cal'!K$3:K$503))/(MAX('Question 4 cal'!K$3:K$503)-MIN('Question 4 cal'!K$3:K$503))</f>
        <v>5.182529746589009E-2</v>
      </c>
      <c r="L414">
        <f>('Question 4 cal'!L103-MIN('Question 4 cal'!L$3:L$503))/(MAX('Question 4 cal'!L$3:L$503)-MIN('Question 4 cal'!L$3:L$503))</f>
        <v>2.8571428571428571E-2</v>
      </c>
      <c r="M414">
        <f t="shared" si="6"/>
        <v>0.37681738095881778</v>
      </c>
    </row>
    <row r="415" spans="1:13" x14ac:dyDescent="0.25">
      <c r="A415" s="3" t="s">
        <v>1073</v>
      </c>
      <c r="B415" s="3" t="s">
        <v>115</v>
      </c>
      <c r="C415" s="3" t="s">
        <v>123</v>
      </c>
      <c r="D415">
        <f>('Question 4 cal'!D304-MIN('Question 4 cal'!D$3:D$503))/(MAX('Question 4 cal'!D$3:D$503)-MIN('Question 4 cal'!D$3:D$503))</f>
        <v>0.23995417702433086</v>
      </c>
      <c r="E415">
        <f>('Question 4 cal'!E304-MIN('Question 4 cal'!E$3:E$503))/(MAX('Question 4 cal'!E$3:E$503)-MIN('Question 4 cal'!E$3:E$503))</f>
        <v>1.1779514363949632E-2</v>
      </c>
      <c r="F415">
        <f>('Question 4 cal'!F304-MIN('Question 4 cal'!F$3:F$503))/(MAX('Question 4 cal'!F$3:F$503)-MIN('Question 4 cal'!F$3:F$503))</f>
        <v>0.8271174040797924</v>
      </c>
      <c r="G415">
        <f>('Question 4 cal'!G304-MIN('Question 4 cal'!G$3:G$503))/(MAX('Question 4 cal'!G$3:G$503)-MIN('Question 4 cal'!G$3:G$503))</f>
        <v>0.11949483461509224</v>
      </c>
      <c r="H415">
        <f>('Question 4 cal'!H304-MIN('Question 4 cal'!H$3:H$503))/(MAX('Question 4 cal'!H$3:H$503)-MIN('Question 4 cal'!H$3:H$503))</f>
        <v>6.1554693506481344E-2</v>
      </c>
      <c r="I415">
        <f>('Question 4 cal'!I304-MIN('Question 4 cal'!I$3:I$503))/(MAX('Question 4 cal'!I$3:I$503)-MIN('Question 4 cal'!I$3:I$503))</f>
        <v>0.25929513129529347</v>
      </c>
      <c r="J415">
        <f>('Question 4 cal'!J304-MIN('Question 4 cal'!J$3:J$503))/(MAX('Question 4 cal'!J$3:J$503)-MIN('Question 4 cal'!J$3:J$503))</f>
        <v>0.93893066566278405</v>
      </c>
      <c r="K415">
        <f>('Question 4 cal'!K304-MIN('Question 4 cal'!K$3:K$503))/(MAX('Question 4 cal'!K$3:K$503)-MIN('Question 4 cal'!K$3:K$503))</f>
        <v>7.1061029430702735E-2</v>
      </c>
      <c r="L415">
        <f>('Question 4 cal'!L304-MIN('Question 4 cal'!L$3:L$503))/(MAX('Question 4 cal'!L$3:L$503)-MIN('Question 4 cal'!L$3:L$503))</f>
        <v>4.591836734693878E-3</v>
      </c>
      <c r="M415">
        <f t="shared" si="6"/>
        <v>0.37607709577697468</v>
      </c>
    </row>
    <row r="416" spans="1:13" x14ac:dyDescent="0.25">
      <c r="A416" s="3" t="s">
        <v>1204</v>
      </c>
      <c r="B416" s="3" t="s">
        <v>580</v>
      </c>
      <c r="C416" s="3" t="s">
        <v>1143</v>
      </c>
      <c r="D416">
        <f>('Question 4 cal'!D346-MIN('Question 4 cal'!D$3:D$503))/(MAX('Question 4 cal'!D$3:D$503)-MIN('Question 4 cal'!D$3:D$503))</f>
        <v>0.24360222410533294</v>
      </c>
      <c r="E416">
        <f>('Question 4 cal'!E346-MIN('Question 4 cal'!E$3:E$503))/(MAX('Question 4 cal'!E$3:E$503)-MIN('Question 4 cal'!E$3:E$503))</f>
        <v>1.0011266212872924E-2</v>
      </c>
      <c r="F416">
        <f>('Question 4 cal'!F346-MIN('Question 4 cal'!F$3:F$503))/(MAX('Question 4 cal'!F$3:F$503)-MIN('Question 4 cal'!F$3:F$503))</f>
        <v>0.87037067743247765</v>
      </c>
      <c r="G416">
        <f>('Question 4 cal'!G346-MIN('Question 4 cal'!G$3:G$503))/(MAX('Question 4 cal'!G$3:G$503)-MIN('Question 4 cal'!G$3:G$503))</f>
        <v>0.17794991268062824</v>
      </c>
      <c r="H416">
        <f>('Question 4 cal'!H346-MIN('Question 4 cal'!H$3:H$503))/(MAX('Question 4 cal'!H$3:H$503)-MIN('Question 4 cal'!H$3:H$503))</f>
        <v>5.7753192028199098E-2</v>
      </c>
      <c r="I416">
        <f>('Question 4 cal'!I346-MIN('Question 4 cal'!I$3:I$503))/(MAX('Question 4 cal'!I$3:I$503)-MIN('Question 4 cal'!I$3:I$503))</f>
        <v>0.25561191878996264</v>
      </c>
      <c r="J416">
        <f>('Question 4 cal'!J346-MIN('Question 4 cal'!J$3:J$503))/(MAX('Question 4 cal'!J$3:J$503)-MIN('Question 4 cal'!J$3:J$503))</f>
        <v>0.93872972056602544</v>
      </c>
      <c r="K416">
        <f>('Question 4 cal'!K346-MIN('Question 4 cal'!K$3:K$503))/(MAX('Question 4 cal'!K$3:K$503)-MIN('Question 4 cal'!K$3:K$503))</f>
        <v>6.6362820765974981E-2</v>
      </c>
      <c r="L416">
        <f>('Question 4 cal'!L346-MIN('Question 4 cal'!L$3:L$503))/(MAX('Question 4 cal'!L$3:L$503)-MIN('Question 4 cal'!L$3:L$503))</f>
        <v>3.0612244897959182E-3</v>
      </c>
      <c r="M416">
        <f t="shared" si="6"/>
        <v>0.3754846215699027</v>
      </c>
    </row>
    <row r="417" spans="1:13" x14ac:dyDescent="0.25">
      <c r="A417" s="3" t="s">
        <v>1255</v>
      </c>
      <c r="B417" s="3" t="s">
        <v>76</v>
      </c>
      <c r="C417" s="3" t="s">
        <v>332</v>
      </c>
      <c r="D417">
        <f>('Question 4 cal'!D362-MIN('Question 4 cal'!D$3:D$503))/(MAX('Question 4 cal'!D$3:D$503)-MIN('Question 4 cal'!D$3:D$503))</f>
        <v>0.23622508579453097</v>
      </c>
      <c r="E417">
        <f>('Question 4 cal'!E362-MIN('Question 4 cal'!E$3:E$503))/(MAX('Question 4 cal'!E$3:E$503)-MIN('Question 4 cal'!E$3:E$503))</f>
        <v>6.0086468655584169E-3</v>
      </c>
      <c r="F417">
        <f>('Question 4 cal'!F362-MIN('Question 4 cal'!F$3:F$503))/(MAX('Question 4 cal'!F$3:F$503)-MIN('Question 4 cal'!F$3:F$503))</f>
        <v>0.8275907973415495</v>
      </c>
      <c r="G417">
        <f>('Question 4 cal'!G362-MIN('Question 4 cal'!G$3:G$503))/(MAX('Question 4 cal'!G$3:G$503)-MIN('Question 4 cal'!G$3:G$503))</f>
        <v>9.2197398938763678E-2</v>
      </c>
      <c r="H417">
        <f>('Question 4 cal'!H362-MIN('Question 4 cal'!H$3:H$503))/(MAX('Question 4 cal'!H$3:H$503)-MIN('Question 4 cal'!H$3:H$503))</f>
        <v>9.4039630186229115E-2</v>
      </c>
      <c r="I417">
        <f>('Question 4 cal'!I362-MIN('Question 4 cal'!I$3:I$503))/(MAX('Question 4 cal'!I$3:I$503)-MIN('Question 4 cal'!I$3:I$503))</f>
        <v>0.24545711266797277</v>
      </c>
      <c r="J417">
        <f>('Question 4 cal'!J362-MIN('Question 4 cal'!J$3:J$503))/(MAX('Question 4 cal'!J$3:J$503)-MIN('Question 4 cal'!J$3:J$503))</f>
        <v>0.9392486692821751</v>
      </c>
      <c r="K417">
        <f>('Question 4 cal'!K362-MIN('Question 4 cal'!K$3:K$503))/(MAX('Question 4 cal'!K$3:K$503)-MIN('Question 4 cal'!K$3:K$503))</f>
        <v>7.1979271194050121E-2</v>
      </c>
      <c r="L417">
        <f>('Question 4 cal'!L362-MIN('Question 4 cal'!L$3:L$503))/(MAX('Question 4 cal'!L$3:L$503)-MIN('Question 4 cal'!L$3:L$503))</f>
        <v>2.0408163265306124E-3</v>
      </c>
      <c r="M417">
        <f t="shared" si="6"/>
        <v>0.37513836859408256</v>
      </c>
    </row>
    <row r="418" spans="1:13" x14ac:dyDescent="0.25">
      <c r="A418" s="3" t="s">
        <v>1493</v>
      </c>
      <c r="B418" s="3" t="s">
        <v>350</v>
      </c>
      <c r="C418" s="3" t="s">
        <v>350</v>
      </c>
      <c r="D418">
        <f>('Question 4 cal'!D439-MIN('Question 4 cal'!D$3:D$503))/(MAX('Question 4 cal'!D$3:D$503)-MIN('Question 4 cal'!D$3:D$503))</f>
        <v>0.23744898709823573</v>
      </c>
      <c r="E418">
        <f>('Question 4 cal'!E439-MIN('Question 4 cal'!E$3:E$503))/(MAX('Question 4 cal'!E$3:E$503)-MIN('Question 4 cal'!E$3:E$503))</f>
        <v>9.5206103758612454E-3</v>
      </c>
      <c r="F418">
        <f>('Question 4 cal'!F439-MIN('Question 4 cal'!F$3:F$503))/(MAX('Question 4 cal'!F$3:F$503)-MIN('Question 4 cal'!F$3:F$503))</f>
        <v>0.81629490658016302</v>
      </c>
      <c r="G418">
        <f>('Question 4 cal'!G439-MIN('Question 4 cal'!G$3:G$503))/(MAX('Question 4 cal'!G$3:G$503)-MIN('Question 4 cal'!G$3:G$503))</f>
        <v>0.1250412859140278</v>
      </c>
      <c r="H418">
        <f>('Question 4 cal'!H439-MIN('Question 4 cal'!H$3:H$503))/(MAX('Question 4 cal'!H$3:H$503)-MIN('Question 4 cal'!H$3:H$503))</f>
        <v>6.6866026185075131E-2</v>
      </c>
      <c r="I418">
        <f>('Question 4 cal'!I439-MIN('Question 4 cal'!I$3:I$503))/(MAX('Question 4 cal'!I$3:I$503)-MIN('Question 4 cal'!I$3:I$503))</f>
        <v>0.22683535122484566</v>
      </c>
      <c r="J418">
        <f>('Question 4 cal'!J439-MIN('Question 4 cal'!J$3:J$503))/(MAX('Question 4 cal'!J$3:J$503)-MIN('Question 4 cal'!J$3:J$503))</f>
        <v>0.93979842824173043</v>
      </c>
      <c r="K418">
        <f>('Question 4 cal'!K439-MIN('Question 4 cal'!K$3:K$503))/(MAX('Question 4 cal'!K$3:K$503)-MIN('Question 4 cal'!K$3:K$503))</f>
        <v>7.9848967978575297E-2</v>
      </c>
      <c r="L418">
        <f>('Question 4 cal'!L439-MIN('Question 4 cal'!L$3:L$503))/(MAX('Question 4 cal'!L$3:L$503)-MIN('Question 4 cal'!L$3:L$503))</f>
        <v>0</v>
      </c>
      <c r="M418">
        <f t="shared" si="6"/>
        <v>0.37512555548999427</v>
      </c>
    </row>
    <row r="419" spans="1:13" x14ac:dyDescent="0.25">
      <c r="A419" s="3" t="s">
        <v>1471</v>
      </c>
      <c r="B419" s="3" t="s">
        <v>99</v>
      </c>
      <c r="C419" s="3" t="s">
        <v>369</v>
      </c>
      <c r="D419">
        <f>('Question 4 cal'!D432-MIN('Question 4 cal'!D$3:D$503))/(MAX('Question 4 cal'!D$3:D$503)-MIN('Question 4 cal'!D$3:D$503))</f>
        <v>0.23384715111794949</v>
      </c>
      <c r="E419">
        <f>('Question 4 cal'!E432-MIN('Question 4 cal'!E$3:E$503))/(MAX('Question 4 cal'!E$3:E$503)-MIN('Question 4 cal'!E$3:E$503))</f>
        <v>1.0964270819376377E-3</v>
      </c>
      <c r="F419">
        <f>('Question 4 cal'!F432-MIN('Question 4 cal'!F$3:F$503))/(MAX('Question 4 cal'!F$3:F$503)-MIN('Question 4 cal'!F$3:F$503))</f>
        <v>0.82672967803259079</v>
      </c>
      <c r="G419">
        <f>('Question 4 cal'!G432-MIN('Question 4 cal'!G$3:G$503))/(MAX('Question 4 cal'!G$3:G$503)-MIN('Question 4 cal'!G$3:G$503))</f>
        <v>0.11269057112684357</v>
      </c>
      <c r="H419">
        <f>('Question 4 cal'!H432-MIN('Question 4 cal'!H$3:H$503))/(MAX('Question 4 cal'!H$3:H$503)-MIN('Question 4 cal'!H$3:H$503))</f>
        <v>5.7753192028199098E-2</v>
      </c>
      <c r="I419">
        <f>('Question 4 cal'!I432-MIN('Question 4 cal'!I$3:I$503))/(MAX('Question 4 cal'!I$3:I$503)-MIN('Question 4 cal'!I$3:I$503))</f>
        <v>0.25561191878996264</v>
      </c>
      <c r="J419">
        <f>('Question 4 cal'!J432-MIN('Question 4 cal'!J$3:J$503))/(MAX('Question 4 cal'!J$3:J$503)-MIN('Question 4 cal'!J$3:J$503))</f>
        <v>0.94159293868011251</v>
      </c>
      <c r="K419">
        <f>('Question 4 cal'!K432-MIN('Question 4 cal'!K$3:K$503))/(MAX('Question 4 cal'!K$3:K$503)-MIN('Question 4 cal'!K$3:K$503))</f>
        <v>6.8204985700527687E-2</v>
      </c>
      <c r="L419">
        <f>('Question 4 cal'!L432-MIN('Question 4 cal'!L$3:L$503))/(MAX('Question 4 cal'!L$3:L$503)-MIN('Question 4 cal'!L$3:L$503))</f>
        <v>0</v>
      </c>
      <c r="M419">
        <f t="shared" si="6"/>
        <v>0.37418035009316752</v>
      </c>
    </row>
    <row r="420" spans="1:13" x14ac:dyDescent="0.25">
      <c r="A420" s="3" t="s">
        <v>577</v>
      </c>
      <c r="B420" s="3" t="s">
        <v>580</v>
      </c>
      <c r="C420" s="3" t="s">
        <v>581</v>
      </c>
      <c r="D420">
        <f>('Question 4 cal'!D152-MIN('Question 4 cal'!D$3:D$503))/(MAX('Question 4 cal'!D$3:D$503)-MIN('Question 4 cal'!D$3:D$503))</f>
        <v>0.24976537511063457</v>
      </c>
      <c r="E420">
        <f>('Question 4 cal'!E152-MIN('Question 4 cal'!E$3:E$503))/(MAX('Question 4 cal'!E$3:E$503)-MIN('Question 4 cal'!E$3:E$503))</f>
        <v>2.2617346948403769E-2</v>
      </c>
      <c r="F420">
        <f>('Question 4 cal'!F152-MIN('Question 4 cal'!F$3:F$503))/(MAX('Question 4 cal'!F$3:F$503)-MIN('Question 4 cal'!F$3:F$503))</f>
        <v>0.82755289716682257</v>
      </c>
      <c r="G420">
        <f>('Question 4 cal'!G152-MIN('Question 4 cal'!G$3:G$503))/(MAX('Question 4 cal'!G$3:G$503)-MIN('Question 4 cal'!G$3:G$503))</f>
        <v>0.11118495028888176</v>
      </c>
      <c r="H420">
        <f>('Question 4 cal'!H152-MIN('Question 4 cal'!H$3:H$503))/(MAX('Question 4 cal'!H$3:H$503)-MIN('Question 4 cal'!H$3:H$503))</f>
        <v>6.3230004492858954E-2</v>
      </c>
      <c r="I420">
        <f>('Question 4 cal'!I152-MIN('Question 4 cal'!I$3:I$503))/(MAX('Question 4 cal'!I$3:I$503)-MIN('Question 4 cal'!I$3:I$503))</f>
        <v>0.25561191878996264</v>
      </c>
      <c r="J420">
        <f>('Question 4 cal'!J152-MIN('Question 4 cal'!J$3:J$503))/(MAX('Question 4 cal'!J$3:J$503)-MIN('Question 4 cal'!J$3:J$503))</f>
        <v>0.93961183561782158</v>
      </c>
      <c r="K420">
        <f>('Question 4 cal'!K152-MIN('Question 4 cal'!K$3:K$503))/(MAX('Question 4 cal'!K$3:K$503)-MIN('Question 4 cal'!K$3:K$503))</f>
        <v>8.4690348121322548E-2</v>
      </c>
      <c r="L420">
        <f>('Question 4 cal'!L152-MIN('Question 4 cal'!L$3:L$503))/(MAX('Question 4 cal'!L$3:L$503)-MIN('Question 4 cal'!L$3:L$503))</f>
        <v>1.8367346938775512E-2</v>
      </c>
      <c r="M420">
        <f t="shared" si="6"/>
        <v>0.37276078502376198</v>
      </c>
    </row>
    <row r="421" spans="1:13" x14ac:dyDescent="0.25">
      <c r="A421" s="3" t="s">
        <v>987</v>
      </c>
      <c r="B421" s="3" t="s">
        <v>115</v>
      </c>
      <c r="C421" s="3" t="s">
        <v>116</v>
      </c>
      <c r="D421">
        <f>('Question 4 cal'!D276-MIN('Question 4 cal'!D$3:D$503))/(MAX('Question 4 cal'!D$3:D$503)-MIN('Question 4 cal'!D$3:D$503))</f>
        <v>0.24075100370985217</v>
      </c>
      <c r="E421">
        <f>('Question 4 cal'!E276-MIN('Question 4 cal'!E$3:E$503))/(MAX('Question 4 cal'!E$3:E$503)-MIN('Question 4 cal'!E$3:E$503))</f>
        <v>2.0350894408976739E-2</v>
      </c>
      <c r="F421">
        <f>('Question 4 cal'!F276-MIN('Question 4 cal'!F$3:F$503))/(MAX('Question 4 cal'!F$3:F$503)-MIN('Question 4 cal'!F$3:F$503))</f>
        <v>0.82259609018783486</v>
      </c>
      <c r="G421">
        <f>('Question 4 cal'!G276-MIN('Question 4 cal'!G$3:G$503))/(MAX('Question 4 cal'!G$3:G$503)-MIN('Question 4 cal'!G$3:G$503))</f>
        <v>9.5638874191411385E-2</v>
      </c>
      <c r="H421">
        <f>('Question 4 cal'!H276-MIN('Question 4 cal'!H$3:H$503))/(MAX('Question 4 cal'!H$3:H$503)-MIN('Question 4 cal'!H$3:H$503))</f>
        <v>6.1662786654039459E-2</v>
      </c>
      <c r="I421">
        <f>('Question 4 cal'!I276-MIN('Question 4 cal'!I$3:I$503))/(MAX('Question 4 cal'!I$3:I$503)-MIN('Question 4 cal'!I$3:I$503))</f>
        <v>0.26474203905092619</v>
      </c>
      <c r="J421">
        <f>('Question 4 cal'!J276-MIN('Question 4 cal'!J$3:J$503))/(MAX('Question 4 cal'!J$3:J$503)-MIN('Question 4 cal'!J$3:J$503))</f>
        <v>0.93910048666980972</v>
      </c>
      <c r="K421">
        <f>('Question 4 cal'!K276-MIN('Question 4 cal'!K$3:K$503))/(MAX('Question 4 cal'!K$3:K$503)-MIN('Question 4 cal'!K$3:K$503))</f>
        <v>8.8244194989957808E-2</v>
      </c>
      <c r="L421">
        <f>('Question 4 cal'!L276-MIN('Question 4 cal'!L$3:L$503))/(MAX('Question 4 cal'!L$3:L$503)-MIN('Question 4 cal'!L$3:L$503))</f>
        <v>6.1224489795918364E-3</v>
      </c>
      <c r="M421">
        <f t="shared" si="6"/>
        <v>0.37181284222907274</v>
      </c>
    </row>
    <row r="422" spans="1:13" x14ac:dyDescent="0.25">
      <c r="A422" s="3" t="s">
        <v>562</v>
      </c>
      <c r="B422" s="3" t="s">
        <v>115</v>
      </c>
      <c r="C422" s="3" t="s">
        <v>116</v>
      </c>
      <c r="D422">
        <f>('Question 4 cal'!D147-MIN('Question 4 cal'!D$3:D$503))/(MAX('Question 4 cal'!D$3:D$503)-MIN('Question 4 cal'!D$3:D$503))</f>
        <v>0.24428131792004745</v>
      </c>
      <c r="E422">
        <f>('Question 4 cal'!E147-MIN('Question 4 cal'!E$3:E$503))/(MAX('Question 4 cal'!E$3:E$503)-MIN('Question 4 cal'!E$3:E$503))</f>
        <v>5.0241270572161337E-2</v>
      </c>
      <c r="F422">
        <f>('Question 4 cal'!F147-MIN('Question 4 cal'!F$3:F$503))/(MAX('Question 4 cal'!F$3:F$503)-MIN('Question 4 cal'!F$3:F$503))</f>
        <v>0.82927838933232823</v>
      </c>
      <c r="G422">
        <f>('Question 4 cal'!G147-MIN('Question 4 cal'!G$3:G$503))/(MAX('Question 4 cal'!G$3:G$503)-MIN('Question 4 cal'!G$3:G$503))</f>
        <v>8.7897852190769871E-2</v>
      </c>
      <c r="H422">
        <f>('Question 4 cal'!H147-MIN('Question 4 cal'!H$3:H$503))/(MAX('Question 4 cal'!H$3:H$503)-MIN('Question 4 cal'!H$3:H$503))</f>
        <v>9.1261919101166669E-2</v>
      </c>
      <c r="I422">
        <f>('Question 4 cal'!I147-MIN('Question 4 cal'!I$3:I$503))/(MAX('Question 4 cal'!I$3:I$503)-MIN('Question 4 cal'!I$3:I$503))</f>
        <v>0.25561191878996264</v>
      </c>
      <c r="J422">
        <f>('Question 4 cal'!J147-MIN('Question 4 cal'!J$3:J$503))/(MAX('Question 4 cal'!J$3:J$503)-MIN('Question 4 cal'!J$3:J$503))</f>
        <v>0.93918151480694656</v>
      </c>
      <c r="K422">
        <f>('Question 4 cal'!K147-MIN('Question 4 cal'!K$3:K$503))/(MAX('Question 4 cal'!K$3:K$503)-MIN('Question 4 cal'!K$3:K$503))</f>
        <v>0.10306660933074024</v>
      </c>
      <c r="L422">
        <f>('Question 4 cal'!L147-MIN('Question 4 cal'!L$3:L$503))/(MAX('Question 4 cal'!L$3:L$503)-MIN('Question 4 cal'!L$3:L$503))</f>
        <v>1.8367346938775512E-2</v>
      </c>
      <c r="M422">
        <f t="shared" si="6"/>
        <v>0.37158618333382454</v>
      </c>
    </row>
    <row r="423" spans="1:13" x14ac:dyDescent="0.25">
      <c r="A423" s="3" t="s">
        <v>1459</v>
      </c>
      <c r="B423" s="3" t="s">
        <v>99</v>
      </c>
      <c r="C423" s="3" t="s">
        <v>369</v>
      </c>
      <c r="D423">
        <f>('Question 4 cal'!D428-MIN('Question 4 cal'!D$3:D$503))/(MAX('Question 4 cal'!D$3:D$503)-MIN('Question 4 cal'!D$3:D$503))</f>
        <v>0.23474338288179028</v>
      </c>
      <c r="E423">
        <f>('Question 4 cal'!E428-MIN('Question 4 cal'!E$3:E$503))/(MAX('Question 4 cal'!E$3:E$503)-MIN('Question 4 cal'!E$3:E$503))</f>
        <v>6.5011898404047546E-3</v>
      </c>
      <c r="F423">
        <f>('Question 4 cal'!F428-MIN('Question 4 cal'!F$3:F$503))/(MAX('Question 4 cal'!F$3:F$503)-MIN('Question 4 cal'!F$3:F$503))</f>
        <v>0.82762248654911752</v>
      </c>
      <c r="G423">
        <f>('Question 4 cal'!G428-MIN('Question 4 cal'!G$3:G$503))/(MAX('Question 4 cal'!G$3:G$503)-MIN('Question 4 cal'!G$3:G$503))</f>
        <v>9.9919755509426542E-2</v>
      </c>
      <c r="H423">
        <f>('Question 4 cal'!H428-MIN('Question 4 cal'!H$3:H$503))/(MAX('Question 4 cal'!H$3:H$503)-MIN('Question 4 cal'!H$3:H$503))</f>
        <v>5.7753192028199098E-2</v>
      </c>
      <c r="I423">
        <f>('Question 4 cal'!I428-MIN('Question 4 cal'!I$3:I$503))/(MAX('Question 4 cal'!I$3:I$503)-MIN('Question 4 cal'!I$3:I$503))</f>
        <v>0.25561191878996264</v>
      </c>
      <c r="J423">
        <f>('Question 4 cal'!J428-MIN('Question 4 cal'!J$3:J$503))/(MAX('Question 4 cal'!J$3:J$503)-MIN('Question 4 cal'!J$3:J$503))</f>
        <v>0.94160076002467641</v>
      </c>
      <c r="K423">
        <f>('Question 4 cal'!K428-MIN('Question 4 cal'!K$3:K$503))/(MAX('Question 4 cal'!K$3:K$503)-MIN('Question 4 cal'!K$3:K$503))</f>
        <v>8.4993482793919425E-2</v>
      </c>
      <c r="L423">
        <f>('Question 4 cal'!L428-MIN('Question 4 cal'!L$3:L$503))/(MAX('Question 4 cal'!L$3:L$503)-MIN('Question 4 cal'!L$3:L$503))</f>
        <v>0</v>
      </c>
      <c r="M423">
        <f t="shared" si="6"/>
        <v>0.37101204987487146</v>
      </c>
    </row>
    <row r="424" spans="1:13" x14ac:dyDescent="0.25">
      <c r="A424" s="3" t="s">
        <v>354</v>
      </c>
      <c r="B424" s="3" t="s">
        <v>278</v>
      </c>
      <c r="C424" s="3" t="s">
        <v>357</v>
      </c>
      <c r="D424">
        <f>('Question 4 cal'!D88-MIN('Question 4 cal'!D$3:D$503))/(MAX('Question 4 cal'!D$3:D$503)-MIN('Question 4 cal'!D$3:D$503))</f>
        <v>0.23540303881336472</v>
      </c>
      <c r="E424">
        <f>('Question 4 cal'!E88-MIN('Question 4 cal'!E$3:E$503))/(MAX('Question 4 cal'!E$3:E$503)-MIN('Question 4 cal'!E$3:E$503))</f>
        <v>7.7334908464379336E-3</v>
      </c>
      <c r="F424">
        <f>('Question 4 cal'!F88-MIN('Question 4 cal'!F$3:F$503))/(MAX('Question 4 cal'!F$3:F$503)-MIN('Question 4 cal'!F$3:F$503))</f>
        <v>0.76472270380653284</v>
      </c>
      <c r="G424">
        <f>('Question 4 cal'!G88-MIN('Question 4 cal'!G$3:G$503))/(MAX('Question 4 cal'!G$3:G$503)-MIN('Question 4 cal'!G$3:G$503))</f>
        <v>7.7687604681016542E-2</v>
      </c>
      <c r="H424">
        <f>('Question 4 cal'!H88-MIN('Question 4 cal'!H$3:H$503))/(MAX('Question 4 cal'!H$3:H$503)-MIN('Question 4 cal'!H$3:H$503))</f>
        <v>5.1585633464022819E-2</v>
      </c>
      <c r="I424">
        <f>('Question 4 cal'!I88-MIN('Question 4 cal'!I$3:I$503))/(MAX('Question 4 cal'!I$3:I$503)-MIN('Question 4 cal'!I$3:I$503))</f>
        <v>0.20320052391003401</v>
      </c>
      <c r="J424">
        <f>('Question 4 cal'!J88-MIN('Question 4 cal'!J$3:J$503))/(MAX('Question 4 cal'!J$3:J$503)-MIN('Question 4 cal'!J$3:J$503))</f>
        <v>0.93939264120722632</v>
      </c>
      <c r="K424">
        <f>('Question 4 cal'!K88-MIN('Question 4 cal'!K$3:K$503))/(MAX('Question 4 cal'!K$3:K$503)-MIN('Question 4 cal'!K$3:K$503))</f>
        <v>7.4105885282022568E-2</v>
      </c>
      <c r="L424">
        <f>('Question 4 cal'!L88-MIN('Question 4 cal'!L$3:L$503))/(MAX('Question 4 cal'!L$3:L$503)-MIN('Question 4 cal'!L$3:L$503))</f>
        <v>3.2653061224489799E-2</v>
      </c>
      <c r="M424">
        <f t="shared" si="6"/>
        <v>0.37076611630247663</v>
      </c>
    </row>
    <row r="425" spans="1:13" x14ac:dyDescent="0.25">
      <c r="A425" s="3" t="s">
        <v>489</v>
      </c>
      <c r="B425" s="3" t="s">
        <v>99</v>
      </c>
      <c r="C425" s="3" t="s">
        <v>199</v>
      </c>
      <c r="D425">
        <f>('Question 4 cal'!D126-MIN('Question 4 cal'!D$3:D$503))/(MAX('Question 4 cal'!D$3:D$503)-MIN('Question 4 cal'!D$3:D$503))</f>
        <v>0.23726402520952308</v>
      </c>
      <c r="E425">
        <f>('Question 4 cal'!E126-MIN('Question 4 cal'!E$3:E$503))/(MAX('Question 4 cal'!E$3:E$503)-MIN('Question 4 cal'!E$3:E$503))</f>
        <v>8.0297714864796029E-3</v>
      </c>
      <c r="F425">
        <f>('Question 4 cal'!F126-MIN('Question 4 cal'!F$3:F$503))/(MAX('Question 4 cal'!F$3:F$503)-MIN('Question 4 cal'!F$3:F$503))</f>
        <v>0.82782210095335573</v>
      </c>
      <c r="G425">
        <f>('Question 4 cal'!G126-MIN('Question 4 cal'!G$3:G$503))/(MAX('Question 4 cal'!G$3:G$503)-MIN('Question 4 cal'!G$3:G$503))</f>
        <v>9.0227103241855997E-2</v>
      </c>
      <c r="H425">
        <f>('Question 4 cal'!H126-MIN('Question 4 cal'!H$3:H$503))/(MAX('Question 4 cal'!H$3:H$503)-MIN('Question 4 cal'!H$3:H$503))</f>
        <v>6.136902132109396E-2</v>
      </c>
      <c r="I425">
        <f>('Question 4 cal'!I126-MIN('Question 4 cal'!I$3:I$503))/(MAX('Question 4 cal'!I$3:I$503)-MIN('Question 4 cal'!I$3:I$503))</f>
        <v>0.25561191878996264</v>
      </c>
      <c r="J425">
        <f>('Question 4 cal'!J126-MIN('Question 4 cal'!J$3:J$503))/(MAX('Question 4 cal'!J$3:J$503)-MIN('Question 4 cal'!J$3:J$503))</f>
        <v>0.93928187716447775</v>
      </c>
      <c r="K425">
        <f>('Question 4 cal'!K126-MIN('Question 4 cal'!K$3:K$503))/(MAX('Question 4 cal'!K$3:K$503)-MIN('Question 4 cal'!K$3:K$503))</f>
        <v>7.3220658811005077E-2</v>
      </c>
      <c r="L425">
        <f>('Question 4 cal'!L126-MIN('Question 4 cal'!L$3:L$503))/(MAX('Question 4 cal'!L$3:L$503)-MIN('Question 4 cal'!L$3:L$503))</f>
        <v>2.2448979591836733E-2</v>
      </c>
      <c r="M425">
        <f t="shared" si="6"/>
        <v>0.36904366127087362</v>
      </c>
    </row>
    <row r="426" spans="1:13" x14ac:dyDescent="0.25">
      <c r="A426" s="3" t="s">
        <v>1165</v>
      </c>
      <c r="B426" s="3" t="s">
        <v>580</v>
      </c>
      <c r="C426" s="3" t="s">
        <v>1143</v>
      </c>
      <c r="D426">
        <f>('Question 4 cal'!D334-MIN('Question 4 cal'!D$3:D$503))/(MAX('Question 4 cal'!D$3:D$503)-MIN('Question 4 cal'!D$3:D$503))</f>
        <v>0.241174565802388</v>
      </c>
      <c r="E426">
        <f>('Question 4 cal'!E334-MIN('Question 4 cal'!E$3:E$503))/(MAX('Question 4 cal'!E$3:E$503)-MIN('Question 4 cal'!E$3:E$503))</f>
        <v>9.730082675508539E-3</v>
      </c>
      <c r="F426">
        <f>('Question 4 cal'!F334-MIN('Question 4 cal'!F$3:F$503))/(MAX('Question 4 cal'!F$3:F$503)-MIN('Question 4 cal'!F$3:F$503))</f>
        <v>0.82770935270122747</v>
      </c>
      <c r="G426">
        <f>('Question 4 cal'!G334-MIN('Question 4 cal'!G$3:G$503))/(MAX('Question 4 cal'!G$3:G$503)-MIN('Question 4 cal'!G$3:G$503))</f>
        <v>0.11321208223486248</v>
      </c>
      <c r="H426">
        <f>('Question 4 cal'!H334-MIN('Question 4 cal'!H$3:H$503))/(MAX('Question 4 cal'!H$3:H$503)-MIN('Question 4 cal'!H$3:H$503))</f>
        <v>6.1613458266220278E-2</v>
      </c>
      <c r="I426">
        <f>('Question 4 cal'!I334-MIN('Question 4 cal'!I$3:I$503))/(MAX('Question 4 cal'!I$3:I$503)-MIN('Question 4 cal'!I$3:I$503))</f>
        <v>0.25561191878996264</v>
      </c>
      <c r="J426">
        <f>('Question 4 cal'!J334-MIN('Question 4 cal'!J$3:J$503))/(MAX('Question 4 cal'!J$3:J$503)-MIN('Question 4 cal'!J$3:J$503))</f>
        <v>0.93966466105528479</v>
      </c>
      <c r="K426">
        <f>('Question 4 cal'!K334-MIN('Question 4 cal'!K$3:K$503))/(MAX('Question 4 cal'!K$3:K$503)-MIN('Question 4 cal'!K$3:K$503))</f>
        <v>7.0503557066333086E-2</v>
      </c>
      <c r="L426">
        <f>('Question 4 cal'!L334-MIN('Question 4 cal'!L$3:L$503))/(MAX('Question 4 cal'!L$3:L$503)-MIN('Question 4 cal'!L$3:L$503))</f>
        <v>3.4693877551020408E-3</v>
      </c>
      <c r="M426">
        <f t="shared" si="6"/>
        <v>0.36546106398864137</v>
      </c>
    </row>
    <row r="427" spans="1:13" x14ac:dyDescent="0.25">
      <c r="A427" s="3" t="s">
        <v>1480</v>
      </c>
      <c r="B427" s="3" t="s">
        <v>131</v>
      </c>
      <c r="C427" s="3" t="s">
        <v>427</v>
      </c>
      <c r="D427">
        <f>('Question 4 cal'!D435-MIN('Question 4 cal'!D$3:D$503))/(MAX('Question 4 cal'!D$3:D$503)-MIN('Question 4 cal'!D$3:D$503))</f>
        <v>0.253814631848233</v>
      </c>
      <c r="E427">
        <f>('Question 4 cal'!E435-MIN('Question 4 cal'!E$3:E$503))/(MAX('Question 4 cal'!E$3:E$503)-MIN('Question 4 cal'!E$3:E$503))</f>
        <v>5.139619892697344E-2</v>
      </c>
      <c r="F427">
        <f>('Question 4 cal'!F435-MIN('Question 4 cal'!F$3:F$503))/(MAX('Question 4 cal'!F$3:F$503)-MIN('Question 4 cal'!F$3:F$503))</f>
        <v>0.82731247815428188</v>
      </c>
      <c r="G427">
        <f>('Question 4 cal'!G435-MIN('Question 4 cal'!G$3:G$503))/(MAX('Question 4 cal'!G$3:G$503)-MIN('Question 4 cal'!G$3:G$503))</f>
        <v>0.17794991268062824</v>
      </c>
      <c r="H427">
        <f>('Question 4 cal'!H435-MIN('Question 4 cal'!H$3:H$503))/(MAX('Question 4 cal'!H$3:H$503)-MIN('Question 4 cal'!H$3:H$503))</f>
        <v>5.7753192028199098E-2</v>
      </c>
      <c r="I427">
        <f>('Question 4 cal'!I435-MIN('Question 4 cal'!I$3:I$503))/(MAX('Question 4 cal'!I$3:I$503)-MIN('Question 4 cal'!I$3:I$503))</f>
        <v>0.25561191878996264</v>
      </c>
      <c r="J427">
        <f>('Question 4 cal'!J435-MIN('Question 4 cal'!J$3:J$503))/(MAX('Question 4 cal'!J$3:J$503)-MIN('Question 4 cal'!J$3:J$503))</f>
        <v>0.93874891886292977</v>
      </c>
      <c r="K427">
        <f>('Question 4 cal'!K435-MIN('Question 4 cal'!K$3:K$503))/(MAX('Question 4 cal'!K$3:K$503)-MIN('Question 4 cal'!K$3:K$503))</f>
        <v>6.6924585749615059E-2</v>
      </c>
      <c r="L427">
        <f>('Question 4 cal'!L435-MIN('Question 4 cal'!L$3:L$503))/(MAX('Question 4 cal'!L$3:L$503)-MIN('Question 4 cal'!L$3:L$503))</f>
        <v>0</v>
      </c>
      <c r="M427">
        <f t="shared" si="6"/>
        <v>0.36446521918184654</v>
      </c>
    </row>
    <row r="428" spans="1:13" x14ac:dyDescent="0.25">
      <c r="A428" s="3" t="s">
        <v>850</v>
      </c>
      <c r="B428" s="3" t="s">
        <v>131</v>
      </c>
      <c r="C428" s="3" t="s">
        <v>763</v>
      </c>
      <c r="D428">
        <f>('Question 4 cal'!D233-MIN('Question 4 cal'!D$3:D$503))/(MAX('Question 4 cal'!D$3:D$503)-MIN('Question 4 cal'!D$3:D$503))</f>
        <v>0.23425537226978155</v>
      </c>
      <c r="E428">
        <f>('Question 4 cal'!E233-MIN('Question 4 cal'!E$3:E$503))/(MAX('Question 4 cal'!E$3:E$503)-MIN('Question 4 cal'!E$3:E$503))</f>
        <v>1.6587941566664091E-3</v>
      </c>
      <c r="F428">
        <f>('Question 4 cal'!F233-MIN('Question 4 cal'!F$3:F$503))/(MAX('Question 4 cal'!F$3:F$503)-MIN('Question 4 cal'!F$3:F$503))</f>
        <v>0.82821646970722695</v>
      </c>
      <c r="G428">
        <f>('Question 4 cal'!G233-MIN('Question 4 cal'!G$3:G$503))/(MAX('Question 4 cal'!G$3:G$503)-MIN('Question 4 cal'!G$3:G$503))</f>
        <v>0.13488791688791257</v>
      </c>
      <c r="H428">
        <f>('Question 4 cal'!H233-MIN('Question 4 cal'!H$3:H$503))/(MAX('Question 4 cal'!H$3:H$503)-MIN('Question 4 cal'!H$3:H$503))</f>
        <v>6.2858489736186546E-2</v>
      </c>
      <c r="I428">
        <f>('Question 4 cal'!I233-MIN('Question 4 cal'!I$3:I$503))/(MAX('Question 4 cal'!I$3:I$503)-MIN('Question 4 cal'!I$3:I$503))</f>
        <v>0.21258424572809675</v>
      </c>
      <c r="J428">
        <f>('Question 4 cal'!J233-MIN('Question 4 cal'!J$3:J$503))/(MAX('Question 4 cal'!J$3:J$503)-MIN('Question 4 cal'!J$3:J$503))</f>
        <v>0.93975224972944116</v>
      </c>
      <c r="K428">
        <f>('Question 4 cal'!K233-MIN('Question 4 cal'!K$3:K$503))/(MAX('Question 4 cal'!K$3:K$503)-MIN('Question 4 cal'!K$3:K$503))</f>
        <v>6.928653637641323E-2</v>
      </c>
      <c r="L428">
        <f>('Question 4 cal'!L233-MIN('Question 4 cal'!L$3:L$503))/(MAX('Question 4 cal'!L$3:L$503)-MIN('Question 4 cal'!L$3:L$503))</f>
        <v>8.1632653061224497E-3</v>
      </c>
      <c r="M428">
        <f t="shared" si="6"/>
        <v>0.36340206763049809</v>
      </c>
    </row>
    <row r="429" spans="1:13" x14ac:dyDescent="0.25">
      <c r="A429" s="3" t="s">
        <v>961</v>
      </c>
      <c r="B429" s="3" t="s">
        <v>99</v>
      </c>
      <c r="C429" s="3" t="s">
        <v>127</v>
      </c>
      <c r="D429">
        <f>('Question 4 cal'!D268-MIN('Question 4 cal'!D$3:D$503))/(MAX('Question 4 cal'!D$3:D$503)-MIN('Question 4 cal'!D$3:D$503))</f>
        <v>0.23370041731711716</v>
      </c>
      <c r="E429">
        <f>('Question 4 cal'!E268-MIN('Question 4 cal'!E$3:E$503))/(MAX('Question 4 cal'!E$3:E$503)-MIN('Question 4 cal'!E$3:E$503))</f>
        <v>5.2179361128357462E-3</v>
      </c>
      <c r="F429">
        <f>('Question 4 cal'!F268-MIN('Question 4 cal'!F$3:F$503))/(MAX('Question 4 cal'!F$3:F$503)-MIN('Question 4 cal'!F$3:F$503))</f>
        <v>0.8001268849452724</v>
      </c>
      <c r="G429">
        <f>('Question 4 cal'!G268-MIN('Question 4 cal'!G$3:G$503))/(MAX('Question 4 cal'!G$3:G$503)-MIN('Question 4 cal'!G$3:G$503))</f>
        <v>7.0959339749055578E-2</v>
      </c>
      <c r="H429">
        <f>('Question 4 cal'!H268-MIN('Question 4 cal'!H$3:H$503))/(MAX('Question 4 cal'!H$3:H$503)-MIN('Question 4 cal'!H$3:H$503))</f>
        <v>5.0423665119160133E-2</v>
      </c>
      <c r="I429">
        <f>('Question 4 cal'!I268-MIN('Question 4 cal'!I$3:I$503))/(MAX('Question 4 cal'!I$3:I$503)-MIN('Question 4 cal'!I$3:I$503))</f>
        <v>0.25921451056387174</v>
      </c>
      <c r="J429">
        <f>('Question 4 cal'!J268-MIN('Question 4 cal'!J$3:J$503))/(MAX('Question 4 cal'!J$3:J$503)-MIN('Question 4 cal'!J$3:J$503))</f>
        <v>0.93990260298204209</v>
      </c>
      <c r="K429">
        <f>('Question 4 cal'!K268-MIN('Question 4 cal'!K$3:K$503))/(MAX('Question 4 cal'!K$3:K$503)-MIN('Question 4 cal'!K$3:K$503))</f>
        <v>7.5118627796073312E-2</v>
      </c>
      <c r="L429">
        <f>('Question 4 cal'!L268-MIN('Question 4 cal'!L$3:L$503))/(MAX('Question 4 cal'!L$3:L$503)-MIN('Question 4 cal'!L$3:L$503))</f>
        <v>6.1224489795918364E-3</v>
      </c>
      <c r="M429">
        <f t="shared" si="6"/>
        <v>0.36269595681456918</v>
      </c>
    </row>
    <row r="430" spans="1:13" x14ac:dyDescent="0.25">
      <c r="A430" s="3" t="s">
        <v>1529</v>
      </c>
      <c r="B430" s="3" t="s">
        <v>131</v>
      </c>
      <c r="C430" s="3" t="s">
        <v>1532</v>
      </c>
      <c r="D430">
        <f>('Question 4 cal'!D451-MIN('Question 4 cal'!D$3:D$503))/(MAX('Question 4 cal'!D$3:D$503)-MIN('Question 4 cal'!D$3:D$503))</f>
        <v>0.26686330464049235</v>
      </c>
      <c r="E430">
        <f>('Question 4 cal'!E451-MIN('Question 4 cal'!E$3:E$503))/(MAX('Question 4 cal'!E$3:E$503)-MIN('Question 4 cal'!E$3:E$503))</f>
        <v>3.2590870404583486E-2</v>
      </c>
      <c r="F430">
        <f>('Question 4 cal'!F451-MIN('Question 4 cal'!F$3:F$503))/(MAX('Question 4 cal'!F$3:F$503)-MIN('Question 4 cal'!F$3:F$503))</f>
        <v>0.84486901528931124</v>
      </c>
      <c r="G430">
        <f>('Question 4 cal'!G451-MIN('Question 4 cal'!G$3:G$503))/(MAX('Question 4 cal'!G$3:G$503)-MIN('Question 4 cal'!G$3:G$503))</f>
        <v>0.18611260304087801</v>
      </c>
      <c r="H430">
        <f>('Question 4 cal'!H451-MIN('Question 4 cal'!H$3:H$503))/(MAX('Question 4 cal'!H$3:H$503)-MIN('Question 4 cal'!H$3:H$503))</f>
        <v>6.9723265723089942E-2</v>
      </c>
      <c r="I430">
        <f>('Question 4 cal'!I451-MIN('Question 4 cal'!I$3:I$503))/(MAX('Question 4 cal'!I$3:I$503)-MIN('Question 4 cal'!I$3:I$503))</f>
        <v>0.31045211457412314</v>
      </c>
      <c r="J430">
        <f>('Question 4 cal'!J451-MIN('Question 4 cal'!J$3:J$503))/(MAX('Question 4 cal'!J$3:J$503)-MIN('Question 4 cal'!J$3:J$503))</f>
        <v>0.93861104630919656</v>
      </c>
      <c r="K430">
        <f>('Question 4 cal'!K451-MIN('Question 4 cal'!K$3:K$503))/(MAX('Question 4 cal'!K$3:K$503)-MIN('Question 4 cal'!K$3:K$503))</f>
        <v>0</v>
      </c>
      <c r="L430">
        <f>('Question 4 cal'!L451-MIN('Question 4 cal'!L$3:L$503))/(MAX('Question 4 cal'!L$3:L$503)-MIN('Question 4 cal'!L$3:L$503))</f>
        <v>0</v>
      </c>
      <c r="M430">
        <f t="shared" si="6"/>
        <v>0.36057583931290038</v>
      </c>
    </row>
    <row r="431" spans="1:13" x14ac:dyDescent="0.25">
      <c r="A431" s="3" t="s">
        <v>1468</v>
      </c>
      <c r="B431" s="3" t="s">
        <v>99</v>
      </c>
      <c r="C431" s="3" t="s">
        <v>127</v>
      </c>
      <c r="D431">
        <f>('Question 4 cal'!D431-MIN('Question 4 cal'!D$3:D$503))/(MAX('Question 4 cal'!D$3:D$503)-MIN('Question 4 cal'!D$3:D$503))</f>
        <v>0.23372994843969327</v>
      </c>
      <c r="E431">
        <f>('Question 4 cal'!E431-MIN('Question 4 cal'!E$3:E$503))/(MAX('Question 4 cal'!E$3:E$503)-MIN('Question 4 cal'!E$3:E$503))</f>
        <v>2.4627148742316996E-3</v>
      </c>
      <c r="F431">
        <f>('Question 4 cal'!F431-MIN('Question 4 cal'!F$3:F$503))/(MAX('Question 4 cal'!F$3:F$503)-MIN('Question 4 cal'!F$3:F$503))</f>
        <v>0.80748607989030152</v>
      </c>
      <c r="G431">
        <f>('Question 4 cal'!G431-MIN('Question 4 cal'!G$3:G$503))/(MAX('Question 4 cal'!G$3:G$503)-MIN('Question 4 cal'!G$3:G$503))</f>
        <v>0.13196936943492688</v>
      </c>
      <c r="H431">
        <f>('Question 4 cal'!H431-MIN('Question 4 cal'!H$3:H$503))/(MAX('Question 4 cal'!H$3:H$503)-MIN('Question 4 cal'!H$3:H$503))</f>
        <v>5.5116014229247022E-2</v>
      </c>
      <c r="I431">
        <f>('Question 4 cal'!I431-MIN('Question 4 cal'!I$3:I$503))/(MAX('Question 4 cal'!I$3:I$503)-MIN('Question 4 cal'!I$3:I$503))</f>
        <v>0.20370089257859966</v>
      </c>
      <c r="J431">
        <f>('Question 4 cal'!J431-MIN('Question 4 cal'!J$3:J$503))/(MAX('Question 4 cal'!J$3:J$503)-MIN('Question 4 cal'!J$3:J$503))</f>
        <v>0.9397158433716688</v>
      </c>
      <c r="K431">
        <f>('Question 4 cal'!K431-MIN('Question 4 cal'!K$3:K$503))/(MAX('Question 4 cal'!K$3:K$503)-MIN('Question 4 cal'!K$3:K$503))</f>
        <v>7.0405521217407036E-2</v>
      </c>
      <c r="L431">
        <f>('Question 4 cal'!L431-MIN('Question 4 cal'!L$3:L$503))/(MAX('Question 4 cal'!L$3:L$503)-MIN('Question 4 cal'!L$3:L$503))</f>
        <v>0</v>
      </c>
      <c r="M431">
        <f t="shared" si="6"/>
        <v>0.357228897627623</v>
      </c>
    </row>
    <row r="432" spans="1:13" x14ac:dyDescent="0.25">
      <c r="A432" s="3" t="s">
        <v>479</v>
      </c>
      <c r="B432" s="3" t="s">
        <v>307</v>
      </c>
      <c r="C432" s="3" t="s">
        <v>482</v>
      </c>
      <c r="D432">
        <f>('Question 4 cal'!D123-MIN('Question 4 cal'!D$3:D$503))/(MAX('Question 4 cal'!D$3:D$503)-MIN('Question 4 cal'!D$3:D$503))</f>
        <v>0.23540641276595936</v>
      </c>
      <c r="E432">
        <f>('Question 4 cal'!E123-MIN('Question 4 cal'!E$3:E$503))/(MAX('Question 4 cal'!E$3:E$503)-MIN('Question 4 cal'!E$3:E$503))</f>
        <v>5.5425238203973201E-3</v>
      </c>
      <c r="F432">
        <f>('Question 4 cal'!F123-MIN('Question 4 cal'!F$3:F$503))/(MAX('Question 4 cal'!F$3:F$503)-MIN('Question 4 cal'!F$3:F$503))</f>
        <v>0.82359540097337713</v>
      </c>
      <c r="G432">
        <f>('Question 4 cal'!G123-MIN('Question 4 cal'!G$3:G$503))/(MAX('Question 4 cal'!G$3:G$503)-MIN('Question 4 cal'!G$3:G$503))</f>
        <v>0.14380608542468418</v>
      </c>
      <c r="H432">
        <f>('Question 4 cal'!H123-MIN('Question 4 cal'!H$3:H$503))/(MAX('Question 4 cal'!H$3:H$503)-MIN('Question 4 cal'!H$3:H$503))</f>
        <v>4.6080607099252366E-2</v>
      </c>
      <c r="I432">
        <f>('Question 4 cal'!I123-MIN('Question 4 cal'!I$3:I$503))/(MAX('Question 4 cal'!I$3:I$503)-MIN('Question 4 cal'!I$3:I$503))</f>
        <v>0.18862090641035434</v>
      </c>
      <c r="J432">
        <f>('Question 4 cal'!J123-MIN('Question 4 cal'!J$3:J$503))/(MAX('Question 4 cal'!J$3:J$503)-MIN('Question 4 cal'!J$3:J$503))</f>
        <v>0.94023236742964766</v>
      </c>
      <c r="K432">
        <f>('Question 4 cal'!K123-MIN('Question 4 cal'!K$3:K$503))/(MAX('Question 4 cal'!K$3:K$503)-MIN('Question 4 cal'!K$3:K$503))</f>
        <v>7.9094098254520004E-2</v>
      </c>
      <c r="L432">
        <f>('Question 4 cal'!L123-MIN('Question 4 cal'!L$3:L$503))/(MAX('Question 4 cal'!L$3:L$503)-MIN('Question 4 cal'!L$3:L$503))</f>
        <v>2.2448979591836733E-2</v>
      </c>
      <c r="M432">
        <f t="shared" si="6"/>
        <v>0.35573870665056134</v>
      </c>
    </row>
    <row r="433" spans="1:13" x14ac:dyDescent="0.25">
      <c r="A433" s="3" t="s">
        <v>1060</v>
      </c>
      <c r="B433" s="3" t="s">
        <v>44</v>
      </c>
      <c r="C433" s="3" t="s">
        <v>45</v>
      </c>
      <c r="D433">
        <f>('Question 4 cal'!D300-MIN('Question 4 cal'!D$3:D$503))/(MAX('Question 4 cal'!D$3:D$503)-MIN('Question 4 cal'!D$3:D$503))</f>
        <v>0.23675348141411443</v>
      </c>
      <c r="E433">
        <f>('Question 4 cal'!E300-MIN('Question 4 cal'!E$3:E$503))/(MAX('Question 4 cal'!E$3:E$503)-MIN('Question 4 cal'!E$3:E$503))</f>
        <v>9.4149306571202698E-3</v>
      </c>
      <c r="F433">
        <f>('Question 4 cal'!F300-MIN('Question 4 cal'!F$3:F$503))/(MAX('Question 4 cal'!F$3:F$503)-MIN('Question 4 cal'!F$3:F$503))</f>
        <v>0.82643305878571316</v>
      </c>
      <c r="G433">
        <f>('Question 4 cal'!G300-MIN('Question 4 cal'!G$3:G$503))/(MAX('Question 4 cal'!G$3:G$503)-MIN('Question 4 cal'!G$3:G$503))</f>
        <v>7.9771238666977023E-2</v>
      </c>
      <c r="H433">
        <f>('Question 4 cal'!H300-MIN('Question 4 cal'!H$3:H$503))/(MAX('Question 4 cal'!H$3:H$503)-MIN('Question 4 cal'!H$3:H$503))</f>
        <v>8.6578942885900401E-2</v>
      </c>
      <c r="I433">
        <f>('Question 4 cal'!I300-MIN('Question 4 cal'!I$3:I$503))/(MAX('Question 4 cal'!I$3:I$503)-MIN('Question 4 cal'!I$3:I$503))</f>
        <v>0.22191743627259761</v>
      </c>
      <c r="J433">
        <f>('Question 4 cal'!J300-MIN('Question 4 cal'!J$3:J$503))/(MAX('Question 4 cal'!J$3:J$503)-MIN('Question 4 cal'!J$3:J$503))</f>
        <v>0.93943724396281625</v>
      </c>
      <c r="K433">
        <f>('Question 4 cal'!K300-MIN('Question 4 cal'!K$3:K$503))/(MAX('Question 4 cal'!K$3:K$503)-MIN('Question 4 cal'!K$3:K$503))</f>
        <v>9.3918469524675752E-2</v>
      </c>
      <c r="L433">
        <f>('Question 4 cal'!L300-MIN('Question 4 cal'!L$3:L$503))/(MAX('Question 4 cal'!L$3:L$503)-MIN('Question 4 cal'!L$3:L$503))</f>
        <v>5.1020408163265302E-3</v>
      </c>
      <c r="M433">
        <f t="shared" si="6"/>
        <v>0.35412390127234572</v>
      </c>
    </row>
    <row r="434" spans="1:13" x14ac:dyDescent="0.25">
      <c r="A434" s="3" t="s">
        <v>1553</v>
      </c>
      <c r="B434" s="3" t="s">
        <v>131</v>
      </c>
      <c r="C434" s="3" t="s">
        <v>427</v>
      </c>
      <c r="D434">
        <f>('Question 4 cal'!D458-MIN('Question 4 cal'!D$3:D$503))/(MAX('Question 4 cal'!D$3:D$503)-MIN('Question 4 cal'!D$3:D$503))</f>
        <v>0.23687506420582835</v>
      </c>
      <c r="E434">
        <f>('Question 4 cal'!E458-MIN('Question 4 cal'!E$3:E$503))/(MAX('Question 4 cal'!E$3:E$503)-MIN('Question 4 cal'!E$3:E$503))</f>
        <v>1.9862125709799724E-2</v>
      </c>
      <c r="F434">
        <f>('Question 4 cal'!F458-MIN('Question 4 cal'!F$3:F$503))/(MAX('Question 4 cal'!F$3:F$503)-MIN('Question 4 cal'!F$3:F$503))</f>
        <v>0.8273454859955256</v>
      </c>
      <c r="G434">
        <f>('Question 4 cal'!G458-MIN('Question 4 cal'!G$3:G$503))/(MAX('Question 4 cal'!G$3:G$503)-MIN('Question 4 cal'!G$3:G$503))</f>
        <v>6.7268911255554772E-2</v>
      </c>
      <c r="H434">
        <f>('Question 4 cal'!H458-MIN('Question 4 cal'!H$3:H$503))/(MAX('Question 4 cal'!H$3:H$503)-MIN('Question 4 cal'!H$3:H$503))</f>
        <v>5.0094292474506079E-2</v>
      </c>
      <c r="I434">
        <f>('Question 4 cal'!I458-MIN('Question 4 cal'!I$3:I$503))/(MAX('Question 4 cal'!I$3:I$503)-MIN('Question 4 cal'!I$3:I$503))</f>
        <v>0.3131232866206991</v>
      </c>
      <c r="J434">
        <f>('Question 4 cal'!J458-MIN('Question 4 cal'!J$3:J$503))/(MAX('Question 4 cal'!J$3:J$503)-MIN('Question 4 cal'!J$3:J$503))</f>
        <v>0.93886135938728965</v>
      </c>
      <c r="K434">
        <f>('Question 4 cal'!K458-MIN('Question 4 cal'!K$3:K$503))/(MAX('Question 4 cal'!K$3:K$503)-MIN('Question 4 cal'!K$3:K$503))</f>
        <v>6.8308955464327581E-2</v>
      </c>
      <c r="L434">
        <f>('Question 4 cal'!L458-MIN('Question 4 cal'!L$3:L$503))/(MAX('Question 4 cal'!L$3:L$503)-MIN('Question 4 cal'!L$3:L$503))</f>
        <v>0</v>
      </c>
      <c r="M434">
        <f t="shared" si="6"/>
        <v>0.35357412929122334</v>
      </c>
    </row>
    <row r="435" spans="1:13" x14ac:dyDescent="0.25">
      <c r="A435" s="3" t="s">
        <v>1663</v>
      </c>
      <c r="B435" s="3" t="s">
        <v>131</v>
      </c>
      <c r="C435" s="3" t="s">
        <v>214</v>
      </c>
      <c r="D435">
        <f>('Question 4 cal'!D494-MIN('Question 4 cal'!D$3:D$503))/(MAX('Question 4 cal'!D$3:D$503)-MIN('Question 4 cal'!D$3:D$503))</f>
        <v>0.27765910041781083</v>
      </c>
      <c r="E435">
        <f>('Question 4 cal'!E494-MIN('Question 4 cal'!E$3:E$503))/(MAX('Question 4 cal'!E$3:E$503)-MIN('Question 4 cal'!E$3:E$503))</f>
        <v>9.9461599575771442E-2</v>
      </c>
      <c r="F435">
        <f>('Question 4 cal'!F494-MIN('Question 4 cal'!F$3:F$503))/(MAX('Question 4 cal'!F$3:F$503)-MIN('Question 4 cal'!F$3:F$503))</f>
        <v>0.82746512933544147</v>
      </c>
      <c r="G435">
        <f>('Question 4 cal'!G494-MIN('Question 4 cal'!G$3:G$503))/(MAX('Question 4 cal'!G$3:G$503)-MIN('Question 4 cal'!G$3:G$503))</f>
        <v>0.11452849044679278</v>
      </c>
      <c r="H435">
        <f>('Question 4 cal'!H494-MIN('Question 4 cal'!H$3:H$503))/(MAX('Question 4 cal'!H$3:H$503)-MIN('Question 4 cal'!H$3:H$503))</f>
        <v>6.9839931619929727E-2</v>
      </c>
      <c r="I435">
        <f>('Question 4 cal'!I494-MIN('Question 4 cal'!I$3:I$503))/(MAX('Question 4 cal'!I$3:I$503)-MIN('Question 4 cal'!I$3:I$503))</f>
        <v>0.35251352454016766</v>
      </c>
      <c r="J435">
        <f>('Question 4 cal'!J494-MIN('Question 4 cal'!J$3:J$503))/(MAX('Question 4 cal'!J$3:J$503)-MIN('Question 4 cal'!J$3:J$503))</f>
        <v>0.93899115814086287</v>
      </c>
      <c r="K435">
        <f>('Question 4 cal'!K494-MIN('Question 4 cal'!K$3:K$503))/(MAX('Question 4 cal'!K$3:K$503)-MIN('Question 4 cal'!K$3:K$503))</f>
        <v>8.0349689391119736E-2</v>
      </c>
      <c r="L435">
        <f>('Question 4 cal'!L494-MIN('Question 4 cal'!L$3:L$503))/(MAX('Question 4 cal'!L$3:L$503)-MIN('Question 4 cal'!L$3:L$503))</f>
        <v>0</v>
      </c>
      <c r="M435">
        <f t="shared" si="6"/>
        <v>0.35163696480984874</v>
      </c>
    </row>
    <row r="436" spans="1:13" x14ac:dyDescent="0.25">
      <c r="A436" s="3" t="s">
        <v>1128</v>
      </c>
      <c r="B436" s="3" t="s">
        <v>131</v>
      </c>
      <c r="C436" s="3" t="s">
        <v>774</v>
      </c>
      <c r="D436">
        <f>('Question 4 cal'!D322-MIN('Question 4 cal'!D$3:D$503))/(MAX('Question 4 cal'!D$3:D$503)-MIN('Question 4 cal'!D$3:D$503))</f>
        <v>0.23983295873999547</v>
      </c>
      <c r="E436">
        <f>('Question 4 cal'!E322-MIN('Question 4 cal'!E$3:E$503))/(MAX('Question 4 cal'!E$3:E$503)-MIN('Question 4 cal'!E$3:E$503))</f>
        <v>1.5782133711264138E-2</v>
      </c>
      <c r="F436">
        <f>('Question 4 cal'!F322-MIN('Question 4 cal'!F$3:F$503))/(MAX('Question 4 cal'!F$3:F$503)-MIN('Question 4 cal'!F$3:F$503))</f>
        <v>0.82744488509471192</v>
      </c>
      <c r="G436">
        <f>('Question 4 cal'!G322-MIN('Question 4 cal'!G$3:G$503))/(MAX('Question 4 cal'!G$3:G$503)-MIN('Question 4 cal'!G$3:G$503))</f>
        <v>8.4025631696149058E-2</v>
      </c>
      <c r="H436">
        <f>('Question 4 cal'!H322-MIN('Question 4 cal'!H$3:H$503))/(MAX('Question 4 cal'!H$3:H$503)-MIN('Question 4 cal'!H$3:H$503))</f>
        <v>8.1454668866174876E-2</v>
      </c>
      <c r="I436">
        <f>('Question 4 cal'!I322-MIN('Question 4 cal'!I$3:I$503))/(MAX('Question 4 cal'!I$3:I$503)-MIN('Question 4 cal'!I$3:I$503))</f>
        <v>0.25561191878996264</v>
      </c>
      <c r="J436">
        <f>('Question 4 cal'!J322-MIN('Question 4 cal'!J$3:J$503))/(MAX('Question 4 cal'!J$3:J$503)-MIN('Question 4 cal'!J$3:J$503))</f>
        <v>0.93900321314831392</v>
      </c>
      <c r="K436">
        <f>('Question 4 cal'!K322-MIN('Question 4 cal'!K$3:K$503))/(MAX('Question 4 cal'!K$3:K$503)-MIN('Question 4 cal'!K$3:K$503))</f>
        <v>6.9980804416650721E-2</v>
      </c>
      <c r="L436">
        <f>('Question 4 cal'!L322-MIN('Question 4 cal'!L$3:L$503))/(MAX('Question 4 cal'!L$3:L$503)-MIN('Question 4 cal'!L$3:L$503))</f>
        <v>4.0816326530612249E-3</v>
      </c>
      <c r="M436">
        <f t="shared" si="6"/>
        <v>0.35109789202434061</v>
      </c>
    </row>
    <row r="437" spans="1:13" x14ac:dyDescent="0.25">
      <c r="A437" s="3" t="s">
        <v>1669</v>
      </c>
      <c r="B437" s="3" t="s">
        <v>99</v>
      </c>
      <c r="C437" s="3" t="s">
        <v>369</v>
      </c>
      <c r="D437">
        <f>('Question 4 cal'!D496-MIN('Question 4 cal'!D$3:D$503))/(MAX('Question 4 cal'!D$3:D$503)-MIN('Question 4 cal'!D$3:D$503))</f>
        <v>0.23358323421983579</v>
      </c>
      <c r="E437">
        <f>('Question 4 cal'!E496-MIN('Question 4 cal'!E$3:E$503))/(MAX('Question 4 cal'!E$3:E$503)-MIN('Question 4 cal'!E$3:E$503))</f>
        <v>0</v>
      </c>
      <c r="F437">
        <f>('Question 4 cal'!F496-MIN('Question 4 cal'!F$3:F$503))/(MAX('Question 4 cal'!F$3:F$503)-MIN('Question 4 cal'!F$3:F$503))</f>
        <v>0.84362154328011807</v>
      </c>
      <c r="G437">
        <f>('Question 4 cal'!G496-MIN('Question 4 cal'!G$3:G$503))/(MAX('Question 4 cal'!G$3:G$503)-MIN('Question 4 cal'!G$3:G$503))</f>
        <v>0.16414009422910036</v>
      </c>
      <c r="H437">
        <f>('Question 4 cal'!H496-MIN('Question 4 cal'!H$3:H$503))/(MAX('Question 4 cal'!H$3:H$503)-MIN('Question 4 cal'!H$3:H$503))</f>
        <v>4.7022396773553923E-2</v>
      </c>
      <c r="I437">
        <f>('Question 4 cal'!I496-MIN('Question 4 cal'!I$3:I$503))/(MAX('Question 4 cal'!I$3:I$503)-MIN('Question 4 cal'!I$3:I$503))</f>
        <v>0.16082965114058845</v>
      </c>
      <c r="J437">
        <f>('Question 4 cal'!J496-MIN('Question 4 cal'!J$3:J$503))/(MAX('Question 4 cal'!J$3:J$503)-MIN('Question 4 cal'!J$3:J$503))</f>
        <v>0.98786609461493136</v>
      </c>
      <c r="K437">
        <f>('Question 4 cal'!K496-MIN('Question 4 cal'!K$3:K$503))/(MAX('Question 4 cal'!K$3:K$503)-MIN('Question 4 cal'!K$3:K$503))</f>
        <v>6.686524660087681E-2</v>
      </c>
      <c r="L437">
        <f>('Question 4 cal'!L496-MIN('Question 4 cal'!L$3:L$503))/(MAX('Question 4 cal'!L$3:L$503)-MIN('Question 4 cal'!L$3:L$503))</f>
        <v>0</v>
      </c>
      <c r="M437">
        <f t="shared" si="6"/>
        <v>0.34951870585909711</v>
      </c>
    </row>
    <row r="438" spans="1:13" x14ac:dyDescent="0.25">
      <c r="A438" s="3" t="s">
        <v>1424</v>
      </c>
      <c r="B438" s="3" t="s">
        <v>157</v>
      </c>
      <c r="C438" s="3" t="s">
        <v>515</v>
      </c>
      <c r="D438">
        <f>('Question 4 cal'!D417-MIN('Question 4 cal'!D$3:D$503))/(MAX('Question 4 cal'!D$3:D$503)-MIN('Question 4 cal'!D$3:D$503))</f>
        <v>0.26033604088861823</v>
      </c>
      <c r="E438">
        <f>('Question 4 cal'!E417-MIN('Question 4 cal'!E$3:E$503))/(MAX('Question 4 cal'!E$3:E$503)-MIN('Question 4 cal'!E$3:E$503))</f>
        <v>7.4775949560579966E-2</v>
      </c>
      <c r="F438">
        <f>('Question 4 cal'!F417-MIN('Question 4 cal'!F$3:F$503))/(MAX('Question 4 cal'!F$3:F$503)-MIN('Question 4 cal'!F$3:F$503))</f>
        <v>0.8268454885476948</v>
      </c>
      <c r="G438">
        <f>('Question 4 cal'!G417-MIN('Question 4 cal'!G$3:G$503))/(MAX('Question 4 cal'!G$3:G$503)-MIN('Question 4 cal'!G$3:G$503))</f>
        <v>9.7522311015301608E-2</v>
      </c>
      <c r="H438">
        <f>('Question 4 cal'!H417-MIN('Question 4 cal'!H$3:H$503))/(MAX('Question 4 cal'!H$3:H$503)-MIN('Question 4 cal'!H$3:H$503))</f>
        <v>0.1258575110880335</v>
      </c>
      <c r="I438">
        <f>('Question 4 cal'!I417-MIN('Question 4 cal'!I$3:I$503))/(MAX('Question 4 cal'!I$3:I$503)-MIN('Question 4 cal'!I$3:I$503))</f>
        <v>0.25561191878996264</v>
      </c>
      <c r="J438">
        <f>('Question 4 cal'!J417-MIN('Question 4 cal'!J$3:J$503))/(MAX('Question 4 cal'!J$3:J$503)-MIN('Question 4 cal'!J$3:J$503))</f>
        <v>0.93906263542420199</v>
      </c>
      <c r="K438">
        <f>('Question 4 cal'!K417-MIN('Question 4 cal'!K$3:K$503))/(MAX('Question 4 cal'!K$3:K$503)-MIN('Question 4 cal'!K$3:K$503))</f>
        <v>9.2370475263655202E-2</v>
      </c>
      <c r="L438">
        <f>('Question 4 cal'!L417-MIN('Question 4 cal'!L$3:L$503))/(MAX('Question 4 cal'!L$3:L$503)-MIN('Question 4 cal'!L$3:L$503))</f>
        <v>0</v>
      </c>
      <c r="M438">
        <f t="shared" si="6"/>
        <v>0.34846737258426191</v>
      </c>
    </row>
    <row r="439" spans="1:13" x14ac:dyDescent="0.25">
      <c r="A439" s="3" t="s">
        <v>1452</v>
      </c>
      <c r="B439" s="3" t="s">
        <v>76</v>
      </c>
      <c r="C439" s="3" t="s">
        <v>1455</v>
      </c>
      <c r="D439">
        <f>('Question 4 cal'!D426-MIN('Question 4 cal'!D$3:D$503))/(MAX('Question 4 cal'!D$3:D$503)-MIN('Question 4 cal'!D$3:D$503))</f>
        <v>0.23981578471879725</v>
      </c>
      <c r="E439">
        <f>('Question 4 cal'!E426-MIN('Question 4 cal'!E$3:E$503))/(MAX('Question 4 cal'!E$3:E$503)-MIN('Question 4 cal'!E$3:E$503))</f>
        <v>1.656529591264817E-2</v>
      </c>
      <c r="F439">
        <f>('Question 4 cal'!F426-MIN('Question 4 cal'!F$3:F$503))/(MAX('Question 4 cal'!F$3:F$503)-MIN('Question 4 cal'!F$3:F$503))</f>
        <v>0.82748257968644279</v>
      </c>
      <c r="G439">
        <f>('Question 4 cal'!G426-MIN('Question 4 cal'!G$3:G$503))/(MAX('Question 4 cal'!G$3:G$503)-MIN('Question 4 cal'!G$3:G$503))</f>
        <v>8.4658369364967762E-2</v>
      </c>
      <c r="H439">
        <f>('Question 4 cal'!H426-MIN('Question 4 cal'!H$3:H$503))/(MAX('Question 4 cal'!H$3:H$503)-MIN('Question 4 cal'!H$3:H$503))</f>
        <v>5.7753192028199098E-2</v>
      </c>
      <c r="I439">
        <f>('Question 4 cal'!I426-MIN('Question 4 cal'!I$3:I$503))/(MAX('Question 4 cal'!I$3:I$503)-MIN('Question 4 cal'!I$3:I$503))</f>
        <v>0.25561191878996264</v>
      </c>
      <c r="J439">
        <f>('Question 4 cal'!J426-MIN('Question 4 cal'!J$3:J$503))/(MAX('Question 4 cal'!J$3:J$503)-MIN('Question 4 cal'!J$3:J$503))</f>
        <v>0.94049571859400982</v>
      </c>
      <c r="K439">
        <f>('Question 4 cal'!K426-MIN('Question 4 cal'!K$3:K$503))/(MAX('Question 4 cal'!K$3:K$503)-MIN('Question 4 cal'!K$3:K$503))</f>
        <v>9.2731118409125013E-2</v>
      </c>
      <c r="L439">
        <f>('Question 4 cal'!L426-MIN('Question 4 cal'!L$3:L$503))/(MAX('Question 4 cal'!L$3:L$503)-MIN('Question 4 cal'!L$3:L$503))</f>
        <v>0</v>
      </c>
      <c r="M439">
        <f t="shared" si="6"/>
        <v>0.347386656868376</v>
      </c>
    </row>
    <row r="440" spans="1:13" x14ac:dyDescent="0.25">
      <c r="A440" s="3" t="s">
        <v>810</v>
      </c>
      <c r="B440" s="3" t="s">
        <v>71</v>
      </c>
      <c r="C440" s="3" t="s">
        <v>72</v>
      </c>
      <c r="D440">
        <f>('Question 4 cal'!D221-MIN('Question 4 cal'!D$3:D$503))/(MAX('Question 4 cal'!D$3:D$503)-MIN('Question 4 cal'!D$3:D$503))</f>
        <v>0.2353168975861829</v>
      </c>
      <c r="E440">
        <f>('Question 4 cal'!E221-MIN('Question 4 cal'!E$3:E$503))/(MAX('Question 4 cal'!E$3:E$503)-MIN('Question 4 cal'!E$3:E$503))</f>
        <v>1.3606263787900807E-2</v>
      </c>
      <c r="F440">
        <f>('Question 4 cal'!F221-MIN('Question 4 cal'!F$3:F$503))/(MAX('Question 4 cal'!F$3:F$503)-MIN('Question 4 cal'!F$3:F$503))</f>
        <v>0.82843385744359133</v>
      </c>
      <c r="G440">
        <f>('Question 4 cal'!G221-MIN('Question 4 cal'!G$3:G$503))/(MAX('Question 4 cal'!G$3:G$503)-MIN('Question 4 cal'!G$3:G$503))</f>
        <v>3.6123746991696702E-2</v>
      </c>
      <c r="H440">
        <f>('Question 4 cal'!H221-MIN('Question 4 cal'!H$3:H$503))/(MAX('Question 4 cal'!H$3:H$503)-MIN('Question 4 cal'!H$3:H$503))</f>
        <v>6.0379450095651883E-2</v>
      </c>
      <c r="I440">
        <f>('Question 4 cal'!I221-MIN('Question 4 cal'!I$3:I$503))/(MAX('Question 4 cal'!I$3:I$503)-MIN('Question 4 cal'!I$3:I$503))</f>
        <v>0.3004350823749804</v>
      </c>
      <c r="J440">
        <f>('Question 4 cal'!J221-MIN('Question 4 cal'!J$3:J$503))/(MAX('Question 4 cal'!J$3:J$503)-MIN('Question 4 cal'!J$3:J$503))</f>
        <v>0.94028188806068913</v>
      </c>
      <c r="K440">
        <f>('Question 4 cal'!K221-MIN('Question 4 cal'!K$3:K$503))/(MAX('Question 4 cal'!K$3:K$503)-MIN('Question 4 cal'!K$3:K$503))</f>
        <v>7.725003951734799E-2</v>
      </c>
      <c r="L440">
        <f>('Question 4 cal'!L221-MIN('Question 4 cal'!L$3:L$503))/(MAX('Question 4 cal'!L$3:L$503)-MIN('Question 4 cal'!L$3:L$503))</f>
        <v>1.020408163265306E-2</v>
      </c>
      <c r="M440">
        <f t="shared" si="6"/>
        <v>0.34731726985534406</v>
      </c>
    </row>
    <row r="441" spans="1:13" x14ac:dyDescent="0.25">
      <c r="A441" s="3" t="s">
        <v>196</v>
      </c>
      <c r="B441" s="3" t="s">
        <v>99</v>
      </c>
      <c r="C441" s="3" t="s">
        <v>199</v>
      </c>
      <c r="D441">
        <f>('Question 4 cal'!D43-MIN('Question 4 cal'!D$3:D$503))/(MAX('Question 4 cal'!D$3:D$503)-MIN('Question 4 cal'!D$3:D$503))</f>
        <v>0.25974183963737973</v>
      </c>
      <c r="E441">
        <f>('Question 4 cal'!E43-MIN('Question 4 cal'!E$3:E$503))/(MAX('Question 4 cal'!E$3:E$503)-MIN('Question 4 cal'!E$3:E$503))</f>
        <v>6.3039839366827527E-2</v>
      </c>
      <c r="F441">
        <f>('Question 4 cal'!F43-MIN('Question 4 cal'!F$3:F$503))/(MAX('Question 4 cal'!F$3:F$503)-MIN('Question 4 cal'!F$3:F$503))</f>
        <v>0.83304784945648569</v>
      </c>
      <c r="G441">
        <f>('Question 4 cal'!G43-MIN('Question 4 cal'!G$3:G$503))/(MAX('Question 4 cal'!G$3:G$503)-MIN('Question 4 cal'!G$3:G$503))</f>
        <v>6.9311774689739633E-2</v>
      </c>
      <c r="H441">
        <f>('Question 4 cal'!H43-MIN('Question 4 cal'!H$3:H$503))/(MAX('Question 4 cal'!H$3:H$503)-MIN('Question 4 cal'!H$3:H$503))</f>
        <v>4.4328124664839867E-2</v>
      </c>
      <c r="I441">
        <f>('Question 4 cal'!I43-MIN('Question 4 cal'!I$3:I$503))/(MAX('Question 4 cal'!I$3:I$503)-MIN('Question 4 cal'!I$3:I$503))</f>
        <v>0.25561191878996264</v>
      </c>
      <c r="J441">
        <f>('Question 4 cal'!J43-MIN('Question 4 cal'!J$3:J$503))/(MAX('Question 4 cal'!J$3:J$503)-MIN('Question 4 cal'!J$3:J$503))</f>
        <v>0.93923242297879339</v>
      </c>
      <c r="K441">
        <f>('Question 4 cal'!K43-MIN('Question 4 cal'!K$3:K$503))/(MAX('Question 4 cal'!K$3:K$503)-MIN('Question 4 cal'!K$3:K$503))</f>
        <v>0.10666641247627066</v>
      </c>
      <c r="L441">
        <f>('Question 4 cal'!L43-MIN('Question 4 cal'!L$3:L$503))/(MAX('Question 4 cal'!L$3:L$503)-MIN('Question 4 cal'!L$3:L$503))</f>
        <v>8.5714285714285715E-2</v>
      </c>
      <c r="M441">
        <f t="shared" si="6"/>
        <v>0.345035410853199</v>
      </c>
    </row>
    <row r="442" spans="1:13" x14ac:dyDescent="0.25">
      <c r="A442" s="3" t="s">
        <v>1233</v>
      </c>
      <c r="B442" s="3" t="s">
        <v>54</v>
      </c>
      <c r="C442" s="3" t="s">
        <v>767</v>
      </c>
      <c r="D442">
        <f>('Question 4 cal'!D355-MIN('Question 4 cal'!D$3:D$503))/(MAX('Question 4 cal'!D$3:D$503)-MIN('Question 4 cal'!D$3:D$503))</f>
        <v>0.23486017887826058</v>
      </c>
      <c r="E442">
        <f>('Question 4 cal'!E355-MIN('Question 4 cal'!E$3:E$503))/(MAX('Question 4 cal'!E$3:E$503)-MIN('Question 4 cal'!E$3:E$503))</f>
        <v>1.4544171291726981E-2</v>
      </c>
      <c r="F442">
        <f>('Question 4 cal'!F355-MIN('Question 4 cal'!F$3:F$503))/(MAX('Question 4 cal'!F$3:F$503)-MIN('Question 4 cal'!F$3:F$503))</f>
        <v>0.82669644149672439</v>
      </c>
      <c r="G442">
        <f>('Question 4 cal'!G355-MIN('Question 4 cal'!G$3:G$503))/(MAX('Question 4 cal'!G$3:G$503)-MIN('Question 4 cal'!G$3:G$503))</f>
        <v>0.10548664679989794</v>
      </c>
      <c r="H442">
        <f>('Question 4 cal'!H355-MIN('Question 4 cal'!H$3:H$503))/(MAX('Question 4 cal'!H$3:H$503)-MIN('Question 4 cal'!H$3:H$503))</f>
        <v>5.8720081883854233E-2</v>
      </c>
      <c r="I442">
        <f>('Question 4 cal'!I355-MIN('Question 4 cal'!I$3:I$503))/(MAX('Question 4 cal'!I$3:I$503)-MIN('Question 4 cal'!I$3:I$503))</f>
        <v>0.2426550458868707</v>
      </c>
      <c r="J442">
        <f>('Question 4 cal'!J355-MIN('Question 4 cal'!J$3:J$503))/(MAX('Question 4 cal'!J$3:J$503)-MIN('Question 4 cal'!J$3:J$503))</f>
        <v>0.94251206186588932</v>
      </c>
      <c r="K442">
        <f>('Question 4 cal'!K355-MIN('Question 4 cal'!K$3:K$503))/(MAX('Question 4 cal'!K$3:K$503)-MIN('Question 4 cal'!K$3:K$503))</f>
        <v>6.7863280581250962E-2</v>
      </c>
      <c r="L442">
        <f>('Question 4 cal'!L355-MIN('Question 4 cal'!L$3:L$503))/(MAX('Question 4 cal'!L$3:L$503)-MIN('Question 4 cal'!L$3:L$503))</f>
        <v>2.4489795918367346E-3</v>
      </c>
      <c r="M442">
        <f t="shared" si="6"/>
        <v>0.34358530494288786</v>
      </c>
    </row>
    <row r="443" spans="1:13" x14ac:dyDescent="0.25">
      <c r="A443" s="3" t="s">
        <v>1595</v>
      </c>
      <c r="B443" s="3" t="s">
        <v>131</v>
      </c>
      <c r="C443" s="3" t="s">
        <v>427</v>
      </c>
      <c r="D443">
        <f>('Question 4 cal'!D472-MIN('Question 4 cal'!D$3:D$503))/(MAX('Question 4 cal'!D$3:D$503)-MIN('Question 4 cal'!D$3:D$503))</f>
        <v>0.24143483913294519</v>
      </c>
      <c r="E443">
        <f>('Question 4 cal'!E472-MIN('Question 4 cal'!E$3:E$503))/(MAX('Question 4 cal'!E$3:E$503)-MIN('Question 4 cal'!E$3:E$503))</f>
        <v>5.4585461867549354E-2</v>
      </c>
      <c r="F443">
        <f>('Question 4 cal'!F472-MIN('Question 4 cal'!F$3:F$503))/(MAX('Question 4 cal'!F$3:F$503)-MIN('Question 4 cal'!F$3:F$503))</f>
        <v>0.83216745342508325</v>
      </c>
      <c r="G443">
        <f>('Question 4 cal'!G472-MIN('Question 4 cal'!G$3:G$503))/(MAX('Question 4 cal'!G$3:G$503)-MIN('Question 4 cal'!G$3:G$503))</f>
        <v>0.17794991268062824</v>
      </c>
      <c r="H443">
        <f>('Question 4 cal'!H472-MIN('Question 4 cal'!H$3:H$503))/(MAX('Question 4 cal'!H$3:H$503)-MIN('Question 4 cal'!H$3:H$503))</f>
        <v>5.7753192028199098E-2</v>
      </c>
      <c r="I443">
        <f>('Question 4 cal'!I472-MIN('Question 4 cal'!I$3:I$503))/(MAX('Question 4 cal'!I$3:I$503)-MIN('Question 4 cal'!I$3:I$503))</f>
        <v>0.25561191878996264</v>
      </c>
      <c r="J443">
        <f>('Question 4 cal'!J472-MIN('Question 4 cal'!J$3:J$503))/(MAX('Question 4 cal'!J$3:J$503)-MIN('Question 4 cal'!J$3:J$503))</f>
        <v>0.93822558879690954</v>
      </c>
      <c r="K443">
        <f>('Question 4 cal'!K472-MIN('Question 4 cal'!K$3:K$503))/(MAX('Question 4 cal'!K$3:K$503)-MIN('Question 4 cal'!K$3:K$503))</f>
        <v>4.0512856899728958E-2</v>
      </c>
      <c r="L443">
        <f>('Question 4 cal'!L472-MIN('Question 4 cal'!L$3:L$503))/(MAX('Question 4 cal'!L$3:L$503)-MIN('Question 4 cal'!L$3:L$503))</f>
        <v>0</v>
      </c>
      <c r="M443">
        <f t="shared" si="6"/>
        <v>0.34186571476985084</v>
      </c>
    </row>
    <row r="444" spans="1:13" x14ac:dyDescent="0.25">
      <c r="A444" s="3" t="s">
        <v>1101</v>
      </c>
      <c r="B444" s="3" t="s">
        <v>293</v>
      </c>
      <c r="C444" s="3" t="s">
        <v>293</v>
      </c>
      <c r="D444">
        <f>('Question 4 cal'!D313-MIN('Question 4 cal'!D$3:D$503))/(MAX('Question 4 cal'!D$3:D$503)-MIN('Question 4 cal'!D$3:D$503))</f>
        <v>0.23425894956326918</v>
      </c>
      <c r="E444">
        <f>('Question 4 cal'!E313-MIN('Question 4 cal'!E$3:E$503))/(MAX('Question 4 cal'!E$3:E$503)-MIN('Question 4 cal'!E$3:E$503))</f>
        <v>8.2090495807723323E-4</v>
      </c>
      <c r="F444">
        <f>('Question 4 cal'!F313-MIN('Question 4 cal'!F$3:F$503))/(MAX('Question 4 cal'!F$3:F$503)-MIN('Question 4 cal'!F$3:F$503))</f>
        <v>0.82935497965625549</v>
      </c>
      <c r="G444">
        <f>('Question 4 cal'!G313-MIN('Question 4 cal'!G$3:G$503))/(MAX('Question 4 cal'!G$3:G$503)-MIN('Question 4 cal'!G$3:G$503))</f>
        <v>0.17794991268062824</v>
      </c>
      <c r="H444">
        <f>('Question 4 cal'!H313-MIN('Question 4 cal'!H$3:H$503))/(MAX('Question 4 cal'!H$3:H$503)-MIN('Question 4 cal'!H$3:H$503))</f>
        <v>3.759506532906854E-2</v>
      </c>
      <c r="I444">
        <f>('Question 4 cal'!I313-MIN('Question 4 cal'!I$3:I$503))/(MAX('Question 4 cal'!I$3:I$503)-MIN('Question 4 cal'!I$3:I$503))</f>
        <v>0.17605693023860988</v>
      </c>
      <c r="J444">
        <f>('Question 4 cal'!J313-MIN('Question 4 cal'!J$3:J$503))/(MAX('Question 4 cal'!J$3:J$503)-MIN('Question 4 cal'!J$3:J$503))</f>
        <v>0.9406686059210092</v>
      </c>
      <c r="K444">
        <f>('Question 4 cal'!K313-MIN('Question 4 cal'!K$3:K$503))/(MAX('Question 4 cal'!K$3:K$503)-MIN('Question 4 cal'!K$3:K$503))</f>
        <v>6.862768244515674E-2</v>
      </c>
      <c r="L444">
        <f>('Question 4 cal'!L313-MIN('Question 4 cal'!L$3:L$503))/(MAX('Question 4 cal'!L$3:L$503)-MIN('Question 4 cal'!L$3:L$503))</f>
        <v>4.0816326530612249E-3</v>
      </c>
      <c r="M444">
        <f t="shared" si="6"/>
        <v>0.34054499508993208</v>
      </c>
    </row>
    <row r="445" spans="1:13" x14ac:dyDescent="0.25">
      <c r="A445" s="3" t="s">
        <v>559</v>
      </c>
      <c r="B445" s="3" t="s">
        <v>44</v>
      </c>
      <c r="C445" s="3" t="s">
        <v>45</v>
      </c>
      <c r="D445">
        <f>('Question 4 cal'!D146-MIN('Question 4 cal'!D$3:D$503))/(MAX('Question 4 cal'!D$3:D$503)-MIN('Question 4 cal'!D$3:D$503))</f>
        <v>0.23533862794961272</v>
      </c>
      <c r="E445">
        <f>('Question 4 cal'!E146-MIN('Question 4 cal'!E$3:E$503))/(MAX('Question 4 cal'!E$3:E$503)-MIN('Question 4 cal'!E$3:E$503))</f>
        <v>9.7848096727136888E-3</v>
      </c>
      <c r="F445">
        <f>('Question 4 cal'!F146-MIN('Question 4 cal'!F$3:F$503))/(MAX('Question 4 cal'!F$3:F$503)-MIN('Question 4 cal'!F$3:F$503))</f>
        <v>0.83028014579690157</v>
      </c>
      <c r="G445">
        <f>('Question 4 cal'!G146-MIN('Question 4 cal'!G$3:G$503))/(MAX('Question 4 cal'!G$3:G$503)-MIN('Question 4 cal'!G$3:G$503))</f>
        <v>9.2741769357241322E-2</v>
      </c>
      <c r="H445">
        <f>('Question 4 cal'!H146-MIN('Question 4 cal'!H$3:H$503))/(MAX('Question 4 cal'!H$3:H$503)-MIN('Question 4 cal'!H$3:H$503))</f>
        <v>5.2019765038080999E-2</v>
      </c>
      <c r="I445">
        <f>('Question 4 cal'!I146-MIN('Question 4 cal'!I$3:I$503))/(MAX('Question 4 cal'!I$3:I$503)-MIN('Question 4 cal'!I$3:I$503))</f>
        <v>0.22014902066868353</v>
      </c>
      <c r="J445">
        <f>('Question 4 cal'!J146-MIN('Question 4 cal'!J$3:J$503))/(MAX('Question 4 cal'!J$3:J$503)-MIN('Question 4 cal'!J$3:J$503))</f>
        <v>0.93981989045969683</v>
      </c>
      <c r="K445">
        <f>('Question 4 cal'!K146-MIN('Question 4 cal'!K$3:K$503))/(MAX('Question 4 cal'!K$3:K$503)-MIN('Question 4 cal'!K$3:K$503))</f>
        <v>9.2205714435775604E-2</v>
      </c>
      <c r="L445">
        <f>('Question 4 cal'!L146-MIN('Question 4 cal'!L$3:L$503))/(MAX('Question 4 cal'!L$3:L$503)-MIN('Question 4 cal'!L$3:L$503))</f>
        <v>1.8367346938775512E-2</v>
      </c>
      <c r="M445">
        <f t="shared" si="6"/>
        <v>0.33989992347902587</v>
      </c>
    </row>
    <row r="446" spans="1:13" x14ac:dyDescent="0.25">
      <c r="A446" s="3" t="s">
        <v>211</v>
      </c>
      <c r="B446" s="3" t="s">
        <v>131</v>
      </c>
      <c r="C446" s="3" t="s">
        <v>214</v>
      </c>
      <c r="D446">
        <f>('Question 4 cal'!D47-MIN('Question 4 cal'!D$3:D$503))/(MAX('Question 4 cal'!D$3:D$503)-MIN('Question 4 cal'!D$3:D$503))</f>
        <v>0.26623236646792214</v>
      </c>
      <c r="E446">
        <f>('Question 4 cal'!E47-MIN('Question 4 cal'!E$3:E$503))/(MAX('Question 4 cal'!E$3:E$503)-MIN('Question 4 cal'!E$3:E$503))</f>
        <v>6.7852040845211306E-2</v>
      </c>
      <c r="F446">
        <f>('Question 4 cal'!F47-MIN('Question 4 cal'!F$3:F$503))/(MAX('Question 4 cal'!F$3:F$503)-MIN('Question 4 cal'!F$3:F$503))</f>
        <v>0.82774943404251999</v>
      </c>
      <c r="G446">
        <f>('Question 4 cal'!G47-MIN('Question 4 cal'!G$3:G$503))/(MAX('Question 4 cal'!G$3:G$503)-MIN('Question 4 cal'!G$3:G$503))</f>
        <v>6.4904686553779734E-2</v>
      </c>
      <c r="H446">
        <f>('Question 4 cal'!H47-MIN('Question 4 cal'!H$3:H$503))/(MAX('Question 4 cal'!H$3:H$503)-MIN('Question 4 cal'!H$3:H$503))</f>
        <v>5.7753192028199098E-2</v>
      </c>
      <c r="I446">
        <f>('Question 4 cal'!I47-MIN('Question 4 cal'!I$3:I$503))/(MAX('Question 4 cal'!I$3:I$503)-MIN('Question 4 cal'!I$3:I$503))</f>
        <v>0.25561191878996264</v>
      </c>
      <c r="J446">
        <f>('Question 4 cal'!J47-MIN('Question 4 cal'!J$3:J$503))/(MAX('Question 4 cal'!J$3:J$503)-MIN('Question 4 cal'!J$3:J$503))</f>
        <v>0.93907666844468451</v>
      </c>
      <c r="K446">
        <f>('Question 4 cal'!K47-MIN('Question 4 cal'!K$3:K$503))/(MAX('Question 4 cal'!K$3:K$503)-MIN('Question 4 cal'!K$3:K$503))</f>
        <v>0.10358020860109599</v>
      </c>
      <c r="L446">
        <f>('Question 4 cal'!L47-MIN('Question 4 cal'!L$3:L$503))/(MAX('Question 4 cal'!L$3:L$503)-MIN('Question 4 cal'!L$3:L$503))</f>
        <v>7.9081632653061229E-2</v>
      </c>
      <c r="M446">
        <f t="shared" si="6"/>
        <v>0.33817446571512955</v>
      </c>
    </row>
    <row r="447" spans="1:13" x14ac:dyDescent="0.25">
      <c r="A447" s="3" t="s">
        <v>734</v>
      </c>
      <c r="B447" s="3" t="s">
        <v>76</v>
      </c>
      <c r="C447" s="3" t="s">
        <v>737</v>
      </c>
      <c r="D447">
        <f>('Question 4 cal'!D198-MIN('Question 4 cal'!D$3:D$503))/(MAX('Question 4 cal'!D$3:D$503)-MIN('Question 4 cal'!D$3:D$503))</f>
        <v>0.23510120561674</v>
      </c>
      <c r="E447">
        <f>('Question 4 cal'!E198-MIN('Question 4 cal'!E$3:E$503))/(MAX('Question 4 cal'!E$3:E$503)-MIN('Question 4 cal'!E$3:E$503))</f>
        <v>1.7286182565488402E-3</v>
      </c>
      <c r="F447">
        <f>('Question 4 cal'!F198-MIN('Question 4 cal'!F$3:F$503))/(MAX('Question 4 cal'!F$3:F$503)-MIN('Question 4 cal'!F$3:F$503))</f>
        <v>0.82872036734614085</v>
      </c>
      <c r="G447">
        <f>('Question 4 cal'!G198-MIN('Question 4 cal'!G$3:G$503))/(MAX('Question 4 cal'!G$3:G$503)-MIN('Question 4 cal'!G$3:G$503))</f>
        <v>0.1290369715289876</v>
      </c>
      <c r="H447">
        <f>('Question 4 cal'!H198-MIN('Question 4 cal'!H$3:H$503))/(MAX('Question 4 cal'!H$3:H$503)-MIN('Question 4 cal'!H$3:H$503))</f>
        <v>5.4614010602175606E-2</v>
      </c>
      <c r="I447">
        <f>('Question 4 cal'!I198-MIN('Question 4 cal'!I$3:I$503))/(MAX('Question 4 cal'!I$3:I$503)-MIN('Question 4 cal'!I$3:I$503))</f>
        <v>0.19623390278322117</v>
      </c>
      <c r="J447">
        <f>('Question 4 cal'!J198-MIN('Question 4 cal'!J$3:J$503))/(MAX('Question 4 cal'!J$3:J$503)-MIN('Question 4 cal'!J$3:J$503))</f>
        <v>0.93979353122809917</v>
      </c>
      <c r="K447">
        <f>('Question 4 cal'!K198-MIN('Question 4 cal'!K$3:K$503))/(MAX('Question 4 cal'!K$3:K$503)-MIN('Question 4 cal'!K$3:K$503))</f>
        <v>7.1526968001805927E-2</v>
      </c>
      <c r="L447">
        <f>('Question 4 cal'!L198-MIN('Question 4 cal'!L$3:L$503))/(MAX('Question 4 cal'!L$3:L$503)-MIN('Question 4 cal'!L$3:L$503))</f>
        <v>1.1224489795918367E-2</v>
      </c>
      <c r="M447">
        <f t="shared" si="6"/>
        <v>0.33687968272077806</v>
      </c>
    </row>
    <row r="448" spans="1:13" x14ac:dyDescent="0.25">
      <c r="A448" s="3" t="s">
        <v>1377</v>
      </c>
      <c r="B448" s="3" t="s">
        <v>49</v>
      </c>
      <c r="C448" s="3" t="s">
        <v>1380</v>
      </c>
      <c r="D448">
        <f>('Question 4 cal'!D402-MIN('Question 4 cal'!D$3:D$503))/(MAX('Question 4 cal'!D$3:D$503)-MIN('Question 4 cal'!D$3:D$503))</f>
        <v>0.23417644889118611</v>
      </c>
      <c r="E448">
        <f>('Question 4 cal'!E402-MIN('Question 4 cal'!E$3:E$503))/(MAX('Question 4 cal'!E$3:E$503)-MIN('Question 4 cal'!E$3:E$503))</f>
        <v>3.9176981447547957E-3</v>
      </c>
      <c r="F448">
        <f>('Question 4 cal'!F402-MIN('Question 4 cal'!F$3:F$503))/(MAX('Question 4 cal'!F$3:F$503)-MIN('Question 4 cal'!F$3:F$503))</f>
        <v>0.82430930143315095</v>
      </c>
      <c r="G448">
        <f>('Question 4 cal'!G402-MIN('Question 4 cal'!G$3:G$503))/(MAX('Question 4 cal'!G$3:G$503)-MIN('Question 4 cal'!G$3:G$503))</f>
        <v>5.6690551653988085E-2</v>
      </c>
      <c r="H448">
        <f>('Question 4 cal'!H402-MIN('Question 4 cal'!H$3:H$503))/(MAX('Question 4 cal'!H$3:H$503)-MIN('Question 4 cal'!H$3:H$503))</f>
        <v>8.1606790063775317E-2</v>
      </c>
      <c r="I448">
        <f>('Question 4 cal'!I402-MIN('Question 4 cal'!I$3:I$503))/(MAX('Question 4 cal'!I$3:I$503)-MIN('Question 4 cal'!I$3:I$503))</f>
        <v>0.25207186610857923</v>
      </c>
      <c r="J448">
        <f>('Question 4 cal'!J402-MIN('Question 4 cal'!J$3:J$503))/(MAX('Question 4 cal'!J$3:J$503)-MIN('Question 4 cal'!J$3:J$503))</f>
        <v>0.93951748504872412</v>
      </c>
      <c r="K448">
        <f>('Question 4 cal'!K402-MIN('Question 4 cal'!K$3:K$503))/(MAX('Question 4 cal'!K$3:K$503)-MIN('Question 4 cal'!K$3:K$503))</f>
        <v>6.8956951593900043E-2</v>
      </c>
      <c r="L448">
        <f>('Question 4 cal'!L402-MIN('Question 4 cal'!L$3:L$503))/(MAX('Question 4 cal'!L$3:L$503)-MIN('Question 4 cal'!L$3:L$503))</f>
        <v>3.0612244897959182E-4</v>
      </c>
      <c r="M448">
        <f t="shared" si="6"/>
        <v>0.33674631844885455</v>
      </c>
    </row>
    <row r="449" spans="1:13" x14ac:dyDescent="0.25">
      <c r="A449" s="3" t="s">
        <v>1642</v>
      </c>
      <c r="B449" s="3" t="s">
        <v>110</v>
      </c>
      <c r="C449" s="3" t="s">
        <v>676</v>
      </c>
      <c r="D449">
        <f>('Question 4 cal'!D487-MIN('Question 4 cal'!D$3:D$503))/(MAX('Question 4 cal'!D$3:D$503)-MIN('Question 4 cal'!D$3:D$503))</f>
        <v>0.23774733337510306</v>
      </c>
      <c r="E449">
        <f>('Question 4 cal'!E487-MIN('Question 4 cal'!E$3:E$503))/(MAX('Question 4 cal'!E$3:E$503)-MIN('Question 4 cal'!E$3:E$503))</f>
        <v>8.7261253474692577E-3</v>
      </c>
      <c r="F449">
        <f>('Question 4 cal'!F487-MIN('Question 4 cal'!F$3:F$503))/(MAX('Question 4 cal'!F$3:F$503)-MIN('Question 4 cal'!F$3:F$503))</f>
        <v>0.82685918450228113</v>
      </c>
      <c r="G449">
        <f>('Question 4 cal'!G487-MIN('Question 4 cal'!G$3:G$503))/(MAX('Question 4 cal'!G$3:G$503)-MIN('Question 4 cal'!G$3:G$503))</f>
        <v>0.15566442444701539</v>
      </c>
      <c r="H449">
        <f>('Question 4 cal'!H487-MIN('Question 4 cal'!H$3:H$503))/(MAX('Question 4 cal'!H$3:H$503)-MIN('Question 4 cal'!H$3:H$503))</f>
        <v>2.5790249250396843E-2</v>
      </c>
      <c r="I449">
        <f>('Question 4 cal'!I487-MIN('Question 4 cal'!I$3:I$503))/(MAX('Question 4 cal'!I$3:I$503)-MIN('Question 4 cal'!I$3:I$503))</f>
        <v>0.25561191878996264</v>
      </c>
      <c r="J449">
        <f>('Question 4 cal'!J487-MIN('Question 4 cal'!J$3:J$503))/(MAX('Question 4 cal'!J$3:J$503)-MIN('Question 4 cal'!J$3:J$503))</f>
        <v>0.93711167484326263</v>
      </c>
      <c r="K449">
        <f>('Question 4 cal'!K487-MIN('Question 4 cal'!K$3:K$503))/(MAX('Question 4 cal'!K$3:K$503)-MIN('Question 4 cal'!K$3:K$503))</f>
        <v>2.6853111113692298E-2</v>
      </c>
      <c r="L449">
        <f>('Question 4 cal'!L487-MIN('Question 4 cal'!L$3:L$503))/(MAX('Question 4 cal'!L$3:L$503)-MIN('Question 4 cal'!L$3:L$503))</f>
        <v>0</v>
      </c>
      <c r="M449">
        <f t="shared" si="6"/>
        <v>0.32769873521947607</v>
      </c>
    </row>
    <row r="450" spans="1:13" x14ac:dyDescent="0.25">
      <c r="A450" s="3" t="s">
        <v>1304</v>
      </c>
      <c r="B450" s="3" t="s">
        <v>76</v>
      </c>
      <c r="C450" s="3" t="s">
        <v>332</v>
      </c>
      <c r="D450">
        <f>('Question 4 cal'!D378-MIN('Question 4 cal'!D$3:D$503))/(MAX('Question 4 cal'!D$3:D$503)-MIN('Question 4 cal'!D$3:D$503))</f>
        <v>0.23783223798840983</v>
      </c>
      <c r="E450">
        <f>('Question 4 cal'!E378-MIN('Question 4 cal'!E$3:E$503))/(MAX('Question 4 cal'!E$3:E$503)-MIN('Question 4 cal'!E$3:E$503))</f>
        <v>1.3175996361598257E-2</v>
      </c>
      <c r="F450">
        <f>('Question 4 cal'!F378-MIN('Question 4 cal'!F$3:F$503))/(MAX('Question 4 cal'!F$3:F$503)-MIN('Question 4 cal'!F$3:F$503))</f>
        <v>0.82719733622073544</v>
      </c>
      <c r="G450">
        <f>('Question 4 cal'!G378-MIN('Question 4 cal'!G$3:G$503))/(MAX('Question 4 cal'!G$3:G$503)-MIN('Question 4 cal'!G$3:G$503))</f>
        <v>7.8622733554379418E-2</v>
      </c>
      <c r="H450">
        <f>('Question 4 cal'!H378-MIN('Question 4 cal'!H$3:H$503))/(MAX('Question 4 cal'!H$3:H$503)-MIN('Question 4 cal'!H$3:H$503))</f>
        <v>5.7753192028199098E-2</v>
      </c>
      <c r="I450">
        <f>('Question 4 cal'!I378-MIN('Question 4 cal'!I$3:I$503))/(MAX('Question 4 cal'!I$3:I$503)-MIN('Question 4 cal'!I$3:I$503))</f>
        <v>0.25561191878996264</v>
      </c>
      <c r="J450">
        <f>('Question 4 cal'!J378-MIN('Question 4 cal'!J$3:J$503))/(MAX('Question 4 cal'!J$3:J$503)-MIN('Question 4 cal'!J$3:J$503))</f>
        <v>0.93904608253477384</v>
      </c>
      <c r="K450">
        <f>('Question 4 cal'!K378-MIN('Question 4 cal'!K$3:K$503))/(MAX('Question 4 cal'!K$3:K$503)-MIN('Question 4 cal'!K$3:K$503))</f>
        <v>7.157570185587607E-2</v>
      </c>
      <c r="L450">
        <f>('Question 4 cal'!L378-MIN('Question 4 cal'!L$3:L$503))/(MAX('Question 4 cal'!L$3:L$503)-MIN('Question 4 cal'!L$3:L$503))</f>
        <v>1.4285714285714286E-3</v>
      </c>
      <c r="M450">
        <f t="shared" ref="M450:M502" si="7">L450+K450+J450+I450+H450+G450-F450-E450-D450</f>
        <v>0.32583262962101889</v>
      </c>
    </row>
    <row r="451" spans="1:13" x14ac:dyDescent="0.25">
      <c r="A451" s="3" t="s">
        <v>820</v>
      </c>
      <c r="B451" s="3" t="s">
        <v>110</v>
      </c>
      <c r="C451" s="3" t="s">
        <v>823</v>
      </c>
      <c r="D451">
        <f>('Question 4 cal'!D224-MIN('Question 4 cal'!D$3:D$503))/(MAX('Question 4 cal'!D$3:D$503)-MIN('Question 4 cal'!D$3:D$503))</f>
        <v>0.23765943437886855</v>
      </c>
      <c r="E451">
        <f>('Question 4 cal'!E224-MIN('Question 4 cal'!E$3:E$503))/(MAX('Question 4 cal'!E$3:E$503)-MIN('Question 4 cal'!E$3:E$503))</f>
        <v>1.2787245967658236E-2</v>
      </c>
      <c r="F451">
        <f>('Question 4 cal'!F224-MIN('Question 4 cal'!F$3:F$503))/(MAX('Question 4 cal'!F$3:F$503)-MIN('Question 4 cal'!F$3:F$503))</f>
        <v>0.82784922923198012</v>
      </c>
      <c r="G451">
        <f>('Question 4 cal'!G224-MIN('Question 4 cal'!G$3:G$503))/(MAX('Question 4 cal'!G$3:G$503)-MIN('Question 4 cal'!G$3:G$503))</f>
        <v>0.10329775173757227</v>
      </c>
      <c r="H451">
        <f>('Question 4 cal'!H224-MIN('Question 4 cal'!H$3:H$503))/(MAX('Question 4 cal'!H$3:H$503)-MIN('Question 4 cal'!H$3:H$503))</f>
        <v>4.9955100559727184E-2</v>
      </c>
      <c r="I451">
        <f>('Question 4 cal'!I224-MIN('Question 4 cal'!I$3:I$503))/(MAX('Question 4 cal'!I$3:I$503)-MIN('Question 4 cal'!I$3:I$503))</f>
        <v>0.21483301324041293</v>
      </c>
      <c r="J451">
        <f>('Question 4 cal'!J224-MIN('Question 4 cal'!J$3:J$503))/(MAX('Question 4 cal'!J$3:J$503)-MIN('Question 4 cal'!J$3:J$503))</f>
        <v>0.93952955264678928</v>
      </c>
      <c r="K451">
        <f>('Question 4 cal'!K224-MIN('Question 4 cal'!K$3:K$503))/(MAX('Question 4 cal'!K$3:K$503)-MIN('Question 4 cal'!K$3:K$503))</f>
        <v>8.5598047716755818E-2</v>
      </c>
      <c r="L451">
        <f>('Question 4 cal'!L224-MIN('Question 4 cal'!L$3:L$503))/(MAX('Question 4 cal'!L$3:L$503)-MIN('Question 4 cal'!L$3:L$503))</f>
        <v>9.1836734693877559E-3</v>
      </c>
      <c r="M451">
        <f t="shared" si="7"/>
        <v>0.32410122979213846</v>
      </c>
    </row>
    <row r="452" spans="1:13" x14ac:dyDescent="0.25">
      <c r="A452" s="3" t="s">
        <v>748</v>
      </c>
      <c r="B452" s="3" t="s">
        <v>44</v>
      </c>
      <c r="C452" s="3" t="s">
        <v>45</v>
      </c>
      <c r="D452">
        <f>('Question 4 cal'!D202-MIN('Question 4 cal'!D$3:D$503))/(MAX('Question 4 cal'!D$3:D$503)-MIN('Question 4 cal'!D$3:D$503))</f>
        <v>0.23916788490329477</v>
      </c>
      <c r="E452">
        <f>('Question 4 cal'!E202-MIN('Question 4 cal'!E$3:E$503))/(MAX('Question 4 cal'!E$3:E$503)-MIN('Question 4 cal'!E$3:E$503))</f>
        <v>1.4406410229796779E-2</v>
      </c>
      <c r="F452">
        <f>('Question 4 cal'!F202-MIN('Question 4 cal'!F$3:F$503))/(MAX('Question 4 cal'!F$3:F$503)-MIN('Question 4 cal'!F$3:F$503))</f>
        <v>0.82750057444254421</v>
      </c>
      <c r="G452">
        <f>('Question 4 cal'!G202-MIN('Question 4 cal'!G$3:G$503))/(MAX('Question 4 cal'!G$3:G$503)-MIN('Question 4 cal'!G$3:G$503))</f>
        <v>6.6843256047648097E-2</v>
      </c>
      <c r="H452">
        <f>('Question 4 cal'!H202-MIN('Question 4 cal'!H$3:H$503))/(MAX('Question 4 cal'!H$3:H$503)-MIN('Question 4 cal'!H$3:H$503))</f>
        <v>6.5011075008176891E-2</v>
      </c>
      <c r="I452">
        <f>('Question 4 cal'!I202-MIN('Question 4 cal'!I$3:I$503))/(MAX('Question 4 cal'!I$3:I$503)-MIN('Question 4 cal'!I$3:I$503))</f>
        <v>0.24103124424427264</v>
      </c>
      <c r="J452">
        <f>('Question 4 cal'!J202-MIN('Question 4 cal'!J$3:J$503))/(MAX('Question 4 cal'!J$3:J$503)-MIN('Question 4 cal'!J$3:J$503))</f>
        <v>0.93925423993960699</v>
      </c>
      <c r="K452">
        <f>('Question 4 cal'!K202-MIN('Question 4 cal'!K$3:K$503))/(MAX('Question 4 cal'!K$3:K$503)-MIN('Question 4 cal'!K$3:K$503))</f>
        <v>8.0726997999639422E-2</v>
      </c>
      <c r="L452">
        <f>('Question 4 cal'!L202-MIN('Question 4 cal'!L$3:L$503))/(MAX('Question 4 cal'!L$3:L$503)-MIN('Question 4 cal'!L$3:L$503))</f>
        <v>1.0714285714285714E-2</v>
      </c>
      <c r="M452">
        <f t="shared" si="7"/>
        <v>0.32250622937799411</v>
      </c>
    </row>
    <row r="453" spans="1:13" x14ac:dyDescent="0.25">
      <c r="A453" s="3" t="s">
        <v>1648</v>
      </c>
      <c r="B453" s="3" t="s">
        <v>44</v>
      </c>
      <c r="C453" s="3" t="s">
        <v>45</v>
      </c>
      <c r="D453">
        <f>('Question 4 cal'!D489-MIN('Question 4 cal'!D$3:D$503))/(MAX('Question 4 cal'!D$3:D$503)-MIN('Question 4 cal'!D$3:D$503))</f>
        <v>0.23712439026519902</v>
      </c>
      <c r="E453">
        <f>('Question 4 cal'!E489-MIN('Question 4 cal'!E$3:E$503))/(MAX('Question 4 cal'!E$3:E$503)-MIN('Question 4 cal'!E$3:E$503))</f>
        <v>6.5596911132792248E-3</v>
      </c>
      <c r="F453">
        <f>('Question 4 cal'!F489-MIN('Question 4 cal'!F$3:F$503))/(MAX('Question 4 cal'!F$3:F$503)-MIN('Question 4 cal'!F$3:F$503))</f>
        <v>0.82708773405647329</v>
      </c>
      <c r="G453">
        <f>('Question 4 cal'!G489-MIN('Question 4 cal'!G$3:G$503))/(MAX('Question 4 cal'!G$3:G$503)-MIN('Question 4 cal'!G$3:G$503))</f>
        <v>0.10696942311541399</v>
      </c>
      <c r="H453">
        <f>('Question 4 cal'!H489-MIN('Question 4 cal'!H$3:H$503))/(MAX('Question 4 cal'!H$3:H$503)-MIN('Question 4 cal'!H$3:H$503))</f>
        <v>8.3009136160320338E-2</v>
      </c>
      <c r="I453">
        <f>('Question 4 cal'!I489-MIN('Question 4 cal'!I$3:I$503))/(MAX('Question 4 cal'!I$3:I$503)-MIN('Question 4 cal'!I$3:I$503))</f>
        <v>0.20061910010328626</v>
      </c>
      <c r="J453">
        <f>('Question 4 cal'!J489-MIN('Question 4 cal'!J$3:J$503))/(MAX('Question 4 cal'!J$3:J$503)-MIN('Question 4 cal'!J$3:J$503))</f>
        <v>0.9384241028023369</v>
      </c>
      <c r="K453">
        <f>('Question 4 cal'!K489-MIN('Question 4 cal'!K$3:K$503))/(MAX('Question 4 cal'!K$3:K$503)-MIN('Question 4 cal'!K$3:K$503))</f>
        <v>6.1153032887018774E-2</v>
      </c>
      <c r="L453">
        <f>('Question 4 cal'!L489-MIN('Question 4 cal'!L$3:L$503))/(MAX('Question 4 cal'!L$3:L$503)-MIN('Question 4 cal'!L$3:L$503))</f>
        <v>0</v>
      </c>
      <c r="M453">
        <f t="shared" si="7"/>
        <v>0.31940297963342446</v>
      </c>
    </row>
    <row r="454" spans="1:13" x14ac:dyDescent="0.25">
      <c r="A454" s="3" t="s">
        <v>1350</v>
      </c>
      <c r="B454" s="3" t="s">
        <v>76</v>
      </c>
      <c r="C454" s="3" t="s">
        <v>1187</v>
      </c>
      <c r="D454">
        <f>('Question 4 cal'!D393-MIN('Question 4 cal'!D$3:D$503))/(MAX('Question 4 cal'!D$3:D$503)-MIN('Question 4 cal'!D$3:D$503))</f>
        <v>0.23830042361646742</v>
      </c>
      <c r="E454">
        <f>('Question 4 cal'!E393-MIN('Question 4 cal'!E$3:E$503))/(MAX('Question 4 cal'!E$3:E$503)-MIN('Question 4 cal'!E$3:E$503))</f>
        <v>1.7814581159193293E-2</v>
      </c>
      <c r="F454">
        <f>('Question 4 cal'!F393-MIN('Question 4 cal'!F$3:F$503))/(MAX('Question 4 cal'!F$3:F$503)-MIN('Question 4 cal'!F$3:F$503))</f>
        <v>0.82652024815247815</v>
      </c>
      <c r="G454">
        <f>('Question 4 cal'!G393-MIN('Question 4 cal'!G$3:G$503))/(MAX('Question 4 cal'!G$3:G$503)-MIN('Question 4 cal'!G$3:G$503))</f>
        <v>6.5533446247107816E-2</v>
      </c>
      <c r="H454">
        <f>('Question 4 cal'!H393-MIN('Question 4 cal'!H$3:H$503))/(MAX('Question 4 cal'!H$3:H$503)-MIN('Question 4 cal'!H$3:H$503))</f>
        <v>5.7753192028199098E-2</v>
      </c>
      <c r="I454">
        <f>('Question 4 cal'!I393-MIN('Question 4 cal'!I$3:I$503))/(MAX('Question 4 cal'!I$3:I$503)-MIN('Question 4 cal'!I$3:I$503))</f>
        <v>0.25561191878996264</v>
      </c>
      <c r="J454">
        <f>('Question 4 cal'!J393-MIN('Question 4 cal'!J$3:J$503))/(MAX('Question 4 cal'!J$3:J$503)-MIN('Question 4 cal'!J$3:J$503))</f>
        <v>0.9394784323644525</v>
      </c>
      <c r="K454">
        <f>('Question 4 cal'!K393-MIN('Question 4 cal'!K$3:K$503))/(MAX('Question 4 cal'!K$3:K$503)-MIN('Question 4 cal'!K$3:K$503))</f>
        <v>8.1733427838292488E-2</v>
      </c>
      <c r="L454">
        <f>('Question 4 cal'!L393-MIN('Question 4 cal'!L$3:L$503))/(MAX('Question 4 cal'!L$3:L$503)-MIN('Question 4 cal'!L$3:L$503))</f>
        <v>7.1428571428571429E-4</v>
      </c>
      <c r="M454">
        <f t="shared" si="7"/>
        <v>0.31818945005416133</v>
      </c>
    </row>
    <row r="455" spans="1:13" x14ac:dyDescent="0.25">
      <c r="A455" s="3" t="s">
        <v>449</v>
      </c>
      <c r="B455" s="3" t="s">
        <v>49</v>
      </c>
      <c r="C455" s="3" t="s">
        <v>452</v>
      </c>
      <c r="D455">
        <f>('Question 4 cal'!D114-MIN('Question 4 cal'!D$3:D$503))/(MAX('Question 4 cal'!D$3:D$503)-MIN('Question 4 cal'!D$3:D$503))</f>
        <v>0.25433985836234368</v>
      </c>
      <c r="E455">
        <f>('Question 4 cal'!E114-MIN('Question 4 cal'!E$3:E$503))/(MAX('Question 4 cal'!E$3:E$503)-MIN('Question 4 cal'!E$3:E$503))</f>
        <v>0.11150720037440817</v>
      </c>
      <c r="F455">
        <f>('Question 4 cal'!F114-MIN('Question 4 cal'!F$3:F$503))/(MAX('Question 4 cal'!F$3:F$503)-MIN('Question 4 cal'!F$3:F$503))</f>
        <v>0.82691990177205665</v>
      </c>
      <c r="G455">
        <f>('Question 4 cal'!G114-MIN('Question 4 cal'!G$3:G$503))/(MAX('Question 4 cal'!G$3:G$503)-MIN('Question 4 cal'!G$3:G$503))</f>
        <v>1.4773340309805198E-2</v>
      </c>
      <c r="H455">
        <f>('Question 4 cal'!H114-MIN('Question 4 cal'!H$3:H$503))/(MAX('Question 4 cal'!H$3:H$503)-MIN('Question 4 cal'!H$3:H$503))</f>
        <v>8.9097730883636483E-2</v>
      </c>
      <c r="I455">
        <f>('Question 4 cal'!I114-MIN('Question 4 cal'!I$3:I$503))/(MAX('Question 4 cal'!I$3:I$503)-MIN('Question 4 cal'!I$3:I$503))</f>
        <v>0.3074765300550843</v>
      </c>
      <c r="J455">
        <f>('Question 4 cal'!J114-MIN('Question 4 cal'!J$3:J$503))/(MAX('Question 4 cal'!J$3:J$503)-MIN('Question 4 cal'!J$3:J$503))</f>
        <v>0.93949586402359697</v>
      </c>
      <c r="K455">
        <f>('Question 4 cal'!K114-MIN('Question 4 cal'!K$3:K$503))/(MAX('Question 4 cal'!K$3:K$503)-MIN('Question 4 cal'!K$3:K$503))</f>
        <v>0.13484745798662015</v>
      </c>
      <c r="L455">
        <f>('Question 4 cal'!L114-MIN('Question 4 cal'!L$3:L$503))/(MAX('Question 4 cal'!L$3:L$503)-MIN('Question 4 cal'!L$3:L$503))</f>
        <v>2.4489795918367346E-2</v>
      </c>
      <c r="M455">
        <f t="shared" si="7"/>
        <v>0.31741375866830185</v>
      </c>
    </row>
    <row r="456" spans="1:13" x14ac:dyDescent="0.25">
      <c r="A456" s="3" t="s">
        <v>1592</v>
      </c>
      <c r="B456" s="3" t="s">
        <v>115</v>
      </c>
      <c r="C456" s="3" t="s">
        <v>116</v>
      </c>
      <c r="D456">
        <f>('Question 4 cal'!D471-MIN('Question 4 cal'!D$3:D$503))/(MAX('Question 4 cal'!D$3:D$503)-MIN('Question 4 cal'!D$3:D$503))</f>
        <v>0.2351965935827515</v>
      </c>
      <c r="E456">
        <f>('Question 4 cal'!E471-MIN('Question 4 cal'!E$3:E$503))/(MAX('Question 4 cal'!E$3:E$503)-MIN('Question 4 cal'!E$3:E$503))</f>
        <v>1.1809708569304194E-2</v>
      </c>
      <c r="F456">
        <f>('Question 4 cal'!F471-MIN('Question 4 cal'!F$3:F$503))/(MAX('Question 4 cal'!F$3:F$503)-MIN('Question 4 cal'!F$3:F$503))</f>
        <v>0.82042809096742686</v>
      </c>
      <c r="G456">
        <f>('Question 4 cal'!G471-MIN('Question 4 cal'!G$3:G$503))/(MAX('Question 4 cal'!G$3:G$503)-MIN('Question 4 cal'!G$3:G$503))</f>
        <v>6.6390523987981884E-2</v>
      </c>
      <c r="H456">
        <f>('Question 4 cal'!H471-MIN('Question 4 cal'!H$3:H$503))/(MAX('Question 4 cal'!H$3:H$503)-MIN('Question 4 cal'!H$3:H$503))</f>
        <v>5.7753192028199098E-2</v>
      </c>
      <c r="I456">
        <f>('Question 4 cal'!I471-MIN('Question 4 cal'!I$3:I$503))/(MAX('Question 4 cal'!I$3:I$503)-MIN('Question 4 cal'!I$3:I$503))</f>
        <v>0.25561191878996264</v>
      </c>
      <c r="J456">
        <f>('Question 4 cal'!J471-MIN('Question 4 cal'!J$3:J$503))/(MAX('Question 4 cal'!J$3:J$503)-MIN('Question 4 cal'!J$3:J$503))</f>
        <v>0.93899392504316925</v>
      </c>
      <c r="K456">
        <f>('Question 4 cal'!K471-MIN('Question 4 cal'!K$3:K$503))/(MAX('Question 4 cal'!K$3:K$503)-MIN('Question 4 cal'!K$3:K$503))</f>
        <v>6.5271737950238953E-2</v>
      </c>
      <c r="L456">
        <f>('Question 4 cal'!L471-MIN('Question 4 cal'!L$3:L$503))/(MAX('Question 4 cal'!L$3:L$503)-MIN('Question 4 cal'!L$3:L$503))</f>
        <v>0</v>
      </c>
      <c r="M456">
        <f t="shared" si="7"/>
        <v>0.31658690468006911</v>
      </c>
    </row>
    <row r="457" spans="1:13" x14ac:dyDescent="0.25">
      <c r="A457" s="3" t="s">
        <v>791</v>
      </c>
      <c r="B457" s="3" t="s">
        <v>71</v>
      </c>
      <c r="C457" s="3" t="s">
        <v>72</v>
      </c>
      <c r="D457">
        <f>('Question 4 cal'!D215-MIN('Question 4 cal'!D$3:D$503))/(MAX('Question 4 cal'!D$3:D$503)-MIN('Question 4 cal'!D$3:D$503))</f>
        <v>0.25123512459132563</v>
      </c>
      <c r="E457">
        <f>('Question 4 cal'!E215-MIN('Question 4 cal'!E$3:E$503))/(MAX('Question 4 cal'!E$3:E$503)-MIN('Question 4 cal'!E$3:E$503))</f>
        <v>5.0282787604523857E-2</v>
      </c>
      <c r="F457">
        <f>('Question 4 cal'!F215-MIN('Question 4 cal'!F$3:F$503))/(MAX('Question 4 cal'!F$3:F$503)-MIN('Question 4 cal'!F$3:F$503))</f>
        <v>0.82848650525624101</v>
      </c>
      <c r="G457">
        <f>('Question 4 cal'!G215-MIN('Question 4 cal'!G$3:G$503))/(MAX('Question 4 cal'!G$3:G$503)-MIN('Question 4 cal'!G$3:G$503))</f>
        <v>9.6041489675101011E-2</v>
      </c>
      <c r="H457">
        <f>('Question 4 cal'!H215-MIN('Question 4 cal'!H$3:H$503))/(MAX('Question 4 cal'!H$3:H$503)-MIN('Question 4 cal'!H$3:H$503))</f>
        <v>5.7753192028199098E-2</v>
      </c>
      <c r="I457">
        <f>('Question 4 cal'!I215-MIN('Question 4 cal'!I$3:I$503))/(MAX('Question 4 cal'!I$3:I$503)-MIN('Question 4 cal'!I$3:I$503))</f>
        <v>0.25561191878996264</v>
      </c>
      <c r="J457">
        <f>('Question 4 cal'!J215-MIN('Question 4 cal'!J$3:J$503))/(MAX('Question 4 cal'!J$3:J$503)-MIN('Question 4 cal'!J$3:J$503))</f>
        <v>0.9390427569584342</v>
      </c>
      <c r="K457">
        <f>('Question 4 cal'!K215-MIN('Question 4 cal'!K$3:K$503))/(MAX('Question 4 cal'!K$3:K$503)-MIN('Question 4 cal'!K$3:K$503))</f>
        <v>8.7079001365052935E-2</v>
      </c>
      <c r="L457">
        <f>('Question 4 cal'!L215-MIN('Question 4 cal'!L$3:L$503))/(MAX('Question 4 cal'!L$3:L$503)-MIN('Question 4 cal'!L$3:L$503))</f>
        <v>1.020408163265306E-2</v>
      </c>
      <c r="M457">
        <f t="shared" si="7"/>
        <v>0.31572802299731223</v>
      </c>
    </row>
    <row r="458" spans="1:13" x14ac:dyDescent="0.25">
      <c r="A458" s="3" t="s">
        <v>1328</v>
      </c>
      <c r="B458" s="3" t="s">
        <v>76</v>
      </c>
      <c r="C458" s="3" t="s">
        <v>532</v>
      </c>
      <c r="D458">
        <f>('Question 4 cal'!D386-MIN('Question 4 cal'!D$3:D$503))/(MAX('Question 4 cal'!D$3:D$503)-MIN('Question 4 cal'!D$3:D$503))</f>
        <v>0.2460216312867094</v>
      </c>
      <c r="E458">
        <f>('Question 4 cal'!E386-MIN('Question 4 cal'!E$3:E$503))/(MAX('Question 4 cal'!E$3:E$503)-MIN('Question 4 cal'!E$3:E$503))</f>
        <v>3.0977367555948921E-2</v>
      </c>
      <c r="F458">
        <f>('Question 4 cal'!F386-MIN('Question 4 cal'!F$3:F$503))/(MAX('Question 4 cal'!F$3:F$503)-MIN('Question 4 cal'!F$3:F$503))</f>
        <v>0.82712060162933909</v>
      </c>
      <c r="G458">
        <f>('Question 4 cal'!G386-MIN('Question 4 cal'!G$3:G$503))/(MAX('Question 4 cal'!G$3:G$503)-MIN('Question 4 cal'!G$3:G$503))</f>
        <v>8.5182045438086385E-2</v>
      </c>
      <c r="H458">
        <f>('Question 4 cal'!H386-MIN('Question 4 cal'!H$3:H$503))/(MAX('Question 4 cal'!H$3:H$503)-MIN('Question 4 cal'!H$3:H$503))</f>
        <v>5.7753192028199098E-2</v>
      </c>
      <c r="I458">
        <f>('Question 4 cal'!I386-MIN('Question 4 cal'!I$3:I$503))/(MAX('Question 4 cal'!I$3:I$503)-MIN('Question 4 cal'!I$3:I$503))</f>
        <v>0.25561191878996264</v>
      </c>
      <c r="J458">
        <f>('Question 4 cal'!J386-MIN('Question 4 cal'!J$3:J$503))/(MAX('Question 4 cal'!J$3:J$503)-MIN('Question 4 cal'!J$3:J$503))</f>
        <v>0.93901801787234285</v>
      </c>
      <c r="K458">
        <f>('Question 4 cal'!K386-MIN('Question 4 cal'!K$3:K$503))/(MAX('Question 4 cal'!K$3:K$503)-MIN('Question 4 cal'!K$3:K$503))</f>
        <v>7.7987991271337473E-2</v>
      </c>
      <c r="L458">
        <f>('Question 4 cal'!L386-MIN('Question 4 cal'!L$3:L$503))/(MAX('Question 4 cal'!L$3:L$503)-MIN('Question 4 cal'!L$3:L$503))</f>
        <v>1.0204081632653062E-3</v>
      </c>
      <c r="M458">
        <f t="shared" si="7"/>
        <v>0.31245397309119605</v>
      </c>
    </row>
    <row r="459" spans="1:13" x14ac:dyDescent="0.25">
      <c r="A459" s="3" t="s">
        <v>1017</v>
      </c>
      <c r="B459" s="3" t="s">
        <v>44</v>
      </c>
      <c r="C459" s="3" t="s">
        <v>45</v>
      </c>
      <c r="D459">
        <f>('Question 4 cal'!D286-MIN('Question 4 cal'!D$3:D$503))/(MAX('Question 4 cal'!D$3:D$503)-MIN('Question 4 cal'!D$3:D$503))</f>
        <v>0.23430452352918701</v>
      </c>
      <c r="E459">
        <f>('Question 4 cal'!E286-MIN('Question 4 cal'!E$3:E$503))/(MAX('Question 4 cal'!E$3:E$503)-MIN('Question 4 cal'!E$3:E$503))</f>
        <v>7.4938243414360744E-3</v>
      </c>
      <c r="F459">
        <f>('Question 4 cal'!F286-MIN('Question 4 cal'!F$3:F$503))/(MAX('Question 4 cal'!F$3:F$503)-MIN('Question 4 cal'!F$3:F$503))</f>
        <v>0.82433306345909085</v>
      </c>
      <c r="G459">
        <f>('Question 4 cal'!G286-MIN('Question 4 cal'!G$3:G$503))/(MAX('Question 4 cal'!G$3:G$503)-MIN('Question 4 cal'!G$3:G$503))</f>
        <v>8.8016629510995356E-2</v>
      </c>
      <c r="H459">
        <f>('Question 4 cal'!H286-MIN('Question 4 cal'!H$3:H$503))/(MAX('Question 4 cal'!H$3:H$503)-MIN('Question 4 cal'!H$3:H$503))</f>
        <v>5.6107249222866154E-2</v>
      </c>
      <c r="I459">
        <f>('Question 4 cal'!I286-MIN('Question 4 cal'!I$3:I$503))/(MAX('Question 4 cal'!I$3:I$503)-MIN('Question 4 cal'!I$3:I$503))</f>
        <v>0.20399364958076888</v>
      </c>
      <c r="J459">
        <f>('Question 4 cal'!J286-MIN('Question 4 cal'!J$3:J$503))/(MAX('Question 4 cal'!J$3:J$503)-MIN('Question 4 cal'!J$3:J$503))</f>
        <v>0.94034525772382471</v>
      </c>
      <c r="K459">
        <f>('Question 4 cal'!K286-MIN('Question 4 cal'!K$3:K$503))/(MAX('Question 4 cal'!K$3:K$503)-MIN('Question 4 cal'!K$3:K$503))</f>
        <v>8.4879665256499162E-2</v>
      </c>
      <c r="L459">
        <f>('Question 4 cal'!L286-MIN('Question 4 cal'!L$3:L$503))/(MAX('Question 4 cal'!L$3:L$503)-MIN('Question 4 cal'!L$3:L$503))</f>
        <v>5.1020408163265302E-3</v>
      </c>
      <c r="M459">
        <f t="shared" si="7"/>
        <v>0.31231308078156689</v>
      </c>
    </row>
    <row r="460" spans="1:13" x14ac:dyDescent="0.25">
      <c r="A460" s="3" t="s">
        <v>1356</v>
      </c>
      <c r="B460" s="3" t="s">
        <v>580</v>
      </c>
      <c r="C460" s="3" t="s">
        <v>581</v>
      </c>
      <c r="D460">
        <f>('Question 4 cal'!D395-MIN('Question 4 cal'!D$3:D$503))/(MAX('Question 4 cal'!D$3:D$503)-MIN('Question 4 cal'!D$3:D$503))</f>
        <v>0.23327658711584837</v>
      </c>
      <c r="E460">
        <f>('Question 4 cal'!E395-MIN('Question 4 cal'!E$3:E$503))/(MAX('Question 4 cal'!E$3:E$503)-MIN('Question 4 cal'!E$3:E$503))</f>
        <v>3.6233046425477879E-3</v>
      </c>
      <c r="F460">
        <f>('Question 4 cal'!F395-MIN('Question 4 cal'!F$3:F$503))/(MAX('Question 4 cal'!F$3:F$503)-MIN('Question 4 cal'!F$3:F$503))</f>
        <v>0.84326192895563712</v>
      </c>
      <c r="G460">
        <f>('Question 4 cal'!G395-MIN('Question 4 cal'!G$3:G$503))/(MAX('Question 4 cal'!G$3:G$503)-MIN('Question 4 cal'!G$3:G$503))</f>
        <v>5.7069979533330872E-2</v>
      </c>
      <c r="H460">
        <f>('Question 4 cal'!H395-MIN('Question 4 cal'!H$3:H$503))/(MAX('Question 4 cal'!H$3:H$503)-MIN('Question 4 cal'!H$3:H$503))</f>
        <v>5.2532158864009013E-2</v>
      </c>
      <c r="I460">
        <f>('Question 4 cal'!I395-MIN('Question 4 cal'!I$3:I$503))/(MAX('Question 4 cal'!I$3:I$503)-MIN('Question 4 cal'!I$3:I$503))</f>
        <v>0.25561191878996264</v>
      </c>
      <c r="J460">
        <f>('Question 4 cal'!J395-MIN('Question 4 cal'!J$3:J$503))/(MAX('Question 4 cal'!J$3:J$503)-MIN('Question 4 cal'!J$3:J$503))</f>
        <v>0.95923682999329807</v>
      </c>
      <c r="K460">
        <f>('Question 4 cal'!K395-MIN('Question 4 cal'!K$3:K$503))/(MAX('Question 4 cal'!K$3:K$503)-MIN('Question 4 cal'!K$3:K$503))</f>
        <v>6.7244827772539664E-2</v>
      </c>
      <c r="L460">
        <f>('Question 4 cal'!L395-MIN('Question 4 cal'!L$3:L$503))/(MAX('Question 4 cal'!L$3:L$503)-MIN('Question 4 cal'!L$3:L$503))</f>
        <v>6.1224489795918364E-4</v>
      </c>
      <c r="M460">
        <f t="shared" si="7"/>
        <v>0.31214613913706618</v>
      </c>
    </row>
    <row r="461" spans="1:13" x14ac:dyDescent="0.25">
      <c r="A461" s="3" t="s">
        <v>869</v>
      </c>
      <c r="B461" s="3" t="s">
        <v>71</v>
      </c>
      <c r="C461" s="3" t="s">
        <v>72</v>
      </c>
      <c r="D461">
        <f>('Question 4 cal'!D239-MIN('Question 4 cal'!D$3:D$503))/(MAX('Question 4 cal'!D$3:D$503)-MIN('Question 4 cal'!D$3:D$503))</f>
        <v>0.24821557107349154</v>
      </c>
      <c r="E461">
        <f>('Question 4 cal'!E239-MIN('Question 4 cal'!E$3:E$503))/(MAX('Question 4 cal'!E$3:E$503)-MIN('Question 4 cal'!E$3:E$503))</f>
        <v>2.9350654742471741E-2</v>
      </c>
      <c r="F461">
        <f>('Question 4 cal'!F239-MIN('Question 4 cal'!F$3:F$503))/(MAX('Question 4 cal'!F$3:F$503)-MIN('Question 4 cal'!F$3:F$503))</f>
        <v>0.82752849936591477</v>
      </c>
      <c r="G461">
        <f>('Question 4 cal'!G239-MIN('Question 4 cal'!G$3:G$503))/(MAX('Question 4 cal'!G$3:G$503)-MIN('Question 4 cal'!G$3:G$503))</f>
        <v>8.192449461802985E-2</v>
      </c>
      <c r="H461">
        <f>('Question 4 cal'!H239-MIN('Question 4 cal'!H$3:H$503))/(MAX('Question 4 cal'!H$3:H$503)-MIN('Question 4 cal'!H$3:H$503))</f>
        <v>5.7753192028199098E-2</v>
      </c>
      <c r="I461">
        <f>('Question 4 cal'!I239-MIN('Question 4 cal'!I$3:I$503))/(MAX('Question 4 cal'!I$3:I$503)-MIN('Question 4 cal'!I$3:I$503))</f>
        <v>0.25561191878996264</v>
      </c>
      <c r="J461">
        <f>('Question 4 cal'!J239-MIN('Question 4 cal'!J$3:J$503))/(MAX('Question 4 cal'!J$3:J$503)-MIN('Question 4 cal'!J$3:J$503))</f>
        <v>0.9389279911222812</v>
      </c>
      <c r="K461">
        <f>('Question 4 cal'!K239-MIN('Question 4 cal'!K$3:K$503))/(MAX('Question 4 cal'!K$3:K$503)-MIN('Question 4 cal'!K$3:K$503))</f>
        <v>7.5037257410197136E-2</v>
      </c>
      <c r="L461">
        <f>('Question 4 cal'!L239-MIN('Question 4 cal'!L$3:L$503))/(MAX('Question 4 cal'!L$3:L$503)-MIN('Question 4 cal'!L$3:L$503))</f>
        <v>7.6530612244897957E-3</v>
      </c>
      <c r="M461">
        <f t="shared" si="7"/>
        <v>0.31181319001128149</v>
      </c>
    </row>
    <row r="462" spans="1:13" x14ac:dyDescent="0.25">
      <c r="A462" s="3" t="s">
        <v>381</v>
      </c>
      <c r="B462" s="3" t="s">
        <v>44</v>
      </c>
      <c r="C462" s="3" t="s">
        <v>384</v>
      </c>
      <c r="D462">
        <f>('Question 4 cal'!D95-MIN('Question 4 cal'!D$3:D$503))/(MAX('Question 4 cal'!D$3:D$503)-MIN('Question 4 cal'!D$3:D$503))</f>
        <v>0.24161862465693623</v>
      </c>
      <c r="E462">
        <f>('Question 4 cal'!E95-MIN('Question 4 cal'!E$3:E$503))/(MAX('Question 4 cal'!E$3:E$503)-MIN('Question 4 cal'!E$3:E$503))</f>
        <v>2.6642611949734201E-2</v>
      </c>
      <c r="F462">
        <f>('Question 4 cal'!F95-MIN('Question 4 cal'!F$3:F$503))/(MAX('Question 4 cal'!F$3:F$503)-MIN('Question 4 cal'!F$3:F$503))</f>
        <v>0.82739008502428879</v>
      </c>
      <c r="G462">
        <f>('Question 4 cal'!G95-MIN('Question 4 cal'!G$3:G$503))/(MAX('Question 4 cal'!G$3:G$503)-MIN('Question 4 cal'!G$3:G$503))</f>
        <v>3.0457456593203924E-2</v>
      </c>
      <c r="H462">
        <f>('Question 4 cal'!H95-MIN('Question 4 cal'!H$3:H$503))/(MAX('Question 4 cal'!H$3:H$503)-MIN('Question 4 cal'!H$3:H$503))</f>
        <v>7.5025367495111128E-2</v>
      </c>
      <c r="I462">
        <f>('Question 4 cal'!I95-MIN('Question 4 cal'!I$3:I$503))/(MAX('Question 4 cal'!I$3:I$503)-MIN('Question 4 cal'!I$3:I$503))</f>
        <v>0.24803330717302924</v>
      </c>
      <c r="J462">
        <f>('Question 4 cal'!J95-MIN('Question 4 cal'!J$3:J$503))/(MAX('Question 4 cal'!J$3:J$503)-MIN('Question 4 cal'!J$3:J$503))</f>
        <v>0.93931361672386049</v>
      </c>
      <c r="K462">
        <f>('Question 4 cal'!K95-MIN('Question 4 cal'!K$3:K$503))/(MAX('Question 4 cal'!K$3:K$503)-MIN('Question 4 cal'!K$3:K$503))</f>
        <v>8.333078722092295E-2</v>
      </c>
      <c r="L462">
        <f>('Question 4 cal'!L95-MIN('Question 4 cal'!L$3:L$503))/(MAX('Question 4 cal'!L$3:L$503)-MIN('Question 4 cal'!L$3:L$503))</f>
        <v>3.0612244897959183E-2</v>
      </c>
      <c r="M462">
        <f t="shared" si="7"/>
        <v>0.31112145847312761</v>
      </c>
    </row>
    <row r="463" spans="1:13" x14ac:dyDescent="0.25">
      <c r="A463" s="3" t="s">
        <v>1331</v>
      </c>
      <c r="B463" s="3" t="s">
        <v>307</v>
      </c>
      <c r="C463" s="3" t="s">
        <v>482</v>
      </c>
      <c r="D463">
        <f>('Question 4 cal'!D387-MIN('Question 4 cal'!D$3:D$503))/(MAX('Question 4 cal'!D$3:D$503)-MIN('Question 4 cal'!D$3:D$503))</f>
        <v>0.23552749247724175</v>
      </c>
      <c r="E463">
        <f>('Question 4 cal'!E387-MIN('Question 4 cal'!E$3:E$503))/(MAX('Question 4 cal'!E$3:E$503)-MIN('Question 4 cal'!E$3:E$503))</f>
        <v>6.9484415072192472E-3</v>
      </c>
      <c r="F463">
        <f>('Question 4 cal'!F387-MIN('Question 4 cal'!F$3:F$503))/(MAX('Question 4 cal'!F$3:F$503)-MIN('Question 4 cal'!F$3:F$503))</f>
        <v>0.8237258123819533</v>
      </c>
      <c r="G463">
        <f>('Question 4 cal'!G387-MIN('Question 4 cal'!G$3:G$503))/(MAX('Question 4 cal'!G$3:G$503)-MIN('Question 4 cal'!G$3:G$503))</f>
        <v>6.7573068148848295E-2</v>
      </c>
      <c r="H463">
        <f>('Question 4 cal'!H387-MIN('Question 4 cal'!H$3:H$503))/(MAX('Question 4 cal'!H$3:H$503)-MIN('Question 4 cal'!H$3:H$503))</f>
        <v>8.0491323705370821E-2</v>
      </c>
      <c r="I463">
        <f>('Question 4 cal'!I387-MIN('Question 4 cal'!I$3:I$503))/(MAX('Question 4 cal'!I$3:I$503)-MIN('Question 4 cal'!I$3:I$503))</f>
        <v>0.22311148439438791</v>
      </c>
      <c r="J463">
        <f>('Question 4 cal'!J387-MIN('Question 4 cal'!J$3:J$503))/(MAX('Question 4 cal'!J$3:J$503)-MIN('Question 4 cal'!J$3:J$503))</f>
        <v>0.93891593574722076</v>
      </c>
      <c r="K463">
        <f>('Question 4 cal'!K387-MIN('Question 4 cal'!K$3:K$503))/(MAX('Question 4 cal'!K$3:K$503)-MIN('Question 4 cal'!K$3:K$503))</f>
        <v>6.5192008859966177E-2</v>
      </c>
      <c r="L463">
        <f>('Question 4 cal'!L387-MIN('Question 4 cal'!L$3:L$503))/(MAX('Question 4 cal'!L$3:L$503)-MIN('Question 4 cal'!L$3:L$503))</f>
        <v>1.0204081632653062E-3</v>
      </c>
      <c r="M463">
        <f t="shared" si="7"/>
        <v>0.3101024826526449</v>
      </c>
    </row>
    <row r="464" spans="1:13" x14ac:dyDescent="0.25">
      <c r="A464" s="3" t="s">
        <v>1246</v>
      </c>
      <c r="B464" s="3" t="s">
        <v>44</v>
      </c>
      <c r="C464" s="3" t="s">
        <v>45</v>
      </c>
      <c r="D464">
        <f>('Question 4 cal'!D359-MIN('Question 4 cal'!D$3:D$503))/(MAX('Question 4 cal'!D$3:D$503)-MIN('Question 4 cal'!D$3:D$503))</f>
        <v>0.23624986777758436</v>
      </c>
      <c r="E464">
        <f>('Question 4 cal'!E359-MIN('Question 4 cal'!E$3:E$503))/(MAX('Question 4 cal'!E$3:E$503)-MIN('Question 4 cal'!E$3:E$503))</f>
        <v>1.0781218449414329E-2</v>
      </c>
      <c r="F464">
        <f>('Question 4 cal'!F359-MIN('Question 4 cal'!F$3:F$503))/(MAX('Question 4 cal'!F$3:F$503)-MIN('Question 4 cal'!F$3:F$503))</f>
        <v>0.82623714433262929</v>
      </c>
      <c r="G464">
        <f>('Question 4 cal'!G359-MIN('Question 4 cal'!G$3:G$503))/(MAX('Question 4 cal'!G$3:G$503)-MIN('Question 4 cal'!G$3:G$503))</f>
        <v>7.3998178814795534E-2</v>
      </c>
      <c r="H464">
        <f>('Question 4 cal'!H359-MIN('Question 4 cal'!H$3:H$503))/(MAX('Question 4 cal'!H$3:H$503)-MIN('Question 4 cal'!H$3:H$503))</f>
        <v>8.8351697901233109E-2</v>
      </c>
      <c r="I464">
        <f>('Question 4 cal'!I359-MIN('Question 4 cal'!I$3:I$503))/(MAX('Question 4 cal'!I$3:I$503)-MIN('Question 4 cal'!I$3:I$503))</f>
        <v>0.20813753280450015</v>
      </c>
      <c r="J464">
        <f>('Question 4 cal'!J359-MIN('Question 4 cal'!J$3:J$503))/(MAX('Question 4 cal'!J$3:J$503)-MIN('Question 4 cal'!J$3:J$503))</f>
        <v>0.93906720351952999</v>
      </c>
      <c r="K464">
        <f>('Question 4 cal'!K359-MIN('Question 4 cal'!K$3:K$503))/(MAX('Question 4 cal'!K$3:K$503)-MIN('Question 4 cal'!K$3:K$503))</f>
        <v>7.0720713100013488E-2</v>
      </c>
      <c r="L464">
        <f>('Question 4 cal'!L359-MIN('Question 4 cal'!L$3:L$503))/(MAX('Question 4 cal'!L$3:L$503)-MIN('Question 4 cal'!L$3:L$503))</f>
        <v>2.2448979591836735E-3</v>
      </c>
      <c r="M464">
        <f t="shared" si="7"/>
        <v>0.30925199353962796</v>
      </c>
    </row>
    <row r="465" spans="1:13" x14ac:dyDescent="0.25">
      <c r="A465" s="3" t="s">
        <v>1684</v>
      </c>
      <c r="B465" s="3" t="s">
        <v>99</v>
      </c>
      <c r="C465" s="3" t="s">
        <v>369</v>
      </c>
      <c r="D465">
        <f>('Question 4 cal'!D501-MIN('Question 4 cal'!D$3:D$503))/(MAX('Question 4 cal'!D$3:D$503)-MIN('Question 4 cal'!D$3:D$503))</f>
        <v>0.23370985685323795</v>
      </c>
      <c r="E465">
        <f>('Question 4 cal'!E501-MIN('Question 4 cal'!E$3:E$503))/(MAX('Question 4 cal'!E$3:E$503)-MIN('Question 4 cal'!E$3:E$503))</f>
        <v>8.8695478229034312E-5</v>
      </c>
      <c r="F465">
        <f>('Question 4 cal'!F501-MIN('Question 4 cal'!F$3:F$503))/(MAX('Question 4 cal'!F$3:F$503)-MIN('Question 4 cal'!F$3:F$503))</f>
        <v>0.79595685595056631</v>
      </c>
      <c r="G465">
        <f>('Question 4 cal'!G501-MIN('Question 4 cal'!G$3:G$503))/(MAX('Question 4 cal'!G$3:G$503)-MIN('Question 4 cal'!G$3:G$503))</f>
        <v>0.32583004244343095</v>
      </c>
      <c r="H465">
        <f>('Question 4 cal'!H501-MIN('Question 4 cal'!H$3:H$503))/(MAX('Question 4 cal'!H$3:H$503)-MIN('Question 4 cal'!H$3:H$503))</f>
        <v>0</v>
      </c>
      <c r="I465">
        <f>('Question 4 cal'!I501-MIN('Question 4 cal'!I$3:I$503))/(MAX('Question 4 cal'!I$3:I$503)-MIN('Question 4 cal'!I$3:I$503))</f>
        <v>0</v>
      </c>
      <c r="J465">
        <f>('Question 4 cal'!J501-MIN('Question 4 cal'!J$3:J$503))/(MAX('Question 4 cal'!J$3:J$503)-MIN('Question 4 cal'!J$3:J$503))</f>
        <v>0.94091747769545631</v>
      </c>
      <c r="K465">
        <f>('Question 4 cal'!K501-MIN('Question 4 cal'!K$3:K$503))/(MAX('Question 4 cal'!K$3:K$503)-MIN('Question 4 cal'!K$3:K$503))</f>
        <v>6.6658695861864528E-2</v>
      </c>
      <c r="L465">
        <f>('Question 4 cal'!L501-MIN('Question 4 cal'!L$3:L$503))/(MAX('Question 4 cal'!L$3:L$503)-MIN('Question 4 cal'!L$3:L$503))</f>
        <v>0</v>
      </c>
      <c r="M465">
        <f t="shared" si="7"/>
        <v>0.30365080771871833</v>
      </c>
    </row>
    <row r="466" spans="1:13" x14ac:dyDescent="0.25">
      <c r="A466" s="3" t="s">
        <v>865</v>
      </c>
      <c r="B466" s="3" t="s">
        <v>99</v>
      </c>
      <c r="C466" s="3" t="s">
        <v>868</v>
      </c>
      <c r="D466">
        <f>('Question 4 cal'!D238-MIN('Question 4 cal'!D$3:D$503))/(MAX('Question 4 cal'!D$3:D$503)-MIN('Question 4 cal'!D$3:D$503))</f>
        <v>0.23967184195999966</v>
      </c>
      <c r="E466">
        <f>('Question 4 cal'!E238-MIN('Question 4 cal'!E$3:E$503))/(MAX('Question 4 cal'!E$3:E$503)-MIN('Question 4 cal'!E$3:E$503))</f>
        <v>1.7280521151984425E-2</v>
      </c>
      <c r="F466">
        <f>('Question 4 cal'!F238-MIN('Question 4 cal'!F$3:F$503))/(MAX('Question 4 cal'!F$3:F$503)-MIN('Question 4 cal'!F$3:F$503))</f>
        <v>0.82706050913329188</v>
      </c>
      <c r="G466">
        <f>('Question 4 cal'!G238-MIN('Question 4 cal'!G$3:G$503))/(MAX('Question 4 cal'!G$3:G$503)-MIN('Question 4 cal'!G$3:G$503))</f>
        <v>8.0685528272453719E-2</v>
      </c>
      <c r="H466">
        <f>('Question 4 cal'!H238-MIN('Question 4 cal'!H$3:H$503))/(MAX('Question 4 cal'!H$3:H$503)-MIN('Question 4 cal'!H$3:H$503))</f>
        <v>6.842348358467934E-2</v>
      </c>
      <c r="I466">
        <f>('Question 4 cal'!I238-MIN('Question 4 cal'!I$3:I$503))/(MAX('Question 4 cal'!I$3:I$503)-MIN('Question 4 cal'!I$3:I$503))</f>
        <v>0.21236493944155443</v>
      </c>
      <c r="J466">
        <f>('Question 4 cal'!J238-MIN('Question 4 cal'!J$3:J$503))/(MAX('Question 4 cal'!J$3:J$503)-MIN('Question 4 cal'!J$3:J$503))</f>
        <v>0.93922675995955796</v>
      </c>
      <c r="K466">
        <f>('Question 4 cal'!K238-MIN('Question 4 cal'!K$3:K$503))/(MAX('Question 4 cal'!K$3:K$503)-MIN('Question 4 cal'!K$3:K$503))</f>
        <v>7.7528365375631972E-2</v>
      </c>
      <c r="L466">
        <f>('Question 4 cal'!L238-MIN('Question 4 cal'!L$3:L$503))/(MAX('Question 4 cal'!L$3:L$503)-MIN('Question 4 cal'!L$3:L$503))</f>
        <v>8.1632653061224497E-3</v>
      </c>
      <c r="M466">
        <f t="shared" si="7"/>
        <v>0.30237946969472396</v>
      </c>
    </row>
    <row r="467" spans="1:13" x14ac:dyDescent="0.25">
      <c r="A467" s="3" t="s">
        <v>1505</v>
      </c>
      <c r="B467" s="3" t="s">
        <v>307</v>
      </c>
      <c r="C467" s="3" t="s">
        <v>308</v>
      </c>
      <c r="D467">
        <f>('Question 4 cal'!D443-MIN('Question 4 cal'!D$3:D$503))/(MAX('Question 4 cal'!D$3:D$503)-MIN('Question 4 cal'!D$3:D$503))</f>
        <v>0.23359432458276183</v>
      </c>
      <c r="E467">
        <f>('Question 4 cal'!E443-MIN('Question 4 cal'!E$3:E$503))/(MAX('Question 4 cal'!E$3:E$503)-MIN('Question 4 cal'!E$3:E$503))</f>
        <v>3.2081343189225214E-4</v>
      </c>
      <c r="F467">
        <f>('Question 4 cal'!F443-MIN('Question 4 cal'!F$3:F$503))/(MAX('Question 4 cal'!F$3:F$503)-MIN('Question 4 cal'!F$3:F$503))</f>
        <v>0.82842228417093877</v>
      </c>
      <c r="G467">
        <f>('Question 4 cal'!G443-MIN('Question 4 cal'!G$3:G$503))/(MAX('Question 4 cal'!G$3:G$503)-MIN('Question 4 cal'!G$3:G$503))</f>
        <v>0.1150619413964887</v>
      </c>
      <c r="H467">
        <f>('Question 4 cal'!H443-MIN('Question 4 cal'!H$3:H$503))/(MAX('Question 4 cal'!H$3:H$503)-MIN('Question 4 cal'!H$3:H$503))</f>
        <v>3.0804793081586863E-2</v>
      </c>
      <c r="I467">
        <f>('Question 4 cal'!I443-MIN('Question 4 cal'!I$3:I$503))/(MAX('Question 4 cal'!I$3:I$503)-MIN('Question 4 cal'!I$3:I$503))</f>
        <v>0.19863668581422556</v>
      </c>
      <c r="J467">
        <f>('Question 4 cal'!J443-MIN('Question 4 cal'!J$3:J$503))/(MAX('Question 4 cal'!J$3:J$503)-MIN('Question 4 cal'!J$3:J$503))</f>
        <v>0.93928634848669224</v>
      </c>
      <c r="K467">
        <f>('Question 4 cal'!K443-MIN('Question 4 cal'!K$3:K$503))/(MAX('Question 4 cal'!K$3:K$503)-MIN('Question 4 cal'!K$3:K$503))</f>
        <v>6.6727125263175438E-2</v>
      </c>
      <c r="L467">
        <f>('Question 4 cal'!L443-MIN('Question 4 cal'!L$3:L$503))/(MAX('Question 4 cal'!L$3:L$503)-MIN('Question 4 cal'!L$3:L$503))</f>
        <v>0</v>
      </c>
      <c r="M467">
        <f t="shared" si="7"/>
        <v>0.28817947185657566</v>
      </c>
    </row>
    <row r="468" spans="1:13" x14ac:dyDescent="0.25">
      <c r="A468" s="3" t="s">
        <v>1391</v>
      </c>
      <c r="B468" s="3" t="s">
        <v>131</v>
      </c>
      <c r="C468" s="3" t="s">
        <v>427</v>
      </c>
      <c r="D468">
        <f>('Question 4 cal'!D406-MIN('Question 4 cal'!D$3:D$503))/(MAX('Question 4 cal'!D$3:D$503)-MIN('Question 4 cal'!D$3:D$503))</f>
        <v>0.23373463582383366</v>
      </c>
      <c r="E468">
        <f>('Question 4 cal'!E406-MIN('Question 4 cal'!E$3:E$503))/(MAX('Question 4 cal'!E$3:E$503)-MIN('Question 4 cal'!E$3:E$503))</f>
        <v>3.4912049941215667E-4</v>
      </c>
      <c r="F468">
        <f>('Question 4 cal'!F406-MIN('Question 4 cal'!F$3:F$503))/(MAX('Question 4 cal'!F$3:F$503)-MIN('Question 4 cal'!F$3:F$503))</f>
        <v>0.82742782571756346</v>
      </c>
      <c r="G468">
        <f>('Question 4 cal'!G406-MIN('Question 4 cal'!G$3:G$503))/(MAX('Question 4 cal'!G$3:G$503)-MIN('Question 4 cal'!G$3:G$503))</f>
        <v>8.4996689525839095E-2</v>
      </c>
      <c r="H468">
        <f>('Question 4 cal'!H406-MIN('Question 4 cal'!H$3:H$503))/(MAX('Question 4 cal'!H$3:H$503)-MIN('Question 4 cal'!H$3:H$503))</f>
        <v>8.558679582659387E-2</v>
      </c>
      <c r="I468">
        <f>('Question 4 cal'!I406-MIN('Question 4 cal'!I$3:I$503))/(MAX('Question 4 cal'!I$3:I$503)-MIN('Question 4 cal'!I$3:I$503))</f>
        <v>0.17013567168763896</v>
      </c>
      <c r="J468">
        <f>('Question 4 cal'!J406-MIN('Question 4 cal'!J$3:J$503))/(MAX('Question 4 cal'!J$3:J$503)-MIN('Question 4 cal'!J$3:J$503))</f>
        <v>0.93900937289943776</v>
      </c>
      <c r="K468">
        <f>('Question 4 cal'!K406-MIN('Question 4 cal'!K$3:K$503))/(MAX('Question 4 cal'!K$3:K$503)-MIN('Question 4 cal'!K$3:K$503))</f>
        <v>6.6589698319767812E-2</v>
      </c>
      <c r="L468">
        <f>('Question 4 cal'!L406-MIN('Question 4 cal'!L$3:L$503))/(MAX('Question 4 cal'!L$3:L$503)-MIN('Question 4 cal'!L$3:L$503))</f>
        <v>1.0204081632653062E-4</v>
      </c>
      <c r="M468">
        <f t="shared" si="7"/>
        <v>0.28490868703479488</v>
      </c>
    </row>
    <row r="469" spans="1:13" x14ac:dyDescent="0.25">
      <c r="A469" s="3" t="s">
        <v>1353</v>
      </c>
      <c r="B469" s="3" t="s">
        <v>99</v>
      </c>
      <c r="C469" s="3" t="s">
        <v>369</v>
      </c>
      <c r="D469">
        <f>('Question 4 cal'!D394-MIN('Question 4 cal'!D$3:D$503))/(MAX('Question 4 cal'!D$3:D$503)-MIN('Question 4 cal'!D$3:D$503))</f>
        <v>0.23360363458320266</v>
      </c>
      <c r="E469">
        <f>('Question 4 cal'!E394-MIN('Question 4 cal'!E$3:E$503))/(MAX('Question 4 cal'!E$3:E$503)-MIN('Question 4 cal'!E$3:E$503))</f>
        <v>8.3034064725053447E-5</v>
      </c>
      <c r="F469">
        <f>('Question 4 cal'!F394-MIN('Question 4 cal'!F$3:F$503))/(MAX('Question 4 cal'!F$3:F$503)-MIN('Question 4 cal'!F$3:F$503))</f>
        <v>0.83200222644140509</v>
      </c>
      <c r="G469">
        <f>('Question 4 cal'!G394-MIN('Question 4 cal'!G$3:G$503))/(MAX('Question 4 cal'!G$3:G$503)-MIN('Question 4 cal'!G$3:G$503))</f>
        <v>0.15121939322736097</v>
      </c>
      <c r="H469">
        <f>('Question 4 cal'!H394-MIN('Question 4 cal'!H$3:H$503))/(MAX('Question 4 cal'!H$3:H$503)-MIN('Question 4 cal'!H$3:H$503))</f>
        <v>4.3464196334413674E-2</v>
      </c>
      <c r="I469">
        <f>('Question 4 cal'!I394-MIN('Question 4 cal'!I$3:I$503))/(MAX('Question 4 cal'!I$3:I$503)-MIN('Question 4 cal'!I$3:I$503))</f>
        <v>0.14191248728384837</v>
      </c>
      <c r="J469">
        <f>('Question 4 cal'!J394-MIN('Question 4 cal'!J$3:J$503))/(MAX('Question 4 cal'!J$3:J$503)-MIN('Question 4 cal'!J$3:J$503))</f>
        <v>0.94573465369183518</v>
      </c>
      <c r="K469">
        <f>('Question 4 cal'!K394-MIN('Question 4 cal'!K$3:K$503))/(MAX('Question 4 cal'!K$3:K$503)-MIN('Question 4 cal'!K$3:K$503))</f>
        <v>6.735927657749971E-2</v>
      </c>
      <c r="L469">
        <f>('Question 4 cal'!L394-MIN('Question 4 cal'!L$3:L$503))/(MAX('Question 4 cal'!L$3:L$503)-MIN('Question 4 cal'!L$3:L$503))</f>
        <v>6.3265306122448984E-4</v>
      </c>
      <c r="M469">
        <f t="shared" si="7"/>
        <v>0.28463376508684934</v>
      </c>
    </row>
    <row r="470" spans="1:13" x14ac:dyDescent="0.25">
      <c r="A470" s="3" t="s">
        <v>1150</v>
      </c>
      <c r="B470" s="3" t="s">
        <v>99</v>
      </c>
      <c r="C470" s="3" t="s">
        <v>369</v>
      </c>
      <c r="D470">
        <f>('Question 4 cal'!D329-MIN('Question 4 cal'!D$3:D$503))/(MAX('Question 4 cal'!D$3:D$503)-MIN('Question 4 cal'!D$3:D$503))</f>
        <v>0.23281673997063182</v>
      </c>
      <c r="E470">
        <f>('Question 4 cal'!E329-MIN('Question 4 cal'!E$3:E$503))/(MAX('Question 4 cal'!E$3:E$503)-MIN('Question 4 cal'!E$3:E$503))</f>
        <v>6.2464262327256118E-4</v>
      </c>
      <c r="F470">
        <f>('Question 4 cal'!F329-MIN('Question 4 cal'!F$3:F$503))/(MAX('Question 4 cal'!F$3:F$503)-MIN('Question 4 cal'!F$3:F$503))</f>
        <v>0.9142836539996384</v>
      </c>
      <c r="G470">
        <f>('Question 4 cal'!G329-MIN('Question 4 cal'!G$3:G$503))/(MAX('Question 4 cal'!G$3:G$503)-MIN('Question 4 cal'!G$3:G$503))</f>
        <v>0.24111794526971775</v>
      </c>
      <c r="H470">
        <f>('Question 4 cal'!H329-MIN('Question 4 cal'!H$3:H$503))/(MAX('Question 4 cal'!H$3:H$503)-MIN('Question 4 cal'!H$3:H$503))</f>
        <v>4.5706807167011497E-2</v>
      </c>
      <c r="I470">
        <f>('Question 4 cal'!I329-MIN('Question 4 cal'!I$3:I$503))/(MAX('Question 4 cal'!I$3:I$503)-MIN('Question 4 cal'!I$3:I$503))</f>
        <v>0.14042716985427375</v>
      </c>
      <c r="J470">
        <f>('Question 4 cal'!J329-MIN('Question 4 cal'!J$3:J$503))/(MAX('Question 4 cal'!J$3:J$503)-MIN('Question 4 cal'!J$3:J$503))</f>
        <v>0.9261119819629855</v>
      </c>
      <c r="K470">
        <f>('Question 4 cal'!K329-MIN('Question 4 cal'!K$3:K$503))/(MAX('Question 4 cal'!K$3:K$503)-MIN('Question 4 cal'!K$3:K$503))</f>
        <v>7.1653537143529539E-2</v>
      </c>
      <c r="L470">
        <f>('Question 4 cal'!L329-MIN('Question 4 cal'!L$3:L$503))/(MAX('Question 4 cal'!L$3:L$503)-MIN('Question 4 cal'!L$3:L$503))</f>
        <v>3.8775510204081629E-3</v>
      </c>
      <c r="M470">
        <f t="shared" si="7"/>
        <v>0.28116995582438342</v>
      </c>
    </row>
    <row r="471" spans="1:13" x14ac:dyDescent="0.25">
      <c r="A471" s="3" t="s">
        <v>1172</v>
      </c>
      <c r="B471" s="3" t="s">
        <v>99</v>
      </c>
      <c r="C471" s="3" t="s">
        <v>127</v>
      </c>
      <c r="D471">
        <f>('Question 4 cal'!D336-MIN('Question 4 cal'!D$3:D$503))/(MAX('Question 4 cal'!D$3:D$503)-MIN('Question 4 cal'!D$3:D$503))</f>
        <v>0.23340286030416035</v>
      </c>
      <c r="E471">
        <f>('Question 4 cal'!E336-MIN('Question 4 cal'!E$3:E$503))/(MAX('Question 4 cal'!E$3:E$503)-MIN('Question 4 cal'!E$3:E$503))</f>
        <v>1.3228836220968748E-3</v>
      </c>
      <c r="F471">
        <f>('Question 4 cal'!F336-MIN('Question 4 cal'!F$3:F$503))/(MAX('Question 4 cal'!F$3:F$503)-MIN('Question 4 cal'!F$3:F$503))</f>
        <v>0.81730599202987531</v>
      </c>
      <c r="G471">
        <f>('Question 4 cal'!G336-MIN('Question 4 cal'!G$3:G$503))/(MAX('Question 4 cal'!G$3:G$503)-MIN('Question 4 cal'!G$3:G$503))</f>
        <v>9.3030253914382591E-2</v>
      </c>
      <c r="H471">
        <f>('Question 4 cal'!H336-MIN('Question 4 cal'!H$3:H$503))/(MAX('Question 4 cal'!H$3:H$503)-MIN('Question 4 cal'!H$3:H$503))</f>
        <v>5.3371244262378083E-2</v>
      </c>
      <c r="I471">
        <f>('Question 4 cal'!I336-MIN('Question 4 cal'!I$3:I$503))/(MAX('Question 4 cal'!I$3:I$503)-MIN('Question 4 cal'!I$3:I$503))</f>
        <v>0.17082065428083168</v>
      </c>
      <c r="J471">
        <f>('Question 4 cal'!J336-MIN('Question 4 cal'!J$3:J$503))/(MAX('Question 4 cal'!J$3:J$503)-MIN('Question 4 cal'!J$3:J$503))</f>
        <v>0.94031707910255169</v>
      </c>
      <c r="K471">
        <f>('Question 4 cal'!K336-MIN('Question 4 cal'!K$3:K$503))/(MAX('Question 4 cal'!K$3:K$503)-MIN('Question 4 cal'!K$3:K$503))</f>
        <v>7.1255712339967373E-2</v>
      </c>
      <c r="L471">
        <f>('Question 4 cal'!L336-MIN('Question 4 cal'!L$3:L$503))/(MAX('Question 4 cal'!L$3:L$503)-MIN('Question 4 cal'!L$3:L$503))</f>
        <v>3.3673469387755098E-3</v>
      </c>
      <c r="M471">
        <f t="shared" si="7"/>
        <v>0.28013055488275451</v>
      </c>
    </row>
    <row r="472" spans="1:13" x14ac:dyDescent="0.25">
      <c r="A472" s="3" t="s">
        <v>1550</v>
      </c>
      <c r="B472" s="3" t="s">
        <v>157</v>
      </c>
      <c r="C472" s="3" t="s">
        <v>515</v>
      </c>
      <c r="D472">
        <f>('Question 4 cal'!D457-MIN('Question 4 cal'!D$3:D$503))/(MAX('Question 4 cal'!D$3:D$503)-MIN('Question 4 cal'!D$3:D$503))</f>
        <v>0.25342467372104827</v>
      </c>
      <c r="E472">
        <f>('Question 4 cal'!E457-MIN('Question 4 cal'!E$3:E$503))/(MAX('Question 4 cal'!E$3:E$503)-MIN('Question 4 cal'!E$3:E$503))</f>
        <v>3.4695029090229729E-2</v>
      </c>
      <c r="F472">
        <f>('Question 4 cal'!F457-MIN('Question 4 cal'!F$3:F$503))/(MAX('Question 4 cal'!F$3:F$503)-MIN('Question 4 cal'!F$3:F$503))</f>
        <v>0.82719632774405549</v>
      </c>
      <c r="G472">
        <f>('Question 4 cal'!G457-MIN('Question 4 cal'!G$3:G$503))/(MAX('Question 4 cal'!G$3:G$503)-MIN('Question 4 cal'!G$3:G$503))</f>
        <v>9.4835122025329815E-2</v>
      </c>
      <c r="H472">
        <f>('Question 4 cal'!H457-MIN('Question 4 cal'!H$3:H$503))/(MAX('Question 4 cal'!H$3:H$503)-MIN('Question 4 cal'!H$3:H$503))</f>
        <v>5.7448344930106553E-2</v>
      </c>
      <c r="I472">
        <f>('Question 4 cal'!I457-MIN('Question 4 cal'!I$3:I$503))/(MAX('Question 4 cal'!I$3:I$503)-MIN('Question 4 cal'!I$3:I$503))</f>
        <v>0.23019685261586229</v>
      </c>
      <c r="J472">
        <f>('Question 4 cal'!J457-MIN('Question 4 cal'!J$3:J$503))/(MAX('Question 4 cal'!J$3:J$503)-MIN('Question 4 cal'!J$3:J$503))</f>
        <v>0.93884200890018976</v>
      </c>
      <c r="K472">
        <f>('Question 4 cal'!K457-MIN('Question 4 cal'!K$3:K$503))/(MAX('Question 4 cal'!K$3:K$503)-MIN('Question 4 cal'!K$3:K$503))</f>
        <v>7.2180771792744264E-2</v>
      </c>
      <c r="L472">
        <f>('Question 4 cal'!L457-MIN('Question 4 cal'!L$3:L$503))/(MAX('Question 4 cal'!L$3:L$503)-MIN('Question 4 cal'!L$3:L$503))</f>
        <v>0</v>
      </c>
      <c r="M472">
        <f t="shared" si="7"/>
        <v>0.27818706970889917</v>
      </c>
    </row>
    <row r="473" spans="1:13" x14ac:dyDescent="0.25">
      <c r="A473" s="3" t="s">
        <v>1577</v>
      </c>
      <c r="B473" s="3" t="s">
        <v>99</v>
      </c>
      <c r="C473" s="3" t="s">
        <v>127</v>
      </c>
      <c r="D473">
        <f>('Question 4 cal'!D466-MIN('Question 4 cal'!D$3:D$503))/(MAX('Question 4 cal'!D$3:D$503)-MIN('Question 4 cal'!D$3:D$503))</f>
        <v>0.24402859079596306</v>
      </c>
      <c r="E473">
        <f>('Question 4 cal'!E466-MIN('Question 4 cal'!E$3:E$503))/(MAX('Question 4 cal'!E$3:E$503)-MIN('Question 4 cal'!E$3:E$503))</f>
        <v>1.644640622906457E-2</v>
      </c>
      <c r="F473">
        <f>('Question 4 cal'!F466-MIN('Question 4 cal'!F$3:F$503))/(MAX('Question 4 cal'!F$3:F$503)-MIN('Question 4 cal'!F$3:F$503))</f>
        <v>0.9661991939935578</v>
      </c>
      <c r="G473">
        <f>('Question 4 cal'!G466-MIN('Question 4 cal'!G$3:G$503))/(MAX('Question 4 cal'!G$3:G$503)-MIN('Question 4 cal'!G$3:G$503))</f>
        <v>0.10509791430279046</v>
      </c>
      <c r="H473">
        <f>('Question 4 cal'!H466-MIN('Question 4 cal'!H$3:H$503))/(MAX('Question 4 cal'!H$3:H$503)-MIN('Question 4 cal'!H$3:H$503))</f>
        <v>9.8294558606253232E-2</v>
      </c>
      <c r="I473">
        <f>('Question 4 cal'!I466-MIN('Question 4 cal'!I$3:I$503))/(MAX('Question 4 cal'!I$3:I$503)-MIN('Question 4 cal'!I$3:I$503))</f>
        <v>0.28850427117057903</v>
      </c>
      <c r="J473">
        <f>('Question 4 cal'!J466-MIN('Question 4 cal'!J$3:J$503))/(MAX('Question 4 cal'!J$3:J$503)-MIN('Question 4 cal'!J$3:J$503))</f>
        <v>0.93868137848997701</v>
      </c>
      <c r="K473">
        <f>('Question 4 cal'!K466-MIN('Question 4 cal'!K$3:K$503))/(MAX('Question 4 cal'!K$3:K$503)-MIN('Question 4 cal'!K$3:K$503))</f>
        <v>7.1640469905456319E-2</v>
      </c>
      <c r="L473">
        <f>('Question 4 cal'!L466-MIN('Question 4 cal'!L$3:L$503))/(MAX('Question 4 cal'!L$3:L$503)-MIN('Question 4 cal'!L$3:L$503))</f>
        <v>0</v>
      </c>
      <c r="M473">
        <f t="shared" si="7"/>
        <v>0.2755444014564703</v>
      </c>
    </row>
    <row r="474" spans="1:13" x14ac:dyDescent="0.25">
      <c r="A474" s="3" t="s">
        <v>1334</v>
      </c>
      <c r="B474" s="3" t="s">
        <v>293</v>
      </c>
      <c r="C474" s="3" t="s">
        <v>954</v>
      </c>
      <c r="D474">
        <f>('Question 4 cal'!D388-MIN('Question 4 cal'!D$3:D$503))/(MAX('Question 4 cal'!D$3:D$503)-MIN('Question 4 cal'!D$3:D$503))</f>
        <v>0.23403784420738649</v>
      </c>
      <c r="E474">
        <f>('Question 4 cal'!E388-MIN('Question 4 cal'!E$3:E$503))/(MAX('Question 4 cal'!E$3:E$503)-MIN('Question 4 cal'!E$3:E$503))</f>
        <v>8.4543774992781721E-4</v>
      </c>
      <c r="F474">
        <f>('Question 4 cal'!F388-MIN('Question 4 cal'!F$3:F$503))/(MAX('Question 4 cal'!F$3:F$503)-MIN('Question 4 cal'!F$3:F$503))</f>
        <v>0.83442866585332232</v>
      </c>
      <c r="G474">
        <f>('Question 4 cal'!G388-MIN('Question 4 cal'!G$3:G$503))/(MAX('Question 4 cal'!G$3:G$503)-MIN('Question 4 cal'!G$3:G$503))</f>
        <v>0.11010290546420215</v>
      </c>
      <c r="H474">
        <f>('Question 4 cal'!H388-MIN('Question 4 cal'!H$3:H$503))/(MAX('Question 4 cal'!H$3:H$503)-MIN('Question 4 cal'!H$3:H$503))</f>
        <v>5.9730239734812188E-2</v>
      </c>
      <c r="I474">
        <f>('Question 4 cal'!I388-MIN('Question 4 cal'!I$3:I$503))/(MAX('Question 4 cal'!I$3:I$503)-MIN('Question 4 cal'!I$3:I$503))</f>
        <v>0.14563533062531198</v>
      </c>
      <c r="J474">
        <f>('Question 4 cal'!J388-MIN('Question 4 cal'!J$3:J$503))/(MAX('Question 4 cal'!J$3:J$503)-MIN('Question 4 cal'!J$3:J$503))</f>
        <v>0.95024643763655459</v>
      </c>
      <c r="K474">
        <f>('Question 4 cal'!K388-MIN('Question 4 cal'!K$3:K$503))/(MAX('Question 4 cal'!K$3:K$503)-MIN('Question 4 cal'!K$3:K$503))</f>
        <v>6.7008733712666205E-2</v>
      </c>
      <c r="L474">
        <f>('Question 4 cal'!L388-MIN('Question 4 cal'!L$3:L$503))/(MAX('Question 4 cal'!L$3:L$503)-MIN('Question 4 cal'!L$3:L$503))</f>
        <v>9.5918367346938774E-4</v>
      </c>
      <c r="M474">
        <f t="shared" si="7"/>
        <v>0.26437088303637996</v>
      </c>
    </row>
    <row r="475" spans="1:13" x14ac:dyDescent="0.25">
      <c r="A475" s="3" t="s">
        <v>958</v>
      </c>
      <c r="B475" s="3" t="s">
        <v>115</v>
      </c>
      <c r="C475" s="3" t="s">
        <v>123</v>
      </c>
      <c r="D475">
        <f>('Question 4 cal'!D267-MIN('Question 4 cal'!D$3:D$503))/(MAX('Question 4 cal'!D$3:D$503)-MIN('Question 4 cal'!D$3:D$503))</f>
        <v>0.25485105887352522</v>
      </c>
      <c r="E475">
        <f>('Question 4 cal'!E267-MIN('Question 4 cal'!E$3:E$503))/(MAX('Question 4 cal'!E$3:E$503)-MIN('Question 4 cal'!E$3:E$503))</f>
        <v>5.0448855733973966E-2</v>
      </c>
      <c r="F475">
        <f>('Question 4 cal'!F267-MIN('Question 4 cal'!F$3:F$503))/(MAX('Question 4 cal'!F$3:F$503)-MIN('Question 4 cal'!F$3:F$503))</f>
        <v>0.82716703269444791</v>
      </c>
      <c r="G475">
        <f>('Question 4 cal'!G267-MIN('Question 4 cal'!G$3:G$503))/(MAX('Question 4 cal'!G$3:G$503)-MIN('Question 4 cal'!G$3:G$503))</f>
        <v>5.6404445009333393E-2</v>
      </c>
      <c r="H475">
        <f>('Question 4 cal'!H267-MIN('Question 4 cal'!H$3:H$503))/(MAX('Question 4 cal'!H$3:H$503)-MIN('Question 4 cal'!H$3:H$503))</f>
        <v>5.7753192028199098E-2</v>
      </c>
      <c r="I475">
        <f>('Question 4 cal'!I267-MIN('Question 4 cal'!I$3:I$503))/(MAX('Question 4 cal'!I$3:I$503)-MIN('Question 4 cal'!I$3:I$503))</f>
        <v>0.25561191878996264</v>
      </c>
      <c r="J475">
        <f>('Question 4 cal'!J267-MIN('Question 4 cal'!J$3:J$503))/(MAX('Question 4 cal'!J$3:J$503)-MIN('Question 4 cal'!J$3:J$503))</f>
        <v>0.93890610505094374</v>
      </c>
      <c r="K475">
        <f>('Question 4 cal'!K267-MIN('Question 4 cal'!K$3:K$503))/(MAX('Question 4 cal'!K$3:K$503)-MIN('Question 4 cal'!K$3:K$503))</f>
        <v>7.8618438163304369E-2</v>
      </c>
      <c r="L475">
        <f>('Question 4 cal'!L267-MIN('Question 4 cal'!L$3:L$503))/(MAX('Question 4 cal'!L$3:L$503)-MIN('Question 4 cal'!L$3:L$503))</f>
        <v>6.1224489795918364E-3</v>
      </c>
      <c r="M475">
        <f t="shared" si="7"/>
        <v>0.26094960071938811</v>
      </c>
    </row>
    <row r="476" spans="1:13" x14ac:dyDescent="0.25">
      <c r="A476" s="3" t="s">
        <v>1487</v>
      </c>
      <c r="B476" s="3" t="s">
        <v>44</v>
      </c>
      <c r="C476" s="3" t="s">
        <v>45</v>
      </c>
      <c r="D476">
        <f>('Question 4 cal'!D437-MIN('Question 4 cal'!D$3:D$503))/(MAX('Question 4 cal'!D$3:D$503)-MIN('Question 4 cal'!D$3:D$503))</f>
        <v>0.26416499207784633</v>
      </c>
      <c r="E476">
        <f>('Question 4 cal'!E437-MIN('Question 4 cal'!E$3:E$503))/(MAX('Question 4 cal'!E$3:E$503)-MIN('Question 4 cal'!E$3:E$503))</f>
        <v>7.5293025327276886E-2</v>
      </c>
      <c r="F476">
        <f>('Question 4 cal'!F437-MIN('Question 4 cal'!F$3:F$503))/(MAX('Question 4 cal'!F$3:F$503)-MIN('Question 4 cal'!F$3:F$503))</f>
        <v>0.82927095489350466</v>
      </c>
      <c r="G476">
        <f>('Question 4 cal'!G437-MIN('Question 4 cal'!G$3:G$503))/(MAX('Question 4 cal'!G$3:G$503)-MIN('Question 4 cal'!G$3:G$503))</f>
        <v>6.5532839938575782E-2</v>
      </c>
      <c r="H476">
        <f>('Question 4 cal'!H437-MIN('Question 4 cal'!H$3:H$503))/(MAX('Question 4 cal'!H$3:H$503)-MIN('Question 4 cal'!H$3:H$503))</f>
        <v>5.7753192028199098E-2</v>
      </c>
      <c r="I476">
        <f>('Question 4 cal'!I437-MIN('Question 4 cal'!I$3:I$503))/(MAX('Question 4 cal'!I$3:I$503)-MIN('Question 4 cal'!I$3:I$503))</f>
        <v>0.25561191878996264</v>
      </c>
      <c r="J476">
        <f>('Question 4 cal'!J437-MIN('Question 4 cal'!J$3:J$503))/(MAX('Question 4 cal'!J$3:J$503)-MIN('Question 4 cal'!J$3:J$503))</f>
        <v>0.93914605881077606</v>
      </c>
      <c r="K476">
        <f>('Question 4 cal'!K437-MIN('Question 4 cal'!K$3:K$503))/(MAX('Question 4 cal'!K$3:K$503)-MIN('Question 4 cal'!K$3:K$503))</f>
        <v>0.10815879206703757</v>
      </c>
      <c r="L476">
        <f>('Question 4 cal'!L437-MIN('Question 4 cal'!L$3:L$503))/(MAX('Question 4 cal'!L$3:L$503)-MIN('Question 4 cal'!L$3:L$503))</f>
        <v>0</v>
      </c>
      <c r="M476">
        <f t="shared" si="7"/>
        <v>0.25747382933592305</v>
      </c>
    </row>
    <row r="477" spans="1:13" x14ac:dyDescent="0.25">
      <c r="A477" s="3" t="s">
        <v>1633</v>
      </c>
      <c r="B477" s="3" t="s">
        <v>131</v>
      </c>
      <c r="C477" s="3" t="s">
        <v>1532</v>
      </c>
      <c r="D477">
        <f>('Question 4 cal'!D484-MIN('Question 4 cal'!D$3:D$503))/(MAX('Question 4 cal'!D$3:D$503)-MIN('Question 4 cal'!D$3:D$503))</f>
        <v>0.23563108336549898</v>
      </c>
      <c r="E477">
        <f>('Question 4 cal'!E484-MIN('Question 4 cal'!E$3:E$503))/(MAX('Question 4 cal'!E$3:E$503)-MIN('Question 4 cal'!E$3:E$503))</f>
        <v>1.8041037699352525E-3</v>
      </c>
      <c r="F477">
        <f>('Question 4 cal'!F484-MIN('Question 4 cal'!F$3:F$503))/(MAX('Question 4 cal'!F$3:F$503)-MIN('Question 4 cal'!F$3:F$503))</f>
        <v>0.82582798590684925</v>
      </c>
      <c r="G477">
        <f>('Question 4 cal'!G484-MIN('Question 4 cal'!G$3:G$503))/(MAX('Question 4 cal'!G$3:G$503)-MIN('Question 4 cal'!G$3:G$503))</f>
        <v>6.9029119567313613E-2</v>
      </c>
      <c r="H477">
        <f>('Question 4 cal'!H484-MIN('Question 4 cal'!H$3:H$503))/(MAX('Question 4 cal'!H$3:H$503)-MIN('Question 4 cal'!H$3:H$503))</f>
        <v>8.0352736493483554E-3</v>
      </c>
      <c r="I477">
        <f>('Question 4 cal'!I484-MIN('Question 4 cal'!I$3:I$503))/(MAX('Question 4 cal'!I$3:I$503)-MIN('Question 4 cal'!I$3:I$503))</f>
        <v>0.25561191878996264</v>
      </c>
      <c r="J477">
        <f>('Question 4 cal'!J484-MIN('Question 4 cal'!J$3:J$503))/(MAX('Question 4 cal'!J$3:J$503)-MIN('Question 4 cal'!J$3:J$503))</f>
        <v>0.93784943308320878</v>
      </c>
      <c r="K477">
        <f>('Question 4 cal'!K484-MIN('Question 4 cal'!K$3:K$503))/(MAX('Question 4 cal'!K$3:K$503)-MIN('Question 4 cal'!K$3:K$503))</f>
        <v>4.7517654028017164E-2</v>
      </c>
      <c r="L477">
        <f>('Question 4 cal'!L484-MIN('Question 4 cal'!L$3:L$503))/(MAX('Question 4 cal'!L$3:L$503)-MIN('Question 4 cal'!L$3:L$503))</f>
        <v>0</v>
      </c>
      <c r="M477">
        <f t="shared" si="7"/>
        <v>0.25478022607556694</v>
      </c>
    </row>
    <row r="478" spans="1:13" x14ac:dyDescent="0.25">
      <c r="A478" s="3" t="s">
        <v>1687</v>
      </c>
      <c r="B478" s="3" t="s">
        <v>131</v>
      </c>
      <c r="C478" s="3" t="s">
        <v>427</v>
      </c>
      <c r="D478">
        <f>('Question 4 cal'!D502-MIN('Question 4 cal'!D$3:D$503))/(MAX('Question 4 cal'!D$3:D$503)-MIN('Question 4 cal'!D$3:D$503))</f>
        <v>0.23421602505387545</v>
      </c>
      <c r="E478">
        <f>('Question 4 cal'!E502-MIN('Question 4 cal'!E$3:E$503))/(MAX('Question 4 cal'!E$3:E$503)-MIN('Question 4 cal'!E$3:E$503))</f>
        <v>4.6706661407842579E-3</v>
      </c>
      <c r="F478">
        <f>('Question 4 cal'!F502-MIN('Question 4 cal'!F$3:F$503))/(MAX('Question 4 cal'!F$3:F$503)-MIN('Question 4 cal'!F$3:F$503))</f>
        <v>0.83114003971871619</v>
      </c>
      <c r="G478">
        <f>('Question 4 cal'!G502-MIN('Question 4 cal'!G$3:G$503))/(MAX('Question 4 cal'!G$3:G$503)-MIN('Question 4 cal'!G$3:G$503))</f>
        <v>0</v>
      </c>
      <c r="H478">
        <f>('Question 4 cal'!H502-MIN('Question 4 cal'!H$3:H$503))/(MAX('Question 4 cal'!H$3:H$503)-MIN('Question 4 cal'!H$3:H$503))</f>
        <v>5.7753192028199098E-2</v>
      </c>
      <c r="I478">
        <f>('Question 4 cal'!I502-MIN('Question 4 cal'!I$3:I$503))/(MAX('Question 4 cal'!I$3:I$503)-MIN('Question 4 cal'!I$3:I$503))</f>
        <v>0.25561191878996264</v>
      </c>
      <c r="J478">
        <f>('Question 4 cal'!J502-MIN('Question 4 cal'!J$3:J$503))/(MAX('Question 4 cal'!J$3:J$503)-MIN('Question 4 cal'!J$3:J$503))</f>
        <v>0.93858424934698204</v>
      </c>
      <c r="K478">
        <f>('Question 4 cal'!K502-MIN('Question 4 cal'!K$3:K$503))/(MAX('Question 4 cal'!K$3:K$503)-MIN('Question 4 cal'!K$3:K$503))</f>
        <v>6.5596209465680011E-2</v>
      </c>
      <c r="L478">
        <f>('Question 4 cal'!L502-MIN('Question 4 cal'!L$3:L$503))/(MAX('Question 4 cal'!L$3:L$503)-MIN('Question 4 cal'!L$3:L$503))</f>
        <v>0</v>
      </c>
      <c r="M478">
        <f t="shared" si="7"/>
        <v>0.24751883871744768</v>
      </c>
    </row>
    <row r="479" spans="1:13" x14ac:dyDescent="0.25">
      <c r="A479" s="3" t="s">
        <v>862</v>
      </c>
      <c r="B479" s="3" t="s">
        <v>44</v>
      </c>
      <c r="C479" s="3" t="s">
        <v>45</v>
      </c>
      <c r="D479">
        <f>('Question 4 cal'!D237-MIN('Question 4 cal'!D$3:D$503))/(MAX('Question 4 cal'!D$3:D$503)-MIN('Question 4 cal'!D$3:D$503))</f>
        <v>0.23955826025586735</v>
      </c>
      <c r="E479">
        <f>('Question 4 cal'!E237-MIN('Question 4 cal'!E$3:E$503))/(MAX('Question 4 cal'!E$3:E$503)-MIN('Question 4 cal'!E$3:E$503))</f>
        <v>1.5370737663308194E-2</v>
      </c>
      <c r="F479">
        <f>('Question 4 cal'!F237-MIN('Question 4 cal'!F$3:F$503))/(MAX('Question 4 cal'!F$3:F$503)-MIN('Question 4 cal'!F$3:F$503))</f>
        <v>0.82468426533246686</v>
      </c>
      <c r="G479">
        <f>('Question 4 cal'!G237-MIN('Question 4 cal'!G$3:G$503))/(MAX('Question 4 cal'!G$3:G$503)-MIN('Question 4 cal'!G$3:G$503))</f>
        <v>8.1452961078665578E-2</v>
      </c>
      <c r="H479">
        <f>('Question 4 cal'!H237-MIN('Question 4 cal'!H$3:H$503))/(MAX('Question 4 cal'!H$3:H$503)-MIN('Question 4 cal'!H$3:H$503))</f>
        <v>5.080385953391274E-2</v>
      </c>
      <c r="I479">
        <f>('Question 4 cal'!I237-MIN('Question 4 cal'!I$3:I$503))/(MAX('Question 4 cal'!I$3:I$503)-MIN('Question 4 cal'!I$3:I$503))</f>
        <v>0.21019177588673801</v>
      </c>
      <c r="J479">
        <f>('Question 4 cal'!J237-MIN('Question 4 cal'!J$3:J$503))/(MAX('Question 4 cal'!J$3:J$503)-MIN('Question 4 cal'!J$3:J$503))</f>
        <v>0.93822670899394711</v>
      </c>
      <c r="K479">
        <f>('Question 4 cal'!K237-MIN('Question 4 cal'!K$3:K$503))/(MAX('Question 4 cal'!K$3:K$503)-MIN('Question 4 cal'!K$3:K$503))</f>
        <v>3.6379064542308312E-2</v>
      </c>
      <c r="L479">
        <f>('Question 4 cal'!L237-MIN('Question 4 cal'!L$3:L$503))/(MAX('Question 4 cal'!L$3:L$503)-MIN('Question 4 cal'!L$3:L$503))</f>
        <v>8.1632653061224497E-3</v>
      </c>
      <c r="M479">
        <f t="shared" si="7"/>
        <v>0.24560437209005181</v>
      </c>
    </row>
    <row r="480" spans="1:13" x14ac:dyDescent="0.25">
      <c r="A480" s="3" t="s">
        <v>1520</v>
      </c>
      <c r="B480" s="3" t="s">
        <v>293</v>
      </c>
      <c r="C480" s="3" t="s">
        <v>954</v>
      </c>
      <c r="D480">
        <f>('Question 4 cal'!D448-MIN('Question 4 cal'!D$3:D$503))/(MAX('Question 4 cal'!D$3:D$503)-MIN('Question 4 cal'!D$3:D$503))</f>
        <v>0.23384609675776366</v>
      </c>
      <c r="E480">
        <f>('Question 4 cal'!E448-MIN('Question 4 cal'!E$3:E$503))/(MAX('Question 4 cal'!E$3:E$503)-MIN('Question 4 cal'!E$3:E$503))</f>
        <v>5.0254480537003958E-3</v>
      </c>
      <c r="F480">
        <f>('Question 4 cal'!F448-MIN('Question 4 cal'!F$3:F$503))/(MAX('Question 4 cal'!F$3:F$503)-MIN('Question 4 cal'!F$3:F$503))</f>
        <v>0.82603951873328185</v>
      </c>
      <c r="G480">
        <f>('Question 4 cal'!G448-MIN('Question 4 cal'!G$3:G$503))/(MAX('Question 4 cal'!G$3:G$503)-MIN('Question 4 cal'!G$3:G$503))</f>
        <v>6.5279337904931192E-2</v>
      </c>
      <c r="H480">
        <f>('Question 4 cal'!H448-MIN('Question 4 cal'!H$3:H$503))/(MAX('Question 4 cal'!H$3:H$503)-MIN('Question 4 cal'!H$3:H$503))</f>
        <v>7.6281023026930753E-2</v>
      </c>
      <c r="I480">
        <f>('Question 4 cal'!I448-MIN('Question 4 cal'!I$3:I$503))/(MAX('Question 4 cal'!I$3:I$503)-MIN('Question 4 cal'!I$3:I$503))</f>
        <v>0.15707884361895777</v>
      </c>
      <c r="J480">
        <f>('Question 4 cal'!J448-MIN('Question 4 cal'!J$3:J$503))/(MAX('Question 4 cal'!J$3:J$503)-MIN('Question 4 cal'!J$3:J$503))</f>
        <v>0.93888963873347497</v>
      </c>
      <c r="K480">
        <f>('Question 4 cal'!K448-MIN('Question 4 cal'!K$3:K$503))/(MAX('Question 4 cal'!K$3:K$503)-MIN('Question 4 cal'!K$3:K$503))</f>
        <v>6.4108311874445434E-2</v>
      </c>
      <c r="L480">
        <f>('Question 4 cal'!L448-MIN('Question 4 cal'!L$3:L$503))/(MAX('Question 4 cal'!L$3:L$503)-MIN('Question 4 cal'!L$3:L$503))</f>
        <v>0</v>
      </c>
      <c r="M480">
        <f t="shared" si="7"/>
        <v>0.23672609161399452</v>
      </c>
    </row>
    <row r="481" spans="1:13" x14ac:dyDescent="0.25">
      <c r="A481" s="3" t="s">
        <v>1219</v>
      </c>
      <c r="B481" s="3" t="s">
        <v>99</v>
      </c>
      <c r="C481" s="3" t="s">
        <v>127</v>
      </c>
      <c r="D481">
        <f>('Question 4 cal'!D351-MIN('Question 4 cal'!D$3:D$503))/(MAX('Question 4 cal'!D$3:D$503)-MIN('Question 4 cal'!D$3:D$503))</f>
        <v>0.23357351000646484</v>
      </c>
      <c r="E481">
        <f>('Question 4 cal'!E351-MIN('Question 4 cal'!E$3:E$503))/(MAX('Question 4 cal'!E$3:E$503)-MIN('Question 4 cal'!E$3:E$503))</f>
        <v>1.1624769061507488E-3</v>
      </c>
      <c r="F481">
        <f>('Question 4 cal'!F351-MIN('Question 4 cal'!F$3:F$503))/(MAX('Question 4 cal'!F$3:F$503)-MIN('Question 4 cal'!F$3:F$503))</f>
        <v>0.81815375239410426</v>
      </c>
      <c r="G481">
        <f>('Question 4 cal'!G351-MIN('Question 4 cal'!G$3:G$503))/(MAX('Question 4 cal'!G$3:G$503)-MIN('Question 4 cal'!G$3:G$503))</f>
        <v>0.11326963126616096</v>
      </c>
      <c r="H481">
        <f>('Question 4 cal'!H351-MIN('Question 4 cal'!H$3:H$503))/(MAX('Question 4 cal'!H$3:H$503)-MIN('Question 4 cal'!H$3:H$503))</f>
        <v>3.1175028273576929E-2</v>
      </c>
      <c r="I481">
        <f>('Question 4 cal'!I351-MIN('Question 4 cal'!I$3:I$503))/(MAX('Question 4 cal'!I$3:I$503)-MIN('Question 4 cal'!I$3:I$503))</f>
        <v>0.12366712370577024</v>
      </c>
      <c r="J481">
        <f>('Question 4 cal'!J351-MIN('Question 4 cal'!J$3:J$503))/(MAX('Question 4 cal'!J$3:J$503)-MIN('Question 4 cal'!J$3:J$503))</f>
        <v>0.94123511324616782</v>
      </c>
      <c r="K481">
        <f>('Question 4 cal'!K351-MIN('Question 4 cal'!K$3:K$503))/(MAX('Question 4 cal'!K$3:K$503)-MIN('Question 4 cal'!K$3:K$503))</f>
        <v>6.7681980543829415E-2</v>
      </c>
      <c r="L481">
        <f>('Question 4 cal'!L351-MIN('Question 4 cal'!L$3:L$503))/(MAX('Question 4 cal'!L$3:L$503)-MIN('Question 4 cal'!L$3:L$503))</f>
        <v>2.9591836734693877E-3</v>
      </c>
      <c r="M481">
        <f t="shared" si="7"/>
        <v>0.22709832140225503</v>
      </c>
    </row>
    <row r="482" spans="1:13" x14ac:dyDescent="0.25">
      <c r="A482" s="3" t="s">
        <v>612</v>
      </c>
      <c r="B482" s="3" t="s">
        <v>44</v>
      </c>
      <c r="C482" s="3" t="s">
        <v>384</v>
      </c>
      <c r="D482">
        <f>('Question 4 cal'!D162-MIN('Question 4 cal'!D$3:D$503))/(MAX('Question 4 cal'!D$3:D$503)-MIN('Question 4 cal'!D$3:D$503))</f>
        <v>0.25174004262202854</v>
      </c>
      <c r="E482">
        <f>('Question 4 cal'!E162-MIN('Question 4 cal'!E$3:E$503))/(MAX('Question 4 cal'!E$3:E$503)-MIN('Question 4 cal'!E$3:E$503))</f>
        <v>8.3775709894074971E-2</v>
      </c>
      <c r="F482">
        <f>('Question 4 cal'!F162-MIN('Question 4 cal'!F$3:F$503))/(MAX('Question 4 cal'!F$3:F$503)-MIN('Question 4 cal'!F$3:F$503))</f>
        <v>0.82684033950778058</v>
      </c>
      <c r="G482">
        <f>('Question 4 cal'!G162-MIN('Question 4 cal'!G$3:G$503))/(MAX('Question 4 cal'!G$3:G$503)-MIN('Question 4 cal'!G$3:G$503))</f>
        <v>2.5840911041447995E-2</v>
      </c>
      <c r="H482">
        <f>('Question 4 cal'!H162-MIN('Question 4 cal'!H$3:H$503))/(MAX('Question 4 cal'!H$3:H$503)-MIN('Question 4 cal'!H$3:H$503))</f>
        <v>6.4917561548017547E-2</v>
      </c>
      <c r="I482">
        <f>('Question 4 cal'!I162-MIN('Question 4 cal'!I$3:I$503))/(MAX('Question 4 cal'!I$3:I$503)-MIN('Question 4 cal'!I$3:I$503))</f>
        <v>0.25561191878996264</v>
      </c>
      <c r="J482">
        <f>('Question 4 cal'!J162-MIN('Question 4 cal'!J$3:J$503))/(MAX('Question 4 cal'!J$3:J$503)-MIN('Question 4 cal'!J$3:J$503))</f>
        <v>0.93907990377297346</v>
      </c>
      <c r="K482">
        <f>('Question 4 cal'!K162-MIN('Question 4 cal'!K$3:K$503))/(MAX('Question 4 cal'!K$3:K$503)-MIN('Question 4 cal'!K$3:K$503))</f>
        <v>8.7654338600798035E-2</v>
      </c>
      <c r="L482">
        <f>('Question 4 cal'!L162-MIN('Question 4 cal'!L$3:L$503))/(MAX('Question 4 cal'!L$3:L$503)-MIN('Question 4 cal'!L$3:L$503))</f>
        <v>1.6326530612244899E-2</v>
      </c>
      <c r="M482">
        <f t="shared" si="7"/>
        <v>0.22707507234156038</v>
      </c>
    </row>
    <row r="483" spans="1:13" x14ac:dyDescent="0.25">
      <c r="A483" s="3" t="s">
        <v>1601</v>
      </c>
      <c r="B483" s="3" t="s">
        <v>99</v>
      </c>
      <c r="C483" s="3" t="s">
        <v>256</v>
      </c>
      <c r="D483">
        <f>('Question 4 cal'!D474-MIN('Question 4 cal'!D$3:D$503))/(MAX('Question 4 cal'!D$3:D$503)-MIN('Question 4 cal'!D$3:D$503))</f>
        <v>0.23037977166724605</v>
      </c>
      <c r="E483">
        <f>('Question 4 cal'!E474-MIN('Question 4 cal'!E$3:E$503))/(MAX('Question 4 cal'!E$3:E$503)-MIN('Question 4 cal'!E$3:E$503))</f>
        <v>1.3577956720380905E-2</v>
      </c>
      <c r="F483">
        <f>('Question 4 cal'!F474-MIN('Question 4 cal'!F$3:F$503))/(MAX('Question 4 cal'!F$3:F$503)-MIN('Question 4 cal'!F$3:F$503))</f>
        <v>0.76800409036313066</v>
      </c>
      <c r="G483">
        <f>('Question 4 cal'!G474-MIN('Question 4 cal'!G$3:G$503))/(MAX('Question 4 cal'!G$3:G$503)-MIN('Question 4 cal'!G$3:G$503))</f>
        <v>5.4304165635966802E-2</v>
      </c>
      <c r="H483">
        <f>('Question 4 cal'!H474-MIN('Question 4 cal'!H$3:H$503))/(MAX('Question 4 cal'!H$3:H$503)-MIN('Question 4 cal'!H$3:H$503))</f>
        <v>3.0507760348486464E-2</v>
      </c>
      <c r="I483">
        <f>('Question 4 cal'!I474-MIN('Question 4 cal'!I$3:I$503))/(MAX('Question 4 cal'!I$3:I$503)-MIN('Question 4 cal'!I$3:I$503))</f>
        <v>0.11542353507013564</v>
      </c>
      <c r="J483">
        <f>('Question 4 cal'!J474-MIN('Question 4 cal'!J$3:J$503))/(MAX('Question 4 cal'!J$3:J$503)-MIN('Question 4 cal'!J$3:J$503))</f>
        <v>0.93960363719815354</v>
      </c>
      <c r="K483">
        <f>('Question 4 cal'!K474-MIN('Question 4 cal'!K$3:K$503))/(MAX('Question 4 cal'!K$3:K$503)-MIN('Question 4 cal'!K$3:K$503))</f>
        <v>9.7243797543914753E-2</v>
      </c>
      <c r="L483">
        <f>('Question 4 cal'!L474-MIN('Question 4 cal'!L$3:L$503))/(MAX('Question 4 cal'!L$3:L$503)-MIN('Question 4 cal'!L$3:L$503))</f>
        <v>0</v>
      </c>
      <c r="M483">
        <f t="shared" si="7"/>
        <v>0.22512107704589945</v>
      </c>
    </row>
    <row r="484" spans="1:13" x14ac:dyDescent="0.25">
      <c r="A484" s="3" t="s">
        <v>1681</v>
      </c>
      <c r="B484" s="3" t="s">
        <v>44</v>
      </c>
      <c r="C484" s="3" t="s">
        <v>45</v>
      </c>
      <c r="D484">
        <f>('Question 4 cal'!D500-MIN('Question 4 cal'!D$3:D$503))/(MAX('Question 4 cal'!D$3:D$503)-MIN('Question 4 cal'!D$3:D$503))</f>
        <v>0.23339260589823879</v>
      </c>
      <c r="E484">
        <f>('Question 4 cal'!E500-MIN('Question 4 cal'!E$3:E$503))/(MAX('Question 4 cal'!E$3:E$503)-MIN('Question 4 cal'!E$3:E$503))</f>
        <v>1.0786717720035557E-2</v>
      </c>
      <c r="F484">
        <f>('Question 4 cal'!F500-MIN('Question 4 cal'!F$3:F$503))/(MAX('Question 4 cal'!F$3:F$503)-MIN('Question 4 cal'!F$3:F$503))</f>
        <v>0.82542344711428695</v>
      </c>
      <c r="G484">
        <f>('Question 4 cal'!G500-MIN('Question 4 cal'!G$3:G$503))/(MAX('Question 4 cal'!G$3:G$503)-MIN('Question 4 cal'!G$3:G$503))</f>
        <v>6.7764149979720009E-2</v>
      </c>
      <c r="H484">
        <f>('Question 4 cal'!H500-MIN('Question 4 cal'!H$3:H$503))/(MAX('Question 4 cal'!H$3:H$503)-MIN('Question 4 cal'!H$3:H$503))</f>
        <v>6.4707220157370654E-2</v>
      </c>
      <c r="I484">
        <f>('Question 4 cal'!I500-MIN('Question 4 cal'!I$3:I$503))/(MAX('Question 4 cal'!I$3:I$503)-MIN('Question 4 cal'!I$3:I$503))</f>
        <v>0.16751632285974863</v>
      </c>
      <c r="J484">
        <f>('Question 4 cal'!J500-MIN('Question 4 cal'!J$3:J$503))/(MAX('Question 4 cal'!J$3:J$503)-MIN('Question 4 cal'!J$3:J$503))</f>
        <v>0.93885682051689057</v>
      </c>
      <c r="K484">
        <f>('Question 4 cal'!K500-MIN('Question 4 cal'!K$3:K$503))/(MAX('Question 4 cal'!K$3:K$503)-MIN('Question 4 cal'!K$3:K$503))</f>
        <v>5.3293562636637863E-2</v>
      </c>
      <c r="L484">
        <f>('Question 4 cal'!L500-MIN('Question 4 cal'!L$3:L$503))/(MAX('Question 4 cal'!L$3:L$503)-MIN('Question 4 cal'!L$3:L$503))</f>
        <v>0</v>
      </c>
      <c r="M484">
        <f t="shared" si="7"/>
        <v>0.22253530541780631</v>
      </c>
    </row>
    <row r="485" spans="1:13" x14ac:dyDescent="0.25">
      <c r="A485" s="3" t="s">
        <v>1610</v>
      </c>
      <c r="B485" s="3" t="s">
        <v>99</v>
      </c>
      <c r="C485" s="3" t="s">
        <v>369</v>
      </c>
      <c r="D485">
        <f>('Question 4 cal'!D477-MIN('Question 4 cal'!D$3:D$503))/(MAX('Question 4 cal'!D$3:D$503)-MIN('Question 4 cal'!D$3:D$503))</f>
        <v>0.23233478289231854</v>
      </c>
      <c r="E485">
        <f>('Question 4 cal'!E477-MIN('Question 4 cal'!E$3:E$503))/(MAX('Question 4 cal'!E$3:E$503)-MIN('Question 4 cal'!E$3:E$503))</f>
        <v>5.374568553112552E-3</v>
      </c>
      <c r="F485">
        <f>('Question 4 cal'!F477-MIN('Question 4 cal'!F$3:F$503))/(MAX('Question 4 cal'!F$3:F$503)-MIN('Question 4 cal'!F$3:F$503))</f>
        <v>0.83546907243813173</v>
      </c>
      <c r="G485">
        <f>('Question 4 cal'!G477-MIN('Question 4 cal'!G$3:G$503))/(MAX('Question 4 cal'!G$3:G$503)-MIN('Question 4 cal'!G$3:G$503))</f>
        <v>9.5250399005729708E-2</v>
      </c>
      <c r="H485">
        <f>('Question 4 cal'!H477-MIN('Question 4 cal'!H$3:H$503))/(MAX('Question 4 cal'!H$3:H$503)-MIN('Question 4 cal'!H$3:H$503))</f>
        <v>1.1893276427650779E-2</v>
      </c>
      <c r="I485">
        <f>('Question 4 cal'!I477-MIN('Question 4 cal'!I$3:I$503))/(MAX('Question 4 cal'!I$3:I$503)-MIN('Question 4 cal'!I$3:I$503))</f>
        <v>0.11400002407156631</v>
      </c>
      <c r="J485">
        <f>('Question 4 cal'!J477-MIN('Question 4 cal'!J$3:J$503))/(MAX('Question 4 cal'!J$3:J$503)-MIN('Question 4 cal'!J$3:J$503))</f>
        <v>1</v>
      </c>
      <c r="K485">
        <f>('Question 4 cal'!K477-MIN('Question 4 cal'!K$3:K$503))/(MAX('Question 4 cal'!K$3:K$503)-MIN('Question 4 cal'!K$3:K$503))</f>
        <v>7.1677777817056657E-2</v>
      </c>
      <c r="L485">
        <f>('Question 4 cal'!L477-MIN('Question 4 cal'!L$3:L$503))/(MAX('Question 4 cal'!L$3:L$503)-MIN('Question 4 cal'!L$3:L$503))</f>
        <v>0</v>
      </c>
      <c r="M485">
        <f t="shared" si="7"/>
        <v>0.21964305343844062</v>
      </c>
    </row>
    <row r="486" spans="1:13" x14ac:dyDescent="0.25">
      <c r="A486" s="3" t="s">
        <v>784</v>
      </c>
      <c r="B486" s="3" t="s">
        <v>44</v>
      </c>
      <c r="C486" s="3" t="s">
        <v>45</v>
      </c>
      <c r="D486">
        <f>('Question 4 cal'!D213-MIN('Question 4 cal'!D$3:D$503))/(MAX('Question 4 cal'!D$3:D$503)-MIN('Question 4 cal'!D$3:D$503))</f>
        <v>0.2335352653500673</v>
      </c>
      <c r="E486">
        <f>('Question 4 cal'!E213-MIN('Question 4 cal'!E$3:E$503))/(MAX('Question 4 cal'!E$3:E$503)-MIN('Question 4 cal'!E$3:E$503))</f>
        <v>1.3925190081958399E-2</v>
      </c>
      <c r="F486">
        <f>('Question 4 cal'!F213-MIN('Question 4 cal'!F$3:F$503))/(MAX('Question 4 cal'!F$3:F$503)-MIN('Question 4 cal'!F$3:F$503))</f>
        <v>0.82465548065740335</v>
      </c>
      <c r="G486">
        <f>('Question 4 cal'!G213-MIN('Question 4 cal'!G$3:G$503))/(MAX('Question 4 cal'!G$3:G$503)-MIN('Question 4 cal'!G$3:G$503))</f>
        <v>3.2414907422040423E-2</v>
      </c>
      <c r="H486">
        <f>('Question 4 cal'!H213-MIN('Question 4 cal'!H$3:H$503))/(MAX('Question 4 cal'!H$3:H$503)-MIN('Question 4 cal'!H$3:H$503))</f>
        <v>4.1766897214989537E-2</v>
      </c>
      <c r="I486">
        <f>('Question 4 cal'!I213-MIN('Question 4 cal'!I$3:I$503))/(MAX('Question 4 cal'!I$3:I$503)-MIN('Question 4 cal'!I$3:I$503))</f>
        <v>0.1779247193531657</v>
      </c>
      <c r="J486">
        <f>('Question 4 cal'!J213-MIN('Question 4 cal'!J$3:J$503))/(MAX('Question 4 cal'!J$3:J$503)-MIN('Question 4 cal'!J$3:J$503))</f>
        <v>0.93952796650513093</v>
      </c>
      <c r="K486">
        <f>('Question 4 cal'!K213-MIN('Question 4 cal'!K$3:K$503))/(MAX('Question 4 cal'!K$3:K$503)-MIN('Question 4 cal'!K$3:K$503))</f>
        <v>7.8269157833550415E-2</v>
      </c>
      <c r="L486">
        <f>('Question 4 cal'!L213-MIN('Question 4 cal'!L$3:L$503))/(MAX('Question 4 cal'!L$3:L$503)-MIN('Question 4 cal'!L$3:L$503))</f>
        <v>1.020408163265306E-2</v>
      </c>
      <c r="M486">
        <f t="shared" si="7"/>
        <v>0.20799179387210093</v>
      </c>
    </row>
    <row r="487" spans="1:13" x14ac:dyDescent="0.25">
      <c r="A487" s="3" t="s">
        <v>1394</v>
      </c>
      <c r="B487" s="3" t="s">
        <v>71</v>
      </c>
      <c r="C487" s="3" t="s">
        <v>72</v>
      </c>
      <c r="D487">
        <f>('Question 4 cal'!D407-MIN('Question 4 cal'!D$3:D$503))/(MAX('Question 4 cal'!D$3:D$503)-MIN('Question 4 cal'!D$3:D$503))</f>
        <v>0.23376870370766648</v>
      </c>
      <c r="E487">
        <f>('Question 4 cal'!E407-MIN('Question 4 cal'!E$3:E$503))/(MAX('Question 4 cal'!E$3:E$503)-MIN('Question 4 cal'!E$3:E$503))</f>
        <v>7.1333810150159586E-4</v>
      </c>
      <c r="F487">
        <f>('Question 4 cal'!F407-MIN('Question 4 cal'!F$3:F$503))/(MAX('Question 4 cal'!F$3:F$503)-MIN('Question 4 cal'!F$3:F$503))</f>
        <v>0.82791230183281916</v>
      </c>
      <c r="G487">
        <f>('Question 4 cal'!G407-MIN('Question 4 cal'!G$3:G$503))/(MAX('Question 4 cal'!G$3:G$503)-MIN('Question 4 cal'!G$3:G$503))</f>
        <v>0.13105186787303175</v>
      </c>
      <c r="H487">
        <f>('Question 4 cal'!H407-MIN('Question 4 cal'!H$3:H$503))/(MAX('Question 4 cal'!H$3:H$503)-MIN('Question 4 cal'!H$3:H$503))</f>
        <v>6.3066876700360416E-2</v>
      </c>
      <c r="I487">
        <f>('Question 4 cal'!I407-MIN('Question 4 cal'!I$3:I$503))/(MAX('Question 4 cal'!I$3:I$503)-MIN('Question 4 cal'!I$3:I$503))</f>
        <v>6.9636211295645123E-2</v>
      </c>
      <c r="J487">
        <f>('Question 4 cal'!J407-MIN('Question 4 cal'!J$3:J$503))/(MAX('Question 4 cal'!J$3:J$503)-MIN('Question 4 cal'!J$3:J$503))</f>
        <v>0.9390608551849029</v>
      </c>
      <c r="K487">
        <f>('Question 4 cal'!K407-MIN('Question 4 cal'!K$3:K$503))/(MAX('Question 4 cal'!K$3:K$503)-MIN('Question 4 cal'!K$3:K$503))</f>
        <v>6.6903375160278833E-2</v>
      </c>
      <c r="L487">
        <f>('Question 4 cal'!L407-MIN('Question 4 cal'!L$3:L$503))/(MAX('Question 4 cal'!L$3:L$503)-MIN('Question 4 cal'!L$3:L$503))</f>
        <v>1.0204081632653062E-4</v>
      </c>
      <c r="M487">
        <f t="shared" si="7"/>
        <v>0.20742688338855833</v>
      </c>
    </row>
    <row r="488" spans="1:13" x14ac:dyDescent="0.25">
      <c r="A488" s="3" t="s">
        <v>1446</v>
      </c>
      <c r="B488" s="3" t="s">
        <v>99</v>
      </c>
      <c r="C488" s="3" t="s">
        <v>369</v>
      </c>
      <c r="D488">
        <f>('Question 4 cal'!D424-MIN('Question 4 cal'!D$3:D$503))/(MAX('Question 4 cal'!D$3:D$503)-MIN('Question 4 cal'!D$3:D$503))</f>
        <v>0.23353660438750332</v>
      </c>
      <c r="E488">
        <f>('Question 4 cal'!E424-MIN('Question 4 cal'!E$3:E$503))/(MAX('Question 4 cal'!E$3:E$503)-MIN('Question 4 cal'!E$3:E$503))</f>
        <v>1.5663244027680536E-4</v>
      </c>
      <c r="F488">
        <f>('Question 4 cal'!F424-MIN('Question 4 cal'!F$3:F$503))/(MAX('Question 4 cal'!F$3:F$503)-MIN('Question 4 cal'!F$3:F$503))</f>
        <v>0.88494347083084846</v>
      </c>
      <c r="G488">
        <f>('Question 4 cal'!G424-MIN('Question 4 cal'!G$3:G$503))/(MAX('Question 4 cal'!G$3:G$503)-MIN('Question 4 cal'!G$3:G$503))</f>
        <v>0.1559629382345572</v>
      </c>
      <c r="H488">
        <f>('Question 4 cal'!H424-MIN('Question 4 cal'!H$3:H$503))/(MAX('Question 4 cal'!H$3:H$503)-MIN('Question 4 cal'!H$3:H$503))</f>
        <v>5.877534538044149E-2</v>
      </c>
      <c r="I488">
        <f>('Question 4 cal'!I424-MIN('Question 4 cal'!I$3:I$503))/(MAX('Question 4 cal'!I$3:I$503)-MIN('Question 4 cal'!I$3:I$503))</f>
        <v>0.10219165682644454</v>
      </c>
      <c r="J488">
        <f>('Question 4 cal'!J424-MIN('Question 4 cal'!J$3:J$503))/(MAX('Question 4 cal'!J$3:J$503)-MIN('Question 4 cal'!J$3:J$503))</f>
        <v>0.93365325364854657</v>
      </c>
      <c r="K488">
        <f>('Question 4 cal'!K424-MIN('Question 4 cal'!K$3:K$503))/(MAX('Question 4 cal'!K$3:K$503)-MIN('Question 4 cal'!K$3:K$503))</f>
        <v>6.7161563584044182E-2</v>
      </c>
      <c r="L488">
        <f>('Question 4 cal'!L424-MIN('Question 4 cal'!L$3:L$503))/(MAX('Question 4 cal'!L$3:L$503)-MIN('Question 4 cal'!L$3:L$503))</f>
        <v>0</v>
      </c>
      <c r="M488">
        <f t="shared" si="7"/>
        <v>0.19910805001540541</v>
      </c>
    </row>
    <row r="489" spans="1:13" x14ac:dyDescent="0.25">
      <c r="A489" s="3" t="s">
        <v>1089</v>
      </c>
      <c r="B489" s="3" t="s">
        <v>99</v>
      </c>
      <c r="C489" s="3" t="s">
        <v>369</v>
      </c>
      <c r="D489">
        <f>('Question 4 cal'!D309-MIN('Question 4 cal'!D$3:D$503))/(MAX('Question 4 cal'!D$3:D$503)-MIN('Question 4 cal'!D$3:D$503))</f>
        <v>0.23258090972163967</v>
      </c>
      <c r="E489">
        <f>('Question 4 cal'!E309-MIN('Question 4 cal'!E$3:E$503))/(MAX('Question 4 cal'!E$3:E$503)-MIN('Question 4 cal'!E$3:E$503))</f>
        <v>7.7938792571470637E-4</v>
      </c>
      <c r="F489">
        <f>('Question 4 cal'!F309-MIN('Question 4 cal'!F$3:F$503))/(MAX('Question 4 cal'!F$3:F$503)-MIN('Question 4 cal'!F$3:F$503))</f>
        <v>0.90938479293064178</v>
      </c>
      <c r="G489">
        <f>('Question 4 cal'!G309-MIN('Question 4 cal'!G$3:G$503))/(MAX('Question 4 cal'!G$3:G$503)-MIN('Question 4 cal'!G$3:G$503))</f>
        <v>0.13605469998454889</v>
      </c>
      <c r="H489">
        <f>('Question 4 cal'!H309-MIN('Question 4 cal'!H$3:H$503))/(MAX('Question 4 cal'!H$3:H$503)-MIN('Question 4 cal'!H$3:H$503))</f>
        <v>4.55966693886816E-2</v>
      </c>
      <c r="I489">
        <f>('Question 4 cal'!I309-MIN('Question 4 cal'!I$3:I$503))/(MAX('Question 4 cal'!I$3:I$503)-MIN('Question 4 cal'!I$3:I$503))</f>
        <v>0.15163512937270016</v>
      </c>
      <c r="J489">
        <f>('Question 4 cal'!J309-MIN('Question 4 cal'!J$3:J$503))/(MAX('Question 4 cal'!J$3:J$503)-MIN('Question 4 cal'!J$3:J$503))</f>
        <v>0.93232946399291239</v>
      </c>
      <c r="K489">
        <f>('Question 4 cal'!K309-MIN('Question 4 cal'!K$3:K$503))/(MAX('Question 4 cal'!K$3:K$503)-MIN('Question 4 cal'!K$3:K$503))</f>
        <v>7.1615976724913308E-2</v>
      </c>
      <c r="L489">
        <f>('Question 4 cal'!L309-MIN('Question 4 cal'!L$3:L$503))/(MAX('Question 4 cal'!L$3:L$503)-MIN('Question 4 cal'!L$3:L$503))</f>
        <v>4.0816326530612249E-3</v>
      </c>
      <c r="M489">
        <f t="shared" si="7"/>
        <v>0.19856848153882131</v>
      </c>
    </row>
    <row r="490" spans="1:13" x14ac:dyDescent="0.25">
      <c r="A490" s="3" t="s">
        <v>775</v>
      </c>
      <c r="B490" s="3" t="s">
        <v>110</v>
      </c>
      <c r="C490" s="3" t="s">
        <v>714</v>
      </c>
      <c r="D490">
        <f>('Question 4 cal'!D210-MIN('Question 4 cal'!D$3:D$503))/(MAX('Question 4 cal'!D$3:D$503)-MIN('Question 4 cal'!D$3:D$503))</f>
        <v>0.28929543966641263</v>
      </c>
      <c r="E490">
        <f>('Question 4 cal'!E210-MIN('Question 4 cal'!E$3:E$503))/(MAX('Question 4 cal'!E$3:E$503)-MIN('Question 4 cal'!E$3:E$503))</f>
        <v>0.17155026485979513</v>
      </c>
      <c r="F490">
        <f>('Question 4 cal'!F210-MIN('Question 4 cal'!F$3:F$503))/(MAX('Question 4 cal'!F$3:F$503)-MIN('Question 4 cal'!F$3:F$503))</f>
        <v>0.82681877454316599</v>
      </c>
      <c r="G490">
        <f>('Question 4 cal'!G210-MIN('Question 4 cal'!G$3:G$503))/(MAX('Question 4 cal'!G$3:G$503)-MIN('Question 4 cal'!G$3:G$503))</f>
        <v>0.12155674796759315</v>
      </c>
      <c r="H490">
        <f>('Question 4 cal'!H210-MIN('Question 4 cal'!H$3:H$503))/(MAX('Question 4 cal'!H$3:H$503)-MIN('Question 4 cal'!H$3:H$503))</f>
        <v>5.7753192028199098E-2</v>
      </c>
      <c r="I490">
        <f>('Question 4 cal'!I210-MIN('Question 4 cal'!I$3:I$503))/(MAX('Question 4 cal'!I$3:I$503)-MIN('Question 4 cal'!I$3:I$503))</f>
        <v>0.25561191878996264</v>
      </c>
      <c r="J490">
        <f>('Question 4 cal'!J210-MIN('Question 4 cal'!J$3:J$503))/(MAX('Question 4 cal'!J$3:J$503)-MIN('Question 4 cal'!J$3:J$503))</f>
        <v>0.93893103446668202</v>
      </c>
      <c r="K490">
        <f>('Question 4 cal'!K210-MIN('Question 4 cal'!K$3:K$503))/(MAX('Question 4 cal'!K$3:K$503)-MIN('Question 4 cal'!K$3:K$503))</f>
        <v>9.3845179363308606E-2</v>
      </c>
      <c r="L490">
        <f>('Question 4 cal'!L210-MIN('Question 4 cal'!L$3:L$503))/(MAX('Question 4 cal'!L$3:L$503)-MIN('Question 4 cal'!L$3:L$503))</f>
        <v>1.020408163265306E-2</v>
      </c>
      <c r="M490">
        <f t="shared" si="7"/>
        <v>0.19023767517902479</v>
      </c>
    </row>
    <row r="491" spans="1:13" x14ac:dyDescent="0.25">
      <c r="A491" s="3" t="s">
        <v>1113</v>
      </c>
      <c r="B491" s="3" t="s">
        <v>131</v>
      </c>
      <c r="C491" s="3" t="s">
        <v>427</v>
      </c>
      <c r="D491">
        <f>('Question 4 cal'!D317-MIN('Question 4 cal'!D$3:D$503))/(MAX('Question 4 cal'!D$3:D$503)-MIN('Question 4 cal'!D$3:D$503))</f>
        <v>0.29493613863112111</v>
      </c>
      <c r="E491">
        <f>('Question 4 cal'!E317-MIN('Question 4 cal'!E$3:E$503))/(MAX('Question 4 cal'!E$3:E$503)-MIN('Question 4 cal'!E$3:E$503))</f>
        <v>0.22758693572219829</v>
      </c>
      <c r="F491">
        <f>('Question 4 cal'!F317-MIN('Question 4 cal'!F$3:F$503))/(MAX('Question 4 cal'!F$3:F$503)-MIN('Question 4 cal'!F$3:F$503))</f>
        <v>0.82974786309605697</v>
      </c>
      <c r="G491">
        <f>('Question 4 cal'!G317-MIN('Question 4 cal'!G$3:G$503))/(MAX('Question 4 cal'!G$3:G$503)-MIN('Question 4 cal'!G$3:G$503))</f>
        <v>5.1586229409414736E-2</v>
      </c>
      <c r="H491">
        <f>('Question 4 cal'!H317-MIN('Question 4 cal'!H$3:H$503))/(MAX('Question 4 cal'!H$3:H$503)-MIN('Question 4 cal'!H$3:H$503))</f>
        <v>0.15181845693977442</v>
      </c>
      <c r="I491">
        <f>('Question 4 cal'!I317-MIN('Question 4 cal'!I$3:I$503))/(MAX('Question 4 cal'!I$3:I$503)-MIN('Question 4 cal'!I$3:I$503))</f>
        <v>0.25561191878996264</v>
      </c>
      <c r="J491">
        <f>('Question 4 cal'!J317-MIN('Question 4 cal'!J$3:J$503))/(MAX('Question 4 cal'!J$3:J$503)-MIN('Question 4 cal'!J$3:J$503))</f>
        <v>0.93906723338777476</v>
      </c>
      <c r="K491">
        <f>('Question 4 cal'!K317-MIN('Question 4 cal'!K$3:K$503))/(MAX('Question 4 cal'!K$3:K$503)-MIN('Question 4 cal'!K$3:K$503))</f>
        <v>0.11925268781093083</v>
      </c>
      <c r="L491">
        <f>('Question 4 cal'!L317-MIN('Question 4 cal'!L$3:L$503))/(MAX('Question 4 cal'!L$3:L$503)-MIN('Question 4 cal'!L$3:L$503))</f>
        <v>4.0816326530612249E-3</v>
      </c>
      <c r="M491">
        <f t="shared" si="7"/>
        <v>0.16914722154154221</v>
      </c>
    </row>
    <row r="492" spans="1:13" x14ac:dyDescent="0.25">
      <c r="A492" s="3" t="s">
        <v>1645</v>
      </c>
      <c r="B492" s="3" t="s">
        <v>44</v>
      </c>
      <c r="C492" s="3" t="s">
        <v>45</v>
      </c>
      <c r="D492">
        <f>('Question 4 cal'!D488-MIN('Question 4 cal'!D$3:D$503))/(MAX('Question 4 cal'!D$3:D$503)-MIN('Question 4 cal'!D$3:D$503))</f>
        <v>0.2348367660572199</v>
      </c>
      <c r="E492">
        <f>('Question 4 cal'!E488-MIN('Question 4 cal'!E$3:E$503))/(MAX('Question 4 cal'!E$3:E$503)-MIN('Question 4 cal'!E$3:E$503))</f>
        <v>1.412711383026705E-2</v>
      </c>
      <c r="F492">
        <f>('Question 4 cal'!F488-MIN('Question 4 cal'!F$3:F$503))/(MAX('Question 4 cal'!F$3:F$503)-MIN('Question 4 cal'!F$3:F$503))</f>
        <v>0.82384160400629436</v>
      </c>
      <c r="G492">
        <f>('Question 4 cal'!G488-MIN('Question 4 cal'!G$3:G$503))/(MAX('Question 4 cal'!G$3:G$503)-MIN('Question 4 cal'!G$3:G$503))</f>
        <v>4.1812423484232947E-2</v>
      </c>
      <c r="H492">
        <f>('Question 4 cal'!H488-MIN('Question 4 cal'!H$3:H$503))/(MAX('Question 4 cal'!H$3:H$503)-MIN('Question 4 cal'!H$3:H$503))</f>
        <v>5.0275365911106928E-2</v>
      </c>
      <c r="I492">
        <f>('Question 4 cal'!I488-MIN('Question 4 cal'!I$3:I$503))/(MAX('Question 4 cal'!I$3:I$503)-MIN('Question 4 cal'!I$3:I$503))</f>
        <v>0.15255996633202196</v>
      </c>
      <c r="J492">
        <f>('Question 4 cal'!J488-MIN('Question 4 cal'!J$3:J$503))/(MAX('Question 4 cal'!J$3:J$503)-MIN('Question 4 cal'!J$3:J$503))</f>
        <v>0.93893495042334574</v>
      </c>
      <c r="K492">
        <f>('Question 4 cal'!K488-MIN('Question 4 cal'!K$3:K$503))/(MAX('Question 4 cal'!K$3:K$503)-MIN('Question 4 cal'!K$3:K$503))</f>
        <v>3.8941063852459143E-2</v>
      </c>
      <c r="L492">
        <f>('Question 4 cal'!L488-MIN('Question 4 cal'!L$3:L$503))/(MAX('Question 4 cal'!L$3:L$503)-MIN('Question 4 cal'!L$3:L$503))</f>
        <v>0</v>
      </c>
      <c r="M492">
        <f t="shared" si="7"/>
        <v>0.14971828610938528</v>
      </c>
    </row>
    <row r="493" spans="1:13" x14ac:dyDescent="0.25">
      <c r="A493" s="3" t="s">
        <v>1307</v>
      </c>
      <c r="B493" s="3" t="s">
        <v>99</v>
      </c>
      <c r="C493" s="3" t="s">
        <v>369</v>
      </c>
      <c r="D493">
        <f>('Question 4 cal'!D379-MIN('Question 4 cal'!D$3:D$503))/(MAX('Question 4 cal'!D$3:D$503)-MIN('Question 4 cal'!D$3:D$503))</f>
        <v>0.23293584953459553</v>
      </c>
      <c r="E493">
        <f>('Question 4 cal'!E379-MIN('Question 4 cal'!E$3:E$503))/(MAX('Question 4 cal'!E$3:E$503)-MIN('Question 4 cal'!E$3:E$503))</f>
        <v>5.812384530753744E-4</v>
      </c>
      <c r="F493">
        <f>('Question 4 cal'!F379-MIN('Question 4 cal'!F$3:F$503))/(MAX('Question 4 cal'!F$3:F$503)-MIN('Question 4 cal'!F$3:F$503))</f>
        <v>0.92267628834162407</v>
      </c>
      <c r="G493">
        <f>('Question 4 cal'!G379-MIN('Question 4 cal'!G$3:G$503))/(MAX('Question 4 cal'!G$3:G$503)-MIN('Question 4 cal'!G$3:G$503))</f>
        <v>0.15968351061370883</v>
      </c>
      <c r="H493">
        <f>('Question 4 cal'!H379-MIN('Question 4 cal'!H$3:H$503))/(MAX('Question 4 cal'!H$3:H$503)-MIN('Question 4 cal'!H$3:H$503))</f>
        <v>3.1285087540757907E-2</v>
      </c>
      <c r="I493">
        <f>('Question 4 cal'!I379-MIN('Question 4 cal'!I$3:I$503))/(MAX('Question 4 cal'!I$3:I$503)-MIN('Question 4 cal'!I$3:I$503))</f>
        <v>0.12027513017269942</v>
      </c>
      <c r="J493">
        <f>('Question 4 cal'!J379-MIN('Question 4 cal'!J$3:J$503))/(MAX('Question 4 cal'!J$3:J$503)-MIN('Question 4 cal'!J$3:J$503))</f>
        <v>0.92397259135561283</v>
      </c>
      <c r="K493">
        <f>('Question 4 cal'!K379-MIN('Question 4 cal'!K$3:K$503))/(MAX('Question 4 cal'!K$3:K$503)-MIN('Question 4 cal'!K$3:K$503))</f>
        <v>6.8067937517643923E-2</v>
      </c>
      <c r="L493">
        <f>('Question 4 cal'!L379-MIN('Question 4 cal'!L$3:L$503))/(MAX('Question 4 cal'!L$3:L$503)-MIN('Question 4 cal'!L$3:L$503))</f>
        <v>1.3061224489795918E-3</v>
      </c>
      <c r="M493">
        <f t="shared" si="7"/>
        <v>0.1483970033201075</v>
      </c>
    </row>
    <row r="494" spans="1:13" x14ac:dyDescent="0.25">
      <c r="A494" s="3" t="s">
        <v>582</v>
      </c>
      <c r="B494" s="3" t="s">
        <v>99</v>
      </c>
      <c r="C494" s="3" t="s">
        <v>256</v>
      </c>
      <c r="D494">
        <f>('Question 4 cal'!D153-MIN('Question 4 cal'!D$3:D$503))/(MAX('Question 4 cal'!D$3:D$503)-MIN('Question 4 cal'!D$3:D$503))</f>
        <v>0.23025401059673858</v>
      </c>
      <c r="E494">
        <f>('Question 4 cal'!E153-MIN('Question 4 cal'!E$3:E$503))/(MAX('Question 4 cal'!E$3:E$503)-MIN('Question 4 cal'!E$3:E$503))</f>
        <v>7.1277196015119776E-3</v>
      </c>
      <c r="F494">
        <f>('Question 4 cal'!F153-MIN('Question 4 cal'!F$3:F$503))/(MAX('Question 4 cal'!F$3:F$503)-MIN('Question 4 cal'!F$3:F$503))</f>
        <v>0.76785977862881294</v>
      </c>
      <c r="G494">
        <f>('Question 4 cal'!G153-MIN('Question 4 cal'!G$3:G$503))/(MAX('Question 4 cal'!G$3:G$503)-MIN('Question 4 cal'!G$3:G$503))</f>
        <v>5.5170616019465234E-2</v>
      </c>
      <c r="H494">
        <f>('Question 4 cal'!H153-MIN('Question 4 cal'!H$3:H$503))/(MAX('Question 4 cal'!H$3:H$503)-MIN('Question 4 cal'!H$3:H$503))</f>
        <v>1.8269845033842328E-3</v>
      </c>
      <c r="I494">
        <f>('Question 4 cal'!I153-MIN('Question 4 cal'!I$3:I$503))/(MAX('Question 4 cal'!I$3:I$503)-MIN('Question 4 cal'!I$3:I$503))</f>
        <v>5.547881376663618E-2</v>
      </c>
      <c r="J494">
        <f>('Question 4 cal'!J153-MIN('Question 4 cal'!J$3:J$503))/(MAX('Question 4 cal'!J$3:J$503)-MIN('Question 4 cal'!J$3:J$503))</f>
        <v>0.94008480249258697</v>
      </c>
      <c r="K494">
        <f>('Question 4 cal'!K153-MIN('Question 4 cal'!K$3:K$503))/(MAX('Question 4 cal'!K$3:K$503)-MIN('Question 4 cal'!K$3:K$503))</f>
        <v>8.2194126888815611E-2</v>
      </c>
      <c r="L494">
        <f>('Question 4 cal'!L153-MIN('Question 4 cal'!L$3:L$503))/(MAX('Question 4 cal'!L$3:L$503)-MIN('Question 4 cal'!L$3:L$503))</f>
        <v>1.8367346938775512E-2</v>
      </c>
      <c r="M494">
        <f t="shared" si="7"/>
        <v>0.14788118178260015</v>
      </c>
    </row>
    <row r="495" spans="1:13" x14ac:dyDescent="0.25">
      <c r="A495" s="3" t="s">
        <v>112</v>
      </c>
      <c r="B495" s="3" t="s">
        <v>115</v>
      </c>
      <c r="C495" s="3" t="s">
        <v>116</v>
      </c>
      <c r="D495">
        <f>('Question 4 cal'!D20-MIN('Question 4 cal'!D$3:D$503))/(MAX('Question 4 cal'!D$3:D$503)-MIN('Question 4 cal'!D$3:D$503))</f>
        <v>0.48034131049045325</v>
      </c>
      <c r="E495">
        <f>('Question 4 cal'!E20-MIN('Question 4 cal'!E$3:E$503))/(MAX('Question 4 cal'!E$3:E$503)-MIN('Question 4 cal'!E$3:E$503))</f>
        <v>0.51330149102760325</v>
      </c>
      <c r="F495">
        <f>('Question 4 cal'!F20-MIN('Question 4 cal'!F$3:F$503))/(MAX('Question 4 cal'!F$3:F$503)-MIN('Question 4 cal'!F$3:F$503))</f>
        <v>0.83037059609784281</v>
      </c>
      <c r="G495">
        <f>('Question 4 cal'!G20-MIN('Question 4 cal'!G$3:G$503))/(MAX('Question 4 cal'!G$3:G$503)-MIN('Question 4 cal'!G$3:G$503))</f>
        <v>8.9076971447830985E-2</v>
      </c>
      <c r="H495">
        <f>('Question 4 cal'!H20-MIN('Question 4 cal'!H$3:H$503))/(MAX('Question 4 cal'!H$3:H$503)-MIN('Question 4 cal'!H$3:H$503))</f>
        <v>6.8332036471141472E-2</v>
      </c>
      <c r="I495">
        <f>('Question 4 cal'!I20-MIN('Question 4 cal'!I$3:I$503))/(MAX('Question 4 cal'!I$3:I$503)-MIN('Question 4 cal'!I$3:I$503))</f>
        <v>0.27560542394133375</v>
      </c>
      <c r="J495">
        <f>('Question 4 cal'!J20-MIN('Question 4 cal'!J$3:J$503))/(MAX('Question 4 cal'!J$3:J$503)-MIN('Question 4 cal'!J$3:J$503))</f>
        <v>0.93910125524867794</v>
      </c>
      <c r="K495">
        <f>('Question 4 cal'!K20-MIN('Question 4 cal'!K$3:K$503))/(MAX('Question 4 cal'!K$3:K$503)-MIN('Question 4 cal'!K$3:K$503))</f>
        <v>0.41305236540997298</v>
      </c>
      <c r="L495">
        <f>('Question 4 cal'!L20-MIN('Question 4 cal'!L$3:L$503))/(MAX('Question 4 cal'!L$3:L$503)-MIN('Question 4 cal'!L$3:L$503))</f>
        <v>0.18367346938775511</v>
      </c>
      <c r="M495">
        <f t="shared" si="7"/>
        <v>0.14482812429081293</v>
      </c>
    </row>
    <row r="496" spans="1:13" x14ac:dyDescent="0.25">
      <c r="A496" s="3" t="s">
        <v>1271</v>
      </c>
      <c r="B496" s="3" t="s">
        <v>293</v>
      </c>
      <c r="C496" s="3" t="s">
        <v>293</v>
      </c>
      <c r="D496">
        <f>('Question 4 cal'!D367-MIN('Question 4 cal'!D$3:D$503))/(MAX('Question 4 cal'!D$3:D$503)-MIN('Question 4 cal'!D$3:D$503))</f>
        <v>0.2337677577959569</v>
      </c>
      <c r="E496">
        <f>('Question 4 cal'!E367-MIN('Question 4 cal'!E$3:E$503))/(MAX('Question 4 cal'!E$3:E$503)-MIN('Question 4 cal'!E$3:E$503))</f>
        <v>2.1045361132131731E-2</v>
      </c>
      <c r="F496">
        <f>('Question 4 cal'!F367-MIN('Question 4 cal'!F$3:F$503))/(MAX('Question 4 cal'!F$3:F$503)-MIN('Question 4 cal'!F$3:F$503))</f>
        <v>0.81493582128492315</v>
      </c>
      <c r="G496">
        <f>('Question 4 cal'!G367-MIN('Question 4 cal'!G$3:G$503))/(MAX('Question 4 cal'!G$3:G$503)-MIN('Question 4 cal'!G$3:G$503))</f>
        <v>2.1756491433425347E-2</v>
      </c>
      <c r="H496">
        <f>('Question 4 cal'!H367-MIN('Question 4 cal'!H$3:H$503))/(MAX('Question 4 cal'!H$3:H$503)-MIN('Question 4 cal'!H$3:H$503))</f>
        <v>3.8965853284649132E-2</v>
      </c>
      <c r="I496">
        <f>('Question 4 cal'!I367-MIN('Question 4 cal'!I$3:I$503))/(MAX('Question 4 cal'!I$3:I$503)-MIN('Question 4 cal'!I$3:I$503))</f>
        <v>0.16831345859391944</v>
      </c>
      <c r="J496">
        <f>('Question 4 cal'!J367-MIN('Question 4 cal'!J$3:J$503))/(MAX('Question 4 cal'!J$3:J$503)-MIN('Question 4 cal'!J$3:J$503))</f>
        <v>0.93893159488685884</v>
      </c>
      <c r="K496">
        <f>('Question 4 cal'!K367-MIN('Question 4 cal'!K$3:K$503))/(MAX('Question 4 cal'!K$3:K$503)-MIN('Question 4 cal'!K$3:K$503))</f>
        <v>4.1620415798252958E-2</v>
      </c>
      <c r="L496">
        <f>('Question 4 cal'!L367-MIN('Question 4 cal'!L$3:L$503))/(MAX('Question 4 cal'!L$3:L$503)-MIN('Question 4 cal'!L$3:L$503))</f>
        <v>2.0408163265306124E-3</v>
      </c>
      <c r="M496">
        <f t="shared" si="7"/>
        <v>0.14187969011062454</v>
      </c>
    </row>
    <row r="497" spans="1:13" x14ac:dyDescent="0.25">
      <c r="A497" s="3" t="s">
        <v>711</v>
      </c>
      <c r="B497" s="3" t="s">
        <v>110</v>
      </c>
      <c r="C497" s="3" t="s">
        <v>714</v>
      </c>
      <c r="D497">
        <f>('Question 4 cal'!D191-MIN('Question 4 cal'!D$3:D$503))/(MAX('Question 4 cal'!D$3:D$503)-MIN('Question 4 cal'!D$3:D$503))</f>
        <v>0.26023565224286821</v>
      </c>
      <c r="E497">
        <f>('Question 4 cal'!E191-MIN('Question 4 cal'!E$3:E$503))/(MAX('Question 4 cal'!E$3:E$503)-MIN('Question 4 cal'!E$3:E$503))</f>
        <v>0.1492726027216302</v>
      </c>
      <c r="F497">
        <f>('Question 4 cal'!F191-MIN('Question 4 cal'!F$3:F$503))/(MAX('Question 4 cal'!F$3:F$503)-MIN('Question 4 cal'!F$3:F$503))</f>
        <v>0.82730983651207668</v>
      </c>
      <c r="G497">
        <f>('Question 4 cal'!G191-MIN('Question 4 cal'!G$3:G$503))/(MAX('Question 4 cal'!G$3:G$503)-MIN('Question 4 cal'!G$3:G$503))</f>
        <v>1.0746200591244861E-2</v>
      </c>
      <c r="H497">
        <f>('Question 4 cal'!H191-MIN('Question 4 cal'!H$3:H$503))/(MAX('Question 4 cal'!H$3:H$503)-MIN('Question 4 cal'!H$3:H$503))</f>
        <v>7.517177241289047E-2</v>
      </c>
      <c r="I497">
        <f>('Question 4 cal'!I191-MIN('Question 4 cal'!I$3:I$503))/(MAX('Question 4 cal'!I$3:I$503)-MIN('Question 4 cal'!I$3:I$503))</f>
        <v>0.25561191878996264</v>
      </c>
      <c r="J497">
        <f>('Question 4 cal'!J191-MIN('Question 4 cal'!J$3:J$503))/(MAX('Question 4 cal'!J$3:J$503)-MIN('Question 4 cal'!J$3:J$503))</f>
        <v>0.93904580287609918</v>
      </c>
      <c r="K497">
        <f>('Question 4 cal'!K191-MIN('Question 4 cal'!K$3:K$503))/(MAX('Question 4 cal'!K$3:K$503)-MIN('Question 4 cal'!K$3:K$503))</f>
        <v>8.4640730492696742E-2</v>
      </c>
      <c r="L497">
        <f>('Question 4 cal'!L191-MIN('Question 4 cal'!L$3:L$503))/(MAX('Question 4 cal'!L$3:L$503)-MIN('Question 4 cal'!L$3:L$503))</f>
        <v>1.2244897959183673E-2</v>
      </c>
      <c r="M497">
        <f t="shared" si="7"/>
        <v>0.14064323164550224</v>
      </c>
    </row>
    <row r="498" spans="1:13" x14ac:dyDescent="0.25">
      <c r="A498" s="3" t="s">
        <v>78</v>
      </c>
      <c r="B498" s="3" t="s">
        <v>62</v>
      </c>
      <c r="C498" s="3" t="s">
        <v>81</v>
      </c>
      <c r="D498">
        <f>('Question 4 cal'!D11-MIN('Question 4 cal'!D$3:D$503))/(MAX('Question 4 cal'!D$3:D$503)-MIN('Question 4 cal'!D$3:D$503))</f>
        <v>1</v>
      </c>
      <c r="E498">
        <f>('Question 4 cal'!E11-MIN('Question 4 cal'!E$3:E$503))/(MAX('Question 4 cal'!E$3:E$503)-MIN('Question 4 cal'!E$3:E$503))</f>
        <v>1</v>
      </c>
      <c r="F498">
        <f>('Question 4 cal'!F11-MIN('Question 4 cal'!F$3:F$503))/(MAX('Question 4 cal'!F$3:F$503)-MIN('Question 4 cal'!F$3:F$503))</f>
        <v>0.82690581155303333</v>
      </c>
      <c r="G498">
        <f>('Question 4 cal'!G11-MIN('Question 4 cal'!G$3:G$503))/(MAX('Question 4 cal'!G$3:G$503)-MIN('Question 4 cal'!G$3:G$503))</f>
        <v>0.18461258981743683</v>
      </c>
      <c r="H498">
        <f>('Question 4 cal'!H11-MIN('Question 4 cal'!H$3:H$503))/(MAX('Question 4 cal'!H$3:H$503)-MIN('Question 4 cal'!H$3:H$503))</f>
        <v>8.0230593191169375E-2</v>
      </c>
      <c r="I498">
        <f>('Question 4 cal'!I11-MIN('Question 4 cal'!I$3:I$503))/(MAX('Question 4 cal'!I$3:I$503)-MIN('Question 4 cal'!I$3:I$503))</f>
        <v>0.28678621346230981</v>
      </c>
      <c r="J498">
        <f>('Question 4 cal'!J11-MIN('Question 4 cal'!J$3:J$503))/(MAX('Question 4 cal'!J$3:J$503)-MIN('Question 4 cal'!J$3:J$503))</f>
        <v>0.93907949113168221</v>
      </c>
      <c r="K498">
        <f>('Question 4 cal'!K11-MIN('Question 4 cal'!K$3:K$503))/(MAX('Question 4 cal'!K$3:K$503)-MIN('Question 4 cal'!K$3:K$503))</f>
        <v>1</v>
      </c>
      <c r="L498">
        <f>('Question 4 cal'!L11-MIN('Question 4 cal'!L$3:L$503))/(MAX('Question 4 cal'!L$3:L$503)-MIN('Question 4 cal'!L$3:L$503))</f>
        <v>0.30612244897959184</v>
      </c>
      <c r="M498">
        <f t="shared" si="7"/>
        <v>-3.0074474970843479E-2</v>
      </c>
    </row>
    <row r="499" spans="1:13" x14ac:dyDescent="0.25">
      <c r="A499" s="3" t="s">
        <v>1397</v>
      </c>
      <c r="B499" s="3" t="s">
        <v>350</v>
      </c>
      <c r="C499" s="3" t="s">
        <v>350</v>
      </c>
      <c r="D499">
        <f>('Question 4 cal'!D408-MIN('Question 4 cal'!D$3:D$503))/(MAX('Question 4 cal'!D$3:D$503)-MIN('Question 4 cal'!D$3:D$503))</f>
        <v>0.55346205847140284</v>
      </c>
      <c r="E499">
        <f>('Question 4 cal'!E408-MIN('Question 4 cal'!E$3:E$503))/(MAX('Question 4 cal'!E$3:E$503)-MIN('Question 4 cal'!E$3:E$503))</f>
        <v>0.39713872161508812</v>
      </c>
      <c r="F499">
        <f>('Question 4 cal'!F408-MIN('Question 4 cal'!F$3:F$503))/(MAX('Question 4 cal'!F$3:F$503)-MIN('Question 4 cal'!F$3:F$503))</f>
        <v>0.82912144741314564</v>
      </c>
      <c r="G499">
        <f>('Question 4 cal'!G408-MIN('Question 4 cal'!G$3:G$503))/(MAX('Question 4 cal'!G$3:G$503)-MIN('Question 4 cal'!G$3:G$503))</f>
        <v>0.16237422506597418</v>
      </c>
      <c r="H499">
        <f>('Question 4 cal'!H408-MIN('Question 4 cal'!H$3:H$503))/(MAX('Question 4 cal'!H$3:H$503)-MIN('Question 4 cal'!H$3:H$503))</f>
        <v>6.5325193103641474E-2</v>
      </c>
      <c r="I499">
        <f>('Question 4 cal'!I408-MIN('Question 4 cal'!I$3:I$503))/(MAX('Question 4 cal'!I$3:I$503)-MIN('Question 4 cal'!I$3:I$503))</f>
        <v>0.30983610283489449</v>
      </c>
      <c r="J499">
        <f>('Question 4 cal'!J408-MIN('Question 4 cal'!J$3:J$503))/(MAX('Question 4 cal'!J$3:J$503)-MIN('Question 4 cal'!J$3:J$503))</f>
        <v>0.93890739361298048</v>
      </c>
      <c r="K499">
        <f>('Question 4 cal'!K408-MIN('Question 4 cal'!K$3:K$503))/(MAX('Question 4 cal'!K$3:K$503)-MIN('Question 4 cal'!K$3:K$503))</f>
        <v>0.24912051806359442</v>
      </c>
      <c r="L499">
        <f>('Question 4 cal'!L408-MIN('Question 4 cal'!L$3:L$503))/(MAX('Question 4 cal'!L$3:L$503)-MIN('Question 4 cal'!L$3:L$503))</f>
        <v>0</v>
      </c>
      <c r="M499">
        <f t="shared" si="7"/>
        <v>-5.4158794818551903E-2</v>
      </c>
    </row>
    <row r="500" spans="1:13" x14ac:dyDescent="0.25">
      <c r="A500" s="3" t="s">
        <v>107</v>
      </c>
      <c r="B500" s="3" t="s">
        <v>110</v>
      </c>
      <c r="C500" s="3" t="s">
        <v>111</v>
      </c>
      <c r="D500">
        <f>('Question 4 cal'!D19-MIN('Question 4 cal'!D$3:D$503))/(MAX('Question 4 cal'!D$3:D$503)-MIN('Question 4 cal'!D$3:D$503))</f>
        <v>0.81568207984560337</v>
      </c>
      <c r="E500">
        <f>('Question 4 cal'!E19-MIN('Question 4 cal'!E$3:E$503))/(MAX('Question 4 cal'!E$3:E$503)-MIN('Question 4 cal'!E$3:E$503))</f>
        <v>0.64954906841440807</v>
      </c>
      <c r="F500">
        <f>('Question 4 cal'!F19-MIN('Question 4 cal'!F$3:F$503))/(MAX('Question 4 cal'!F$3:F$503)-MIN('Question 4 cal'!F$3:F$503))</f>
        <v>0.8293514508600065</v>
      </c>
      <c r="G500">
        <f>('Question 4 cal'!G19-MIN('Question 4 cal'!G$3:G$503))/(MAX('Question 4 cal'!G$3:G$503)-MIN('Question 4 cal'!G$3:G$503))</f>
        <v>0.19114997107789997</v>
      </c>
      <c r="H500">
        <f>('Question 4 cal'!H19-MIN('Question 4 cal'!H$3:H$503))/(MAX('Question 4 cal'!H$3:H$503)-MIN('Question 4 cal'!H$3:H$503))</f>
        <v>9.0309101116117327E-2</v>
      </c>
      <c r="I500">
        <f>('Question 4 cal'!I19-MIN('Question 4 cal'!I$3:I$503))/(MAX('Question 4 cal'!I$3:I$503)-MIN('Question 4 cal'!I$3:I$503))</f>
        <v>0.39847191639041235</v>
      </c>
      <c r="J500">
        <f>('Question 4 cal'!J19-MIN('Question 4 cal'!J$3:J$503))/(MAX('Question 4 cal'!J$3:J$503)-MIN('Question 4 cal'!J$3:J$503))</f>
        <v>0.9388781674893828</v>
      </c>
      <c r="K500">
        <f>('Question 4 cal'!K19-MIN('Question 4 cal'!K$3:K$503))/(MAX('Question 4 cal'!K$3:K$503)-MIN('Question 4 cal'!K$3:K$503))</f>
        <v>0.31594902489365673</v>
      </c>
      <c r="L500">
        <f>('Question 4 cal'!L19-MIN('Question 4 cal'!L$3:L$503))/(MAX('Question 4 cal'!L$3:L$503)-MIN('Question 4 cal'!L$3:L$503))</f>
        <v>0.18367346938775511</v>
      </c>
      <c r="M500">
        <f t="shared" si="7"/>
        <v>-0.17615094876479398</v>
      </c>
    </row>
    <row r="501" spans="1:13" x14ac:dyDescent="0.25">
      <c r="A501" s="3" t="s">
        <v>1523</v>
      </c>
      <c r="B501" s="3" t="s">
        <v>99</v>
      </c>
      <c r="C501" s="3" t="s">
        <v>369</v>
      </c>
      <c r="D501">
        <f>('Question 4 cal'!D449-MIN('Question 4 cal'!D$3:D$503))/(MAX('Question 4 cal'!D$3:D$503)-MIN('Question 4 cal'!D$3:D$503))</f>
        <v>0.2337676598910825</v>
      </c>
      <c r="E501">
        <f>('Question 4 cal'!E449-MIN('Question 4 cal'!E$3:E$503))/(MAX('Question 4 cal'!E$3:E$503)-MIN('Question 4 cal'!E$3:E$503))</f>
        <v>1.7361668078874821E-4</v>
      </c>
      <c r="F501">
        <f>('Question 4 cal'!F449-MIN('Question 4 cal'!F$3:F$503))/(MAX('Question 4 cal'!F$3:F$503)-MIN('Question 4 cal'!F$3:F$503))</f>
        <v>0.87043741144331277</v>
      </c>
      <c r="G501">
        <f>('Question 4 cal'!G449-MIN('Question 4 cal'!G$3:G$503))/(MAX('Question 4 cal'!G$3:G$503)-MIN('Question 4 cal'!G$3:G$503))</f>
        <v>0.14874826597978041</v>
      </c>
      <c r="H501">
        <f>('Question 4 cal'!H449-MIN('Question 4 cal'!H$3:H$503))/(MAX('Question 4 cal'!H$3:H$503)-MIN('Question 4 cal'!H$3:H$503))</f>
        <v>9.3153078951765153E-2</v>
      </c>
      <c r="I501">
        <f>('Question 4 cal'!I449-MIN('Question 4 cal'!I$3:I$503))/(MAX('Question 4 cal'!I$3:I$503)-MIN('Question 4 cal'!I$3:I$503))</f>
        <v>0.22953354226229905</v>
      </c>
      <c r="J501">
        <f>('Question 4 cal'!J449-MIN('Question 4 cal'!J$3:J$503))/(MAX('Question 4 cal'!J$3:J$503)-MIN('Question 4 cal'!J$3:J$503))</f>
        <v>0.3528846312608247</v>
      </c>
      <c r="K501">
        <f>('Question 4 cal'!K449-MIN('Question 4 cal'!K$3:K$503))/(MAX('Question 4 cal'!K$3:K$503)-MIN('Question 4 cal'!K$3:K$503))</f>
        <v>6.6955644112571669E-2</v>
      </c>
      <c r="L501">
        <f>('Question 4 cal'!L449-MIN('Question 4 cal'!L$3:L$503))/(MAX('Question 4 cal'!L$3:L$503)-MIN('Question 4 cal'!L$3:L$503))</f>
        <v>0</v>
      </c>
      <c r="M501">
        <f t="shared" si="7"/>
        <v>-0.21310352544794309</v>
      </c>
    </row>
    <row r="502" spans="1:13" x14ac:dyDescent="0.25">
      <c r="A502" s="3" t="s">
        <v>1316</v>
      </c>
      <c r="B502" s="3" t="s">
        <v>99</v>
      </c>
      <c r="C502" s="3" t="s">
        <v>369</v>
      </c>
      <c r="D502">
        <f>('Question 4 cal'!D382-MIN('Question 4 cal'!D$3:D$503))/(MAX('Question 4 cal'!D$3:D$503)-MIN('Question 4 cal'!D$3:D$503))</f>
        <v>0.2336457095795324</v>
      </c>
      <c r="E502">
        <f>('Question 4 cal'!E382-MIN('Question 4 cal'!E$3:E$503))/(MAX('Question 4 cal'!E$3:E$503)-MIN('Question 4 cal'!E$3:E$503))</f>
        <v>1.1700254574893903E-4</v>
      </c>
      <c r="F502">
        <f>('Question 4 cal'!F382-MIN('Question 4 cal'!F$3:F$503))/(MAX('Question 4 cal'!F$3:F$503)-MIN('Question 4 cal'!F$3:F$503))</f>
        <v>0.84255517126541735</v>
      </c>
      <c r="G502">
        <f>('Question 4 cal'!G382-MIN('Question 4 cal'!G$3:G$503))/(MAX('Question 4 cal'!G$3:G$503)-MIN('Question 4 cal'!G$3:G$503))</f>
        <v>0.17713063310092156</v>
      </c>
      <c r="H502">
        <f>('Question 4 cal'!H382-MIN('Question 4 cal'!H$3:H$503))/(MAX('Question 4 cal'!H$3:H$503)-MIN('Question 4 cal'!H$3:H$503))</f>
        <v>8.1398750553196647E-2</v>
      </c>
      <c r="I502">
        <f>('Question 4 cal'!I382-MIN('Question 4 cal'!I$3:I$503))/(MAX('Question 4 cal'!I$3:I$503)-MIN('Question 4 cal'!I$3:I$503))</f>
        <v>0.21417530131571919</v>
      </c>
      <c r="J502">
        <f>('Question 4 cal'!J382-MIN('Question 4 cal'!J$3:J$503))/(MAX('Question 4 cal'!J$3:J$503)-MIN('Question 4 cal'!J$3:J$503))</f>
        <v>0</v>
      </c>
      <c r="K502">
        <f>('Question 4 cal'!K382-MIN('Question 4 cal'!K$3:K$503))/(MAX('Question 4 cal'!K$3:K$503)-MIN('Question 4 cal'!K$3:K$503))</f>
        <v>6.7668976432510186E-2</v>
      </c>
      <c r="L502">
        <f>('Question 4 cal'!L382-MIN('Question 4 cal'!L$3:L$503))/(MAX('Question 4 cal'!L$3:L$503)-MIN('Question 4 cal'!L$3:L$503))</f>
        <v>1.0204081632653062E-3</v>
      </c>
      <c r="M502">
        <f t="shared" si="7"/>
        <v>-0.5349238138250858</v>
      </c>
    </row>
  </sheetData>
  <autoFilter ref="A1:M502" xr:uid="{00000000-0009-0000-0000-000005000000}">
    <sortState xmlns:xlrd2="http://schemas.microsoft.com/office/spreadsheetml/2017/richdata2" ref="A2:M502">
      <sortCondition descending="1" ref="M1:M502"/>
    </sortState>
  </autoFilter>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71776D-8EC1-4F9B-9E6A-8CD6A57D5330}">
  <dimension ref="A1:C502"/>
  <sheetViews>
    <sheetView workbookViewId="0">
      <selection activeCell="A8" sqref="A8"/>
    </sheetView>
  </sheetViews>
  <sheetFormatPr defaultRowHeight="15" x14ac:dyDescent="0.25"/>
  <cols>
    <col min="1" max="1" width="48.85546875" bestFit="1" customWidth="1"/>
    <col min="2" max="2" width="17.42578125" customWidth="1"/>
    <col min="3" max="3" width="27" customWidth="1"/>
  </cols>
  <sheetData>
    <row r="1" spans="1:3" x14ac:dyDescent="0.25">
      <c r="A1" s="24" t="s">
        <v>0</v>
      </c>
      <c r="B1" s="24" t="s">
        <v>1703</v>
      </c>
      <c r="C1" s="27" t="s">
        <v>4</v>
      </c>
    </row>
    <row r="2" spans="1:3" x14ac:dyDescent="0.25">
      <c r="A2" t="s">
        <v>1616</v>
      </c>
      <c r="B2">
        <v>2.1739230001590433</v>
      </c>
      <c r="C2" s="28" t="s">
        <v>54</v>
      </c>
    </row>
    <row r="3" spans="1:3" x14ac:dyDescent="0.25">
      <c r="A3" t="s">
        <v>1657</v>
      </c>
      <c r="B3">
        <v>2.1700680391863365</v>
      </c>
      <c r="C3" s="28" t="s">
        <v>307</v>
      </c>
    </row>
    <row r="4" spans="1:3" x14ac:dyDescent="0.25">
      <c r="A4" t="s">
        <v>1406</v>
      </c>
      <c r="B4">
        <v>1.84042955305905</v>
      </c>
      <c r="C4" s="28" t="s">
        <v>278</v>
      </c>
    </row>
    <row r="5" spans="1:3" x14ac:dyDescent="0.25">
      <c r="A5" t="s">
        <v>1252</v>
      </c>
      <c r="B5">
        <v>1.5337323486712089</v>
      </c>
      <c r="C5" s="28" t="s">
        <v>131</v>
      </c>
    </row>
    <row r="6" spans="1:3" x14ac:dyDescent="0.25">
      <c r="A6" t="s">
        <v>1409</v>
      </c>
      <c r="B6">
        <v>1.4992576461355278</v>
      </c>
      <c r="C6" s="28" t="s">
        <v>278</v>
      </c>
    </row>
    <row r="7" spans="1:3" x14ac:dyDescent="0.25">
      <c r="A7" t="s">
        <v>41</v>
      </c>
      <c r="B7">
        <v>1.4976556407715358</v>
      </c>
      <c r="C7" s="28" t="s">
        <v>44</v>
      </c>
    </row>
    <row r="8" spans="1:3" x14ac:dyDescent="0.25">
      <c r="A8" t="s">
        <v>1388</v>
      </c>
      <c r="B8">
        <v>1.474757862980741</v>
      </c>
      <c r="C8" s="28" t="s">
        <v>71</v>
      </c>
    </row>
    <row r="9" spans="1:3" x14ac:dyDescent="0.25">
      <c r="A9" t="s">
        <v>453</v>
      </c>
      <c r="B9">
        <v>1.2874199614396964</v>
      </c>
      <c r="C9" s="28" t="s">
        <v>99</v>
      </c>
    </row>
    <row r="10" spans="1:3" x14ac:dyDescent="0.25">
      <c r="A10" t="s">
        <v>1240</v>
      </c>
      <c r="B10">
        <v>1.2342663291947364</v>
      </c>
      <c r="C10" s="28" t="s">
        <v>110</v>
      </c>
    </row>
    <row r="11" spans="1:3" x14ac:dyDescent="0.25">
      <c r="A11" t="s">
        <v>1403</v>
      </c>
      <c r="B11">
        <v>1.208748357472492</v>
      </c>
      <c r="C11" s="28" t="s">
        <v>110</v>
      </c>
    </row>
    <row r="12" spans="1:3" x14ac:dyDescent="0.25">
      <c r="A12" t="s">
        <v>565</v>
      </c>
      <c r="B12">
        <v>1.1181747134392248</v>
      </c>
      <c r="C12" s="28" t="s">
        <v>76</v>
      </c>
    </row>
    <row r="13" spans="1:3" x14ac:dyDescent="0.25">
      <c r="A13" t="s">
        <v>522</v>
      </c>
      <c r="B13">
        <v>1.0838846774559805</v>
      </c>
      <c r="C13" s="28" t="s">
        <v>76</v>
      </c>
    </row>
    <row r="14" spans="1:3" x14ac:dyDescent="0.25">
      <c r="A14" t="s">
        <v>1144</v>
      </c>
      <c r="B14">
        <v>1.0611094653802597</v>
      </c>
      <c r="C14" s="28" t="s">
        <v>71</v>
      </c>
    </row>
    <row r="15" spans="1:3" x14ac:dyDescent="0.25">
      <c r="A15" t="s">
        <v>1359</v>
      </c>
      <c r="B15">
        <v>1.0440410400095304</v>
      </c>
      <c r="C15" s="28" t="s">
        <v>278</v>
      </c>
    </row>
    <row r="16" spans="1:3" x14ac:dyDescent="0.25">
      <c r="A16" t="s">
        <v>190</v>
      </c>
      <c r="B16">
        <v>1.0434965039541622</v>
      </c>
      <c r="C16" s="28" t="s">
        <v>71</v>
      </c>
    </row>
    <row r="17" spans="1:3" x14ac:dyDescent="0.25">
      <c r="A17" t="s">
        <v>424</v>
      </c>
      <c r="B17">
        <v>1.0330679088824102</v>
      </c>
      <c r="C17" s="28" t="s">
        <v>131</v>
      </c>
    </row>
    <row r="18" spans="1:3" x14ac:dyDescent="0.25">
      <c r="A18" t="s">
        <v>981</v>
      </c>
      <c r="B18">
        <v>1.0280434000132577</v>
      </c>
      <c r="C18" s="28" t="s">
        <v>131</v>
      </c>
    </row>
    <row r="19" spans="1:3" x14ac:dyDescent="0.25">
      <c r="A19" t="s">
        <v>96</v>
      </c>
      <c r="B19">
        <v>0.99927123626730019</v>
      </c>
      <c r="C19" s="28" t="s">
        <v>99</v>
      </c>
    </row>
    <row r="20" spans="1:3" x14ac:dyDescent="0.25">
      <c r="A20" t="s">
        <v>1029</v>
      </c>
      <c r="B20">
        <v>0.99875699539805085</v>
      </c>
      <c r="C20" s="28" t="s">
        <v>110</v>
      </c>
    </row>
    <row r="21" spans="1:3" x14ac:dyDescent="0.25">
      <c r="A21" t="s">
        <v>1344</v>
      </c>
      <c r="B21">
        <v>0.99561022086781281</v>
      </c>
      <c r="C21" s="28" t="s">
        <v>49</v>
      </c>
    </row>
    <row r="22" spans="1:3" x14ac:dyDescent="0.25">
      <c r="A22" t="s">
        <v>358</v>
      </c>
      <c r="B22">
        <v>0.99336386930278753</v>
      </c>
      <c r="C22" s="28" t="s">
        <v>110</v>
      </c>
    </row>
    <row r="23" spans="1:3" x14ac:dyDescent="0.25">
      <c r="A23" t="s">
        <v>1337</v>
      </c>
      <c r="B23">
        <v>0.98627569469527132</v>
      </c>
      <c r="C23" s="28" t="s">
        <v>99</v>
      </c>
    </row>
    <row r="24" spans="1:3" x14ac:dyDescent="0.25">
      <c r="A24" t="s">
        <v>1051</v>
      </c>
      <c r="B24">
        <v>0.98153849342083199</v>
      </c>
      <c r="C24" s="28" t="s">
        <v>54</v>
      </c>
    </row>
    <row r="25" spans="1:3" x14ac:dyDescent="0.25">
      <c r="A25" t="s">
        <v>1627</v>
      </c>
      <c r="B25">
        <v>0.97796705918105653</v>
      </c>
      <c r="C25" s="28" t="s">
        <v>54</v>
      </c>
    </row>
    <row r="26" spans="1:3" x14ac:dyDescent="0.25">
      <c r="A26" t="s">
        <v>1125</v>
      </c>
      <c r="B26">
        <v>0.97388008900464051</v>
      </c>
      <c r="C26" s="28" t="s">
        <v>293</v>
      </c>
    </row>
    <row r="27" spans="1:3" x14ac:dyDescent="0.25">
      <c r="A27" t="s">
        <v>1216</v>
      </c>
      <c r="B27">
        <v>0.96786538851883641</v>
      </c>
      <c r="C27" s="28" t="s">
        <v>110</v>
      </c>
    </row>
    <row r="28" spans="1:3" x14ac:dyDescent="0.25">
      <c r="A28" t="s">
        <v>741</v>
      </c>
      <c r="B28">
        <v>0.96214415663253638</v>
      </c>
      <c r="C28" s="28" t="s">
        <v>54</v>
      </c>
    </row>
    <row r="29" spans="1:3" x14ac:dyDescent="0.25">
      <c r="A29" t="s">
        <v>1340</v>
      </c>
      <c r="B29">
        <v>0.96125982784850217</v>
      </c>
      <c r="C29" s="28" t="s">
        <v>131</v>
      </c>
    </row>
    <row r="30" spans="1:3" x14ac:dyDescent="0.25">
      <c r="A30" t="s">
        <v>1162</v>
      </c>
      <c r="B30">
        <v>0.95684357598960668</v>
      </c>
      <c r="C30" s="28" t="s">
        <v>278</v>
      </c>
    </row>
    <row r="31" spans="1:3" x14ac:dyDescent="0.25">
      <c r="A31" t="s">
        <v>347</v>
      </c>
      <c r="B31">
        <v>0.94573662324958452</v>
      </c>
      <c r="C31" s="28" t="s">
        <v>350</v>
      </c>
    </row>
    <row r="32" spans="1:3" x14ac:dyDescent="0.25">
      <c r="A32" t="s">
        <v>51</v>
      </c>
      <c r="B32">
        <v>0.9343693059743603</v>
      </c>
      <c r="C32" s="28" t="s">
        <v>54</v>
      </c>
    </row>
    <row r="33" spans="1:3" x14ac:dyDescent="0.25">
      <c r="A33" t="s">
        <v>881</v>
      </c>
      <c r="B33">
        <v>0.92642628512023184</v>
      </c>
      <c r="C33" s="28" t="s">
        <v>182</v>
      </c>
    </row>
    <row r="34" spans="1:3" x14ac:dyDescent="0.25">
      <c r="A34" t="s">
        <v>420</v>
      </c>
      <c r="B34">
        <v>0.92485918022464664</v>
      </c>
      <c r="C34" s="28" t="s">
        <v>76</v>
      </c>
    </row>
    <row r="35" spans="1:3" x14ac:dyDescent="0.25">
      <c r="A35" t="s">
        <v>1222</v>
      </c>
      <c r="B35">
        <v>0.92167216463919077</v>
      </c>
      <c r="C35" s="28" t="s">
        <v>99</v>
      </c>
    </row>
    <row r="36" spans="1:3" x14ac:dyDescent="0.25">
      <c r="A36" t="s">
        <v>117</v>
      </c>
      <c r="B36">
        <v>0.9210900776450418</v>
      </c>
      <c r="C36" s="28" t="s">
        <v>62</v>
      </c>
    </row>
    <row r="37" spans="1:3" x14ac:dyDescent="0.25">
      <c r="A37" t="s">
        <v>133</v>
      </c>
      <c r="B37">
        <v>0.91936415050987763</v>
      </c>
      <c r="C37" s="28" t="s">
        <v>110</v>
      </c>
    </row>
    <row r="38" spans="1:3" x14ac:dyDescent="0.25">
      <c r="A38" t="s">
        <v>804</v>
      </c>
      <c r="B38">
        <v>0.9135769031783223</v>
      </c>
      <c r="C38" s="28" t="s">
        <v>182</v>
      </c>
    </row>
    <row r="39" spans="1:3" x14ac:dyDescent="0.25">
      <c r="A39" t="s">
        <v>631</v>
      </c>
      <c r="B39">
        <v>0.91171875958475157</v>
      </c>
      <c r="C39" s="28" t="s">
        <v>76</v>
      </c>
    </row>
    <row r="40" spans="1:3" x14ac:dyDescent="0.25">
      <c r="A40" t="s">
        <v>499</v>
      </c>
      <c r="B40">
        <v>0.91104707674076024</v>
      </c>
      <c r="C40" s="28" t="s">
        <v>76</v>
      </c>
    </row>
    <row r="41" spans="1:3" x14ac:dyDescent="0.25">
      <c r="A41" t="s">
        <v>1119</v>
      </c>
      <c r="B41">
        <v>0.90814766375044975</v>
      </c>
      <c r="C41" s="28" t="s">
        <v>110</v>
      </c>
    </row>
    <row r="42" spans="1:3" x14ac:dyDescent="0.25">
      <c r="A42" t="s">
        <v>445</v>
      </c>
      <c r="B42">
        <v>0.90608702621367598</v>
      </c>
      <c r="C42" s="28" t="s">
        <v>182</v>
      </c>
    </row>
    <row r="43" spans="1:3" x14ac:dyDescent="0.25">
      <c r="A43" t="s">
        <v>608</v>
      </c>
      <c r="B43">
        <v>0.9042239186311809</v>
      </c>
      <c r="C43" s="28" t="s">
        <v>76</v>
      </c>
    </row>
    <row r="44" spans="1:3" x14ac:dyDescent="0.25">
      <c r="A44" t="s">
        <v>705</v>
      </c>
      <c r="B44">
        <v>0.90398257463659193</v>
      </c>
      <c r="C44" s="28" t="s">
        <v>76</v>
      </c>
    </row>
    <row r="45" spans="1:3" x14ac:dyDescent="0.25">
      <c r="A45" t="s">
        <v>463</v>
      </c>
      <c r="B45">
        <v>0.90009026722294039</v>
      </c>
      <c r="C45" s="28" t="s">
        <v>62</v>
      </c>
    </row>
    <row r="46" spans="1:3" x14ac:dyDescent="0.25">
      <c r="A46" t="s">
        <v>374</v>
      </c>
      <c r="B46">
        <v>0.89817189316298762</v>
      </c>
      <c r="C46" s="28" t="s">
        <v>76</v>
      </c>
    </row>
    <row r="47" spans="1:3" x14ac:dyDescent="0.25">
      <c r="A47" t="s">
        <v>1191</v>
      </c>
      <c r="B47">
        <v>0.8934169140633299</v>
      </c>
      <c r="C47" s="28" t="s">
        <v>115</v>
      </c>
    </row>
    <row r="48" spans="1:3" x14ac:dyDescent="0.25">
      <c r="A48" t="s">
        <v>1045</v>
      </c>
      <c r="B48">
        <v>0.88705855505018638</v>
      </c>
      <c r="C48" s="28" t="s">
        <v>110</v>
      </c>
    </row>
    <row r="49" spans="1:3" x14ac:dyDescent="0.25">
      <c r="A49" t="s">
        <v>648</v>
      </c>
      <c r="B49">
        <v>0.88666122184930507</v>
      </c>
      <c r="C49" s="28" t="s">
        <v>76</v>
      </c>
    </row>
    <row r="50" spans="1:3" x14ac:dyDescent="0.25">
      <c r="A50" t="s">
        <v>1207</v>
      </c>
      <c r="B50">
        <v>0.88371830674383911</v>
      </c>
      <c r="C50" s="28" t="s">
        <v>62</v>
      </c>
    </row>
    <row r="51" spans="1:3" x14ac:dyDescent="0.25">
      <c r="A51" t="s">
        <v>1374</v>
      </c>
      <c r="B51">
        <v>0.88158591733400304</v>
      </c>
      <c r="C51" s="28" t="s">
        <v>49</v>
      </c>
    </row>
    <row r="52" spans="1:3" x14ac:dyDescent="0.25">
      <c r="A52" t="s">
        <v>1421</v>
      </c>
      <c r="B52">
        <v>0.88055839527443158</v>
      </c>
      <c r="C52" s="28" t="s">
        <v>49</v>
      </c>
    </row>
    <row r="53" spans="1:3" x14ac:dyDescent="0.25">
      <c r="A53" t="s">
        <v>659</v>
      </c>
      <c r="B53">
        <v>0.87288374074934616</v>
      </c>
      <c r="C53" s="28" t="s">
        <v>278</v>
      </c>
    </row>
    <row r="54" spans="1:3" x14ac:dyDescent="0.25">
      <c r="A54" t="s">
        <v>990</v>
      </c>
      <c r="B54">
        <v>0.87109707312826767</v>
      </c>
      <c r="C54" s="28" t="s">
        <v>115</v>
      </c>
    </row>
    <row r="55" spans="1:3" x14ac:dyDescent="0.25">
      <c r="A55" t="s">
        <v>370</v>
      </c>
      <c r="B55">
        <v>0.86916693703143855</v>
      </c>
      <c r="C55" s="28" t="s">
        <v>99</v>
      </c>
    </row>
    <row r="56" spans="1:3" x14ac:dyDescent="0.25">
      <c r="A56" t="s">
        <v>56</v>
      </c>
      <c r="B56">
        <v>0.86888042391433729</v>
      </c>
      <c r="C56" s="28" t="s">
        <v>44</v>
      </c>
    </row>
    <row r="57" spans="1:3" x14ac:dyDescent="0.25">
      <c r="A57" t="s">
        <v>1095</v>
      </c>
      <c r="B57">
        <v>0.8684857401039392</v>
      </c>
      <c r="C57" s="28" t="s">
        <v>99</v>
      </c>
    </row>
    <row r="58" spans="1:3" x14ac:dyDescent="0.25">
      <c r="A58" t="s">
        <v>253</v>
      </c>
      <c r="B58">
        <v>0.8655071092731863</v>
      </c>
      <c r="C58" s="28" t="s">
        <v>99</v>
      </c>
    </row>
    <row r="59" spans="1:3" x14ac:dyDescent="0.25">
      <c r="A59" t="s">
        <v>351</v>
      </c>
      <c r="B59">
        <v>0.85546755635310645</v>
      </c>
      <c r="C59" s="28" t="s">
        <v>44</v>
      </c>
    </row>
    <row r="60" spans="1:3" x14ac:dyDescent="0.25">
      <c r="A60" t="s">
        <v>162</v>
      </c>
      <c r="B60">
        <v>0.84946026711940159</v>
      </c>
      <c r="C60" s="28" t="s">
        <v>110</v>
      </c>
    </row>
    <row r="61" spans="1:3" x14ac:dyDescent="0.25">
      <c r="A61" t="s">
        <v>872</v>
      </c>
      <c r="B61">
        <v>0.84427813022451104</v>
      </c>
      <c r="C61" s="28" t="s">
        <v>62</v>
      </c>
    </row>
    <row r="62" spans="1:3" x14ac:dyDescent="0.25">
      <c r="A62" t="s">
        <v>838</v>
      </c>
      <c r="B62">
        <v>0.84424188281020052</v>
      </c>
      <c r="C62" s="28" t="s">
        <v>110</v>
      </c>
    </row>
    <row r="63" spans="1:3" x14ac:dyDescent="0.25">
      <c r="A63" t="s">
        <v>82</v>
      </c>
      <c r="B63">
        <v>0.84165229961809696</v>
      </c>
      <c r="C63" s="28" t="s">
        <v>62</v>
      </c>
    </row>
    <row r="64" spans="1:3" x14ac:dyDescent="0.25">
      <c r="A64" t="s">
        <v>601</v>
      </c>
      <c r="B64">
        <v>0.8406973291013512</v>
      </c>
      <c r="C64" s="28" t="s">
        <v>604</v>
      </c>
    </row>
    <row r="65" spans="1:3" x14ac:dyDescent="0.25">
      <c r="A65" t="s">
        <v>651</v>
      </c>
      <c r="B65">
        <v>0.83385746082683276</v>
      </c>
      <c r="C65" s="28" t="s">
        <v>62</v>
      </c>
    </row>
    <row r="66" spans="1:3" x14ac:dyDescent="0.25">
      <c r="A66" t="s">
        <v>1085</v>
      </c>
      <c r="B66">
        <v>0.83029776067514782</v>
      </c>
      <c r="C66" s="28" t="s">
        <v>115</v>
      </c>
    </row>
    <row r="67" spans="1:3" x14ac:dyDescent="0.25">
      <c r="A67" t="s">
        <v>151</v>
      </c>
      <c r="B67">
        <v>0.82536100899660092</v>
      </c>
      <c r="C67" s="28" t="s">
        <v>99</v>
      </c>
    </row>
    <row r="68" spans="1:3" x14ac:dyDescent="0.25">
      <c r="A68" t="s">
        <v>431</v>
      </c>
      <c r="B68">
        <v>0.81693540198276082</v>
      </c>
      <c r="C68" s="28" t="s">
        <v>110</v>
      </c>
    </row>
    <row r="69" spans="1:3" x14ac:dyDescent="0.25">
      <c r="A69" t="s">
        <v>244</v>
      </c>
      <c r="B69">
        <v>0.80808657600306844</v>
      </c>
      <c r="C69" s="28" t="s">
        <v>71</v>
      </c>
    </row>
    <row r="70" spans="1:3" x14ac:dyDescent="0.25">
      <c r="A70" t="s">
        <v>615</v>
      </c>
      <c r="B70">
        <v>0.80706926954129332</v>
      </c>
      <c r="C70" s="28" t="s">
        <v>278</v>
      </c>
    </row>
    <row r="71" spans="1:3" x14ac:dyDescent="0.25">
      <c r="A71" t="s">
        <v>1168</v>
      </c>
      <c r="B71">
        <v>0.80506719642292879</v>
      </c>
      <c r="C71" s="28" t="s">
        <v>131</v>
      </c>
    </row>
    <row r="72" spans="1:3" x14ac:dyDescent="0.25">
      <c r="A72" t="s">
        <v>1066</v>
      </c>
      <c r="B72">
        <v>0.80134951192243631</v>
      </c>
      <c r="C72" s="28" t="s">
        <v>54</v>
      </c>
    </row>
    <row r="73" spans="1:3" x14ac:dyDescent="0.25">
      <c r="A73" t="s">
        <v>908</v>
      </c>
      <c r="B73">
        <v>0.79866568247026504</v>
      </c>
      <c r="C73" s="28" t="s">
        <v>62</v>
      </c>
    </row>
    <row r="74" spans="1:3" x14ac:dyDescent="0.25">
      <c r="A74" t="s">
        <v>1280</v>
      </c>
      <c r="B74">
        <v>0.79472453229056006</v>
      </c>
      <c r="C74" s="28" t="s">
        <v>62</v>
      </c>
    </row>
    <row r="75" spans="1:3" x14ac:dyDescent="0.25">
      <c r="A75" t="s">
        <v>184</v>
      </c>
      <c r="B75">
        <v>0.78863563079720223</v>
      </c>
      <c r="C75" s="28" t="s">
        <v>62</v>
      </c>
    </row>
    <row r="76" spans="1:3" x14ac:dyDescent="0.25">
      <c r="A76" t="s">
        <v>1122</v>
      </c>
      <c r="B76">
        <v>0.7884937533467401</v>
      </c>
      <c r="C76" s="28" t="s">
        <v>44</v>
      </c>
    </row>
    <row r="77" spans="1:3" x14ac:dyDescent="0.25">
      <c r="A77" t="s">
        <v>930</v>
      </c>
      <c r="B77">
        <v>0.78481331197245874</v>
      </c>
      <c r="C77" s="28" t="s">
        <v>131</v>
      </c>
    </row>
    <row r="78" spans="1:3" x14ac:dyDescent="0.25">
      <c r="A78" t="s">
        <v>1654</v>
      </c>
      <c r="B78">
        <v>0.78317620206321603</v>
      </c>
      <c r="C78" s="28" t="s">
        <v>62</v>
      </c>
    </row>
    <row r="79" spans="1:3" x14ac:dyDescent="0.25">
      <c r="A79" t="s">
        <v>486</v>
      </c>
      <c r="B79">
        <v>0.7831071275903978</v>
      </c>
      <c r="C79" s="28" t="s">
        <v>76</v>
      </c>
    </row>
    <row r="80" spans="1:3" x14ac:dyDescent="0.25">
      <c r="A80" t="s">
        <v>385</v>
      </c>
      <c r="B80">
        <v>0.78233049085884288</v>
      </c>
      <c r="C80" s="28" t="s">
        <v>278</v>
      </c>
    </row>
    <row r="81" spans="1:3" x14ac:dyDescent="0.25">
      <c r="A81" t="s">
        <v>1063</v>
      </c>
      <c r="B81">
        <v>0.78220171813463069</v>
      </c>
      <c r="C81" s="28" t="s">
        <v>293</v>
      </c>
    </row>
    <row r="82" spans="1:3" x14ac:dyDescent="0.25">
      <c r="A82" t="s">
        <v>309</v>
      </c>
      <c r="B82">
        <v>0.78176484429445359</v>
      </c>
      <c r="C82" s="28" t="s">
        <v>99</v>
      </c>
    </row>
    <row r="83" spans="1:3" x14ac:dyDescent="0.25">
      <c r="A83" t="s">
        <v>86</v>
      </c>
      <c r="B83">
        <v>0.77936979920259142</v>
      </c>
      <c r="C83" s="28" t="s">
        <v>54</v>
      </c>
    </row>
    <row r="84" spans="1:3" x14ac:dyDescent="0.25">
      <c r="A84" t="s">
        <v>218</v>
      </c>
      <c r="B84">
        <v>0.77732002177707638</v>
      </c>
      <c r="C84" s="28" t="s">
        <v>71</v>
      </c>
    </row>
    <row r="85" spans="1:3" x14ac:dyDescent="0.25">
      <c r="A85" t="s">
        <v>588</v>
      </c>
      <c r="B85">
        <v>0.77705389114643975</v>
      </c>
      <c r="C85" s="28" t="s">
        <v>110</v>
      </c>
    </row>
    <row r="86" spans="1:3" x14ac:dyDescent="0.25">
      <c r="A86" t="s">
        <v>824</v>
      </c>
      <c r="B86">
        <v>0.7761678868964148</v>
      </c>
      <c r="C86" s="28" t="s">
        <v>110</v>
      </c>
    </row>
    <row r="87" spans="1:3" x14ac:dyDescent="0.25">
      <c r="A87" t="s">
        <v>1443</v>
      </c>
      <c r="B87">
        <v>0.77530501630099335</v>
      </c>
      <c r="C87" s="28" t="s">
        <v>115</v>
      </c>
    </row>
    <row r="88" spans="1:3" x14ac:dyDescent="0.25">
      <c r="A88" t="s">
        <v>1188</v>
      </c>
      <c r="B88">
        <v>0.77369109302047712</v>
      </c>
      <c r="C88" s="28" t="s">
        <v>293</v>
      </c>
    </row>
    <row r="89" spans="1:3" x14ac:dyDescent="0.25">
      <c r="A89" t="s">
        <v>1546</v>
      </c>
      <c r="B89">
        <v>0.77360886750222446</v>
      </c>
      <c r="C89" s="28" t="s">
        <v>182</v>
      </c>
    </row>
    <row r="90" spans="1:3" x14ac:dyDescent="0.25">
      <c r="A90" t="s">
        <v>73</v>
      </c>
      <c r="B90">
        <v>0.76960818421777055</v>
      </c>
      <c r="C90" s="28" t="s">
        <v>76</v>
      </c>
    </row>
    <row r="91" spans="1:3" x14ac:dyDescent="0.25">
      <c r="A91" t="s">
        <v>1198</v>
      </c>
      <c r="B91">
        <v>0.76617166245289325</v>
      </c>
      <c r="C91" s="28" t="s">
        <v>62</v>
      </c>
    </row>
    <row r="92" spans="1:3" x14ac:dyDescent="0.25">
      <c r="A92" t="s">
        <v>416</v>
      </c>
      <c r="B92">
        <v>0.76542196644209337</v>
      </c>
      <c r="C92" s="28" t="s">
        <v>182</v>
      </c>
    </row>
    <row r="93" spans="1:3" x14ac:dyDescent="0.25">
      <c r="A93" t="s">
        <v>751</v>
      </c>
      <c r="B93">
        <v>0.76318372742618323</v>
      </c>
      <c r="C93" s="28" t="s">
        <v>110</v>
      </c>
    </row>
    <row r="94" spans="1:3" x14ac:dyDescent="0.25">
      <c r="A94" t="s">
        <v>924</v>
      </c>
      <c r="B94">
        <v>0.75771913032153471</v>
      </c>
      <c r="C94" s="28" t="s">
        <v>71</v>
      </c>
    </row>
    <row r="95" spans="1:3" x14ac:dyDescent="0.25">
      <c r="A95" t="s">
        <v>1526</v>
      </c>
      <c r="B95">
        <v>0.75499194822068838</v>
      </c>
      <c r="C95" s="28" t="s">
        <v>131</v>
      </c>
    </row>
    <row r="96" spans="1:3" x14ac:dyDescent="0.25">
      <c r="A96" t="s">
        <v>336</v>
      </c>
      <c r="B96">
        <v>0.75364603004238551</v>
      </c>
      <c r="C96" s="28" t="s">
        <v>182</v>
      </c>
    </row>
    <row r="97" spans="1:3" x14ac:dyDescent="0.25">
      <c r="A97" t="s">
        <v>939</v>
      </c>
      <c r="B97">
        <v>0.75273305046958638</v>
      </c>
      <c r="C97" s="28" t="s">
        <v>307</v>
      </c>
    </row>
    <row r="98" spans="1:3" x14ac:dyDescent="0.25">
      <c r="A98" t="s">
        <v>59</v>
      </c>
      <c r="B98">
        <v>0.74736324689562705</v>
      </c>
      <c r="C98" s="28" t="s">
        <v>62</v>
      </c>
    </row>
    <row r="99" spans="1:3" x14ac:dyDescent="0.25">
      <c r="A99" t="s">
        <v>1371</v>
      </c>
      <c r="B99">
        <v>0.74659920792115109</v>
      </c>
      <c r="C99" s="28" t="s">
        <v>307</v>
      </c>
    </row>
    <row r="100" spans="1:3" x14ac:dyDescent="0.25">
      <c r="A100" t="s">
        <v>90</v>
      </c>
      <c r="B100">
        <v>0.74523185372090539</v>
      </c>
      <c r="C100" s="28" t="s">
        <v>44</v>
      </c>
    </row>
    <row r="101" spans="1:3" x14ac:dyDescent="0.25">
      <c r="A101" t="s">
        <v>635</v>
      </c>
      <c r="B101">
        <v>0.74134042795466248</v>
      </c>
      <c r="C101" s="28" t="s">
        <v>157</v>
      </c>
    </row>
    <row r="102" spans="1:3" x14ac:dyDescent="0.25">
      <c r="A102" t="s">
        <v>1005</v>
      </c>
      <c r="B102">
        <v>0.73900307887467631</v>
      </c>
      <c r="C102" s="28" t="s">
        <v>110</v>
      </c>
    </row>
    <row r="103" spans="1:3" x14ac:dyDescent="0.25">
      <c r="A103" t="s">
        <v>396</v>
      </c>
      <c r="B103">
        <v>0.73574859424563011</v>
      </c>
      <c r="C103" s="28" t="s">
        <v>110</v>
      </c>
    </row>
    <row r="104" spans="1:3" x14ac:dyDescent="0.25">
      <c r="A104" t="s">
        <v>438</v>
      </c>
      <c r="B104">
        <v>0.72857015939758707</v>
      </c>
      <c r="C104" s="28" t="s">
        <v>76</v>
      </c>
    </row>
    <row r="105" spans="1:3" x14ac:dyDescent="0.25">
      <c r="A105" t="s">
        <v>642</v>
      </c>
      <c r="B105">
        <v>0.72786839191802932</v>
      </c>
      <c r="C105" s="28" t="s">
        <v>99</v>
      </c>
    </row>
    <row r="106" spans="1:3" x14ac:dyDescent="0.25">
      <c r="A106" t="s">
        <v>393</v>
      </c>
      <c r="B106">
        <v>0.72746778693397651</v>
      </c>
      <c r="C106" s="28" t="s">
        <v>350</v>
      </c>
    </row>
    <row r="107" spans="1:3" x14ac:dyDescent="0.25">
      <c r="A107" t="s">
        <v>322</v>
      </c>
      <c r="B107">
        <v>0.72669737405722923</v>
      </c>
      <c r="C107" s="28" t="s">
        <v>71</v>
      </c>
    </row>
    <row r="108" spans="1:3" x14ac:dyDescent="0.25">
      <c r="A108" t="s">
        <v>681</v>
      </c>
      <c r="B108">
        <v>0.72536578039555233</v>
      </c>
      <c r="C108" s="28" t="s">
        <v>76</v>
      </c>
    </row>
    <row r="109" spans="1:3" x14ac:dyDescent="0.25">
      <c r="A109" t="s">
        <v>475</v>
      </c>
      <c r="B109">
        <v>0.72525856220059637</v>
      </c>
      <c r="C109" s="28" t="s">
        <v>54</v>
      </c>
    </row>
    <row r="110" spans="1:3" x14ac:dyDescent="0.25">
      <c r="A110" t="s">
        <v>540</v>
      </c>
      <c r="B110">
        <v>0.72520987442369833</v>
      </c>
      <c r="C110" s="28" t="s">
        <v>131</v>
      </c>
    </row>
    <row r="111" spans="1:3" x14ac:dyDescent="0.25">
      <c r="A111" t="s">
        <v>68</v>
      </c>
      <c r="B111">
        <v>0.7220352297123287</v>
      </c>
      <c r="C111" s="28" t="s">
        <v>71</v>
      </c>
    </row>
    <row r="112" spans="1:3" x14ac:dyDescent="0.25">
      <c r="A112" t="s">
        <v>1283</v>
      </c>
      <c r="B112">
        <v>0.72177123384232833</v>
      </c>
      <c r="C112" s="28" t="s">
        <v>44</v>
      </c>
    </row>
    <row r="113" spans="1:3" x14ac:dyDescent="0.25">
      <c r="A113" t="s">
        <v>933</v>
      </c>
      <c r="B113">
        <v>0.72148027202240272</v>
      </c>
      <c r="C113" s="28" t="s">
        <v>115</v>
      </c>
    </row>
    <row r="114" spans="1:3" x14ac:dyDescent="0.25">
      <c r="A114" t="s">
        <v>1020</v>
      </c>
      <c r="B114">
        <v>0.71889103717249625</v>
      </c>
      <c r="C114" s="28" t="s">
        <v>71</v>
      </c>
    </row>
    <row r="115" spans="1:3" x14ac:dyDescent="0.25">
      <c r="A115" t="s">
        <v>128</v>
      </c>
      <c r="B115">
        <v>0.71807081417322793</v>
      </c>
      <c r="C115" s="28" t="s">
        <v>131</v>
      </c>
    </row>
    <row r="116" spans="1:3" x14ac:dyDescent="0.25">
      <c r="A116" t="s">
        <v>1690</v>
      </c>
      <c r="B116">
        <v>0.7137916728770165</v>
      </c>
      <c r="C116" s="28" t="s">
        <v>62</v>
      </c>
    </row>
    <row r="117" spans="1:3" x14ac:dyDescent="0.25">
      <c r="A117" t="s">
        <v>975</v>
      </c>
      <c r="B117">
        <v>0.71241719089136701</v>
      </c>
      <c r="C117" s="28" t="s">
        <v>293</v>
      </c>
    </row>
    <row r="118" spans="1:3" x14ac:dyDescent="0.25">
      <c r="A118" t="s">
        <v>1565</v>
      </c>
      <c r="B118">
        <v>0.71060293155531051</v>
      </c>
      <c r="C118" s="28" t="s">
        <v>131</v>
      </c>
    </row>
    <row r="119" spans="1:3" x14ac:dyDescent="0.25">
      <c r="A119" t="s">
        <v>519</v>
      </c>
      <c r="B119">
        <v>0.70918683128872351</v>
      </c>
      <c r="C119" s="28" t="s">
        <v>115</v>
      </c>
    </row>
    <row r="120" spans="1:3" x14ac:dyDescent="0.25">
      <c r="A120" t="s">
        <v>598</v>
      </c>
      <c r="B120">
        <v>0.70737881354508592</v>
      </c>
      <c r="C120" s="28" t="s">
        <v>99</v>
      </c>
    </row>
    <row r="121" spans="1:3" x14ac:dyDescent="0.25">
      <c r="A121" t="s">
        <v>290</v>
      </c>
      <c r="B121">
        <v>0.70665343303003469</v>
      </c>
      <c r="C121" s="28" t="s">
        <v>293</v>
      </c>
    </row>
    <row r="122" spans="1:3" x14ac:dyDescent="0.25">
      <c r="A122" t="s">
        <v>435</v>
      </c>
      <c r="B122">
        <v>0.70273500155894819</v>
      </c>
      <c r="C122" s="28" t="s">
        <v>76</v>
      </c>
    </row>
    <row r="123" spans="1:3" x14ac:dyDescent="0.25">
      <c r="A123" t="s">
        <v>1385</v>
      </c>
      <c r="B123">
        <v>0.7018874104627838</v>
      </c>
      <c r="C123" s="28" t="s">
        <v>293</v>
      </c>
    </row>
    <row r="124" spans="1:3" x14ac:dyDescent="0.25">
      <c r="A124" t="s">
        <v>1589</v>
      </c>
      <c r="B124">
        <v>0.70026311211668912</v>
      </c>
      <c r="C124" s="28" t="s">
        <v>131</v>
      </c>
    </row>
    <row r="125" spans="1:3" x14ac:dyDescent="0.25">
      <c r="A125" t="s">
        <v>568</v>
      </c>
      <c r="B125">
        <v>0.69863002573393596</v>
      </c>
      <c r="C125" s="28" t="s">
        <v>76</v>
      </c>
    </row>
    <row r="126" spans="1:3" x14ac:dyDescent="0.25">
      <c r="A126" t="s">
        <v>622</v>
      </c>
      <c r="B126">
        <v>0.69757870480230633</v>
      </c>
      <c r="C126" s="28" t="s">
        <v>131</v>
      </c>
    </row>
    <row r="127" spans="1:3" x14ac:dyDescent="0.25">
      <c r="A127" t="s">
        <v>1465</v>
      </c>
      <c r="B127">
        <v>0.69605873030891807</v>
      </c>
      <c r="C127" s="28" t="s">
        <v>131</v>
      </c>
    </row>
    <row r="128" spans="1:3" x14ac:dyDescent="0.25">
      <c r="A128" t="s">
        <v>316</v>
      </c>
      <c r="B128">
        <v>0.6920271534319038</v>
      </c>
      <c r="C128" s="28" t="s">
        <v>99</v>
      </c>
    </row>
    <row r="129" spans="1:3" x14ac:dyDescent="0.25">
      <c r="A129" t="s">
        <v>698</v>
      </c>
      <c r="B129">
        <v>0.69066724866190121</v>
      </c>
      <c r="C129" s="28" t="s">
        <v>54</v>
      </c>
    </row>
    <row r="130" spans="1:3" x14ac:dyDescent="0.25">
      <c r="A130" t="s">
        <v>1038</v>
      </c>
      <c r="B130">
        <v>0.69027052627090046</v>
      </c>
      <c r="C130" s="28" t="s">
        <v>44</v>
      </c>
    </row>
    <row r="131" spans="1:3" x14ac:dyDescent="0.25">
      <c r="A131" t="s">
        <v>1449</v>
      </c>
      <c r="B131">
        <v>0.68738076469955522</v>
      </c>
      <c r="C131" s="28" t="s">
        <v>131</v>
      </c>
    </row>
    <row r="132" spans="1:3" x14ac:dyDescent="0.25">
      <c r="A132" t="s">
        <v>1651</v>
      </c>
      <c r="B132">
        <v>0.68369483062284742</v>
      </c>
      <c r="C132" s="28" t="s">
        <v>110</v>
      </c>
    </row>
    <row r="133" spans="1:3" x14ac:dyDescent="0.25">
      <c r="A133" t="s">
        <v>592</v>
      </c>
      <c r="B133">
        <v>0.6827393949769146</v>
      </c>
      <c r="C133" s="28" t="s">
        <v>278</v>
      </c>
    </row>
    <row r="134" spans="1:3" x14ac:dyDescent="0.25">
      <c r="A134" t="s">
        <v>1418</v>
      </c>
      <c r="B134">
        <v>0.68225603199585505</v>
      </c>
      <c r="C134" s="28" t="s">
        <v>71</v>
      </c>
    </row>
    <row r="135" spans="1:3" x14ac:dyDescent="0.25">
      <c r="A135" t="s">
        <v>298</v>
      </c>
      <c r="B135">
        <v>0.68132983779106626</v>
      </c>
      <c r="C135" s="28" t="s">
        <v>71</v>
      </c>
    </row>
    <row r="136" spans="1:3" x14ac:dyDescent="0.25">
      <c r="A136" t="s">
        <v>148</v>
      </c>
      <c r="B136">
        <v>0.67929741874019123</v>
      </c>
      <c r="C136" s="28" t="s">
        <v>71</v>
      </c>
    </row>
    <row r="137" spans="1:3" x14ac:dyDescent="0.25">
      <c r="A137" t="s">
        <v>1502</v>
      </c>
      <c r="B137">
        <v>0.6792177533759961</v>
      </c>
      <c r="C137" s="28" t="s">
        <v>76</v>
      </c>
    </row>
    <row r="138" spans="1:3" x14ac:dyDescent="0.25">
      <c r="A138" t="s">
        <v>207</v>
      </c>
      <c r="B138">
        <v>0.67661251313105675</v>
      </c>
      <c r="C138" s="28" t="s">
        <v>110</v>
      </c>
    </row>
    <row r="139" spans="1:3" x14ac:dyDescent="0.25">
      <c r="A139" t="s">
        <v>159</v>
      </c>
      <c r="B139">
        <v>0.67569549134866458</v>
      </c>
      <c r="C139" s="28" t="s">
        <v>71</v>
      </c>
    </row>
    <row r="140" spans="1:3" x14ac:dyDescent="0.25">
      <c r="A140" t="s">
        <v>1258</v>
      </c>
      <c r="B140">
        <v>0.6731051780452264</v>
      </c>
      <c r="C140" s="28" t="s">
        <v>62</v>
      </c>
    </row>
    <row r="141" spans="1:3" x14ac:dyDescent="0.25">
      <c r="A141" t="s">
        <v>760</v>
      </c>
      <c r="B141">
        <v>0.67307985050312569</v>
      </c>
      <c r="C141" s="28" t="s">
        <v>131</v>
      </c>
    </row>
    <row r="142" spans="1:3" x14ac:dyDescent="0.25">
      <c r="A142" t="s">
        <v>778</v>
      </c>
      <c r="B142">
        <v>0.66952412712412901</v>
      </c>
      <c r="C142" s="28" t="s">
        <v>99</v>
      </c>
    </row>
    <row r="143" spans="1:3" x14ac:dyDescent="0.25">
      <c r="A143" t="s">
        <v>154</v>
      </c>
      <c r="B143">
        <v>0.66659605898241936</v>
      </c>
      <c r="C143" s="28" t="s">
        <v>157</v>
      </c>
    </row>
    <row r="144" spans="1:3" x14ac:dyDescent="0.25">
      <c r="A144" t="s">
        <v>1079</v>
      </c>
      <c r="B144">
        <v>0.6650990688568319</v>
      </c>
      <c r="C144" s="28" t="s">
        <v>76</v>
      </c>
    </row>
    <row r="145" spans="1:3" x14ac:dyDescent="0.25">
      <c r="A145" t="s">
        <v>529</v>
      </c>
      <c r="B145">
        <v>0.664964489870844</v>
      </c>
      <c r="C145" s="28" t="s">
        <v>76</v>
      </c>
    </row>
    <row r="146" spans="1:3" x14ac:dyDescent="0.25">
      <c r="A146" t="s">
        <v>64</v>
      </c>
      <c r="B146">
        <v>0.66422434161632848</v>
      </c>
      <c r="C146" s="28" t="s">
        <v>54</v>
      </c>
    </row>
    <row r="147" spans="1:3" x14ac:dyDescent="0.25">
      <c r="A147" t="s">
        <v>1533</v>
      </c>
      <c r="B147">
        <v>0.66370631530811885</v>
      </c>
      <c r="C147" s="28" t="s">
        <v>293</v>
      </c>
    </row>
    <row r="148" spans="1:3" x14ac:dyDescent="0.25">
      <c r="A148" t="s">
        <v>655</v>
      </c>
      <c r="B148">
        <v>0.66265461864253661</v>
      </c>
      <c r="C148" s="28" t="s">
        <v>49</v>
      </c>
    </row>
    <row r="149" spans="1:3" x14ac:dyDescent="0.25">
      <c r="A149" t="s">
        <v>1415</v>
      </c>
      <c r="B149">
        <v>0.66197929546199741</v>
      </c>
      <c r="C149" s="28" t="s">
        <v>131</v>
      </c>
    </row>
    <row r="150" spans="1:3" x14ac:dyDescent="0.25">
      <c r="A150" t="s">
        <v>936</v>
      </c>
      <c r="B150">
        <v>0.66081930714579107</v>
      </c>
      <c r="C150" s="28" t="s">
        <v>157</v>
      </c>
    </row>
    <row r="151" spans="1:3" x14ac:dyDescent="0.25">
      <c r="A151" t="s">
        <v>721</v>
      </c>
      <c r="B151">
        <v>0.65884707412013643</v>
      </c>
      <c r="C151" s="28" t="s">
        <v>76</v>
      </c>
    </row>
    <row r="152" spans="1:3" x14ac:dyDescent="0.25">
      <c r="A152" t="s">
        <v>1153</v>
      </c>
      <c r="B152">
        <v>0.65881201047612992</v>
      </c>
      <c r="C152" s="28" t="s">
        <v>278</v>
      </c>
    </row>
    <row r="153" spans="1:3" x14ac:dyDescent="0.25">
      <c r="A153" t="s">
        <v>787</v>
      </c>
      <c r="B153">
        <v>0.65600576379295572</v>
      </c>
      <c r="C153" s="28" t="s">
        <v>76</v>
      </c>
    </row>
    <row r="154" spans="1:3" x14ac:dyDescent="0.25">
      <c r="A154" t="s">
        <v>996</v>
      </c>
      <c r="B154">
        <v>0.65555673147109017</v>
      </c>
      <c r="C154" s="28" t="s">
        <v>99</v>
      </c>
    </row>
    <row r="155" spans="1:3" x14ac:dyDescent="0.25">
      <c r="A155" t="s">
        <v>104</v>
      </c>
      <c r="B155">
        <v>0.65281163609441917</v>
      </c>
      <c r="C155" s="28" t="s">
        <v>44</v>
      </c>
    </row>
    <row r="156" spans="1:3" x14ac:dyDescent="0.25">
      <c r="A156" t="s">
        <v>166</v>
      </c>
      <c r="B156">
        <v>0.65214387114077921</v>
      </c>
      <c r="C156" s="28" t="s">
        <v>44</v>
      </c>
    </row>
    <row r="157" spans="1:3" x14ac:dyDescent="0.25">
      <c r="A157" t="s">
        <v>1623</v>
      </c>
      <c r="B157">
        <v>0.65025678626135319</v>
      </c>
      <c r="C157" s="28" t="s">
        <v>157</v>
      </c>
    </row>
    <row r="158" spans="1:3" x14ac:dyDescent="0.25">
      <c r="A158" t="s">
        <v>169</v>
      </c>
      <c r="B158">
        <v>0.64996446060455182</v>
      </c>
      <c r="C158" s="28" t="s">
        <v>131</v>
      </c>
    </row>
    <row r="159" spans="1:3" x14ac:dyDescent="0.25">
      <c r="A159" t="s">
        <v>1381</v>
      </c>
      <c r="B159">
        <v>0.64982864514606209</v>
      </c>
      <c r="C159" s="28" t="s">
        <v>115</v>
      </c>
    </row>
    <row r="160" spans="1:3" x14ac:dyDescent="0.25">
      <c r="A160" t="s">
        <v>625</v>
      </c>
      <c r="B160">
        <v>0.64727141864235949</v>
      </c>
      <c r="C160" s="28" t="s">
        <v>76</v>
      </c>
    </row>
    <row r="161" spans="1:3" x14ac:dyDescent="0.25">
      <c r="A161" t="s">
        <v>927</v>
      </c>
      <c r="B161">
        <v>0.6429905107403493</v>
      </c>
      <c r="C161" s="28" t="s">
        <v>76</v>
      </c>
    </row>
    <row r="162" spans="1:3" x14ac:dyDescent="0.25">
      <c r="A162" t="s">
        <v>1147</v>
      </c>
      <c r="B162">
        <v>0.63949387818111436</v>
      </c>
      <c r="C162" s="28" t="s">
        <v>54</v>
      </c>
    </row>
    <row r="163" spans="1:3" x14ac:dyDescent="0.25">
      <c r="A163" t="s">
        <v>618</v>
      </c>
      <c r="B163">
        <v>0.63885834003468145</v>
      </c>
      <c r="C163" s="28" t="s">
        <v>110</v>
      </c>
    </row>
    <row r="164" spans="1:3" x14ac:dyDescent="0.25">
      <c r="A164" t="s">
        <v>1574</v>
      </c>
      <c r="B164">
        <v>0.63578056078909073</v>
      </c>
      <c r="C164" s="28" t="s">
        <v>278</v>
      </c>
    </row>
    <row r="165" spans="1:3" x14ac:dyDescent="0.25">
      <c r="A165" t="s">
        <v>1298</v>
      </c>
      <c r="B165">
        <v>0.63486783804792646</v>
      </c>
      <c r="C165" s="28" t="s">
        <v>115</v>
      </c>
    </row>
    <row r="166" spans="1:3" x14ac:dyDescent="0.25">
      <c r="A166" t="s">
        <v>512</v>
      </c>
      <c r="B166">
        <v>0.63389031609981572</v>
      </c>
      <c r="C166" s="28" t="s">
        <v>157</v>
      </c>
    </row>
    <row r="167" spans="1:3" x14ac:dyDescent="0.25">
      <c r="A167" t="s">
        <v>366</v>
      </c>
      <c r="B167">
        <v>0.62987157338597655</v>
      </c>
      <c r="C167" s="28" t="s">
        <v>99</v>
      </c>
    </row>
    <row r="168" spans="1:3" x14ac:dyDescent="0.25">
      <c r="A168" t="s">
        <v>951</v>
      </c>
      <c r="B168">
        <v>0.62961353687209998</v>
      </c>
      <c r="C168" s="28" t="s">
        <v>293</v>
      </c>
    </row>
    <row r="169" spans="1:3" x14ac:dyDescent="0.25">
      <c r="A169" t="s">
        <v>466</v>
      </c>
      <c r="B169">
        <v>0.62948078576955147</v>
      </c>
      <c r="C169" s="28" t="s">
        <v>54</v>
      </c>
    </row>
    <row r="170" spans="1:3" x14ac:dyDescent="0.25">
      <c r="A170" t="s">
        <v>884</v>
      </c>
      <c r="B170">
        <v>0.62816720999561992</v>
      </c>
      <c r="C170" s="28" t="s">
        <v>182</v>
      </c>
    </row>
    <row r="171" spans="1:3" x14ac:dyDescent="0.25">
      <c r="A171" t="s">
        <v>764</v>
      </c>
      <c r="B171">
        <v>0.62798088747956515</v>
      </c>
      <c r="C171" s="28" t="s">
        <v>54</v>
      </c>
    </row>
    <row r="172" spans="1:3" x14ac:dyDescent="0.25">
      <c r="A172" t="s">
        <v>853</v>
      </c>
      <c r="B172">
        <v>0.62755851832035647</v>
      </c>
      <c r="C172" s="28" t="s">
        <v>182</v>
      </c>
    </row>
    <row r="173" spans="1:3" x14ac:dyDescent="0.25">
      <c r="A173" t="s">
        <v>340</v>
      </c>
      <c r="B173">
        <v>0.62657642531578772</v>
      </c>
      <c r="C173" s="28" t="s">
        <v>115</v>
      </c>
    </row>
    <row r="174" spans="1:3" x14ac:dyDescent="0.25">
      <c r="A174" t="s">
        <v>1156</v>
      </c>
      <c r="B174">
        <v>0.62569541057278999</v>
      </c>
      <c r="C174" s="28" t="s">
        <v>99</v>
      </c>
    </row>
    <row r="175" spans="1:3" x14ac:dyDescent="0.25">
      <c r="A175" t="s">
        <v>271</v>
      </c>
      <c r="B175">
        <v>0.62461659228936317</v>
      </c>
      <c r="C175" s="28" t="s">
        <v>76</v>
      </c>
    </row>
    <row r="176" spans="1:3" x14ac:dyDescent="0.25">
      <c r="A176" t="s">
        <v>1675</v>
      </c>
      <c r="B176">
        <v>0.62386002246531802</v>
      </c>
      <c r="C176" s="28" t="s">
        <v>307</v>
      </c>
    </row>
    <row r="177" spans="1:3" x14ac:dyDescent="0.25">
      <c r="A177" t="s">
        <v>1054</v>
      </c>
      <c r="B177">
        <v>0.62119511227927748</v>
      </c>
      <c r="C177" s="28" t="s">
        <v>115</v>
      </c>
    </row>
    <row r="178" spans="1:3" x14ac:dyDescent="0.25">
      <c r="A178" t="s">
        <v>1365</v>
      </c>
      <c r="B178">
        <v>0.62116331517137424</v>
      </c>
      <c r="C178" s="28" t="s">
        <v>131</v>
      </c>
    </row>
    <row r="179" spans="1:3" x14ac:dyDescent="0.25">
      <c r="A179" t="s">
        <v>101</v>
      </c>
      <c r="B179">
        <v>0.61934295089767222</v>
      </c>
      <c r="C179" s="28" t="s">
        <v>62</v>
      </c>
    </row>
    <row r="180" spans="1:3" x14ac:dyDescent="0.25">
      <c r="A180" t="s">
        <v>828</v>
      </c>
      <c r="B180">
        <v>0.61926806040342963</v>
      </c>
      <c r="C180" s="28" t="s">
        <v>71</v>
      </c>
    </row>
    <row r="181" spans="1:3" x14ac:dyDescent="0.25">
      <c r="A181" t="s">
        <v>663</v>
      </c>
      <c r="B181">
        <v>0.61832995287197012</v>
      </c>
      <c r="C181" s="28" t="s">
        <v>131</v>
      </c>
    </row>
    <row r="182" spans="1:3" x14ac:dyDescent="0.25">
      <c r="A182" t="s">
        <v>1035</v>
      </c>
      <c r="B182">
        <v>0.61829787903186773</v>
      </c>
      <c r="C182" s="28" t="s">
        <v>278</v>
      </c>
    </row>
    <row r="183" spans="1:3" x14ac:dyDescent="0.25">
      <c r="A183" t="s">
        <v>993</v>
      </c>
      <c r="B183">
        <v>0.61757433970680364</v>
      </c>
      <c r="C183" s="28" t="s">
        <v>76</v>
      </c>
    </row>
    <row r="184" spans="1:3" x14ac:dyDescent="0.25">
      <c r="A184" t="s">
        <v>1456</v>
      </c>
      <c r="B184">
        <v>0.61565304357634665</v>
      </c>
      <c r="C184" s="28" t="s">
        <v>99</v>
      </c>
    </row>
    <row r="185" spans="1:3" x14ac:dyDescent="0.25">
      <c r="A185" t="s">
        <v>247</v>
      </c>
      <c r="B185">
        <v>0.6146680374672473</v>
      </c>
      <c r="C185" s="28" t="s">
        <v>44</v>
      </c>
    </row>
    <row r="186" spans="1:3" x14ac:dyDescent="0.25">
      <c r="A186" t="s">
        <v>971</v>
      </c>
      <c r="B186">
        <v>0.61413532077144795</v>
      </c>
      <c r="C186" s="28" t="s">
        <v>115</v>
      </c>
    </row>
    <row r="187" spans="1:3" x14ac:dyDescent="0.25">
      <c r="A187" t="s">
        <v>492</v>
      </c>
      <c r="B187">
        <v>0.6137724981841306</v>
      </c>
      <c r="C187" s="28" t="s">
        <v>278</v>
      </c>
    </row>
    <row r="188" spans="1:3" x14ac:dyDescent="0.25">
      <c r="A188" t="s">
        <v>173</v>
      </c>
      <c r="B188">
        <v>0.61117316249934917</v>
      </c>
      <c r="C188" s="28" t="s">
        <v>71</v>
      </c>
    </row>
    <row r="189" spans="1:3" x14ac:dyDescent="0.25">
      <c r="A189" t="s">
        <v>1262</v>
      </c>
      <c r="B189">
        <v>0.61045001853803382</v>
      </c>
      <c r="C189" s="28" t="s">
        <v>99</v>
      </c>
    </row>
    <row r="190" spans="1:3" x14ac:dyDescent="0.25">
      <c r="A190" t="s">
        <v>1277</v>
      </c>
      <c r="B190">
        <v>0.60873769572859016</v>
      </c>
      <c r="C190" s="28" t="s">
        <v>131</v>
      </c>
    </row>
    <row r="191" spans="1:3" x14ac:dyDescent="0.25">
      <c r="A191" t="s">
        <v>304</v>
      </c>
      <c r="B191">
        <v>0.60830591231062547</v>
      </c>
      <c r="C191" s="28" t="s">
        <v>307</v>
      </c>
    </row>
    <row r="192" spans="1:3" x14ac:dyDescent="0.25">
      <c r="A192" t="s">
        <v>1265</v>
      </c>
      <c r="B192">
        <v>0.60788311281096741</v>
      </c>
      <c r="C192" s="28" t="s">
        <v>99</v>
      </c>
    </row>
    <row r="193" spans="1:3" x14ac:dyDescent="0.25">
      <c r="A193" t="s">
        <v>229</v>
      </c>
      <c r="B193">
        <v>0.60701514844625648</v>
      </c>
      <c r="C193" s="28" t="s">
        <v>71</v>
      </c>
    </row>
    <row r="194" spans="1:3" x14ac:dyDescent="0.25">
      <c r="A194" t="s">
        <v>1433</v>
      </c>
      <c r="B194">
        <v>0.60506583917706513</v>
      </c>
      <c r="C194" s="28" t="s">
        <v>131</v>
      </c>
    </row>
    <row r="195" spans="1:3" x14ac:dyDescent="0.25">
      <c r="A195" t="s">
        <v>555</v>
      </c>
      <c r="B195">
        <v>0.60397384931018405</v>
      </c>
      <c r="C195" s="28" t="s">
        <v>182</v>
      </c>
    </row>
    <row r="196" spans="1:3" x14ac:dyDescent="0.25">
      <c r="A196" t="s">
        <v>257</v>
      </c>
      <c r="B196">
        <v>0.60369971714328985</v>
      </c>
      <c r="C196" s="28" t="s">
        <v>62</v>
      </c>
    </row>
    <row r="197" spans="1:3" x14ac:dyDescent="0.25">
      <c r="A197" t="s">
        <v>1195</v>
      </c>
      <c r="B197">
        <v>0.60308658662466308</v>
      </c>
      <c r="C197" s="28" t="s">
        <v>44</v>
      </c>
    </row>
    <row r="198" spans="1:3" x14ac:dyDescent="0.25">
      <c r="A198" t="s">
        <v>1210</v>
      </c>
      <c r="B198">
        <v>0.6021904387288971</v>
      </c>
      <c r="C198" s="28" t="s">
        <v>293</v>
      </c>
    </row>
    <row r="199" spans="1:3" x14ac:dyDescent="0.25">
      <c r="A199" t="s">
        <v>1514</v>
      </c>
      <c r="B199">
        <v>0.60129848840962108</v>
      </c>
      <c r="C199" s="28" t="s">
        <v>99</v>
      </c>
    </row>
    <row r="200" spans="1:3" x14ac:dyDescent="0.25">
      <c r="A200" t="s">
        <v>1274</v>
      </c>
      <c r="B200">
        <v>0.60108717397512723</v>
      </c>
      <c r="C200" s="28" t="s">
        <v>131</v>
      </c>
    </row>
    <row r="201" spans="1:3" x14ac:dyDescent="0.25">
      <c r="A201" t="s">
        <v>241</v>
      </c>
      <c r="B201">
        <v>0.59889122006561357</v>
      </c>
      <c r="C201" s="28" t="s">
        <v>71</v>
      </c>
    </row>
    <row r="202" spans="1:3" x14ac:dyDescent="0.25">
      <c r="A202" t="s">
        <v>878</v>
      </c>
      <c r="B202">
        <v>0.59850690107738258</v>
      </c>
      <c r="C202" s="28" t="s">
        <v>99</v>
      </c>
    </row>
    <row r="203" spans="1:3" x14ac:dyDescent="0.25">
      <c r="A203" t="s">
        <v>225</v>
      </c>
      <c r="B203">
        <v>0.59838434234453852</v>
      </c>
      <c r="C203" s="28" t="s">
        <v>115</v>
      </c>
    </row>
    <row r="204" spans="1:3" x14ac:dyDescent="0.25">
      <c r="A204" t="s">
        <v>124</v>
      </c>
      <c r="B204">
        <v>0.59767766649212062</v>
      </c>
      <c r="C204" s="28" t="s">
        <v>99</v>
      </c>
    </row>
    <row r="205" spans="1:3" x14ac:dyDescent="0.25">
      <c r="A205" t="s">
        <v>319</v>
      </c>
      <c r="B205">
        <v>0.59720912646293833</v>
      </c>
      <c r="C205" s="28" t="s">
        <v>115</v>
      </c>
    </row>
    <row r="206" spans="1:3" x14ac:dyDescent="0.25">
      <c r="A206" t="s">
        <v>1347</v>
      </c>
      <c r="B206">
        <v>0.59626112534845088</v>
      </c>
      <c r="C206" s="28" t="s">
        <v>182</v>
      </c>
    </row>
    <row r="207" spans="1:3" x14ac:dyDescent="0.25">
      <c r="A207" t="s">
        <v>313</v>
      </c>
      <c r="B207">
        <v>0.59486450375726352</v>
      </c>
      <c r="C207" s="28" t="s">
        <v>99</v>
      </c>
    </row>
    <row r="208" spans="1:3" x14ac:dyDescent="0.25">
      <c r="A208" t="s">
        <v>325</v>
      </c>
      <c r="B208">
        <v>0.59463466968683265</v>
      </c>
      <c r="C208" s="28" t="s">
        <v>110</v>
      </c>
    </row>
    <row r="209" spans="1:3" x14ac:dyDescent="0.25">
      <c r="A209" t="s">
        <v>1249</v>
      </c>
      <c r="B209">
        <v>0.5937624536646311</v>
      </c>
      <c r="C209" s="28" t="s">
        <v>44</v>
      </c>
    </row>
    <row r="210" spans="1:3" x14ac:dyDescent="0.25">
      <c r="A210" t="s">
        <v>1011</v>
      </c>
      <c r="B210">
        <v>0.59240523519781108</v>
      </c>
      <c r="C210" s="28" t="s">
        <v>54</v>
      </c>
    </row>
    <row r="211" spans="1:3" x14ac:dyDescent="0.25">
      <c r="A211" t="s">
        <v>1042</v>
      </c>
      <c r="B211">
        <v>0.59140110203004503</v>
      </c>
      <c r="C211" s="28" t="s">
        <v>157</v>
      </c>
    </row>
    <row r="212" spans="1:3" x14ac:dyDescent="0.25">
      <c r="A212" t="s">
        <v>628</v>
      </c>
      <c r="B212">
        <v>0.59045667120374956</v>
      </c>
      <c r="C212" s="28" t="s">
        <v>110</v>
      </c>
    </row>
    <row r="213" spans="1:3" x14ac:dyDescent="0.25">
      <c r="A213" t="s">
        <v>684</v>
      </c>
      <c r="B213">
        <v>0.58927560179178629</v>
      </c>
      <c r="C213" s="28" t="s">
        <v>110</v>
      </c>
    </row>
    <row r="214" spans="1:3" x14ac:dyDescent="0.25">
      <c r="A214" t="s">
        <v>768</v>
      </c>
      <c r="B214">
        <v>0.58802591653239422</v>
      </c>
      <c r="C214" s="28" t="s">
        <v>44</v>
      </c>
    </row>
    <row r="215" spans="1:3" x14ac:dyDescent="0.25">
      <c r="A215" t="s">
        <v>757</v>
      </c>
      <c r="B215">
        <v>0.58715966902800609</v>
      </c>
      <c r="C215" s="28" t="s">
        <v>182</v>
      </c>
    </row>
    <row r="216" spans="1:3" x14ac:dyDescent="0.25">
      <c r="A216" t="s">
        <v>1236</v>
      </c>
      <c r="B216">
        <v>0.58677354586250807</v>
      </c>
      <c r="C216" s="28" t="s">
        <v>131</v>
      </c>
    </row>
    <row r="217" spans="1:3" x14ac:dyDescent="0.25">
      <c r="A217" t="s">
        <v>1571</v>
      </c>
      <c r="B217">
        <v>0.58554805624950057</v>
      </c>
      <c r="C217" s="28" t="s">
        <v>131</v>
      </c>
    </row>
    <row r="218" spans="1:3" x14ac:dyDescent="0.25">
      <c r="A218" t="s">
        <v>412</v>
      </c>
      <c r="B218">
        <v>0.58275349237754948</v>
      </c>
      <c r="C218" s="28" t="s">
        <v>110</v>
      </c>
    </row>
    <row r="219" spans="1:3" x14ac:dyDescent="0.25">
      <c r="A219" t="s">
        <v>1539</v>
      </c>
      <c r="B219">
        <v>0.58259116185467319</v>
      </c>
      <c r="C219" s="28" t="s">
        <v>182</v>
      </c>
    </row>
    <row r="220" spans="1:3" x14ac:dyDescent="0.25">
      <c r="A220" t="s">
        <v>1213</v>
      </c>
      <c r="B220">
        <v>0.58109633259620552</v>
      </c>
      <c r="C220" s="28" t="s">
        <v>293</v>
      </c>
    </row>
    <row r="221" spans="1:3" x14ac:dyDescent="0.25">
      <c r="A221" t="s">
        <v>533</v>
      </c>
      <c r="B221">
        <v>0.5774678566834498</v>
      </c>
      <c r="C221" s="28" t="s">
        <v>44</v>
      </c>
    </row>
    <row r="222" spans="1:3" x14ac:dyDescent="0.25">
      <c r="A222" t="s">
        <v>141</v>
      </c>
      <c r="B222">
        <v>0.57702789859695602</v>
      </c>
      <c r="C222" s="28" t="s">
        <v>115</v>
      </c>
    </row>
    <row r="223" spans="1:3" x14ac:dyDescent="0.25">
      <c r="A223" t="s">
        <v>505</v>
      </c>
      <c r="B223">
        <v>0.57660369102505138</v>
      </c>
      <c r="C223" s="28" t="s">
        <v>110</v>
      </c>
    </row>
    <row r="224" spans="1:3" x14ac:dyDescent="0.25">
      <c r="A224" t="s">
        <v>250</v>
      </c>
      <c r="B224">
        <v>0.57606712819762285</v>
      </c>
      <c r="C224" s="28" t="s">
        <v>44</v>
      </c>
    </row>
    <row r="225" spans="1:3" x14ac:dyDescent="0.25">
      <c r="A225" t="s">
        <v>708</v>
      </c>
      <c r="B225">
        <v>0.57573292073274951</v>
      </c>
      <c r="C225" s="28" t="s">
        <v>76</v>
      </c>
    </row>
    <row r="226" spans="1:3" x14ac:dyDescent="0.25">
      <c r="A226" t="s">
        <v>724</v>
      </c>
      <c r="B226">
        <v>0.57558664382996727</v>
      </c>
      <c r="C226" s="28" t="s">
        <v>157</v>
      </c>
    </row>
    <row r="227" spans="1:3" x14ac:dyDescent="0.25">
      <c r="A227" t="s">
        <v>1137</v>
      </c>
      <c r="B227">
        <v>0.57296376408365068</v>
      </c>
      <c r="C227" s="28" t="s">
        <v>76</v>
      </c>
    </row>
    <row r="228" spans="1:3" x14ac:dyDescent="0.25">
      <c r="A228" t="s">
        <v>176</v>
      </c>
      <c r="B228">
        <v>0.57097668244833222</v>
      </c>
      <c r="C228" s="28" t="s">
        <v>71</v>
      </c>
    </row>
    <row r="229" spans="1:3" x14ac:dyDescent="0.25">
      <c r="A229" t="s">
        <v>856</v>
      </c>
      <c r="B229">
        <v>0.56777640739650781</v>
      </c>
      <c r="C229" s="28" t="s">
        <v>44</v>
      </c>
    </row>
    <row r="230" spans="1:3" x14ac:dyDescent="0.25">
      <c r="A230" t="s">
        <v>1462</v>
      </c>
      <c r="B230">
        <v>0.5668275866526471</v>
      </c>
      <c r="C230" s="28" t="s">
        <v>131</v>
      </c>
    </row>
    <row r="231" spans="1:3" x14ac:dyDescent="0.25">
      <c r="A231" t="s">
        <v>1477</v>
      </c>
      <c r="B231">
        <v>0.56663582303786564</v>
      </c>
      <c r="C231" s="28" t="s">
        <v>44</v>
      </c>
    </row>
    <row r="232" spans="1:3" x14ac:dyDescent="0.25">
      <c r="A232" t="s">
        <v>193</v>
      </c>
      <c r="B232">
        <v>0.56630866965347193</v>
      </c>
      <c r="C232" s="28" t="s">
        <v>71</v>
      </c>
    </row>
    <row r="233" spans="1:3" x14ac:dyDescent="0.25">
      <c r="A233" t="s">
        <v>502</v>
      </c>
      <c r="B233">
        <v>0.56595450602662389</v>
      </c>
      <c r="C233" s="28" t="s">
        <v>44</v>
      </c>
    </row>
    <row r="234" spans="1:3" x14ac:dyDescent="0.25">
      <c r="A234" t="s">
        <v>1666</v>
      </c>
      <c r="B234">
        <v>0.56471491541551844</v>
      </c>
      <c r="C234" s="28" t="s">
        <v>131</v>
      </c>
    </row>
    <row r="235" spans="1:3" x14ac:dyDescent="0.25">
      <c r="A235" t="s">
        <v>137</v>
      </c>
      <c r="B235">
        <v>0.56434525191822194</v>
      </c>
      <c r="C235" s="28" t="s">
        <v>62</v>
      </c>
    </row>
    <row r="236" spans="1:3" x14ac:dyDescent="0.25">
      <c r="A236" t="s">
        <v>179</v>
      </c>
      <c r="B236">
        <v>0.56413316635120281</v>
      </c>
      <c r="C236" s="28" t="s">
        <v>182</v>
      </c>
    </row>
    <row r="237" spans="1:3" x14ac:dyDescent="0.25">
      <c r="A237" t="s">
        <v>894</v>
      </c>
      <c r="B237">
        <v>0.56318267386444454</v>
      </c>
      <c r="C237" s="28" t="s">
        <v>99</v>
      </c>
    </row>
    <row r="238" spans="1:3" x14ac:dyDescent="0.25">
      <c r="A238" t="s">
        <v>93</v>
      </c>
      <c r="B238">
        <v>0.56317526341113688</v>
      </c>
      <c r="C238" s="28" t="s">
        <v>54</v>
      </c>
    </row>
    <row r="239" spans="1:3" x14ac:dyDescent="0.25">
      <c r="A239" t="s">
        <v>1295</v>
      </c>
      <c r="B239">
        <v>0.56124272485983662</v>
      </c>
      <c r="C239" s="28" t="s">
        <v>44</v>
      </c>
    </row>
    <row r="240" spans="1:3" x14ac:dyDescent="0.25">
      <c r="A240" t="s">
        <v>286</v>
      </c>
      <c r="B240">
        <v>0.56114757213547883</v>
      </c>
      <c r="C240" s="28" t="s">
        <v>115</v>
      </c>
    </row>
    <row r="241" spans="1:3" x14ac:dyDescent="0.25">
      <c r="A241" t="s">
        <v>221</v>
      </c>
      <c r="B241">
        <v>0.55993067715372735</v>
      </c>
      <c r="C241" s="28" t="s">
        <v>99</v>
      </c>
    </row>
    <row r="242" spans="1:3" x14ac:dyDescent="0.25">
      <c r="A242" t="s">
        <v>1243</v>
      </c>
      <c r="B242">
        <v>0.5574179398068303</v>
      </c>
      <c r="C242" s="28" t="s">
        <v>99</v>
      </c>
    </row>
    <row r="243" spans="1:3" x14ac:dyDescent="0.25">
      <c r="A243" t="s">
        <v>399</v>
      </c>
      <c r="B243">
        <v>0.55711833233487806</v>
      </c>
      <c r="C243" s="28" t="s">
        <v>278</v>
      </c>
    </row>
    <row r="244" spans="1:3" x14ac:dyDescent="0.25">
      <c r="A244" t="s">
        <v>1032</v>
      </c>
      <c r="B244">
        <v>0.55668407935630526</v>
      </c>
      <c r="C244" s="28" t="s">
        <v>182</v>
      </c>
    </row>
    <row r="245" spans="1:3" x14ac:dyDescent="0.25">
      <c r="A245" t="s">
        <v>1310</v>
      </c>
      <c r="B245">
        <v>0.55647306139964448</v>
      </c>
      <c r="C245" s="28" t="s">
        <v>99</v>
      </c>
    </row>
    <row r="246" spans="1:3" x14ac:dyDescent="0.25">
      <c r="A246" t="s">
        <v>260</v>
      </c>
      <c r="B246">
        <v>0.55592820137591015</v>
      </c>
      <c r="C246" s="28" t="s">
        <v>54</v>
      </c>
    </row>
    <row r="247" spans="1:3" x14ac:dyDescent="0.25">
      <c r="A247" t="s">
        <v>200</v>
      </c>
      <c r="B247">
        <v>0.5558948850325991</v>
      </c>
      <c r="C247" s="28" t="s">
        <v>54</v>
      </c>
    </row>
    <row r="248" spans="1:3" x14ac:dyDescent="0.25">
      <c r="A248" t="s">
        <v>495</v>
      </c>
      <c r="B248">
        <v>0.55401371527978682</v>
      </c>
      <c r="C248" s="28" t="s">
        <v>54</v>
      </c>
    </row>
    <row r="249" spans="1:3" x14ac:dyDescent="0.25">
      <c r="A249" t="s">
        <v>120</v>
      </c>
      <c r="B249">
        <v>0.55388182738976899</v>
      </c>
      <c r="C249" s="28" t="s">
        <v>115</v>
      </c>
    </row>
    <row r="250" spans="1:3" x14ac:dyDescent="0.25">
      <c r="A250" t="s">
        <v>1107</v>
      </c>
      <c r="B250">
        <v>0.55160094428424999</v>
      </c>
      <c r="C250" s="28" t="s">
        <v>278</v>
      </c>
    </row>
    <row r="251" spans="1:3" x14ac:dyDescent="0.25">
      <c r="A251" t="s">
        <v>144</v>
      </c>
      <c r="B251">
        <v>0.54951557324241884</v>
      </c>
      <c r="C251" s="28" t="s">
        <v>54</v>
      </c>
    </row>
    <row r="252" spans="1:3" x14ac:dyDescent="0.25">
      <c r="A252" t="s">
        <v>942</v>
      </c>
      <c r="B252">
        <v>0.54875280581418917</v>
      </c>
      <c r="C252" s="28" t="s">
        <v>99</v>
      </c>
    </row>
    <row r="253" spans="1:3" x14ac:dyDescent="0.25">
      <c r="A253" t="s">
        <v>295</v>
      </c>
      <c r="B253">
        <v>0.54817114701999881</v>
      </c>
      <c r="C253" s="28" t="s">
        <v>62</v>
      </c>
    </row>
    <row r="254" spans="1:3" x14ac:dyDescent="0.25">
      <c r="A254" t="s">
        <v>1543</v>
      </c>
      <c r="B254">
        <v>0.5481287368768476</v>
      </c>
      <c r="C254" s="28" t="s">
        <v>182</v>
      </c>
    </row>
    <row r="255" spans="1:3" x14ac:dyDescent="0.25">
      <c r="A255" t="s">
        <v>536</v>
      </c>
      <c r="B255">
        <v>0.54807563676200743</v>
      </c>
      <c r="C255" s="28" t="s">
        <v>76</v>
      </c>
    </row>
    <row r="256" spans="1:3" x14ac:dyDescent="0.25">
      <c r="A256" t="s">
        <v>1607</v>
      </c>
      <c r="B256">
        <v>0.54780934951930316</v>
      </c>
      <c r="C256" s="28" t="s">
        <v>131</v>
      </c>
    </row>
    <row r="257" spans="1:3" x14ac:dyDescent="0.25">
      <c r="A257" t="s">
        <v>238</v>
      </c>
      <c r="B257">
        <v>0.54578547292608781</v>
      </c>
      <c r="C257" s="28" t="s">
        <v>54</v>
      </c>
    </row>
    <row r="258" spans="1:3" x14ac:dyDescent="0.25">
      <c r="A258" t="s">
        <v>459</v>
      </c>
      <c r="B258">
        <v>0.54537794593211197</v>
      </c>
      <c r="C258" s="28" t="s">
        <v>44</v>
      </c>
    </row>
    <row r="259" spans="1:3" x14ac:dyDescent="0.25">
      <c r="A259" t="s">
        <v>378</v>
      </c>
      <c r="B259">
        <v>0.54400302720114291</v>
      </c>
      <c r="C259" s="28" t="s">
        <v>115</v>
      </c>
    </row>
    <row r="260" spans="1:3" x14ac:dyDescent="0.25">
      <c r="A260" t="s">
        <v>483</v>
      </c>
      <c r="B260">
        <v>0.54217205113078037</v>
      </c>
      <c r="C260" s="28" t="s">
        <v>115</v>
      </c>
    </row>
    <row r="261" spans="1:3" x14ac:dyDescent="0.25">
      <c r="A261" t="s">
        <v>1286</v>
      </c>
      <c r="B261">
        <v>0.5411430032905109</v>
      </c>
      <c r="C261" s="28" t="s">
        <v>76</v>
      </c>
    </row>
    <row r="262" spans="1:3" x14ac:dyDescent="0.25">
      <c r="A262" t="s">
        <v>1362</v>
      </c>
      <c r="B262">
        <v>0.5401058457582919</v>
      </c>
      <c r="C262" s="28" t="s">
        <v>293</v>
      </c>
    </row>
    <row r="263" spans="1:3" x14ac:dyDescent="0.25">
      <c r="A263" t="s">
        <v>1201</v>
      </c>
      <c r="B263">
        <v>0.53892945690352834</v>
      </c>
      <c r="C263" s="28" t="s">
        <v>115</v>
      </c>
    </row>
    <row r="264" spans="1:3" x14ac:dyDescent="0.25">
      <c r="A264" t="s">
        <v>715</v>
      </c>
      <c r="B264">
        <v>0.53864434434888186</v>
      </c>
      <c r="C264" s="28" t="s">
        <v>54</v>
      </c>
    </row>
    <row r="265" spans="1:3" x14ac:dyDescent="0.25">
      <c r="A265" t="s">
        <v>1678</v>
      </c>
      <c r="B265">
        <v>0.53752100568781458</v>
      </c>
      <c r="C265" s="28" t="s">
        <v>131</v>
      </c>
    </row>
    <row r="266" spans="1:3" x14ac:dyDescent="0.25">
      <c r="A266" t="s">
        <v>1008</v>
      </c>
      <c r="B266">
        <v>0.53443840202227033</v>
      </c>
      <c r="C266" s="28" t="s">
        <v>131</v>
      </c>
    </row>
    <row r="267" spans="1:3" x14ac:dyDescent="0.25">
      <c r="A267" t="s">
        <v>1368</v>
      </c>
      <c r="B267">
        <v>0.53238062269227748</v>
      </c>
      <c r="C267" s="28" t="s">
        <v>110</v>
      </c>
    </row>
    <row r="268" spans="1:3" x14ac:dyDescent="0.25">
      <c r="A268" t="s">
        <v>280</v>
      </c>
      <c r="B268">
        <v>0.53237128288832503</v>
      </c>
      <c r="C268" s="28" t="s">
        <v>71</v>
      </c>
    </row>
    <row r="269" spans="1:3" x14ac:dyDescent="0.25">
      <c r="A269" t="s">
        <v>544</v>
      </c>
      <c r="B269">
        <v>0.53200524002968663</v>
      </c>
      <c r="C269" s="28" t="s">
        <v>44</v>
      </c>
    </row>
    <row r="270" spans="1:3" x14ac:dyDescent="0.25">
      <c r="A270" t="s">
        <v>921</v>
      </c>
      <c r="B270">
        <v>0.52822329936891999</v>
      </c>
      <c r="C270" s="28" t="s">
        <v>115</v>
      </c>
    </row>
    <row r="271" spans="1:3" x14ac:dyDescent="0.25">
      <c r="A271" t="s">
        <v>215</v>
      </c>
      <c r="B271">
        <v>0.52785653992184067</v>
      </c>
      <c r="C271" s="28" t="s">
        <v>115</v>
      </c>
    </row>
    <row r="272" spans="1:3" x14ac:dyDescent="0.25">
      <c r="A272" t="s">
        <v>187</v>
      </c>
      <c r="B272">
        <v>0.52392766027675663</v>
      </c>
      <c r="C272" s="28" t="s">
        <v>71</v>
      </c>
    </row>
    <row r="273" spans="1:3" x14ac:dyDescent="0.25">
      <c r="A273" t="s">
        <v>235</v>
      </c>
      <c r="B273">
        <v>0.52257318510118433</v>
      </c>
      <c r="C273" s="28" t="s">
        <v>44</v>
      </c>
    </row>
    <row r="274" spans="1:3" x14ac:dyDescent="0.25">
      <c r="A274" t="s">
        <v>344</v>
      </c>
      <c r="B274">
        <v>0.52144361160781205</v>
      </c>
      <c r="C274" s="28" t="s">
        <v>293</v>
      </c>
    </row>
    <row r="275" spans="1:3" x14ac:dyDescent="0.25">
      <c r="A275" t="s">
        <v>645</v>
      </c>
      <c r="B275">
        <v>0.52104571947994693</v>
      </c>
      <c r="C275" s="28" t="s">
        <v>62</v>
      </c>
    </row>
    <row r="276" spans="1:3" x14ac:dyDescent="0.25">
      <c r="A276" t="s">
        <v>1002</v>
      </c>
      <c r="B276">
        <v>0.51805035131611854</v>
      </c>
      <c r="C276" s="28" t="s">
        <v>182</v>
      </c>
    </row>
    <row r="277" spans="1:3" x14ac:dyDescent="0.25">
      <c r="A277" t="s">
        <v>428</v>
      </c>
      <c r="B277">
        <v>0.5179887456379475</v>
      </c>
      <c r="C277" s="28" t="s">
        <v>278</v>
      </c>
    </row>
    <row r="278" spans="1:3" x14ac:dyDescent="0.25">
      <c r="A278" t="s">
        <v>945</v>
      </c>
      <c r="B278">
        <v>0.517656369791894</v>
      </c>
      <c r="C278" s="28" t="s">
        <v>44</v>
      </c>
    </row>
    <row r="279" spans="1:3" x14ac:dyDescent="0.25">
      <c r="A279" t="s">
        <v>915</v>
      </c>
      <c r="B279">
        <v>0.51623464744301784</v>
      </c>
      <c r="C279" s="28" t="s">
        <v>62</v>
      </c>
    </row>
    <row r="280" spans="1:3" x14ac:dyDescent="0.25">
      <c r="A280" t="s">
        <v>688</v>
      </c>
      <c r="B280">
        <v>0.51562141755109492</v>
      </c>
      <c r="C280" s="28" t="s">
        <v>115</v>
      </c>
    </row>
    <row r="281" spans="1:3" x14ac:dyDescent="0.25">
      <c r="A281" t="s">
        <v>406</v>
      </c>
      <c r="B281">
        <v>0.51445863140593184</v>
      </c>
      <c r="C281" s="28" t="s">
        <v>76</v>
      </c>
    </row>
    <row r="282" spans="1:3" x14ac:dyDescent="0.25">
      <c r="A282" t="s">
        <v>1556</v>
      </c>
      <c r="B282">
        <v>0.51376864457678795</v>
      </c>
      <c r="C282" s="28" t="s">
        <v>157</v>
      </c>
    </row>
    <row r="283" spans="1:3" x14ac:dyDescent="0.25">
      <c r="A283" t="s">
        <v>1511</v>
      </c>
      <c r="B283">
        <v>0.51317979981185702</v>
      </c>
      <c r="C283" s="28" t="s">
        <v>99</v>
      </c>
    </row>
    <row r="284" spans="1:3" x14ac:dyDescent="0.25">
      <c r="A284" t="s">
        <v>639</v>
      </c>
      <c r="B284">
        <v>0.51303110018816778</v>
      </c>
      <c r="C284" s="28" t="s">
        <v>110</v>
      </c>
    </row>
    <row r="285" spans="1:3" x14ac:dyDescent="0.25">
      <c r="A285" t="s">
        <v>329</v>
      </c>
      <c r="B285">
        <v>0.51040823077739406</v>
      </c>
      <c r="C285" s="28" t="s">
        <v>76</v>
      </c>
    </row>
    <row r="286" spans="1:3" x14ac:dyDescent="0.25">
      <c r="A286" t="s">
        <v>267</v>
      </c>
      <c r="B286">
        <v>0.50905464291926017</v>
      </c>
      <c r="C286" s="28" t="s">
        <v>99</v>
      </c>
    </row>
    <row r="287" spans="1:3" x14ac:dyDescent="0.25">
      <c r="A287" t="s">
        <v>670</v>
      </c>
      <c r="B287">
        <v>0.50766131641791967</v>
      </c>
      <c r="C287" s="28" t="s">
        <v>99</v>
      </c>
    </row>
    <row r="288" spans="1:3" x14ac:dyDescent="0.25">
      <c r="A288" t="s">
        <v>955</v>
      </c>
      <c r="B288">
        <v>0.50741596719938564</v>
      </c>
      <c r="C288" s="28" t="s">
        <v>110</v>
      </c>
    </row>
    <row r="289" spans="1:3" x14ac:dyDescent="0.25">
      <c r="A289" t="s">
        <v>1268</v>
      </c>
      <c r="B289">
        <v>0.50701961890005443</v>
      </c>
      <c r="C289" s="28" t="s">
        <v>99</v>
      </c>
    </row>
    <row r="290" spans="1:3" x14ac:dyDescent="0.25">
      <c r="A290" t="s">
        <v>1325</v>
      </c>
      <c r="B290">
        <v>0.50536524587190124</v>
      </c>
      <c r="C290" s="28" t="s">
        <v>293</v>
      </c>
    </row>
    <row r="291" spans="1:3" x14ac:dyDescent="0.25">
      <c r="A291" t="s">
        <v>1082</v>
      </c>
      <c r="B291">
        <v>0.50520364994815592</v>
      </c>
      <c r="C291" s="28" t="s">
        <v>278</v>
      </c>
    </row>
    <row r="292" spans="1:3" x14ac:dyDescent="0.25">
      <c r="A292" t="s">
        <v>901</v>
      </c>
      <c r="B292">
        <v>0.50511565449056817</v>
      </c>
      <c r="C292" s="28" t="s">
        <v>54</v>
      </c>
    </row>
    <row r="293" spans="1:3" x14ac:dyDescent="0.25">
      <c r="A293" t="s">
        <v>841</v>
      </c>
      <c r="B293">
        <v>0.50353946069368616</v>
      </c>
      <c r="C293" s="28" t="s">
        <v>99</v>
      </c>
    </row>
    <row r="294" spans="1:3" x14ac:dyDescent="0.25">
      <c r="A294" t="s">
        <v>745</v>
      </c>
      <c r="B294">
        <v>0.50340719564766423</v>
      </c>
      <c r="C294" s="28" t="s">
        <v>157</v>
      </c>
    </row>
    <row r="295" spans="1:3" x14ac:dyDescent="0.25">
      <c r="A295" t="s">
        <v>1070</v>
      </c>
      <c r="B295">
        <v>0.50303775988340571</v>
      </c>
      <c r="C295" s="28" t="s">
        <v>44</v>
      </c>
    </row>
    <row r="296" spans="1:3" x14ac:dyDescent="0.25">
      <c r="A296" t="s">
        <v>551</v>
      </c>
      <c r="B296">
        <v>0.50300378812022939</v>
      </c>
      <c r="C296" s="28" t="s">
        <v>54</v>
      </c>
    </row>
    <row r="297" spans="1:3" x14ac:dyDescent="0.25">
      <c r="A297" t="s">
        <v>1430</v>
      </c>
      <c r="B297">
        <v>0.50170027197888245</v>
      </c>
      <c r="C297" s="28" t="s">
        <v>44</v>
      </c>
    </row>
    <row r="298" spans="1:3" x14ac:dyDescent="0.25">
      <c r="A298" t="s">
        <v>911</v>
      </c>
      <c r="B298">
        <v>0.49700834573071184</v>
      </c>
      <c r="C298" s="28" t="s">
        <v>49</v>
      </c>
    </row>
    <row r="299" spans="1:3" x14ac:dyDescent="0.25">
      <c r="A299" t="s">
        <v>1178</v>
      </c>
      <c r="B299">
        <v>0.49650983745359001</v>
      </c>
      <c r="C299" s="28" t="s">
        <v>293</v>
      </c>
    </row>
    <row r="300" spans="1:3" x14ac:dyDescent="0.25">
      <c r="A300" t="s">
        <v>754</v>
      </c>
      <c r="B300">
        <v>0.49191671014463906</v>
      </c>
      <c r="C300" s="28" t="s">
        <v>54</v>
      </c>
    </row>
    <row r="301" spans="1:3" x14ac:dyDescent="0.25">
      <c r="A301" t="s">
        <v>456</v>
      </c>
      <c r="B301">
        <v>0.49122404857665281</v>
      </c>
      <c r="C301" s="28" t="s">
        <v>62</v>
      </c>
    </row>
    <row r="302" spans="1:3" x14ac:dyDescent="0.25">
      <c r="A302" t="s">
        <v>887</v>
      </c>
      <c r="B302">
        <v>0.49082645848495987</v>
      </c>
      <c r="C302" s="28" t="s">
        <v>131</v>
      </c>
    </row>
    <row r="303" spans="1:3" x14ac:dyDescent="0.25">
      <c r="A303" t="s">
        <v>1026</v>
      </c>
      <c r="B303">
        <v>0.49059311859511057</v>
      </c>
      <c r="C303" s="28" t="s">
        <v>54</v>
      </c>
    </row>
    <row r="304" spans="1:3" x14ac:dyDescent="0.25">
      <c r="A304" t="s">
        <v>859</v>
      </c>
      <c r="B304">
        <v>0.49005652077212369</v>
      </c>
      <c r="C304" s="28" t="s">
        <v>110</v>
      </c>
    </row>
    <row r="305" spans="1:3" x14ac:dyDescent="0.25">
      <c r="A305" t="s">
        <v>984</v>
      </c>
      <c r="B305">
        <v>0.48976302629100171</v>
      </c>
      <c r="C305" s="28" t="s">
        <v>293</v>
      </c>
    </row>
    <row r="306" spans="1:3" x14ac:dyDescent="0.25">
      <c r="A306" t="s">
        <v>203</v>
      </c>
      <c r="B306">
        <v>0.48961864730770188</v>
      </c>
      <c r="C306" s="28" t="s">
        <v>110</v>
      </c>
    </row>
    <row r="307" spans="1:3" x14ac:dyDescent="0.25">
      <c r="A307" t="s">
        <v>999</v>
      </c>
      <c r="B307">
        <v>0.48931937660787717</v>
      </c>
      <c r="C307" s="28" t="s">
        <v>182</v>
      </c>
    </row>
    <row r="308" spans="1:3" x14ac:dyDescent="0.25">
      <c r="A308" t="s">
        <v>1116</v>
      </c>
      <c r="B308">
        <v>0.48882536004206856</v>
      </c>
      <c r="C308" s="28" t="s">
        <v>131</v>
      </c>
    </row>
    <row r="309" spans="1:3" x14ac:dyDescent="0.25">
      <c r="A309" t="s">
        <v>1014</v>
      </c>
      <c r="B309">
        <v>0.48765341186057004</v>
      </c>
      <c r="C309" s="28" t="s">
        <v>157</v>
      </c>
    </row>
    <row r="310" spans="1:3" x14ac:dyDescent="0.25">
      <c r="A310" t="s">
        <v>695</v>
      </c>
      <c r="B310">
        <v>0.48256891177084332</v>
      </c>
      <c r="C310" s="28" t="s">
        <v>62</v>
      </c>
    </row>
    <row r="311" spans="1:3" x14ac:dyDescent="0.25">
      <c r="A311" t="s">
        <v>1536</v>
      </c>
      <c r="B311">
        <v>0.48234852588037413</v>
      </c>
      <c r="C311" s="28" t="s">
        <v>307</v>
      </c>
    </row>
    <row r="312" spans="1:3" x14ac:dyDescent="0.25">
      <c r="A312" t="s">
        <v>897</v>
      </c>
      <c r="B312">
        <v>0.48064377188582408</v>
      </c>
      <c r="C312" s="28" t="s">
        <v>131</v>
      </c>
    </row>
    <row r="313" spans="1:3" x14ac:dyDescent="0.25">
      <c r="A313" t="s">
        <v>702</v>
      </c>
      <c r="B313">
        <v>0.48057768923888533</v>
      </c>
      <c r="C313" s="28" t="s">
        <v>44</v>
      </c>
    </row>
    <row r="314" spans="1:3" x14ac:dyDescent="0.25">
      <c r="A314" t="s">
        <v>1496</v>
      </c>
      <c r="B314">
        <v>0.47864019041946398</v>
      </c>
      <c r="C314" s="28" t="s">
        <v>293</v>
      </c>
    </row>
    <row r="315" spans="1:3" x14ac:dyDescent="0.25">
      <c r="A315" t="s">
        <v>1412</v>
      </c>
      <c r="B315">
        <v>0.47789079314377131</v>
      </c>
      <c r="C315" s="28" t="s">
        <v>99</v>
      </c>
    </row>
    <row r="316" spans="1:3" x14ac:dyDescent="0.25">
      <c r="A316" t="s">
        <v>1672</v>
      </c>
      <c r="B316">
        <v>0.47760557268919596</v>
      </c>
      <c r="C316" s="28" t="s">
        <v>62</v>
      </c>
    </row>
    <row r="317" spans="1:3" x14ac:dyDescent="0.25">
      <c r="A317" t="s">
        <v>1474</v>
      </c>
      <c r="B317">
        <v>0.47574234016499917</v>
      </c>
      <c r="C317" s="28" t="s">
        <v>44</v>
      </c>
    </row>
    <row r="318" spans="1:3" x14ac:dyDescent="0.25">
      <c r="A318" t="s">
        <v>728</v>
      </c>
      <c r="B318">
        <v>0.47301770966866974</v>
      </c>
      <c r="C318" s="28" t="s">
        <v>157</v>
      </c>
    </row>
    <row r="319" spans="1:3" x14ac:dyDescent="0.25">
      <c r="A319" t="s">
        <v>673</v>
      </c>
      <c r="B319">
        <v>0.47247696708651477</v>
      </c>
      <c r="C319" s="28" t="s">
        <v>110</v>
      </c>
    </row>
    <row r="320" spans="1:3" x14ac:dyDescent="0.25">
      <c r="A320" t="s">
        <v>232</v>
      </c>
      <c r="B320">
        <v>0.47186554501716588</v>
      </c>
      <c r="C320" s="28" t="s">
        <v>44</v>
      </c>
    </row>
    <row r="321" spans="1:3" x14ac:dyDescent="0.25">
      <c r="A321" t="s">
        <v>1292</v>
      </c>
      <c r="B321">
        <v>0.47166812910561873</v>
      </c>
      <c r="C321" s="28" t="s">
        <v>76</v>
      </c>
    </row>
    <row r="322" spans="1:3" x14ac:dyDescent="0.25">
      <c r="A322" t="s">
        <v>1604</v>
      </c>
      <c r="B322">
        <v>0.4710355506162166</v>
      </c>
      <c r="C322" s="28" t="s">
        <v>115</v>
      </c>
    </row>
    <row r="323" spans="1:3" x14ac:dyDescent="0.25">
      <c r="A323" t="s">
        <v>46</v>
      </c>
      <c r="B323">
        <v>0.47016261101280954</v>
      </c>
      <c r="C323" s="28" t="s">
        <v>49</v>
      </c>
    </row>
    <row r="324" spans="1:3" x14ac:dyDescent="0.25">
      <c r="A324" t="s">
        <v>362</v>
      </c>
      <c r="B324">
        <v>0.46987055249221971</v>
      </c>
      <c r="C324" s="28" t="s">
        <v>110</v>
      </c>
    </row>
    <row r="325" spans="1:3" x14ac:dyDescent="0.25">
      <c r="A325" t="s">
        <v>1057</v>
      </c>
      <c r="B325">
        <v>0.46605675681107483</v>
      </c>
      <c r="C325" s="28" t="s">
        <v>131</v>
      </c>
    </row>
    <row r="326" spans="1:3" x14ac:dyDescent="0.25">
      <c r="A326" t="s">
        <v>1508</v>
      </c>
      <c r="B326">
        <v>0.46567212510901479</v>
      </c>
      <c r="C326" s="28" t="s">
        <v>99</v>
      </c>
    </row>
    <row r="327" spans="1:3" x14ac:dyDescent="0.25">
      <c r="A327" t="s">
        <v>718</v>
      </c>
      <c r="B327">
        <v>0.46395043853383333</v>
      </c>
      <c r="C327" s="28" t="s">
        <v>182</v>
      </c>
    </row>
    <row r="328" spans="1:3" x14ac:dyDescent="0.25">
      <c r="A328" t="s">
        <v>1229</v>
      </c>
      <c r="B328">
        <v>0.46363858588711504</v>
      </c>
      <c r="C328" s="28" t="s">
        <v>131</v>
      </c>
    </row>
    <row r="329" spans="1:3" x14ac:dyDescent="0.25">
      <c r="A329" t="s">
        <v>847</v>
      </c>
      <c r="B329">
        <v>0.46360096427314612</v>
      </c>
      <c r="C329" s="28" t="s">
        <v>115</v>
      </c>
    </row>
    <row r="330" spans="1:3" x14ac:dyDescent="0.25">
      <c r="A330" t="s">
        <v>1159</v>
      </c>
      <c r="B330">
        <v>0.46258505303204878</v>
      </c>
      <c r="C330" s="28" t="s">
        <v>182</v>
      </c>
    </row>
    <row r="331" spans="1:3" x14ac:dyDescent="0.25">
      <c r="A331" t="s">
        <v>1586</v>
      </c>
      <c r="B331">
        <v>0.46191792845895946</v>
      </c>
      <c r="C331" s="28" t="s">
        <v>131</v>
      </c>
    </row>
    <row r="332" spans="1:3" x14ac:dyDescent="0.25">
      <c r="A332" t="s">
        <v>677</v>
      </c>
      <c r="B332">
        <v>0.46064504209832952</v>
      </c>
      <c r="C332" s="28" t="s">
        <v>182</v>
      </c>
    </row>
    <row r="333" spans="1:3" x14ac:dyDescent="0.25">
      <c r="A333" t="s">
        <v>771</v>
      </c>
      <c r="B333">
        <v>0.46054990859988942</v>
      </c>
      <c r="C333" s="28" t="s">
        <v>131</v>
      </c>
    </row>
    <row r="334" spans="1:3" x14ac:dyDescent="0.25">
      <c r="A334" t="s">
        <v>1319</v>
      </c>
      <c r="B334">
        <v>0.459414963310112</v>
      </c>
      <c r="C334" s="28" t="s">
        <v>44</v>
      </c>
    </row>
    <row r="335" spans="1:3" x14ac:dyDescent="0.25">
      <c r="A335" t="s">
        <v>571</v>
      </c>
      <c r="B335">
        <v>0.4580010892112677</v>
      </c>
      <c r="C335" s="28" t="s">
        <v>278</v>
      </c>
    </row>
    <row r="336" spans="1:3" x14ac:dyDescent="0.25">
      <c r="A336" t="s">
        <v>891</v>
      </c>
      <c r="B336">
        <v>0.45729387996834919</v>
      </c>
      <c r="C336" s="28" t="s">
        <v>99</v>
      </c>
    </row>
    <row r="337" spans="1:3" x14ac:dyDescent="0.25">
      <c r="A337" t="s">
        <v>1517</v>
      </c>
      <c r="B337">
        <v>0.45543813272603062</v>
      </c>
      <c r="C337" s="28" t="s">
        <v>157</v>
      </c>
    </row>
    <row r="338" spans="1:3" x14ac:dyDescent="0.25">
      <c r="A338" t="s">
        <v>1140</v>
      </c>
      <c r="B338">
        <v>0.45422138548804142</v>
      </c>
      <c r="C338" s="28" t="s">
        <v>580</v>
      </c>
    </row>
    <row r="339" spans="1:3" x14ac:dyDescent="0.25">
      <c r="A339" t="s">
        <v>472</v>
      </c>
      <c r="B339">
        <v>0.45418880614941781</v>
      </c>
      <c r="C339" s="28" t="s">
        <v>99</v>
      </c>
    </row>
    <row r="340" spans="1:3" x14ac:dyDescent="0.25">
      <c r="A340" t="s">
        <v>1630</v>
      </c>
      <c r="B340">
        <v>0.45396302948091327</v>
      </c>
      <c r="C340" s="28" t="s">
        <v>131</v>
      </c>
    </row>
    <row r="341" spans="1:3" x14ac:dyDescent="0.25">
      <c r="A341" t="s">
        <v>1226</v>
      </c>
      <c r="B341">
        <v>0.45316590802717349</v>
      </c>
      <c r="C341" s="28" t="s">
        <v>157</v>
      </c>
    </row>
    <row r="342" spans="1:3" x14ac:dyDescent="0.25">
      <c r="A342" t="s">
        <v>1098</v>
      </c>
      <c r="B342">
        <v>0.45181575332996332</v>
      </c>
      <c r="C342" s="28" t="s">
        <v>110</v>
      </c>
    </row>
    <row r="343" spans="1:3" x14ac:dyDescent="0.25">
      <c r="A343" t="s">
        <v>403</v>
      </c>
      <c r="B343">
        <v>0.44979478779164372</v>
      </c>
      <c r="C343" s="28" t="s">
        <v>44</v>
      </c>
    </row>
    <row r="344" spans="1:3" x14ac:dyDescent="0.25">
      <c r="A344" t="s">
        <v>738</v>
      </c>
      <c r="B344">
        <v>0.44855240343240854</v>
      </c>
      <c r="C344" s="28" t="s">
        <v>110</v>
      </c>
    </row>
    <row r="345" spans="1:3" x14ac:dyDescent="0.25">
      <c r="A345" t="s">
        <v>964</v>
      </c>
      <c r="B345">
        <v>0.44753445139379233</v>
      </c>
      <c r="C345" s="28" t="s">
        <v>99</v>
      </c>
    </row>
    <row r="346" spans="1:3" x14ac:dyDescent="0.25">
      <c r="A346" t="s">
        <v>526</v>
      </c>
      <c r="B346">
        <v>0.44601688801134431</v>
      </c>
      <c r="C346" s="28" t="s">
        <v>99</v>
      </c>
    </row>
    <row r="347" spans="1:3" x14ac:dyDescent="0.25">
      <c r="A347" t="s">
        <v>948</v>
      </c>
      <c r="B347">
        <v>0.4459907016407072</v>
      </c>
      <c r="C347" s="28" t="s">
        <v>62</v>
      </c>
    </row>
    <row r="348" spans="1:3" x14ac:dyDescent="0.25">
      <c r="A348" t="s">
        <v>1175</v>
      </c>
      <c r="B348">
        <v>0.44527986350886517</v>
      </c>
      <c r="C348" s="28" t="s">
        <v>44</v>
      </c>
    </row>
    <row r="349" spans="1:3" x14ac:dyDescent="0.25">
      <c r="A349" t="s">
        <v>967</v>
      </c>
      <c r="B349">
        <v>0.44478341496902452</v>
      </c>
      <c r="C349" s="28" t="s">
        <v>293</v>
      </c>
    </row>
    <row r="350" spans="1:3" x14ac:dyDescent="0.25">
      <c r="A350" t="s">
        <v>283</v>
      </c>
      <c r="B350">
        <v>0.44025475749871035</v>
      </c>
      <c r="C350" s="28" t="s">
        <v>99</v>
      </c>
    </row>
    <row r="351" spans="1:3" x14ac:dyDescent="0.25">
      <c r="A351" t="s">
        <v>263</v>
      </c>
      <c r="B351">
        <v>0.43957753185518389</v>
      </c>
      <c r="C351" s="28" t="s">
        <v>131</v>
      </c>
    </row>
    <row r="352" spans="1:3" x14ac:dyDescent="0.25">
      <c r="A352" t="s">
        <v>875</v>
      </c>
      <c r="B352">
        <v>0.43777833683950307</v>
      </c>
      <c r="C352" s="28" t="s">
        <v>278</v>
      </c>
    </row>
    <row r="353" spans="1:3" x14ac:dyDescent="0.25">
      <c r="A353" t="s">
        <v>831</v>
      </c>
      <c r="B353">
        <v>0.43719262075696336</v>
      </c>
      <c r="C353" s="28" t="s">
        <v>278</v>
      </c>
    </row>
    <row r="354" spans="1:3" x14ac:dyDescent="0.25">
      <c r="A354" t="s">
        <v>333</v>
      </c>
      <c r="B354">
        <v>0.43552251493554084</v>
      </c>
      <c r="C354" s="28" t="s">
        <v>182</v>
      </c>
    </row>
    <row r="355" spans="1:3" x14ac:dyDescent="0.25">
      <c r="A355" t="s">
        <v>1322</v>
      </c>
      <c r="B355">
        <v>0.43302571280041702</v>
      </c>
      <c r="C355" s="28" t="s">
        <v>99</v>
      </c>
    </row>
    <row r="356" spans="1:3" x14ac:dyDescent="0.25">
      <c r="A356" t="s">
        <v>469</v>
      </c>
      <c r="B356">
        <v>0.43285936499397815</v>
      </c>
      <c r="C356" s="28" t="s">
        <v>278</v>
      </c>
    </row>
    <row r="357" spans="1:3" x14ac:dyDescent="0.25">
      <c r="A357" t="s">
        <v>797</v>
      </c>
      <c r="B357">
        <v>0.43248004938422602</v>
      </c>
      <c r="C357" s="28" t="s">
        <v>131</v>
      </c>
    </row>
    <row r="358" spans="1:3" x14ac:dyDescent="0.25">
      <c r="A358" t="s">
        <v>1439</v>
      </c>
      <c r="B358">
        <v>0.43173159446481996</v>
      </c>
      <c r="C358" s="28" t="s">
        <v>110</v>
      </c>
    </row>
    <row r="359" spans="1:3" x14ac:dyDescent="0.25">
      <c r="A359" t="s">
        <v>389</v>
      </c>
      <c r="B359">
        <v>0.43097558115862844</v>
      </c>
      <c r="C359" s="28" t="s">
        <v>182</v>
      </c>
    </row>
    <row r="360" spans="1:3" x14ac:dyDescent="0.25">
      <c r="A360" t="s">
        <v>1559</v>
      </c>
      <c r="B360">
        <v>0.43091050050357627</v>
      </c>
      <c r="C360" s="28" t="s">
        <v>44</v>
      </c>
    </row>
    <row r="361" spans="1:3" x14ac:dyDescent="0.25">
      <c r="A361" t="s">
        <v>1568</v>
      </c>
      <c r="B361">
        <v>0.42926279440788689</v>
      </c>
      <c r="C361" s="28" t="s">
        <v>293</v>
      </c>
    </row>
    <row r="362" spans="1:3" x14ac:dyDescent="0.25">
      <c r="A362" t="s">
        <v>1580</v>
      </c>
      <c r="B362">
        <v>0.42923303564437604</v>
      </c>
      <c r="C362" s="28" t="s">
        <v>44</v>
      </c>
    </row>
    <row r="363" spans="1:3" x14ac:dyDescent="0.25">
      <c r="A363" t="s">
        <v>1313</v>
      </c>
      <c r="B363">
        <v>0.4292250430474136</v>
      </c>
      <c r="C363" s="28" t="s">
        <v>580</v>
      </c>
    </row>
    <row r="364" spans="1:3" x14ac:dyDescent="0.25">
      <c r="A364" t="s">
        <v>1490</v>
      </c>
      <c r="B364">
        <v>0.42847604529391525</v>
      </c>
      <c r="C364" s="28" t="s">
        <v>54</v>
      </c>
    </row>
    <row r="365" spans="1:3" x14ac:dyDescent="0.25">
      <c r="A365" t="s">
        <v>667</v>
      </c>
      <c r="B365">
        <v>0.42706243057099724</v>
      </c>
      <c r="C365" s="28" t="s">
        <v>99</v>
      </c>
    </row>
    <row r="366" spans="1:3" x14ac:dyDescent="0.25">
      <c r="A366" t="s">
        <v>1660</v>
      </c>
      <c r="B366">
        <v>0.42652457751851941</v>
      </c>
      <c r="C366" s="28" t="s">
        <v>49</v>
      </c>
    </row>
    <row r="367" spans="1:3" x14ac:dyDescent="0.25">
      <c r="A367" t="s">
        <v>1131</v>
      </c>
      <c r="B367">
        <v>0.4257372610780441</v>
      </c>
      <c r="C367" s="28" t="s">
        <v>293</v>
      </c>
    </row>
    <row r="368" spans="1:3" x14ac:dyDescent="0.25">
      <c r="A368" t="s">
        <v>801</v>
      </c>
      <c r="B368">
        <v>0.4255045995585488</v>
      </c>
      <c r="C368" s="28" t="s">
        <v>44</v>
      </c>
    </row>
    <row r="369" spans="1:3" x14ac:dyDescent="0.25">
      <c r="A369" t="s">
        <v>595</v>
      </c>
      <c r="B369">
        <v>0.42516548877657456</v>
      </c>
      <c r="C369" s="28" t="s">
        <v>99</v>
      </c>
    </row>
    <row r="370" spans="1:3" x14ac:dyDescent="0.25">
      <c r="A370" t="s">
        <v>516</v>
      </c>
      <c r="B370">
        <v>0.42477000721731284</v>
      </c>
      <c r="C370" s="28" t="s">
        <v>110</v>
      </c>
    </row>
    <row r="371" spans="1:3" x14ac:dyDescent="0.25">
      <c r="A371" t="s">
        <v>1184</v>
      </c>
      <c r="B371">
        <v>0.42376598640842644</v>
      </c>
      <c r="C371" s="28" t="s">
        <v>76</v>
      </c>
    </row>
    <row r="372" spans="1:3" x14ac:dyDescent="0.25">
      <c r="A372" t="s">
        <v>1104</v>
      </c>
      <c r="B372">
        <v>0.42359136222760951</v>
      </c>
      <c r="C372" s="28" t="s">
        <v>110</v>
      </c>
    </row>
    <row r="373" spans="1:3" x14ac:dyDescent="0.25">
      <c r="A373" t="s">
        <v>1181</v>
      </c>
      <c r="B373">
        <v>0.42140396273526992</v>
      </c>
      <c r="C373" s="28" t="s">
        <v>62</v>
      </c>
    </row>
    <row r="374" spans="1:3" x14ac:dyDescent="0.25">
      <c r="A374" t="s">
        <v>509</v>
      </c>
      <c r="B374">
        <v>0.42044797877695428</v>
      </c>
      <c r="C374" s="28" t="s">
        <v>115</v>
      </c>
    </row>
    <row r="375" spans="1:3" x14ac:dyDescent="0.25">
      <c r="A375" t="s">
        <v>834</v>
      </c>
      <c r="B375">
        <v>0.41908280385298047</v>
      </c>
      <c r="C375" s="28" t="s">
        <v>115</v>
      </c>
    </row>
    <row r="376" spans="1:3" x14ac:dyDescent="0.25">
      <c r="A376" t="s">
        <v>1436</v>
      </c>
      <c r="B376">
        <v>0.41841846119630338</v>
      </c>
      <c r="C376" s="28" t="s">
        <v>99</v>
      </c>
    </row>
    <row r="377" spans="1:3" x14ac:dyDescent="0.25">
      <c r="A377" t="s">
        <v>1427</v>
      </c>
      <c r="B377">
        <v>0.41548331425963719</v>
      </c>
      <c r="C377" s="28" t="s">
        <v>99</v>
      </c>
    </row>
    <row r="378" spans="1:3" x14ac:dyDescent="0.25">
      <c r="A378" t="s">
        <v>605</v>
      </c>
      <c r="B378">
        <v>0.41474784615520732</v>
      </c>
      <c r="C378" s="28" t="s">
        <v>54</v>
      </c>
    </row>
    <row r="379" spans="1:3" x14ac:dyDescent="0.25">
      <c r="A379" t="s">
        <v>813</v>
      </c>
      <c r="B379">
        <v>0.41428123436804337</v>
      </c>
      <c r="C379" s="28" t="s">
        <v>54</v>
      </c>
    </row>
    <row r="380" spans="1:3" x14ac:dyDescent="0.25">
      <c r="A380" t="s">
        <v>918</v>
      </c>
      <c r="B380">
        <v>0.41332118805456963</v>
      </c>
      <c r="C380" s="28" t="s">
        <v>76</v>
      </c>
    </row>
    <row r="381" spans="1:3" x14ac:dyDescent="0.25">
      <c r="A381" t="s">
        <v>844</v>
      </c>
      <c r="B381">
        <v>0.41290893268998119</v>
      </c>
      <c r="C381" s="28" t="s">
        <v>54</v>
      </c>
    </row>
    <row r="382" spans="1:3" x14ac:dyDescent="0.25">
      <c r="A382" t="s">
        <v>574</v>
      </c>
      <c r="B382">
        <v>0.41261644264726849</v>
      </c>
      <c r="C382" s="28" t="s">
        <v>115</v>
      </c>
    </row>
    <row r="383" spans="1:3" x14ac:dyDescent="0.25">
      <c r="A383" t="s">
        <v>1562</v>
      </c>
      <c r="B383">
        <v>0.41244397581189673</v>
      </c>
      <c r="C383" s="28" t="s">
        <v>71</v>
      </c>
    </row>
    <row r="384" spans="1:3" x14ac:dyDescent="0.25">
      <c r="A384" t="s">
        <v>816</v>
      </c>
      <c r="B384">
        <v>0.41153541954970607</v>
      </c>
      <c r="C384" s="28" t="s">
        <v>182</v>
      </c>
    </row>
    <row r="385" spans="1:3" x14ac:dyDescent="0.25">
      <c r="A385" t="s">
        <v>547</v>
      </c>
      <c r="B385">
        <v>0.41029088244725076</v>
      </c>
      <c r="C385" s="28" t="s">
        <v>54</v>
      </c>
    </row>
    <row r="386" spans="1:3" x14ac:dyDescent="0.25">
      <c r="A386" t="s">
        <v>807</v>
      </c>
      <c r="B386">
        <v>0.40837844394851835</v>
      </c>
      <c r="C386" s="28" t="s">
        <v>157</v>
      </c>
    </row>
    <row r="387" spans="1:3" x14ac:dyDescent="0.25">
      <c r="A387" t="s">
        <v>731</v>
      </c>
      <c r="B387">
        <v>0.40776303517095225</v>
      </c>
      <c r="C387" s="28" t="s">
        <v>71</v>
      </c>
    </row>
    <row r="388" spans="1:3" x14ac:dyDescent="0.25">
      <c r="A388" t="s">
        <v>905</v>
      </c>
      <c r="B388">
        <v>0.40661098130476703</v>
      </c>
      <c r="C388" s="28" t="s">
        <v>115</v>
      </c>
    </row>
    <row r="389" spans="1:3" x14ac:dyDescent="0.25">
      <c r="A389" t="s">
        <v>1076</v>
      </c>
      <c r="B389">
        <v>0.40645620667962767</v>
      </c>
      <c r="C389" s="28" t="s">
        <v>157</v>
      </c>
    </row>
    <row r="390" spans="1:3" x14ac:dyDescent="0.25">
      <c r="A390" t="s">
        <v>1483</v>
      </c>
      <c r="B390">
        <v>0.40587471429652899</v>
      </c>
      <c r="C390" s="28" t="s">
        <v>580</v>
      </c>
    </row>
    <row r="391" spans="1:3" x14ac:dyDescent="0.25">
      <c r="A391" t="s">
        <v>978</v>
      </c>
      <c r="B391">
        <v>0.40543380762070658</v>
      </c>
      <c r="C391" s="28" t="s">
        <v>76</v>
      </c>
    </row>
    <row r="392" spans="1:3" x14ac:dyDescent="0.25">
      <c r="A392" t="s">
        <v>1639</v>
      </c>
      <c r="B392">
        <v>0.40476136353391678</v>
      </c>
      <c r="C392" s="28" t="s">
        <v>580</v>
      </c>
    </row>
    <row r="393" spans="1:3" x14ac:dyDescent="0.25">
      <c r="A393" t="s">
        <v>1620</v>
      </c>
      <c r="B393">
        <v>0.40471236521985371</v>
      </c>
      <c r="C393" s="28" t="s">
        <v>131</v>
      </c>
    </row>
    <row r="394" spans="1:3" x14ac:dyDescent="0.25">
      <c r="A394" t="s">
        <v>1048</v>
      </c>
      <c r="B394">
        <v>0.40267061104007384</v>
      </c>
      <c r="C394" s="28" t="s">
        <v>99</v>
      </c>
    </row>
    <row r="395" spans="1:3" x14ac:dyDescent="0.25">
      <c r="A395" t="s">
        <v>442</v>
      </c>
      <c r="B395">
        <v>0.40257534349801755</v>
      </c>
      <c r="C395" s="28" t="s">
        <v>44</v>
      </c>
    </row>
    <row r="396" spans="1:3" x14ac:dyDescent="0.25">
      <c r="A396" t="s">
        <v>1289</v>
      </c>
      <c r="B396">
        <v>0.4021606714813129</v>
      </c>
      <c r="C396" s="28" t="s">
        <v>157</v>
      </c>
    </row>
    <row r="397" spans="1:3" x14ac:dyDescent="0.25">
      <c r="A397" t="s">
        <v>275</v>
      </c>
      <c r="B397">
        <v>0.40112194725919198</v>
      </c>
      <c r="C397" s="28" t="s">
        <v>278</v>
      </c>
    </row>
    <row r="398" spans="1:3" x14ac:dyDescent="0.25">
      <c r="A398" t="s">
        <v>1134</v>
      </c>
      <c r="B398">
        <v>0.40027631932498176</v>
      </c>
      <c r="C398" s="28" t="s">
        <v>157</v>
      </c>
    </row>
    <row r="399" spans="1:3" x14ac:dyDescent="0.25">
      <c r="A399" t="s">
        <v>1583</v>
      </c>
      <c r="B399">
        <v>0.40016781234555532</v>
      </c>
      <c r="C399" s="28" t="s">
        <v>44</v>
      </c>
    </row>
    <row r="400" spans="1:3" x14ac:dyDescent="0.25">
      <c r="A400" t="s">
        <v>1499</v>
      </c>
      <c r="B400">
        <v>0.39924591828715983</v>
      </c>
      <c r="C400" s="28" t="s">
        <v>293</v>
      </c>
    </row>
    <row r="401" spans="1:3" x14ac:dyDescent="0.25">
      <c r="A401" t="s">
        <v>794</v>
      </c>
      <c r="B401">
        <v>0.39891937933251753</v>
      </c>
      <c r="C401" s="28" t="s">
        <v>76</v>
      </c>
    </row>
    <row r="402" spans="1:3" x14ac:dyDescent="0.25">
      <c r="A402" t="s">
        <v>1400</v>
      </c>
      <c r="B402">
        <v>0.39811968081746824</v>
      </c>
      <c r="C402" s="28" t="s">
        <v>99</v>
      </c>
    </row>
    <row r="403" spans="1:3" x14ac:dyDescent="0.25">
      <c r="A403" t="s">
        <v>1092</v>
      </c>
      <c r="B403">
        <v>0.3891892580002107</v>
      </c>
      <c r="C403" s="28" t="s">
        <v>71</v>
      </c>
    </row>
    <row r="404" spans="1:3" x14ac:dyDescent="0.25">
      <c r="A404" t="s">
        <v>1636</v>
      </c>
      <c r="B404">
        <v>0.38868395819367224</v>
      </c>
      <c r="C404" s="28" t="s">
        <v>115</v>
      </c>
    </row>
    <row r="405" spans="1:3" x14ac:dyDescent="0.25">
      <c r="A405" t="s">
        <v>691</v>
      </c>
      <c r="B405">
        <v>0.38720606907121763</v>
      </c>
      <c r="C405" s="28" t="s">
        <v>54</v>
      </c>
    </row>
    <row r="406" spans="1:3" x14ac:dyDescent="0.25">
      <c r="A406" t="s">
        <v>1023</v>
      </c>
      <c r="B406">
        <v>0.38693320971587275</v>
      </c>
      <c r="C406" s="28" t="s">
        <v>293</v>
      </c>
    </row>
    <row r="407" spans="1:3" x14ac:dyDescent="0.25">
      <c r="A407" t="s">
        <v>1598</v>
      </c>
      <c r="B407">
        <v>0.38684257121401711</v>
      </c>
      <c r="C407" s="28" t="s">
        <v>131</v>
      </c>
    </row>
    <row r="408" spans="1:3" x14ac:dyDescent="0.25">
      <c r="A408" t="s">
        <v>301</v>
      </c>
      <c r="B408">
        <v>0.38639335134834563</v>
      </c>
      <c r="C408" s="28" t="s">
        <v>99</v>
      </c>
    </row>
    <row r="409" spans="1:3" x14ac:dyDescent="0.25">
      <c r="A409" t="s">
        <v>781</v>
      </c>
      <c r="B409">
        <v>0.38536054842130768</v>
      </c>
      <c r="C409" s="28" t="s">
        <v>115</v>
      </c>
    </row>
    <row r="410" spans="1:3" x14ac:dyDescent="0.25">
      <c r="A410" t="s">
        <v>1110</v>
      </c>
      <c r="B410">
        <v>0.38486231133577431</v>
      </c>
      <c r="C410" s="28" t="s">
        <v>278</v>
      </c>
    </row>
    <row r="411" spans="1:3" x14ac:dyDescent="0.25">
      <c r="A411" t="s">
        <v>1613</v>
      </c>
      <c r="B411">
        <v>0.38443032912827407</v>
      </c>
      <c r="C411" s="28" t="s">
        <v>131</v>
      </c>
    </row>
    <row r="412" spans="1:3" x14ac:dyDescent="0.25">
      <c r="A412" t="s">
        <v>1301</v>
      </c>
      <c r="B412">
        <v>0.38037754388028511</v>
      </c>
      <c r="C412" s="28" t="s">
        <v>131</v>
      </c>
    </row>
    <row r="413" spans="1:3" x14ac:dyDescent="0.25">
      <c r="A413" t="s">
        <v>585</v>
      </c>
      <c r="B413">
        <v>0.37795068280265653</v>
      </c>
      <c r="C413" s="28" t="s">
        <v>157</v>
      </c>
    </row>
    <row r="414" spans="1:3" x14ac:dyDescent="0.25">
      <c r="A414" t="s">
        <v>409</v>
      </c>
      <c r="B414">
        <v>0.37681738095881778</v>
      </c>
      <c r="C414" s="28" t="s">
        <v>278</v>
      </c>
    </row>
    <row r="415" spans="1:3" x14ac:dyDescent="0.25">
      <c r="A415" t="s">
        <v>1073</v>
      </c>
      <c r="B415">
        <v>0.37607709577697468</v>
      </c>
      <c r="C415" s="28" t="s">
        <v>115</v>
      </c>
    </row>
    <row r="416" spans="1:3" x14ac:dyDescent="0.25">
      <c r="A416" t="s">
        <v>1204</v>
      </c>
      <c r="B416">
        <v>0.3754846215699027</v>
      </c>
      <c r="C416" s="28" t="s">
        <v>580</v>
      </c>
    </row>
    <row r="417" spans="1:3" x14ac:dyDescent="0.25">
      <c r="A417" t="s">
        <v>1255</v>
      </c>
      <c r="B417">
        <v>0.37513836859408256</v>
      </c>
      <c r="C417" s="28" t="s">
        <v>76</v>
      </c>
    </row>
    <row r="418" spans="1:3" x14ac:dyDescent="0.25">
      <c r="A418" t="s">
        <v>1493</v>
      </c>
      <c r="B418">
        <v>0.37512555548999427</v>
      </c>
      <c r="C418" s="28" t="s">
        <v>350</v>
      </c>
    </row>
    <row r="419" spans="1:3" x14ac:dyDescent="0.25">
      <c r="A419" t="s">
        <v>1471</v>
      </c>
      <c r="B419">
        <v>0.37418035009316752</v>
      </c>
      <c r="C419" s="28" t="s">
        <v>99</v>
      </c>
    </row>
    <row r="420" spans="1:3" x14ac:dyDescent="0.25">
      <c r="A420" t="s">
        <v>577</v>
      </c>
      <c r="B420">
        <v>0.37276078502376198</v>
      </c>
      <c r="C420" s="28" t="s">
        <v>580</v>
      </c>
    </row>
    <row r="421" spans="1:3" x14ac:dyDescent="0.25">
      <c r="A421" t="s">
        <v>987</v>
      </c>
      <c r="B421">
        <v>0.37181284222907274</v>
      </c>
      <c r="C421" s="28" t="s">
        <v>115</v>
      </c>
    </row>
    <row r="422" spans="1:3" x14ac:dyDescent="0.25">
      <c r="A422" t="s">
        <v>562</v>
      </c>
      <c r="B422">
        <v>0.37158618333382454</v>
      </c>
      <c r="C422" s="28" t="s">
        <v>115</v>
      </c>
    </row>
    <row r="423" spans="1:3" x14ac:dyDescent="0.25">
      <c r="A423" t="s">
        <v>1459</v>
      </c>
      <c r="B423">
        <v>0.37101204987487146</v>
      </c>
      <c r="C423" s="28" t="s">
        <v>99</v>
      </c>
    </row>
    <row r="424" spans="1:3" x14ac:dyDescent="0.25">
      <c r="A424" t="s">
        <v>354</v>
      </c>
      <c r="B424">
        <v>0.37076611630247663</v>
      </c>
      <c r="C424" s="28" t="s">
        <v>278</v>
      </c>
    </row>
    <row r="425" spans="1:3" x14ac:dyDescent="0.25">
      <c r="A425" t="s">
        <v>489</v>
      </c>
      <c r="B425">
        <v>0.36904366127087362</v>
      </c>
      <c r="C425" s="28" t="s">
        <v>99</v>
      </c>
    </row>
    <row r="426" spans="1:3" x14ac:dyDescent="0.25">
      <c r="A426" t="s">
        <v>1165</v>
      </c>
      <c r="B426">
        <v>0.36546106398864137</v>
      </c>
      <c r="C426" s="28" t="s">
        <v>580</v>
      </c>
    </row>
    <row r="427" spans="1:3" x14ac:dyDescent="0.25">
      <c r="A427" t="s">
        <v>1480</v>
      </c>
      <c r="B427">
        <v>0.36446521918184654</v>
      </c>
      <c r="C427" s="28" t="s">
        <v>131</v>
      </c>
    </row>
    <row r="428" spans="1:3" x14ac:dyDescent="0.25">
      <c r="A428" t="s">
        <v>850</v>
      </c>
      <c r="B428">
        <v>0.36340206763049809</v>
      </c>
      <c r="C428" s="28" t="s">
        <v>131</v>
      </c>
    </row>
    <row r="429" spans="1:3" x14ac:dyDescent="0.25">
      <c r="A429" t="s">
        <v>961</v>
      </c>
      <c r="B429">
        <v>0.36269595681456918</v>
      </c>
      <c r="C429" s="28" t="s">
        <v>99</v>
      </c>
    </row>
    <row r="430" spans="1:3" x14ac:dyDescent="0.25">
      <c r="A430" t="s">
        <v>1529</v>
      </c>
      <c r="B430">
        <v>0.36057583931290038</v>
      </c>
      <c r="C430" s="28" t="s">
        <v>131</v>
      </c>
    </row>
    <row r="431" spans="1:3" x14ac:dyDescent="0.25">
      <c r="A431" t="s">
        <v>1468</v>
      </c>
      <c r="B431">
        <v>0.357228897627623</v>
      </c>
      <c r="C431" s="28" t="s">
        <v>99</v>
      </c>
    </row>
    <row r="432" spans="1:3" x14ac:dyDescent="0.25">
      <c r="A432" t="s">
        <v>479</v>
      </c>
      <c r="B432">
        <v>0.35573870665056134</v>
      </c>
      <c r="C432" s="28" t="s">
        <v>307</v>
      </c>
    </row>
    <row r="433" spans="1:3" x14ac:dyDescent="0.25">
      <c r="A433" t="s">
        <v>1060</v>
      </c>
      <c r="B433">
        <v>0.35412390127234572</v>
      </c>
      <c r="C433" s="28" t="s">
        <v>44</v>
      </c>
    </row>
    <row r="434" spans="1:3" x14ac:dyDescent="0.25">
      <c r="A434" t="s">
        <v>1553</v>
      </c>
      <c r="B434">
        <v>0.35357412929122334</v>
      </c>
      <c r="C434" s="28" t="s">
        <v>131</v>
      </c>
    </row>
    <row r="435" spans="1:3" x14ac:dyDescent="0.25">
      <c r="A435" t="s">
        <v>1663</v>
      </c>
      <c r="B435">
        <v>0.35163696480984874</v>
      </c>
      <c r="C435" s="28" t="s">
        <v>131</v>
      </c>
    </row>
    <row r="436" spans="1:3" x14ac:dyDescent="0.25">
      <c r="A436" t="s">
        <v>1128</v>
      </c>
      <c r="B436">
        <v>0.35109789202434061</v>
      </c>
      <c r="C436" s="28" t="s">
        <v>131</v>
      </c>
    </row>
    <row r="437" spans="1:3" x14ac:dyDescent="0.25">
      <c r="A437" t="s">
        <v>1669</v>
      </c>
      <c r="B437">
        <v>0.34951870585909711</v>
      </c>
      <c r="C437" s="28" t="s">
        <v>99</v>
      </c>
    </row>
    <row r="438" spans="1:3" x14ac:dyDescent="0.25">
      <c r="A438" t="s">
        <v>1424</v>
      </c>
      <c r="B438">
        <v>0.34846737258426191</v>
      </c>
      <c r="C438" s="28" t="s">
        <v>157</v>
      </c>
    </row>
    <row r="439" spans="1:3" x14ac:dyDescent="0.25">
      <c r="A439" t="s">
        <v>1452</v>
      </c>
      <c r="B439">
        <v>0.347386656868376</v>
      </c>
      <c r="C439" s="28" t="s">
        <v>76</v>
      </c>
    </row>
    <row r="440" spans="1:3" x14ac:dyDescent="0.25">
      <c r="A440" t="s">
        <v>810</v>
      </c>
      <c r="B440">
        <v>0.34731726985534406</v>
      </c>
      <c r="C440" s="28" t="s">
        <v>71</v>
      </c>
    </row>
    <row r="441" spans="1:3" x14ac:dyDescent="0.25">
      <c r="A441" t="s">
        <v>196</v>
      </c>
      <c r="B441">
        <v>0.345035410853199</v>
      </c>
      <c r="C441" s="28" t="s">
        <v>99</v>
      </c>
    </row>
    <row r="442" spans="1:3" x14ac:dyDescent="0.25">
      <c r="A442" t="s">
        <v>1233</v>
      </c>
      <c r="B442">
        <v>0.34358530494288786</v>
      </c>
      <c r="C442" s="28" t="s">
        <v>54</v>
      </c>
    </row>
    <row r="443" spans="1:3" x14ac:dyDescent="0.25">
      <c r="A443" t="s">
        <v>1595</v>
      </c>
      <c r="B443">
        <v>0.34186571476985084</v>
      </c>
      <c r="C443" s="28" t="s">
        <v>131</v>
      </c>
    </row>
    <row r="444" spans="1:3" x14ac:dyDescent="0.25">
      <c r="A444" t="s">
        <v>1101</v>
      </c>
      <c r="B444">
        <v>0.34054499508993208</v>
      </c>
      <c r="C444" s="28" t="s">
        <v>293</v>
      </c>
    </row>
    <row r="445" spans="1:3" x14ac:dyDescent="0.25">
      <c r="A445" t="s">
        <v>559</v>
      </c>
      <c r="B445">
        <v>0.33989992347902587</v>
      </c>
      <c r="C445" s="28" t="s">
        <v>44</v>
      </c>
    </row>
    <row r="446" spans="1:3" x14ac:dyDescent="0.25">
      <c r="A446" t="s">
        <v>211</v>
      </c>
      <c r="B446">
        <v>0.33817446571512955</v>
      </c>
      <c r="C446" s="28" t="s">
        <v>131</v>
      </c>
    </row>
    <row r="447" spans="1:3" x14ac:dyDescent="0.25">
      <c r="A447" t="s">
        <v>734</v>
      </c>
      <c r="B447">
        <v>0.33687968272077806</v>
      </c>
      <c r="C447" s="28" t="s">
        <v>76</v>
      </c>
    </row>
    <row r="448" spans="1:3" x14ac:dyDescent="0.25">
      <c r="A448" t="s">
        <v>1377</v>
      </c>
      <c r="B448">
        <v>0.33674631844885455</v>
      </c>
      <c r="C448" s="28" t="s">
        <v>49</v>
      </c>
    </row>
    <row r="449" spans="1:3" x14ac:dyDescent="0.25">
      <c r="A449" t="s">
        <v>1642</v>
      </c>
      <c r="B449">
        <v>0.32769873521947607</v>
      </c>
      <c r="C449" s="28" t="s">
        <v>110</v>
      </c>
    </row>
    <row r="450" spans="1:3" x14ac:dyDescent="0.25">
      <c r="A450" t="s">
        <v>1304</v>
      </c>
      <c r="B450">
        <v>0.32583262962101889</v>
      </c>
      <c r="C450" s="28" t="s">
        <v>76</v>
      </c>
    </row>
    <row r="451" spans="1:3" x14ac:dyDescent="0.25">
      <c r="A451" t="s">
        <v>820</v>
      </c>
      <c r="B451">
        <v>0.32410122979213846</v>
      </c>
      <c r="C451" s="28" t="s">
        <v>110</v>
      </c>
    </row>
    <row r="452" spans="1:3" x14ac:dyDescent="0.25">
      <c r="A452" t="s">
        <v>748</v>
      </c>
      <c r="B452">
        <v>0.32250622937799411</v>
      </c>
      <c r="C452" s="28" t="s">
        <v>44</v>
      </c>
    </row>
    <row r="453" spans="1:3" x14ac:dyDescent="0.25">
      <c r="A453" t="s">
        <v>1648</v>
      </c>
      <c r="B453">
        <v>0.31940297963342446</v>
      </c>
      <c r="C453" s="28" t="s">
        <v>44</v>
      </c>
    </row>
    <row r="454" spans="1:3" x14ac:dyDescent="0.25">
      <c r="A454" t="s">
        <v>1350</v>
      </c>
      <c r="B454">
        <v>0.31818945005416133</v>
      </c>
      <c r="C454" s="28" t="s">
        <v>76</v>
      </c>
    </row>
    <row r="455" spans="1:3" x14ac:dyDescent="0.25">
      <c r="A455" t="s">
        <v>449</v>
      </c>
      <c r="B455">
        <v>0.31741375866830185</v>
      </c>
      <c r="C455" s="28" t="s">
        <v>49</v>
      </c>
    </row>
    <row r="456" spans="1:3" x14ac:dyDescent="0.25">
      <c r="A456" t="s">
        <v>1592</v>
      </c>
      <c r="B456">
        <v>0.31658690468006911</v>
      </c>
      <c r="C456" s="28" t="s">
        <v>115</v>
      </c>
    </row>
    <row r="457" spans="1:3" x14ac:dyDescent="0.25">
      <c r="A457" t="s">
        <v>791</v>
      </c>
      <c r="B457">
        <v>0.31572802299731223</v>
      </c>
      <c r="C457" s="28" t="s">
        <v>71</v>
      </c>
    </row>
    <row r="458" spans="1:3" x14ac:dyDescent="0.25">
      <c r="A458" t="s">
        <v>1328</v>
      </c>
      <c r="B458">
        <v>0.31245397309119605</v>
      </c>
      <c r="C458" s="28" t="s">
        <v>76</v>
      </c>
    </row>
    <row r="459" spans="1:3" x14ac:dyDescent="0.25">
      <c r="A459" t="s">
        <v>1017</v>
      </c>
      <c r="B459">
        <v>0.31231308078156689</v>
      </c>
      <c r="C459" s="28" t="s">
        <v>44</v>
      </c>
    </row>
    <row r="460" spans="1:3" x14ac:dyDescent="0.25">
      <c r="A460" t="s">
        <v>1356</v>
      </c>
      <c r="B460">
        <v>0.31214613913706618</v>
      </c>
      <c r="C460" s="28" t="s">
        <v>580</v>
      </c>
    </row>
    <row r="461" spans="1:3" x14ac:dyDescent="0.25">
      <c r="A461" t="s">
        <v>869</v>
      </c>
      <c r="B461">
        <v>0.31181319001128149</v>
      </c>
      <c r="C461" s="28" t="s">
        <v>71</v>
      </c>
    </row>
    <row r="462" spans="1:3" x14ac:dyDescent="0.25">
      <c r="A462" t="s">
        <v>381</v>
      </c>
      <c r="B462">
        <v>0.31112145847312761</v>
      </c>
      <c r="C462" s="28" t="s">
        <v>44</v>
      </c>
    </row>
    <row r="463" spans="1:3" x14ac:dyDescent="0.25">
      <c r="A463" t="s">
        <v>1331</v>
      </c>
      <c r="B463">
        <v>0.3101024826526449</v>
      </c>
      <c r="C463" s="28" t="s">
        <v>307</v>
      </c>
    </row>
    <row r="464" spans="1:3" x14ac:dyDescent="0.25">
      <c r="A464" t="s">
        <v>1246</v>
      </c>
      <c r="B464">
        <v>0.30925199353962796</v>
      </c>
      <c r="C464" s="28" t="s">
        <v>44</v>
      </c>
    </row>
    <row r="465" spans="1:3" x14ac:dyDescent="0.25">
      <c r="A465" t="s">
        <v>1684</v>
      </c>
      <c r="B465">
        <v>0.30365080771871833</v>
      </c>
      <c r="C465" s="28" t="s">
        <v>99</v>
      </c>
    </row>
    <row r="466" spans="1:3" x14ac:dyDescent="0.25">
      <c r="A466" t="s">
        <v>865</v>
      </c>
      <c r="B466">
        <v>0.30237946969472396</v>
      </c>
      <c r="C466" s="28" t="s">
        <v>99</v>
      </c>
    </row>
    <row r="467" spans="1:3" x14ac:dyDescent="0.25">
      <c r="A467" t="s">
        <v>1505</v>
      </c>
      <c r="B467">
        <v>0.28817947185657566</v>
      </c>
      <c r="C467" s="28" t="s">
        <v>307</v>
      </c>
    </row>
    <row r="468" spans="1:3" x14ac:dyDescent="0.25">
      <c r="A468" t="s">
        <v>1391</v>
      </c>
      <c r="B468">
        <v>0.28490868703479488</v>
      </c>
      <c r="C468" s="28" t="s">
        <v>131</v>
      </c>
    </row>
    <row r="469" spans="1:3" x14ac:dyDescent="0.25">
      <c r="A469" t="s">
        <v>1353</v>
      </c>
      <c r="B469">
        <v>0.28463376508684934</v>
      </c>
      <c r="C469" s="28" t="s">
        <v>99</v>
      </c>
    </row>
    <row r="470" spans="1:3" x14ac:dyDescent="0.25">
      <c r="A470" t="s">
        <v>1150</v>
      </c>
      <c r="B470">
        <v>0.28116995582438342</v>
      </c>
      <c r="C470" s="28" t="s">
        <v>99</v>
      </c>
    </row>
    <row r="471" spans="1:3" x14ac:dyDescent="0.25">
      <c r="A471" t="s">
        <v>1172</v>
      </c>
      <c r="B471">
        <v>0.28013055488275451</v>
      </c>
      <c r="C471" s="28" t="s">
        <v>99</v>
      </c>
    </row>
    <row r="472" spans="1:3" x14ac:dyDescent="0.25">
      <c r="A472" t="s">
        <v>1550</v>
      </c>
      <c r="B472">
        <v>0.27818706970889917</v>
      </c>
      <c r="C472" s="28" t="s">
        <v>157</v>
      </c>
    </row>
    <row r="473" spans="1:3" x14ac:dyDescent="0.25">
      <c r="A473" t="s">
        <v>1577</v>
      </c>
      <c r="B473">
        <v>0.2755444014564703</v>
      </c>
      <c r="C473" s="28" t="s">
        <v>99</v>
      </c>
    </row>
    <row r="474" spans="1:3" x14ac:dyDescent="0.25">
      <c r="A474" t="s">
        <v>1334</v>
      </c>
      <c r="B474">
        <v>0.26437088303637996</v>
      </c>
      <c r="C474" s="28" t="s">
        <v>293</v>
      </c>
    </row>
    <row r="475" spans="1:3" x14ac:dyDescent="0.25">
      <c r="A475" t="s">
        <v>958</v>
      </c>
      <c r="B475">
        <v>0.26094960071938811</v>
      </c>
      <c r="C475" s="28" t="s">
        <v>115</v>
      </c>
    </row>
    <row r="476" spans="1:3" x14ac:dyDescent="0.25">
      <c r="A476" t="s">
        <v>1487</v>
      </c>
      <c r="B476">
        <v>0.25747382933592305</v>
      </c>
      <c r="C476" s="28" t="s">
        <v>44</v>
      </c>
    </row>
    <row r="477" spans="1:3" x14ac:dyDescent="0.25">
      <c r="A477" t="s">
        <v>1633</v>
      </c>
      <c r="B477">
        <v>0.25478022607556694</v>
      </c>
      <c r="C477" s="28" t="s">
        <v>131</v>
      </c>
    </row>
    <row r="478" spans="1:3" x14ac:dyDescent="0.25">
      <c r="A478" t="s">
        <v>1687</v>
      </c>
      <c r="B478">
        <v>0.24751883871744768</v>
      </c>
      <c r="C478" s="28" t="s">
        <v>131</v>
      </c>
    </row>
    <row r="479" spans="1:3" x14ac:dyDescent="0.25">
      <c r="A479" t="s">
        <v>862</v>
      </c>
      <c r="B479">
        <v>0.24560437209005181</v>
      </c>
      <c r="C479" s="28" t="s">
        <v>44</v>
      </c>
    </row>
    <row r="480" spans="1:3" x14ac:dyDescent="0.25">
      <c r="A480" t="s">
        <v>1520</v>
      </c>
      <c r="B480">
        <v>0.23672609161399452</v>
      </c>
      <c r="C480" s="28" t="s">
        <v>293</v>
      </c>
    </row>
    <row r="481" spans="1:3" x14ac:dyDescent="0.25">
      <c r="A481" t="s">
        <v>1219</v>
      </c>
      <c r="B481">
        <v>0.22709832140225503</v>
      </c>
      <c r="C481" s="28" t="s">
        <v>99</v>
      </c>
    </row>
    <row r="482" spans="1:3" x14ac:dyDescent="0.25">
      <c r="A482" t="s">
        <v>612</v>
      </c>
      <c r="B482">
        <v>0.22707507234156038</v>
      </c>
      <c r="C482" s="28" t="s">
        <v>44</v>
      </c>
    </row>
    <row r="483" spans="1:3" x14ac:dyDescent="0.25">
      <c r="A483" t="s">
        <v>1601</v>
      </c>
      <c r="B483">
        <v>0.22512107704589945</v>
      </c>
      <c r="C483" s="28" t="s">
        <v>99</v>
      </c>
    </row>
    <row r="484" spans="1:3" x14ac:dyDescent="0.25">
      <c r="A484" t="s">
        <v>1681</v>
      </c>
      <c r="B484">
        <v>0.22253530541780631</v>
      </c>
      <c r="C484" s="28" t="s">
        <v>44</v>
      </c>
    </row>
    <row r="485" spans="1:3" x14ac:dyDescent="0.25">
      <c r="A485" t="s">
        <v>1610</v>
      </c>
      <c r="B485">
        <v>0.21964305343844062</v>
      </c>
      <c r="C485" s="28" t="s">
        <v>99</v>
      </c>
    </row>
    <row r="486" spans="1:3" x14ac:dyDescent="0.25">
      <c r="A486" t="s">
        <v>784</v>
      </c>
      <c r="B486">
        <v>0.20799179387210093</v>
      </c>
      <c r="C486" s="28" t="s">
        <v>44</v>
      </c>
    </row>
    <row r="487" spans="1:3" x14ac:dyDescent="0.25">
      <c r="A487" t="s">
        <v>1394</v>
      </c>
      <c r="B487">
        <v>0.20742688338855833</v>
      </c>
      <c r="C487" s="28" t="s">
        <v>71</v>
      </c>
    </row>
    <row r="488" spans="1:3" x14ac:dyDescent="0.25">
      <c r="A488" t="s">
        <v>1446</v>
      </c>
      <c r="B488">
        <v>0.19910805001540541</v>
      </c>
      <c r="C488" s="28" t="s">
        <v>99</v>
      </c>
    </row>
    <row r="489" spans="1:3" x14ac:dyDescent="0.25">
      <c r="A489" t="s">
        <v>1089</v>
      </c>
      <c r="B489">
        <v>0.19856848153882131</v>
      </c>
      <c r="C489" s="28" t="s">
        <v>99</v>
      </c>
    </row>
    <row r="490" spans="1:3" x14ac:dyDescent="0.25">
      <c r="A490" t="s">
        <v>775</v>
      </c>
      <c r="B490">
        <v>0.19023767517902479</v>
      </c>
      <c r="C490" s="28" t="s">
        <v>110</v>
      </c>
    </row>
    <row r="491" spans="1:3" x14ac:dyDescent="0.25">
      <c r="A491" t="s">
        <v>1113</v>
      </c>
      <c r="B491">
        <v>0.16914722154154221</v>
      </c>
      <c r="C491" s="28" t="s">
        <v>131</v>
      </c>
    </row>
    <row r="492" spans="1:3" x14ac:dyDescent="0.25">
      <c r="A492" t="s">
        <v>1645</v>
      </c>
      <c r="B492">
        <v>0.14971828610938528</v>
      </c>
      <c r="C492" s="28" t="s">
        <v>44</v>
      </c>
    </row>
    <row r="493" spans="1:3" x14ac:dyDescent="0.25">
      <c r="A493" t="s">
        <v>1307</v>
      </c>
      <c r="B493">
        <v>0.1483970033201075</v>
      </c>
      <c r="C493" s="28" t="s">
        <v>99</v>
      </c>
    </row>
    <row r="494" spans="1:3" x14ac:dyDescent="0.25">
      <c r="A494" t="s">
        <v>582</v>
      </c>
      <c r="B494">
        <v>0.14788118178260015</v>
      </c>
      <c r="C494" s="28" t="s">
        <v>99</v>
      </c>
    </row>
    <row r="495" spans="1:3" x14ac:dyDescent="0.25">
      <c r="A495" t="s">
        <v>112</v>
      </c>
      <c r="B495">
        <v>0.14482812429081293</v>
      </c>
      <c r="C495" s="28" t="s">
        <v>115</v>
      </c>
    </row>
    <row r="496" spans="1:3" x14ac:dyDescent="0.25">
      <c r="A496" t="s">
        <v>1271</v>
      </c>
      <c r="B496">
        <v>0.14187969011062454</v>
      </c>
      <c r="C496" s="28" t="s">
        <v>293</v>
      </c>
    </row>
    <row r="497" spans="1:3" x14ac:dyDescent="0.25">
      <c r="A497" t="s">
        <v>711</v>
      </c>
      <c r="B497">
        <v>0.14064323164550224</v>
      </c>
      <c r="C497" s="28" t="s">
        <v>110</v>
      </c>
    </row>
    <row r="498" spans="1:3" x14ac:dyDescent="0.25">
      <c r="A498" t="s">
        <v>78</v>
      </c>
      <c r="B498">
        <v>-3.0074474970843479E-2</v>
      </c>
      <c r="C498" s="28" t="s">
        <v>62</v>
      </c>
    </row>
    <row r="499" spans="1:3" x14ac:dyDescent="0.25">
      <c r="A499" t="s">
        <v>1397</v>
      </c>
      <c r="B499">
        <v>-5.4158794818551903E-2</v>
      </c>
      <c r="C499" s="28" t="s">
        <v>350</v>
      </c>
    </row>
    <row r="500" spans="1:3" x14ac:dyDescent="0.25">
      <c r="A500" t="s">
        <v>107</v>
      </c>
      <c r="B500">
        <v>-0.17615094876479398</v>
      </c>
      <c r="C500" s="28" t="s">
        <v>110</v>
      </c>
    </row>
    <row r="501" spans="1:3" x14ac:dyDescent="0.25">
      <c r="A501" t="s">
        <v>1523</v>
      </c>
      <c r="B501">
        <v>-0.21310352544794309</v>
      </c>
      <c r="C501" s="28" t="s">
        <v>99</v>
      </c>
    </row>
    <row r="502" spans="1:3" x14ac:dyDescent="0.25">
      <c r="A502" t="s">
        <v>1316</v>
      </c>
      <c r="B502">
        <v>-0.5349238138250858</v>
      </c>
      <c r="C502" s="28" t="s">
        <v>99</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filterMode="1"/>
  <dimension ref="A1:AP512"/>
  <sheetViews>
    <sheetView workbookViewId="0">
      <selection activeCell="C506" sqref="C506"/>
    </sheetView>
  </sheetViews>
  <sheetFormatPr defaultColWidth="14.42578125" defaultRowHeight="15" x14ac:dyDescent="0.25"/>
  <cols>
    <col min="1" max="1" width="24.5703125" customWidth="1"/>
    <col min="2" max="2" width="14.85546875" customWidth="1"/>
    <col min="3" max="6" width="20" customWidth="1"/>
    <col min="7" max="7" width="10.85546875" customWidth="1"/>
    <col min="8" max="42" width="20" customWidth="1"/>
  </cols>
  <sheetData>
    <row r="1" spans="1:42" x14ac:dyDescent="0.25">
      <c r="A1" s="1" t="s">
        <v>0</v>
      </c>
      <c r="B1" s="1" t="s">
        <v>1</v>
      </c>
      <c r="C1" s="1" t="s">
        <v>2</v>
      </c>
      <c r="D1" s="1" t="s">
        <v>3</v>
      </c>
      <c r="E1" s="1" t="s">
        <v>4</v>
      </c>
      <c r="F1" s="20"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2"/>
    </row>
    <row r="2" spans="1:42" x14ac:dyDescent="0.25">
      <c r="A2" s="3" t="s">
        <v>41</v>
      </c>
      <c r="B2" s="3">
        <v>500674</v>
      </c>
      <c r="C2" s="3" t="s">
        <v>42</v>
      </c>
      <c r="D2" s="3" t="s">
        <v>43</v>
      </c>
      <c r="E2" s="3" t="s">
        <v>44</v>
      </c>
      <c r="F2" s="3" t="s">
        <v>45</v>
      </c>
      <c r="G2" s="4">
        <v>44809</v>
      </c>
      <c r="H2" s="5">
        <v>6158.7</v>
      </c>
      <c r="I2" s="5">
        <v>0.59372599999999998</v>
      </c>
      <c r="J2" s="5">
        <v>6086.3</v>
      </c>
      <c r="K2" s="5">
        <v>8542.75</v>
      </c>
      <c r="L2" s="5">
        <v>5607</v>
      </c>
      <c r="M2" s="5">
        <v>9300</v>
      </c>
      <c r="N2" s="5">
        <v>3901</v>
      </c>
      <c r="O2" s="5">
        <v>9300</v>
      </c>
      <c r="P2" s="5">
        <v>235.05</v>
      </c>
      <c r="Q2" s="5">
        <v>9300</v>
      </c>
      <c r="R2" s="5">
        <v>14189.1662142</v>
      </c>
      <c r="S2" s="5">
        <v>12556.76204677</v>
      </c>
      <c r="T2" s="5">
        <v>-1.3550530000000001</v>
      </c>
      <c r="U2" s="5">
        <v>-6.6042889999999996</v>
      </c>
      <c r="V2" s="5">
        <v>-10.188993</v>
      </c>
      <c r="W2" s="5">
        <v>-26.691306000000001</v>
      </c>
      <c r="X2" s="5">
        <v>0.15990499999999999</v>
      </c>
      <c r="Y2" s="5">
        <v>8.8793980000000001</v>
      </c>
      <c r="Z2" s="5">
        <v>10.968824</v>
      </c>
      <c r="AA2" s="5">
        <v>14.493499999999999</v>
      </c>
      <c r="AB2" s="5">
        <v>35.911999999999999</v>
      </c>
      <c r="AC2" s="5">
        <v>9.7538</v>
      </c>
      <c r="AD2" s="5">
        <v>6.7123999999999997</v>
      </c>
      <c r="AE2" s="5">
        <v>6.1484949999999996</v>
      </c>
      <c r="AF2" s="5">
        <v>0.49194300000000002</v>
      </c>
      <c r="AG2" s="5">
        <v>7.9532999999999996</v>
      </c>
      <c r="AH2" s="5">
        <v>16.682293000000001</v>
      </c>
      <c r="AI2" s="5">
        <v>4.9809268137044969</v>
      </c>
      <c r="AJ2" s="5">
        <v>25.392208686828919</v>
      </c>
      <c r="AK2" s="5">
        <v>425.08620000000002</v>
      </c>
      <c r="AL2" s="5">
        <v>631.65060000000005</v>
      </c>
      <c r="AM2" s="5">
        <v>242.95652200000001</v>
      </c>
      <c r="AN2" s="5">
        <v>459.21739100000002</v>
      </c>
      <c r="AO2" s="5">
        <v>490</v>
      </c>
      <c r="AP2" s="6"/>
    </row>
    <row r="3" spans="1:42" hidden="1" x14ac:dyDescent="0.25">
      <c r="A3" s="3" t="s">
        <v>46</v>
      </c>
      <c r="B3" s="3">
        <v>532827</v>
      </c>
      <c r="C3" s="3" t="s">
        <v>47</v>
      </c>
      <c r="D3" s="3" t="s">
        <v>48</v>
      </c>
      <c r="E3" s="3" t="s">
        <v>49</v>
      </c>
      <c r="F3" s="3" t="s">
        <v>50</v>
      </c>
      <c r="G3" s="4">
        <v>44809</v>
      </c>
      <c r="H3" s="5">
        <v>49786.2</v>
      </c>
      <c r="I3" s="5">
        <v>-0.25993699999999997</v>
      </c>
      <c r="J3" s="5">
        <v>31500</v>
      </c>
      <c r="K3" s="5">
        <v>51500</v>
      </c>
      <c r="L3" s="5">
        <v>16186.75</v>
      </c>
      <c r="M3" s="5">
        <v>51500</v>
      </c>
      <c r="N3" s="5">
        <v>16186.75</v>
      </c>
      <c r="O3" s="5">
        <v>51500</v>
      </c>
      <c r="P3" s="5">
        <v>240</v>
      </c>
      <c r="Q3" s="5">
        <v>51500</v>
      </c>
      <c r="R3" s="5">
        <v>55523.761694520013</v>
      </c>
      <c r="S3" s="5">
        <v>55398.960552170007</v>
      </c>
      <c r="T3" s="5">
        <v>-0.303178</v>
      </c>
      <c r="U3" s="5">
        <v>1.549156</v>
      </c>
      <c r="V3" s="5">
        <v>17.328551000000001</v>
      </c>
      <c r="W3" s="5">
        <v>53.314261000000002</v>
      </c>
      <c r="X3" s="5">
        <v>41.307665</v>
      </c>
      <c r="Y3" s="5">
        <v>22.383489999999998</v>
      </c>
      <c r="Z3" s="5">
        <v>32.248047</v>
      </c>
      <c r="AA3" s="5">
        <v>75.787999999999997</v>
      </c>
      <c r="AB3" s="5">
        <v>84.562749999999994</v>
      </c>
      <c r="AC3" s="5">
        <v>42.8536</v>
      </c>
      <c r="AD3" s="5">
        <v>31.82405</v>
      </c>
      <c r="AE3" s="5">
        <v>1.8517410000000001</v>
      </c>
      <c r="AF3" s="5">
        <v>3.626347</v>
      </c>
      <c r="AG3" s="5">
        <v>0.74329999999999996</v>
      </c>
      <c r="AH3" s="5">
        <v>51.785328999999997</v>
      </c>
      <c r="AI3" s="5">
        <v>11.748089466160412</v>
      </c>
      <c r="AJ3" s="5">
        <v>169.84366293737443</v>
      </c>
      <c r="AK3" s="5">
        <v>656.82920000000001</v>
      </c>
      <c r="AL3" s="5">
        <v>1161.6259</v>
      </c>
      <c r="AM3" s="5">
        <v>293.08857799999998</v>
      </c>
      <c r="AN3" s="5">
        <v>191.03191699999999</v>
      </c>
      <c r="AO3" s="5">
        <v>370</v>
      </c>
      <c r="AP3" s="6"/>
    </row>
    <row r="4" spans="1:42" hidden="1" x14ac:dyDescent="0.25">
      <c r="A4" s="3" t="s">
        <v>51</v>
      </c>
      <c r="B4" s="3">
        <v>500459</v>
      </c>
      <c r="C4" s="3" t="s">
        <v>52</v>
      </c>
      <c r="D4" s="3" t="s">
        <v>53</v>
      </c>
      <c r="E4" s="3" t="s">
        <v>54</v>
      </c>
      <c r="F4" s="3" t="s">
        <v>55</v>
      </c>
      <c r="G4" s="4">
        <v>44809</v>
      </c>
      <c r="H4" s="5">
        <v>14125.65</v>
      </c>
      <c r="I4" s="5">
        <v>0.23594300000000001</v>
      </c>
      <c r="J4" s="5">
        <v>12801</v>
      </c>
      <c r="K4" s="5">
        <v>16466.400000000001</v>
      </c>
      <c r="L4" s="5">
        <v>8400</v>
      </c>
      <c r="M4" s="5">
        <v>16466.400000000001</v>
      </c>
      <c r="N4" s="5">
        <v>8131.05</v>
      </c>
      <c r="O4" s="5">
        <v>16466.400000000001</v>
      </c>
      <c r="P4" s="5">
        <v>217.7</v>
      </c>
      <c r="Q4" s="5">
        <v>16466.400000000001</v>
      </c>
      <c r="R4" s="5">
        <v>45890.878608960003</v>
      </c>
      <c r="S4" s="5">
        <v>45026.94749056</v>
      </c>
      <c r="T4" s="5">
        <v>1.0624480000000001</v>
      </c>
      <c r="U4" s="5">
        <v>-4.1958589999999996</v>
      </c>
      <c r="V4" s="5">
        <v>0.89785999999999999</v>
      </c>
      <c r="W4" s="5">
        <v>3.830336</v>
      </c>
      <c r="X4" s="5">
        <v>11.824211</v>
      </c>
      <c r="Y4" s="5">
        <v>10.957375000000001</v>
      </c>
      <c r="Z4" s="5">
        <v>19.004787</v>
      </c>
      <c r="AA4" s="5">
        <v>79.706299999999999</v>
      </c>
      <c r="AB4" s="5">
        <v>78.014049999999997</v>
      </c>
      <c r="AC4" s="5">
        <v>62.218899999999998</v>
      </c>
      <c r="AD4" s="5">
        <v>36.237949999999998</v>
      </c>
      <c r="AE4" s="5">
        <v>1.8254220000000001</v>
      </c>
      <c r="AF4" s="5">
        <v>13.561423</v>
      </c>
      <c r="AG4" s="5">
        <v>1.1317999999999999</v>
      </c>
      <c r="AH4" s="5">
        <v>52.711801000000001</v>
      </c>
      <c r="AI4" s="5">
        <v>12.100588962006091</v>
      </c>
      <c r="AJ4" s="5">
        <v>53.168596034108816</v>
      </c>
      <c r="AK4" s="5">
        <v>177.3681</v>
      </c>
      <c r="AL4" s="5">
        <v>227.21940000000001</v>
      </c>
      <c r="AM4" s="5">
        <v>265.902649</v>
      </c>
      <c r="AN4" s="5">
        <v>270.46826900000002</v>
      </c>
      <c r="AO4" s="5">
        <v>315</v>
      </c>
      <c r="AP4" s="6"/>
    </row>
    <row r="5" spans="1:42" hidden="1" x14ac:dyDescent="0.25">
      <c r="A5" s="3" t="s">
        <v>56</v>
      </c>
      <c r="B5" s="3">
        <v>500488</v>
      </c>
      <c r="C5" s="3" t="s">
        <v>57</v>
      </c>
      <c r="D5" s="3" t="s">
        <v>58</v>
      </c>
      <c r="E5" s="3" t="s">
        <v>44</v>
      </c>
      <c r="F5" s="3" t="s">
        <v>45</v>
      </c>
      <c r="G5" s="4">
        <v>44809</v>
      </c>
      <c r="H5" s="5">
        <v>18209</v>
      </c>
      <c r="I5" s="5">
        <v>-1.264759</v>
      </c>
      <c r="J5" s="5">
        <v>15514</v>
      </c>
      <c r="K5" s="5">
        <v>23934.45</v>
      </c>
      <c r="L5" s="5">
        <v>9470</v>
      </c>
      <c r="M5" s="5">
        <v>23934.45</v>
      </c>
      <c r="N5" s="5">
        <v>4001</v>
      </c>
      <c r="O5" s="5">
        <v>23934.45</v>
      </c>
      <c r="P5" s="5">
        <v>220</v>
      </c>
      <c r="Q5" s="5">
        <v>23934.45</v>
      </c>
      <c r="R5" s="5">
        <v>38698.803816359999</v>
      </c>
      <c r="S5" s="5">
        <v>36476.354012939999</v>
      </c>
      <c r="T5" s="5">
        <v>-1.9812080000000001</v>
      </c>
      <c r="U5" s="5">
        <v>-10.798788999999999</v>
      </c>
      <c r="V5" s="5">
        <v>2.1336499999999998</v>
      </c>
      <c r="W5" s="5">
        <v>-8.2706990000000005</v>
      </c>
      <c r="X5" s="5">
        <v>24.183564000000001</v>
      </c>
      <c r="Y5" s="5">
        <v>33.824590000000001</v>
      </c>
      <c r="Z5" s="5">
        <v>27.474793999999999</v>
      </c>
      <c r="AA5" s="5">
        <v>47.860199999999999</v>
      </c>
      <c r="AB5" s="5">
        <v>48.752899999999997</v>
      </c>
      <c r="AC5" s="5">
        <v>12.980600000000001</v>
      </c>
      <c r="AD5" s="5">
        <v>13.12135</v>
      </c>
      <c r="AE5" s="5">
        <v>3.3212350000000002</v>
      </c>
      <c r="AF5" s="5">
        <v>1.81487</v>
      </c>
      <c r="AG5" s="5">
        <v>1.51</v>
      </c>
      <c r="AH5" s="5">
        <v>30.982268000000001</v>
      </c>
      <c r="AI5" s="5">
        <v>7.7307775997011472</v>
      </c>
      <c r="AJ5" s="5">
        <v>40.836168896397439</v>
      </c>
      <c r="AK5" s="5">
        <v>380.52069999999998</v>
      </c>
      <c r="AL5" s="5">
        <v>1402.9963</v>
      </c>
      <c r="AM5" s="5">
        <v>445.95764700000001</v>
      </c>
      <c r="AN5" s="5">
        <v>446.90352899999999</v>
      </c>
      <c r="AO5" s="5">
        <v>275</v>
      </c>
      <c r="AP5" s="6"/>
    </row>
    <row r="6" spans="1:42" hidden="1" x14ac:dyDescent="0.25">
      <c r="A6" s="3" t="s">
        <v>59</v>
      </c>
      <c r="B6" s="3">
        <v>500530</v>
      </c>
      <c r="C6" s="3" t="s">
        <v>60</v>
      </c>
      <c r="D6" s="3" t="s">
        <v>61</v>
      </c>
      <c r="E6" s="3" t="s">
        <v>62</v>
      </c>
      <c r="F6" s="3" t="s">
        <v>63</v>
      </c>
      <c r="G6" s="4">
        <v>44809</v>
      </c>
      <c r="H6" s="5">
        <v>17591.099999999999</v>
      </c>
      <c r="I6" s="5">
        <v>0.13091900000000001</v>
      </c>
      <c r="J6" s="5">
        <v>12932.45</v>
      </c>
      <c r="K6" s="5">
        <v>19250</v>
      </c>
      <c r="L6" s="5">
        <v>7850</v>
      </c>
      <c r="M6" s="5">
        <v>19250</v>
      </c>
      <c r="N6" s="5">
        <v>7850</v>
      </c>
      <c r="O6" s="5">
        <v>22400</v>
      </c>
      <c r="P6" s="5">
        <v>140.5</v>
      </c>
      <c r="Q6" s="5">
        <v>27990</v>
      </c>
      <c r="R6" s="5">
        <v>51882.557060399988</v>
      </c>
      <c r="S6" s="5">
        <v>48919.895819799996</v>
      </c>
      <c r="T6" s="5">
        <v>1.964683</v>
      </c>
      <c r="U6" s="5">
        <v>0.167125</v>
      </c>
      <c r="V6" s="5">
        <v>22.609131999999999</v>
      </c>
      <c r="W6" s="5">
        <v>22.925284999999999</v>
      </c>
      <c r="X6" s="5">
        <v>9.5102969999999996</v>
      </c>
      <c r="Y6" s="5">
        <v>-4.7767900000000001</v>
      </c>
      <c r="Z6" s="5">
        <v>7.5150560000000004</v>
      </c>
      <c r="AA6" s="5">
        <v>40.102699999999999</v>
      </c>
      <c r="AB6" s="5">
        <v>39.968850000000003</v>
      </c>
      <c r="AC6" s="5">
        <v>4.7047999999999996</v>
      </c>
      <c r="AD6" s="5">
        <v>4.7953000000000001</v>
      </c>
      <c r="AE6" s="5">
        <v>4.0462569999999998</v>
      </c>
      <c r="AF6" s="5">
        <v>-5.8018359999999998</v>
      </c>
      <c r="AG6" s="5">
        <v>1.1937</v>
      </c>
      <c r="AH6" s="5">
        <v>25.043203999999999</v>
      </c>
      <c r="AI6" s="5">
        <v>4.0273827618504239</v>
      </c>
      <c r="AJ6" s="5">
        <v>192.65710011288522</v>
      </c>
      <c r="AK6" s="5">
        <v>438.108</v>
      </c>
      <c r="AL6" s="5">
        <v>3734.3283999999999</v>
      </c>
      <c r="AM6" s="5">
        <v>91.288135999999994</v>
      </c>
      <c r="AN6" s="5">
        <v>46.677965999999998</v>
      </c>
      <c r="AO6" s="5">
        <v>210</v>
      </c>
      <c r="AP6" s="6"/>
    </row>
    <row r="7" spans="1:42" hidden="1" x14ac:dyDescent="0.25">
      <c r="A7" s="3" t="s">
        <v>64</v>
      </c>
      <c r="B7" s="3">
        <v>500790</v>
      </c>
      <c r="C7" s="3" t="s">
        <v>65</v>
      </c>
      <c r="D7" s="3" t="s">
        <v>66</v>
      </c>
      <c r="E7" s="3" t="s">
        <v>54</v>
      </c>
      <c r="F7" s="3" t="s">
        <v>67</v>
      </c>
      <c r="G7" s="4">
        <v>44809</v>
      </c>
      <c r="H7" s="5">
        <v>19259.7</v>
      </c>
      <c r="I7" s="5">
        <v>-1.5443359999999999</v>
      </c>
      <c r="J7" s="5">
        <v>16000</v>
      </c>
      <c r="K7" s="5">
        <v>20609.150000000001</v>
      </c>
      <c r="L7" s="5">
        <v>12200</v>
      </c>
      <c r="M7" s="5">
        <v>20609.150000000001</v>
      </c>
      <c r="N7" s="5">
        <v>6800</v>
      </c>
      <c r="O7" s="5">
        <v>20609.150000000001</v>
      </c>
      <c r="P7" s="5">
        <v>285</v>
      </c>
      <c r="Q7" s="5">
        <v>20609.150000000001</v>
      </c>
      <c r="R7" s="5">
        <v>185733.30698808</v>
      </c>
      <c r="S7" s="5">
        <v>187823.54633884001</v>
      </c>
      <c r="T7" s="5">
        <v>-1.37443</v>
      </c>
      <c r="U7" s="5">
        <v>-2.9738039999999999</v>
      </c>
      <c r="V7" s="5">
        <v>12.164114</v>
      </c>
      <c r="W7" s="5">
        <v>-4.9685069999999998</v>
      </c>
      <c r="X7" s="5">
        <v>15.558778999999999</v>
      </c>
      <c r="Y7" s="5">
        <v>22.914842</v>
      </c>
      <c r="Z7" s="5">
        <v>15.340783999999999</v>
      </c>
      <c r="AA7" s="5">
        <v>87.855400000000003</v>
      </c>
      <c r="AB7" s="5">
        <v>76.488849999999999</v>
      </c>
      <c r="AC7" s="5">
        <v>79.775000000000006</v>
      </c>
      <c r="AD7" s="5">
        <v>57.586150000000004</v>
      </c>
      <c r="AE7" s="5">
        <v>1.813442</v>
      </c>
      <c r="AF7" s="5">
        <v>5.7970670000000002</v>
      </c>
      <c r="AG7" s="5">
        <v>1.0382</v>
      </c>
      <c r="AH7" s="5">
        <v>51.323377999999998</v>
      </c>
      <c r="AI7" s="5">
        <v>11.960470360036396</v>
      </c>
      <c r="AJ7" s="5">
        <v>81.771489007990766</v>
      </c>
      <c r="AK7" s="5">
        <v>219.2672</v>
      </c>
      <c r="AL7" s="5">
        <v>241.4768</v>
      </c>
      <c r="AM7" s="5">
        <v>235.57042100000001</v>
      </c>
      <c r="AN7" s="5">
        <v>170.91785899999999</v>
      </c>
      <c r="AO7" s="5">
        <v>200</v>
      </c>
      <c r="AP7" s="6"/>
    </row>
    <row r="8" spans="1:42" hidden="1" x14ac:dyDescent="0.25">
      <c r="A8" s="3" t="s">
        <v>68</v>
      </c>
      <c r="B8" s="3">
        <v>532466</v>
      </c>
      <c r="C8" s="3" t="s">
        <v>69</v>
      </c>
      <c r="D8" s="3" t="s">
        <v>70</v>
      </c>
      <c r="E8" s="3" t="s">
        <v>71</v>
      </c>
      <c r="F8" s="3" t="s">
        <v>72</v>
      </c>
      <c r="G8" s="4">
        <v>44809</v>
      </c>
      <c r="H8" s="5">
        <v>3123.55</v>
      </c>
      <c r="I8" s="5">
        <v>-0.76722699999999999</v>
      </c>
      <c r="J8" s="5">
        <v>2950</v>
      </c>
      <c r="K8" s="5">
        <v>5145</v>
      </c>
      <c r="L8" s="5">
        <v>1506</v>
      </c>
      <c r="M8" s="5">
        <v>5145</v>
      </c>
      <c r="N8" s="5">
        <v>1506</v>
      </c>
      <c r="O8" s="5">
        <v>5145</v>
      </c>
      <c r="P8" s="5">
        <v>200.5</v>
      </c>
      <c r="Q8" s="5">
        <v>5145</v>
      </c>
      <c r="R8" s="5">
        <v>26928.2976944</v>
      </c>
      <c r="S8" s="5">
        <v>22062.30679816</v>
      </c>
      <c r="T8" s="5">
        <v>-3.2732060000000001</v>
      </c>
      <c r="U8" s="5">
        <v>-5.9100840000000003</v>
      </c>
      <c r="V8" s="5">
        <v>-4.8771199999999997</v>
      </c>
      <c r="W8" s="5">
        <v>-34.227206000000002</v>
      </c>
      <c r="X8" s="5">
        <v>0.66834099999999996</v>
      </c>
      <c r="Y8" s="5">
        <v>-2.701308</v>
      </c>
      <c r="Z8" s="5">
        <v>0.52263000000000004</v>
      </c>
      <c r="AA8" s="5">
        <v>14.505699999999999</v>
      </c>
      <c r="AB8" s="5">
        <v>18.968050000000002</v>
      </c>
      <c r="AC8" s="5">
        <v>3.6215999999999999</v>
      </c>
      <c r="AD8" s="5">
        <v>5.0561999999999996</v>
      </c>
      <c r="AE8" s="5">
        <v>12.091161</v>
      </c>
      <c r="AF8" s="5">
        <v>1.619518</v>
      </c>
      <c r="AG8" s="5">
        <v>6.0865</v>
      </c>
      <c r="AH8" s="5">
        <v>8.5702759999999998</v>
      </c>
      <c r="AI8" s="5">
        <v>5.1522206641408408</v>
      </c>
      <c r="AJ8" s="5">
        <v>14.507585147560572</v>
      </c>
      <c r="AK8" s="5">
        <v>214.94970000000001</v>
      </c>
      <c r="AL8" s="5">
        <v>860.93409999999994</v>
      </c>
      <c r="AM8" s="5">
        <v>215.216126</v>
      </c>
      <c r="AN8" s="5">
        <v>221.51334600000001</v>
      </c>
      <c r="AO8" s="5">
        <v>190</v>
      </c>
      <c r="AP8" s="6"/>
    </row>
    <row r="9" spans="1:42" hidden="1" x14ac:dyDescent="0.25">
      <c r="A9" s="3" t="s">
        <v>73</v>
      </c>
      <c r="B9" s="3">
        <v>506285</v>
      </c>
      <c r="C9" s="3" t="s">
        <v>74</v>
      </c>
      <c r="D9" s="3" t="s">
        <v>75</v>
      </c>
      <c r="E9" s="3" t="s">
        <v>76</v>
      </c>
      <c r="F9" s="3" t="s">
        <v>77</v>
      </c>
      <c r="G9" s="4">
        <v>44809</v>
      </c>
      <c r="H9" s="5">
        <v>5347.6</v>
      </c>
      <c r="I9" s="5">
        <v>-0.126998</v>
      </c>
      <c r="J9" s="5">
        <v>4218.05</v>
      </c>
      <c r="K9" s="5">
        <v>5667.75</v>
      </c>
      <c r="L9" s="5">
        <v>2925</v>
      </c>
      <c r="M9" s="5">
        <v>6601.25</v>
      </c>
      <c r="N9" s="5">
        <v>2925</v>
      </c>
      <c r="O9" s="5">
        <v>6601.25</v>
      </c>
      <c r="P9" s="5">
        <v>34</v>
      </c>
      <c r="Q9" s="5">
        <v>6601.25</v>
      </c>
      <c r="R9" s="5">
        <v>24010.087940540001</v>
      </c>
      <c r="S9" s="5">
        <v>23263.960153839998</v>
      </c>
      <c r="T9" s="5">
        <v>0.211757</v>
      </c>
      <c r="U9" s="5">
        <v>1.1462079999999999</v>
      </c>
      <c r="V9" s="5">
        <v>-0.224828</v>
      </c>
      <c r="W9" s="5">
        <v>-2.4285220000000001</v>
      </c>
      <c r="X9" s="5">
        <v>19.642503000000001</v>
      </c>
      <c r="Y9" s="5">
        <v>5.5290699999999999</v>
      </c>
      <c r="Z9" s="5">
        <v>18.255196999999999</v>
      </c>
      <c r="AA9" s="5">
        <v>34.5867</v>
      </c>
      <c r="AB9" s="5">
        <v>49.913600000000002</v>
      </c>
      <c r="AC9" s="5">
        <v>8.4932999999999996</v>
      </c>
      <c r="AD9" s="5">
        <v>7.9090499999999997</v>
      </c>
      <c r="AE9" s="5">
        <v>3.96434</v>
      </c>
      <c r="AF9" s="5">
        <v>1.6745490000000001</v>
      </c>
      <c r="AG9" s="5">
        <v>2.8077000000000001</v>
      </c>
      <c r="AH9" s="5">
        <v>24.804307999999999</v>
      </c>
      <c r="AI9" s="5">
        <v>4.8155975732646059</v>
      </c>
      <c r="AJ9" s="5">
        <v>111.41572130180974</v>
      </c>
      <c r="AK9" s="5">
        <v>154.46539999999999</v>
      </c>
      <c r="AL9" s="5">
        <v>629.01880000000006</v>
      </c>
      <c r="AM9" s="5">
        <v>47.995545999999997</v>
      </c>
      <c r="AN9" s="5">
        <v>55.278396000000001</v>
      </c>
      <c r="AO9" s="5">
        <v>150</v>
      </c>
      <c r="AP9" s="6"/>
    </row>
    <row r="10" spans="1:42" hidden="1" x14ac:dyDescent="0.25">
      <c r="A10" s="3" t="s">
        <v>78</v>
      </c>
      <c r="B10" s="3">
        <v>500290</v>
      </c>
      <c r="C10" s="3" t="s">
        <v>79</v>
      </c>
      <c r="D10" s="3" t="s">
        <v>80</v>
      </c>
      <c r="E10" s="3" t="s">
        <v>62</v>
      </c>
      <c r="F10" s="3" t="s">
        <v>81</v>
      </c>
      <c r="G10" s="4">
        <v>44809</v>
      </c>
      <c r="H10" s="5">
        <v>84254.05</v>
      </c>
      <c r="I10" s="5">
        <v>-0.121922</v>
      </c>
      <c r="J10" s="5">
        <v>63000</v>
      </c>
      <c r="K10" s="5">
        <v>89499.9</v>
      </c>
      <c r="L10" s="5">
        <v>49915.1</v>
      </c>
      <c r="M10" s="5">
        <v>98599.95</v>
      </c>
      <c r="N10" s="5">
        <v>49915.1</v>
      </c>
      <c r="O10" s="5">
        <v>98599.95</v>
      </c>
      <c r="P10" s="5">
        <v>401</v>
      </c>
      <c r="Q10" s="5">
        <v>98599.95</v>
      </c>
      <c r="R10" s="5">
        <v>35733.347437914999</v>
      </c>
      <c r="S10" s="5">
        <v>35909.058988780002</v>
      </c>
      <c r="T10" s="5">
        <v>-1.1940580000000001</v>
      </c>
      <c r="U10" s="5">
        <v>-5.0249800000000002</v>
      </c>
      <c r="V10" s="5">
        <v>10.193125999999999</v>
      </c>
      <c r="W10" s="5">
        <v>2.252729</v>
      </c>
      <c r="X10" s="5">
        <v>13.455895999999999</v>
      </c>
      <c r="Y10" s="5">
        <v>5.573969</v>
      </c>
      <c r="Z10" s="5">
        <v>23.647473000000002</v>
      </c>
      <c r="AA10" s="5">
        <v>56.9191</v>
      </c>
      <c r="AB10" s="5">
        <v>24.76305</v>
      </c>
      <c r="AC10" s="5">
        <v>2.5222000000000002</v>
      </c>
      <c r="AD10" s="5">
        <v>2.47865</v>
      </c>
      <c r="AE10" s="5">
        <v>3.8058960000000002</v>
      </c>
      <c r="AF10" s="5">
        <v>-3.8591980000000001</v>
      </c>
      <c r="AG10" s="5">
        <v>0.1782</v>
      </c>
      <c r="AH10" s="5">
        <v>15.568839000000001</v>
      </c>
      <c r="AI10" s="5">
        <v>1.7155830461692503</v>
      </c>
      <c r="AJ10" s="5">
        <v>-61.819191803046557</v>
      </c>
      <c r="AK10" s="5">
        <v>1478.9881</v>
      </c>
      <c r="AL10" s="5">
        <v>33376.2647</v>
      </c>
      <c r="AM10" s="5">
        <v>-1363.2783019999999</v>
      </c>
      <c r="AN10" s="5">
        <v>-5522.358491</v>
      </c>
      <c r="AO10" s="5">
        <v>150</v>
      </c>
      <c r="AP10" s="6"/>
    </row>
    <row r="11" spans="1:42" hidden="1" x14ac:dyDescent="0.25">
      <c r="A11" s="3" t="s">
        <v>82</v>
      </c>
      <c r="B11" s="3">
        <v>532977</v>
      </c>
      <c r="C11" s="3" t="s">
        <v>83</v>
      </c>
      <c r="D11" s="3" t="s">
        <v>84</v>
      </c>
      <c r="E11" s="3" t="s">
        <v>62</v>
      </c>
      <c r="F11" s="3" t="s">
        <v>85</v>
      </c>
      <c r="G11" s="4">
        <v>44809</v>
      </c>
      <c r="H11" s="5">
        <v>3956.65</v>
      </c>
      <c r="I11" s="5">
        <v>-1.84202</v>
      </c>
      <c r="J11" s="5">
        <v>3027.05</v>
      </c>
      <c r="K11" s="5">
        <v>4131.75</v>
      </c>
      <c r="L11" s="5">
        <v>1788.65</v>
      </c>
      <c r="M11" s="5">
        <v>4361.3999999999996</v>
      </c>
      <c r="N11" s="5">
        <v>1788.65</v>
      </c>
      <c r="O11" s="5">
        <v>4361.3999999999996</v>
      </c>
      <c r="P11" s="5">
        <v>131</v>
      </c>
      <c r="Q11" s="5">
        <v>4361.3999999999996</v>
      </c>
      <c r="R11" s="5">
        <v>112890.78151098</v>
      </c>
      <c r="S11" s="5">
        <v>109302.81442932</v>
      </c>
      <c r="T11" s="5">
        <v>-2.4109609999999999</v>
      </c>
      <c r="U11" s="5">
        <v>-1.372236</v>
      </c>
      <c r="V11" s="5">
        <v>7.7313689999999999</v>
      </c>
      <c r="W11" s="5">
        <v>5.3000670000000003</v>
      </c>
      <c r="X11" s="5">
        <v>13.088832999999999</v>
      </c>
      <c r="Y11" s="5">
        <v>6.30002</v>
      </c>
      <c r="Z11" s="5">
        <v>9.1569870000000009</v>
      </c>
      <c r="AA11" s="5">
        <v>18.3293</v>
      </c>
      <c r="AB11" s="5">
        <v>18.123149999999999</v>
      </c>
      <c r="AC11" s="5">
        <v>3.6417000000000002</v>
      </c>
      <c r="AD11" s="5">
        <v>3.8346499999999999</v>
      </c>
      <c r="AE11" s="5">
        <v>7.1850509999999996</v>
      </c>
      <c r="AF11" s="5">
        <v>1.9564680000000001</v>
      </c>
      <c r="AG11" s="5">
        <v>3.5383</v>
      </c>
      <c r="AH11" s="5">
        <v>16.331330000000001</v>
      </c>
      <c r="AI11" s="5">
        <v>3.4535531523811271</v>
      </c>
      <c r="AJ11" s="5">
        <v>26.896624546062743</v>
      </c>
      <c r="AK11" s="5">
        <v>215.72909999999999</v>
      </c>
      <c r="AL11" s="5">
        <v>1086.4898000000001</v>
      </c>
      <c r="AM11" s="5">
        <v>145.04648</v>
      </c>
      <c r="AN11" s="5">
        <v>204.039119</v>
      </c>
      <c r="AO11" s="5">
        <v>140</v>
      </c>
      <c r="AP11" s="6"/>
    </row>
    <row r="12" spans="1:42" hidden="1" x14ac:dyDescent="0.25">
      <c r="A12" s="3" t="s">
        <v>86</v>
      </c>
      <c r="B12" s="3">
        <v>509966</v>
      </c>
      <c r="C12" s="3" t="s">
        <v>87</v>
      </c>
      <c r="D12" s="3" t="s">
        <v>88</v>
      </c>
      <c r="E12" s="3" t="s">
        <v>54</v>
      </c>
      <c r="F12" s="3" t="s">
        <v>89</v>
      </c>
      <c r="G12" s="4">
        <v>44809</v>
      </c>
      <c r="H12" s="5">
        <v>3199.85</v>
      </c>
      <c r="I12" s="5">
        <v>-1.277285</v>
      </c>
      <c r="J12" s="5">
        <v>2794</v>
      </c>
      <c r="K12" s="5">
        <v>3895</v>
      </c>
      <c r="L12" s="5">
        <v>2536.0500000000002</v>
      </c>
      <c r="M12" s="5">
        <v>4856.45</v>
      </c>
      <c r="N12" s="5">
        <v>2470</v>
      </c>
      <c r="O12" s="5">
        <v>4856.45</v>
      </c>
      <c r="P12" s="5">
        <v>49.7</v>
      </c>
      <c r="Q12" s="5">
        <v>4856.45</v>
      </c>
      <c r="R12" s="5">
        <v>4944.2711552000001</v>
      </c>
      <c r="S12" s="5">
        <v>4210.3580608000002</v>
      </c>
      <c r="T12" s="5">
        <v>0.3906</v>
      </c>
      <c r="U12" s="5">
        <v>-7.2870039999999996</v>
      </c>
      <c r="V12" s="5">
        <v>0.11733</v>
      </c>
      <c r="W12" s="5">
        <v>-5.0179580000000001</v>
      </c>
      <c r="X12" s="5">
        <v>-2.8592279999999999</v>
      </c>
      <c r="Y12" s="5">
        <v>3.2187039999999998</v>
      </c>
      <c r="Z12" s="5">
        <v>6.6323720000000002</v>
      </c>
      <c r="AA12" s="5">
        <v>14.6745</v>
      </c>
      <c r="AB12" s="5">
        <v>18.277650000000001</v>
      </c>
      <c r="AC12" s="5">
        <v>4.2606999999999999</v>
      </c>
      <c r="AD12" s="5">
        <v>6.8928000000000003</v>
      </c>
      <c r="AE12" s="5">
        <v>11.997828999999999</v>
      </c>
      <c r="AF12" s="5">
        <v>0.81761099999999998</v>
      </c>
      <c r="AG12" s="5">
        <v>4.3724999999999996</v>
      </c>
      <c r="AH12" s="5">
        <v>8.7460699999999996</v>
      </c>
      <c r="AI12" s="5">
        <v>3.1044499417319669</v>
      </c>
      <c r="AJ12" s="5">
        <v>17.83535649349572</v>
      </c>
      <c r="AK12" s="5">
        <v>218.1918</v>
      </c>
      <c r="AL12" s="5">
        <v>751.49009999999998</v>
      </c>
      <c r="AM12" s="5">
        <v>179.52285699999999</v>
      </c>
      <c r="AN12" s="5">
        <v>175.32026500000001</v>
      </c>
      <c r="AO12" s="5">
        <v>140</v>
      </c>
      <c r="AP12" s="6"/>
    </row>
    <row r="13" spans="1:42" hidden="1" x14ac:dyDescent="0.25">
      <c r="A13" s="3" t="s">
        <v>90</v>
      </c>
      <c r="B13" s="3">
        <v>500126</v>
      </c>
      <c r="C13" s="3" t="s">
        <v>91</v>
      </c>
      <c r="D13" s="3" t="s">
        <v>92</v>
      </c>
      <c r="E13" s="3" t="s">
        <v>44</v>
      </c>
      <c r="F13" s="3" t="s">
        <v>45</v>
      </c>
      <c r="G13" s="4">
        <v>44809</v>
      </c>
      <c r="H13" s="5">
        <v>4274.1499999999996</v>
      </c>
      <c r="I13" s="5">
        <v>1.4021189999999999</v>
      </c>
      <c r="J13" s="5">
        <v>3901.05</v>
      </c>
      <c r="K13" s="5">
        <v>5851.75</v>
      </c>
      <c r="L13" s="5">
        <v>2891.45</v>
      </c>
      <c r="M13" s="5">
        <v>7500</v>
      </c>
      <c r="N13" s="5">
        <v>1001</v>
      </c>
      <c r="O13" s="5">
        <v>7500</v>
      </c>
      <c r="P13" s="5">
        <v>214.85</v>
      </c>
      <c r="Q13" s="5">
        <v>7500</v>
      </c>
      <c r="R13" s="5">
        <v>7083.7862685</v>
      </c>
      <c r="S13" s="5">
        <v>6533.4562997900002</v>
      </c>
      <c r="T13" s="5">
        <v>1.3792690000000001</v>
      </c>
      <c r="U13" s="5">
        <v>-3.6192259999999998</v>
      </c>
      <c r="V13" s="5">
        <v>-1.1425799999999999</v>
      </c>
      <c r="W13" s="5">
        <v>-20.142185000000001</v>
      </c>
      <c r="X13" s="5">
        <v>1.926469</v>
      </c>
      <c r="Y13" s="5">
        <v>28.609358</v>
      </c>
      <c r="Z13" s="5">
        <v>20.932126</v>
      </c>
      <c r="AA13" s="5">
        <v>36.795099999999998</v>
      </c>
      <c r="AB13" s="5">
        <v>47.629649999999998</v>
      </c>
      <c r="AC13" s="5">
        <v>11.490500000000001</v>
      </c>
      <c r="AD13" s="5">
        <v>9.15855</v>
      </c>
      <c r="AE13" s="5">
        <v>4.0366590000000002</v>
      </c>
      <c r="AF13" s="5">
        <v>2.0041380000000002</v>
      </c>
      <c r="AG13" s="5">
        <v>1.2302</v>
      </c>
      <c r="AH13" s="5">
        <v>23.258182999999999</v>
      </c>
      <c r="AI13" s="5">
        <v>6.3565350889708458</v>
      </c>
      <c r="AJ13" s="5">
        <v>28.649139644503762</v>
      </c>
      <c r="AK13" s="5">
        <v>115.9802</v>
      </c>
      <c r="AL13" s="5">
        <v>371.39299999999997</v>
      </c>
      <c r="AM13" s="5">
        <v>148.951807</v>
      </c>
      <c r="AN13" s="5">
        <v>124.584337</v>
      </c>
      <c r="AO13" s="5">
        <v>130</v>
      </c>
      <c r="AP13" s="6"/>
    </row>
    <row r="14" spans="1:42" hidden="1" x14ac:dyDescent="0.25">
      <c r="A14" s="3" t="s">
        <v>93</v>
      </c>
      <c r="B14" s="3">
        <v>507815</v>
      </c>
      <c r="C14" s="3" t="s">
        <v>94</v>
      </c>
      <c r="D14" s="3" t="s">
        <v>95</v>
      </c>
      <c r="E14" s="3" t="s">
        <v>54</v>
      </c>
      <c r="F14" s="3" t="s">
        <v>55</v>
      </c>
      <c r="G14" s="4">
        <v>44809</v>
      </c>
      <c r="H14" s="5">
        <v>5377.25</v>
      </c>
      <c r="I14" s="5">
        <v>-1.1707510000000001</v>
      </c>
      <c r="J14" s="5">
        <v>4748</v>
      </c>
      <c r="K14" s="5">
        <v>6275</v>
      </c>
      <c r="L14" s="5">
        <v>4420</v>
      </c>
      <c r="M14" s="5">
        <v>8200</v>
      </c>
      <c r="N14" s="5">
        <v>4420</v>
      </c>
      <c r="O14" s="5">
        <v>8200</v>
      </c>
      <c r="P14" s="5">
        <v>210.05</v>
      </c>
      <c r="Q14" s="5">
        <v>8200</v>
      </c>
      <c r="R14" s="5">
        <v>17553.982250069999</v>
      </c>
      <c r="S14" s="5">
        <v>17600.280790994999</v>
      </c>
      <c r="T14" s="5">
        <v>-1.0388869999999999</v>
      </c>
      <c r="U14" s="5">
        <v>6.6967610000000004</v>
      </c>
      <c r="V14" s="5">
        <v>9.8182379999999991</v>
      </c>
      <c r="W14" s="5">
        <v>-7.660539</v>
      </c>
      <c r="X14" s="5">
        <v>-9.3900919999999992</v>
      </c>
      <c r="Y14" s="5">
        <v>0.21016099999999999</v>
      </c>
      <c r="Z14" s="5">
        <v>9.3328399999999991</v>
      </c>
      <c r="AA14" s="5">
        <v>60.671100000000003</v>
      </c>
      <c r="AB14" s="5">
        <v>75.1999</v>
      </c>
      <c r="AC14" s="5">
        <v>20.383299999999998</v>
      </c>
      <c r="AD14" s="5">
        <v>23.573350000000001</v>
      </c>
      <c r="AE14" s="5">
        <v>2.4707170000000001</v>
      </c>
      <c r="AF14" s="5">
        <v>22.359766</v>
      </c>
      <c r="AG14" s="5">
        <v>1.2807999999999999</v>
      </c>
      <c r="AH14" s="5">
        <v>35.902821000000003</v>
      </c>
      <c r="AI14" s="5">
        <v>7.780468694627154</v>
      </c>
      <c r="AJ14" s="5">
        <v>39.610935666734363</v>
      </c>
      <c r="AK14" s="5">
        <v>88.791799999999995</v>
      </c>
      <c r="AL14" s="5">
        <v>264.29020000000003</v>
      </c>
      <c r="AM14" s="5">
        <v>135.98036200000001</v>
      </c>
      <c r="AN14" s="5">
        <v>104.397054</v>
      </c>
      <c r="AO14" s="5">
        <v>119</v>
      </c>
      <c r="AP14" s="6"/>
    </row>
    <row r="15" spans="1:42" hidden="1" x14ac:dyDescent="0.25">
      <c r="A15" s="3" t="s">
        <v>96</v>
      </c>
      <c r="B15" s="3">
        <v>500490</v>
      </c>
      <c r="C15" s="3" t="s">
        <v>97</v>
      </c>
      <c r="D15" s="3" t="s">
        <v>98</v>
      </c>
      <c r="E15" s="3" t="s">
        <v>99</v>
      </c>
      <c r="F15" s="3" t="s">
        <v>100</v>
      </c>
      <c r="G15" s="4">
        <v>44809</v>
      </c>
      <c r="H15" s="5">
        <v>5672.75</v>
      </c>
      <c r="I15" s="5">
        <v>0.40354299999999999</v>
      </c>
      <c r="J15" s="5">
        <v>4231.25</v>
      </c>
      <c r="K15" s="5">
        <v>6598</v>
      </c>
      <c r="L15" s="5">
        <v>1460.15</v>
      </c>
      <c r="M15" s="5">
        <v>6598</v>
      </c>
      <c r="N15" s="5">
        <v>1460.15</v>
      </c>
      <c r="O15" s="5">
        <v>6598</v>
      </c>
      <c r="P15" s="5">
        <v>208</v>
      </c>
      <c r="Q15" s="5">
        <v>6598</v>
      </c>
      <c r="R15" s="5">
        <v>63134.025885249997</v>
      </c>
      <c r="S15" s="5">
        <v>62495.990863899999</v>
      </c>
      <c r="T15" s="5">
        <v>4.793793</v>
      </c>
      <c r="U15" s="5">
        <v>6.1338850000000003</v>
      </c>
      <c r="V15" s="5">
        <v>13.603821</v>
      </c>
      <c r="W15" s="5">
        <v>30.304701000000001</v>
      </c>
      <c r="X15" s="5">
        <v>19.737255000000001</v>
      </c>
      <c r="Y15" s="5">
        <v>14.804541</v>
      </c>
      <c r="Z15" s="5">
        <v>22.380268999999998</v>
      </c>
      <c r="AA15" s="5">
        <v>14.8794</v>
      </c>
      <c r="AB15" s="5">
        <v>11.7791</v>
      </c>
      <c r="AC15" s="5">
        <v>1.4733000000000001</v>
      </c>
      <c r="AD15" s="5">
        <v>1.3468500000000001</v>
      </c>
      <c r="AE15" s="5">
        <v>0.65502000000000005</v>
      </c>
      <c r="AF15" s="5">
        <v>-1.1407590000000001</v>
      </c>
      <c r="AG15" s="5">
        <v>2.0255999999999998</v>
      </c>
      <c r="AH15" s="5">
        <v>176.36299500000001</v>
      </c>
      <c r="AI15" s="5">
        <v>163.58508028514794</v>
      </c>
      <c r="AJ15" s="5">
        <v>39.222207240859817</v>
      </c>
      <c r="AK15" s="5">
        <v>381.55410000000001</v>
      </c>
      <c r="AL15" s="5">
        <v>3853.5070999999998</v>
      </c>
      <c r="AM15" s="5">
        <v>144.635637</v>
      </c>
      <c r="AN15" s="5">
        <v>29.017880999999999</v>
      </c>
      <c r="AO15" s="5">
        <v>115</v>
      </c>
      <c r="AP15" s="6"/>
    </row>
    <row r="16" spans="1:42" ht="15.75" hidden="1" customHeight="1" x14ac:dyDescent="0.25">
      <c r="A16" s="3" t="s">
        <v>101</v>
      </c>
      <c r="B16" s="3">
        <v>500182</v>
      </c>
      <c r="C16" s="3" t="s">
        <v>102</v>
      </c>
      <c r="D16" s="3" t="s">
        <v>103</v>
      </c>
      <c r="E16" s="3" t="s">
        <v>62</v>
      </c>
      <c r="F16" s="3" t="s">
        <v>85</v>
      </c>
      <c r="G16" s="4">
        <v>44809</v>
      </c>
      <c r="H16" s="5">
        <v>2842.05</v>
      </c>
      <c r="I16" s="5">
        <v>0.59819800000000001</v>
      </c>
      <c r="J16" s="5">
        <v>2146.85</v>
      </c>
      <c r="K16" s="5">
        <v>2954.45</v>
      </c>
      <c r="L16" s="5">
        <v>1475</v>
      </c>
      <c r="M16" s="5">
        <v>3629.05</v>
      </c>
      <c r="N16" s="5">
        <v>1475</v>
      </c>
      <c r="O16" s="5">
        <v>4025</v>
      </c>
      <c r="P16" s="5">
        <v>115.05</v>
      </c>
      <c r="Q16" s="5">
        <v>4200</v>
      </c>
      <c r="R16" s="5">
        <v>56790.477729765</v>
      </c>
      <c r="S16" s="5">
        <v>50633.210822499997</v>
      </c>
      <c r="T16" s="5">
        <v>0.54125800000000002</v>
      </c>
      <c r="U16" s="5">
        <v>1.248664</v>
      </c>
      <c r="V16" s="5">
        <v>9.9970970000000001</v>
      </c>
      <c r="W16" s="5">
        <v>1.5217270000000001</v>
      </c>
      <c r="X16" s="5">
        <v>3.4632329999999998</v>
      </c>
      <c r="Y16" s="5">
        <v>-6.5081530000000001</v>
      </c>
      <c r="Z16" s="5">
        <v>4.6277609999999996</v>
      </c>
      <c r="AA16" s="5">
        <v>21.407699999999998</v>
      </c>
      <c r="AB16" s="5">
        <v>17.9544</v>
      </c>
      <c r="AC16" s="5">
        <v>3.4546000000000001</v>
      </c>
      <c r="AD16" s="5">
        <v>3.8105000000000002</v>
      </c>
      <c r="AE16" s="5">
        <v>8.0574560000000002</v>
      </c>
      <c r="AF16" s="5">
        <v>-4.4805020000000004</v>
      </c>
      <c r="AG16" s="5">
        <v>3.343</v>
      </c>
      <c r="AH16" s="5">
        <v>11.689344</v>
      </c>
      <c r="AI16" s="5">
        <v>1.7476133301790495</v>
      </c>
      <c r="AJ16" s="5">
        <v>26.995521096052194</v>
      </c>
      <c r="AK16" s="5">
        <v>132.6764</v>
      </c>
      <c r="AL16" s="5">
        <v>822.17600000000004</v>
      </c>
      <c r="AM16" s="5">
        <v>105.29029</v>
      </c>
      <c r="AN16" s="5">
        <v>99.073573999999994</v>
      </c>
      <c r="AO16" s="5">
        <v>95</v>
      </c>
      <c r="AP16" s="6"/>
    </row>
    <row r="17" spans="1:42" ht="15.75" hidden="1" customHeight="1" x14ac:dyDescent="0.25">
      <c r="A17" s="3" t="s">
        <v>104</v>
      </c>
      <c r="B17" s="3">
        <v>500660</v>
      </c>
      <c r="C17" s="3" t="s">
        <v>105</v>
      </c>
      <c r="D17" s="3" t="s">
        <v>106</v>
      </c>
      <c r="E17" s="3" t="s">
        <v>44</v>
      </c>
      <c r="F17" s="3" t="s">
        <v>45</v>
      </c>
      <c r="G17" s="4">
        <v>44809</v>
      </c>
      <c r="H17" s="5">
        <v>1440.15</v>
      </c>
      <c r="I17" s="5">
        <v>0.446382</v>
      </c>
      <c r="J17" s="5">
        <v>1372.05</v>
      </c>
      <c r="K17" s="5">
        <v>1918.75</v>
      </c>
      <c r="L17" s="5">
        <v>962.65</v>
      </c>
      <c r="M17" s="5">
        <v>1918.75</v>
      </c>
      <c r="N17" s="5">
        <v>962.65</v>
      </c>
      <c r="O17" s="5">
        <v>1918.75</v>
      </c>
      <c r="P17" s="5">
        <v>48.05</v>
      </c>
      <c r="Q17" s="5">
        <v>1936</v>
      </c>
      <c r="R17" s="5">
        <v>24397.009986509998</v>
      </c>
      <c r="S17" s="5">
        <v>21464.747960019999</v>
      </c>
      <c r="T17" s="5">
        <v>-2.060594</v>
      </c>
      <c r="U17" s="5">
        <v>3.1884779999999999</v>
      </c>
      <c r="V17" s="5">
        <v>-4.0091979999999996</v>
      </c>
      <c r="W17" s="5">
        <v>-4.7110200000000004</v>
      </c>
      <c r="X17" s="5">
        <v>4.7969790000000003</v>
      </c>
      <c r="Y17" s="5">
        <v>3.4649139999999998</v>
      </c>
      <c r="Z17" s="5">
        <v>3.2080500000000001</v>
      </c>
      <c r="AA17" s="5">
        <v>14.418699999999999</v>
      </c>
      <c r="AB17" s="5">
        <v>57.789400000000001</v>
      </c>
      <c r="AC17" s="5">
        <v>8.7829999999999995</v>
      </c>
      <c r="AD17" s="5">
        <v>12.7019</v>
      </c>
      <c r="AE17" s="5">
        <v>4.0616029999999999</v>
      </c>
      <c r="AF17" s="5">
        <v>5.8053379999999999</v>
      </c>
      <c r="AG17" s="5">
        <v>6.2461000000000002</v>
      </c>
      <c r="AH17" s="5">
        <v>24.668437999999998</v>
      </c>
      <c r="AI17" s="5">
        <v>7.2169399934063403</v>
      </c>
      <c r="AJ17" s="5">
        <v>30.091984198427674</v>
      </c>
      <c r="AK17" s="5">
        <v>99.932699999999997</v>
      </c>
      <c r="AL17" s="5">
        <v>164.0547</v>
      </c>
      <c r="AM17" s="5">
        <v>47.858269</v>
      </c>
      <c r="AN17" s="5">
        <v>31.556238</v>
      </c>
      <c r="AO17" s="5">
        <v>90</v>
      </c>
      <c r="AP17" s="6"/>
    </row>
    <row r="18" spans="1:42" ht="15.75" hidden="1" customHeight="1" x14ac:dyDescent="0.25">
      <c r="A18" s="3" t="s">
        <v>107</v>
      </c>
      <c r="B18" s="3">
        <v>517174</v>
      </c>
      <c r="C18" s="3" t="s">
        <v>108</v>
      </c>
      <c r="D18" s="3" t="s">
        <v>109</v>
      </c>
      <c r="E18" s="3" t="s">
        <v>110</v>
      </c>
      <c r="F18" s="3" t="s">
        <v>111</v>
      </c>
      <c r="G18" s="4">
        <v>44809</v>
      </c>
      <c r="H18" s="5">
        <v>41954.05</v>
      </c>
      <c r="I18" s="5">
        <v>-0.58859099999999998</v>
      </c>
      <c r="J18" s="5">
        <v>30185.35</v>
      </c>
      <c r="K18" s="5">
        <v>47400</v>
      </c>
      <c r="L18" s="5">
        <v>20142</v>
      </c>
      <c r="M18" s="5">
        <v>49990</v>
      </c>
      <c r="N18" s="5">
        <v>13300</v>
      </c>
      <c r="O18" s="5">
        <v>49990</v>
      </c>
      <c r="P18" s="5">
        <v>90</v>
      </c>
      <c r="Q18" s="5">
        <v>49990</v>
      </c>
      <c r="R18" s="5">
        <v>37048.678034514996</v>
      </c>
      <c r="S18" s="5">
        <v>35295.148761855002</v>
      </c>
      <c r="T18" s="5">
        <v>-1.870709</v>
      </c>
      <c r="U18" s="5">
        <v>1.4537070000000001</v>
      </c>
      <c r="V18" s="5">
        <v>31.250166</v>
      </c>
      <c r="W18" s="5">
        <v>4.4630939999999999</v>
      </c>
      <c r="X18" s="5">
        <v>19.489305000000002</v>
      </c>
      <c r="Y18" s="5">
        <v>25.543391</v>
      </c>
      <c r="Z18" s="5">
        <v>33.018487999999998</v>
      </c>
      <c r="AA18" s="5">
        <v>105.9836</v>
      </c>
      <c r="AB18" s="5">
        <v>66.260000000000005</v>
      </c>
      <c r="AC18" s="5">
        <v>12.6469</v>
      </c>
      <c r="AD18" s="5">
        <v>12.5458</v>
      </c>
      <c r="AE18" s="5">
        <v>1.6152690000000001</v>
      </c>
      <c r="AF18" s="5">
        <v>7.9250530000000001</v>
      </c>
      <c r="AG18" s="5">
        <v>0.21479999999999999</v>
      </c>
      <c r="AH18" s="5">
        <v>66.821561000000003</v>
      </c>
      <c r="AI18" s="5">
        <v>12.141972095249878</v>
      </c>
      <c r="AJ18" s="5">
        <v>140.55951906258062</v>
      </c>
      <c r="AK18" s="5">
        <v>395.37310000000002</v>
      </c>
      <c r="AL18" s="5">
        <v>3313.3110000000001</v>
      </c>
      <c r="AM18" s="5">
        <v>298.16742099999999</v>
      </c>
      <c r="AN18" s="5">
        <v>384.59276</v>
      </c>
      <c r="AO18" s="5">
        <v>90</v>
      </c>
      <c r="AP18" s="6"/>
    </row>
    <row r="19" spans="1:42" ht="15.75" hidden="1" customHeight="1" x14ac:dyDescent="0.25">
      <c r="A19" s="3" t="s">
        <v>112</v>
      </c>
      <c r="B19" s="3">
        <v>500387</v>
      </c>
      <c r="C19" s="3" t="s">
        <v>113</v>
      </c>
      <c r="D19" s="3" t="s">
        <v>114</v>
      </c>
      <c r="E19" s="3" t="s">
        <v>115</v>
      </c>
      <c r="F19" s="3" t="s">
        <v>116</v>
      </c>
      <c r="G19" s="4">
        <v>44809</v>
      </c>
      <c r="H19" s="5">
        <v>21293.65</v>
      </c>
      <c r="I19" s="5">
        <v>0.97328400000000004</v>
      </c>
      <c r="J19" s="5">
        <v>17865.2</v>
      </c>
      <c r="K19" s="5">
        <v>31469.95</v>
      </c>
      <c r="L19" s="5">
        <v>15410</v>
      </c>
      <c r="M19" s="5">
        <v>32050</v>
      </c>
      <c r="N19" s="5">
        <v>13100</v>
      </c>
      <c r="O19" s="5">
        <v>32050</v>
      </c>
      <c r="P19" s="5">
        <v>20</v>
      </c>
      <c r="Q19" s="5">
        <v>32050</v>
      </c>
      <c r="R19" s="5">
        <v>76829.081965020014</v>
      </c>
      <c r="S19" s="5">
        <v>74271.600698159993</v>
      </c>
      <c r="T19" s="5">
        <v>-3.6394860000000002</v>
      </c>
      <c r="U19" s="5">
        <v>2.9280400000000002</v>
      </c>
      <c r="V19" s="5">
        <v>3.1769069999999999</v>
      </c>
      <c r="W19" s="5">
        <v>-30.04898</v>
      </c>
      <c r="X19" s="5">
        <v>6.3329310000000003</v>
      </c>
      <c r="Y19" s="5">
        <v>3.5748419999999999</v>
      </c>
      <c r="Z19" s="5">
        <v>20.382757999999999</v>
      </c>
      <c r="AA19" s="5">
        <v>38.875</v>
      </c>
      <c r="AB19" s="5">
        <v>49.502200000000002</v>
      </c>
      <c r="AC19" s="5">
        <v>4.3425000000000002</v>
      </c>
      <c r="AD19" s="5">
        <v>6.3411</v>
      </c>
      <c r="AE19" s="5">
        <v>4.0427140000000001</v>
      </c>
      <c r="AF19" s="5">
        <v>3.3006739999999999</v>
      </c>
      <c r="AG19" s="5">
        <v>0.42249999999999999</v>
      </c>
      <c r="AH19" s="5">
        <v>19.189298000000001</v>
      </c>
      <c r="AI19" s="5">
        <v>4.8658090946700296</v>
      </c>
      <c r="AJ19" s="5">
        <v>28.796723350632316</v>
      </c>
      <c r="AK19" s="5">
        <v>549.19590000000005</v>
      </c>
      <c r="AL19" s="5">
        <v>4916.5114000000003</v>
      </c>
      <c r="AM19" s="5">
        <v>739.46230600000001</v>
      </c>
      <c r="AN19" s="5">
        <v>115.46840400000001</v>
      </c>
      <c r="AO19" s="5">
        <v>90</v>
      </c>
      <c r="AP19" s="6"/>
    </row>
    <row r="20" spans="1:42" ht="15.75" hidden="1" customHeight="1" x14ac:dyDescent="0.25">
      <c r="A20" s="3" t="s">
        <v>117</v>
      </c>
      <c r="B20" s="3">
        <v>500266</v>
      </c>
      <c r="C20" s="3" t="s">
        <v>118</v>
      </c>
      <c r="D20" s="3" t="s">
        <v>119</v>
      </c>
      <c r="E20" s="3" t="s">
        <v>62</v>
      </c>
      <c r="F20" s="3" t="s">
        <v>85</v>
      </c>
      <c r="G20" s="4">
        <v>44809</v>
      </c>
      <c r="H20" s="5">
        <v>4484.3999999999996</v>
      </c>
      <c r="I20" s="5">
        <v>7.881062</v>
      </c>
      <c r="J20" s="5">
        <v>3325</v>
      </c>
      <c r="K20" s="5">
        <v>5050</v>
      </c>
      <c r="L20" s="5">
        <v>1813</v>
      </c>
      <c r="M20" s="5">
        <v>5050</v>
      </c>
      <c r="N20" s="5">
        <v>1813</v>
      </c>
      <c r="O20" s="5">
        <v>5050</v>
      </c>
      <c r="P20" s="5">
        <v>13.1</v>
      </c>
      <c r="Q20" s="5">
        <v>5050</v>
      </c>
      <c r="R20" s="5">
        <v>5107.6556105600002</v>
      </c>
      <c r="S20" s="5">
        <v>4637.0903186799997</v>
      </c>
      <c r="T20" s="5">
        <v>8.6890129999999992</v>
      </c>
      <c r="U20" s="5">
        <v>15.115966</v>
      </c>
      <c r="V20" s="5">
        <v>15.252058999999999</v>
      </c>
      <c r="W20" s="5">
        <v>-1.6654420000000001</v>
      </c>
      <c r="X20" s="5">
        <v>5.7203189999999999</v>
      </c>
      <c r="Y20" s="5">
        <v>12.580855</v>
      </c>
      <c r="Z20" s="5">
        <v>29.397787000000001</v>
      </c>
      <c r="AA20" s="5">
        <v>35.9694</v>
      </c>
      <c r="AB20" s="5">
        <v>46.262</v>
      </c>
      <c r="AC20" s="5">
        <v>0.2235</v>
      </c>
      <c r="AD20" s="5">
        <v>0.3609</v>
      </c>
      <c r="AE20" s="5">
        <v>6.9837059999999997</v>
      </c>
      <c r="AF20" s="5">
        <v>0.57784800000000003</v>
      </c>
      <c r="AG20" s="5">
        <v>1.79</v>
      </c>
      <c r="AH20" s="5">
        <v>26.737532999999999</v>
      </c>
      <c r="AI20" s="5">
        <v>295.41096648698669</v>
      </c>
      <c r="AJ20" s="5">
        <v>-133.79757719315251</v>
      </c>
      <c r="AK20" s="5">
        <v>124.25</v>
      </c>
      <c r="AL20" s="5">
        <v>19997.589</v>
      </c>
      <c r="AM20" s="5">
        <v>-33.402603999999997</v>
      </c>
      <c r="AN20" s="5">
        <v>119.20025200000001</v>
      </c>
      <c r="AO20" s="5">
        <v>80</v>
      </c>
      <c r="AP20" s="6"/>
    </row>
    <row r="21" spans="1:42" ht="15.75" hidden="1" customHeight="1" x14ac:dyDescent="0.25">
      <c r="A21" s="3" t="s">
        <v>120</v>
      </c>
      <c r="B21" s="3">
        <v>500710</v>
      </c>
      <c r="C21" s="3" t="s">
        <v>121</v>
      </c>
      <c r="D21" s="3" t="s">
        <v>122</v>
      </c>
      <c r="E21" s="3" t="s">
        <v>115</v>
      </c>
      <c r="F21" s="3" t="s">
        <v>123</v>
      </c>
      <c r="G21" s="4">
        <v>44809</v>
      </c>
      <c r="H21" s="5">
        <v>1944.85</v>
      </c>
      <c r="I21" s="5">
        <v>0.23191700000000001</v>
      </c>
      <c r="J21" s="5">
        <v>1687.6</v>
      </c>
      <c r="K21" s="5">
        <v>2319</v>
      </c>
      <c r="L21" s="5">
        <v>1685</v>
      </c>
      <c r="M21" s="5">
        <v>2530</v>
      </c>
      <c r="N21" s="5">
        <v>1471</v>
      </c>
      <c r="O21" s="5">
        <v>2530</v>
      </c>
      <c r="P21" s="5">
        <v>48.3</v>
      </c>
      <c r="Q21" s="5">
        <v>2530</v>
      </c>
      <c r="R21" s="5">
        <v>8856.9079682899992</v>
      </c>
      <c r="S21" s="5">
        <v>8380.1918426899992</v>
      </c>
      <c r="T21" s="5">
        <v>0.30170200000000003</v>
      </c>
      <c r="U21" s="5">
        <v>2.0918640000000002</v>
      </c>
      <c r="V21" s="5">
        <v>8.3059530000000006</v>
      </c>
      <c r="W21" s="5">
        <v>-13.738579</v>
      </c>
      <c r="X21" s="5">
        <v>4.449268</v>
      </c>
      <c r="Y21" s="5">
        <v>1.202707</v>
      </c>
      <c r="Z21" s="5">
        <v>8.1783459999999994</v>
      </c>
      <c r="AA21" s="5">
        <v>30.4543</v>
      </c>
      <c r="AB21" s="5">
        <v>37.632300000000001</v>
      </c>
      <c r="AC21" s="5">
        <v>6.6448</v>
      </c>
      <c r="AD21" s="5">
        <v>7.4867999999999997</v>
      </c>
      <c r="AE21" s="5">
        <v>5.0001139999999999</v>
      </c>
      <c r="AF21" s="5">
        <v>9.3159650000000003</v>
      </c>
      <c r="AG21" s="5">
        <v>3.8555000000000001</v>
      </c>
      <c r="AH21" s="5">
        <v>17.453278999999998</v>
      </c>
      <c r="AI21" s="5">
        <v>2.5598517797440987</v>
      </c>
      <c r="AJ21" s="5">
        <v>72.956408305518949</v>
      </c>
      <c r="AK21" s="5">
        <v>63.930199999999999</v>
      </c>
      <c r="AL21" s="5">
        <v>293.00200000000001</v>
      </c>
      <c r="AM21" s="5">
        <v>26.681318999999998</v>
      </c>
      <c r="AN21" s="5">
        <v>29.494505</v>
      </c>
      <c r="AO21" s="5">
        <v>75</v>
      </c>
      <c r="AP21" s="6"/>
    </row>
    <row r="22" spans="1:42" ht="15.75" hidden="1" customHeight="1" x14ac:dyDescent="0.25">
      <c r="A22" s="3" t="s">
        <v>124</v>
      </c>
      <c r="B22" s="3">
        <v>542772</v>
      </c>
      <c r="C22" s="3" t="s">
        <v>125</v>
      </c>
      <c r="D22" s="3" t="s">
        <v>126</v>
      </c>
      <c r="E22" s="3" t="s">
        <v>99</v>
      </c>
      <c r="F22" s="3" t="s">
        <v>127</v>
      </c>
      <c r="G22" s="4">
        <v>44809</v>
      </c>
      <c r="H22" s="5">
        <v>1669.8</v>
      </c>
      <c r="I22" s="5">
        <v>0.52374900000000002</v>
      </c>
      <c r="J22" s="5">
        <v>1235.8</v>
      </c>
      <c r="K22" s="5">
        <v>1908.3</v>
      </c>
      <c r="L22" s="3"/>
      <c r="M22" s="3"/>
      <c r="N22" s="3"/>
      <c r="O22" s="3"/>
      <c r="P22" s="5">
        <v>710</v>
      </c>
      <c r="Q22" s="5">
        <v>1908.3</v>
      </c>
      <c r="R22" s="5">
        <v>14698.961223705001</v>
      </c>
      <c r="S22" s="5">
        <v>17106.255935005</v>
      </c>
      <c r="T22" s="5">
        <v>0.14994299999999999</v>
      </c>
      <c r="U22" s="5">
        <v>0.67526799999999998</v>
      </c>
      <c r="V22" s="5">
        <v>8.6260729999999999</v>
      </c>
      <c r="W22" s="5">
        <v>5.5866449999999999</v>
      </c>
      <c r="X22" s="3"/>
      <c r="Y22" s="3"/>
      <c r="Z22" s="3"/>
      <c r="AA22" s="5">
        <v>23.805299999999999</v>
      </c>
      <c r="AB22" s="5">
        <v>30.580200000000001</v>
      </c>
      <c r="AC22" s="5">
        <v>4.6601999999999997</v>
      </c>
      <c r="AD22" s="5">
        <v>3.6928000000000001</v>
      </c>
      <c r="AE22" s="5">
        <v>8.1591009999999997</v>
      </c>
      <c r="AF22" s="5">
        <v>1.0075620000000001</v>
      </c>
      <c r="AG22" s="5">
        <v>4.1914999999999996</v>
      </c>
      <c r="AH22" s="5">
        <v>14.265889</v>
      </c>
      <c r="AI22" s="5">
        <v>7.617186636181084</v>
      </c>
      <c r="AJ22" s="5">
        <v>35.658049642678669</v>
      </c>
      <c r="AK22" s="5">
        <v>69.520099999999999</v>
      </c>
      <c r="AL22" s="5">
        <v>355.12689999999998</v>
      </c>
      <c r="AM22" s="5">
        <v>46.904477</v>
      </c>
      <c r="AN22" s="5">
        <v>52.346702999999998</v>
      </c>
      <c r="AO22" s="5">
        <v>70</v>
      </c>
      <c r="AP22" s="6"/>
    </row>
    <row r="23" spans="1:42" ht="15.75" hidden="1" customHeight="1" x14ac:dyDescent="0.25">
      <c r="A23" s="3" t="s">
        <v>128</v>
      </c>
      <c r="B23" s="3">
        <v>526612</v>
      </c>
      <c r="C23" s="3" t="s">
        <v>129</v>
      </c>
      <c r="D23" s="3" t="s">
        <v>130</v>
      </c>
      <c r="E23" s="3" t="s">
        <v>131</v>
      </c>
      <c r="F23" s="3" t="s">
        <v>132</v>
      </c>
      <c r="G23" s="4">
        <v>44809</v>
      </c>
      <c r="H23" s="5">
        <v>8822.75</v>
      </c>
      <c r="I23" s="5">
        <v>0.64279500000000001</v>
      </c>
      <c r="J23" s="5">
        <v>5425.25</v>
      </c>
      <c r="K23" s="5">
        <v>9171.9</v>
      </c>
      <c r="L23" s="5">
        <v>1822.35</v>
      </c>
      <c r="M23" s="5">
        <v>9171.9</v>
      </c>
      <c r="N23" s="5">
        <v>1822.35</v>
      </c>
      <c r="O23" s="5">
        <v>9171.9</v>
      </c>
      <c r="P23" s="5">
        <v>52.15</v>
      </c>
      <c r="Q23" s="5">
        <v>9171.9</v>
      </c>
      <c r="R23" s="5">
        <v>20882.954713399999</v>
      </c>
      <c r="S23" s="5">
        <v>20586.8318038</v>
      </c>
      <c r="T23" s="5">
        <v>1.926998</v>
      </c>
      <c r="U23" s="5">
        <v>-0.49567499999999998</v>
      </c>
      <c r="V23" s="5">
        <v>15.941599999999999</v>
      </c>
      <c r="W23" s="5">
        <v>40.112594999999999</v>
      </c>
      <c r="X23" s="5">
        <v>59.483186000000003</v>
      </c>
      <c r="Y23" s="5">
        <v>15.180253</v>
      </c>
      <c r="Z23" s="5">
        <v>18.016210000000001</v>
      </c>
      <c r="AA23" s="5">
        <v>44.4574</v>
      </c>
      <c r="AB23" s="5">
        <v>60.976900000000001</v>
      </c>
      <c r="AC23" s="5">
        <v>21.082899999999999</v>
      </c>
      <c r="AD23" s="5">
        <v>16.10755</v>
      </c>
      <c r="AE23" s="5">
        <v>3.7506699999999999</v>
      </c>
      <c r="AF23" s="5">
        <v>1.995932</v>
      </c>
      <c r="AG23" s="5">
        <v>0.68020000000000003</v>
      </c>
      <c r="AH23" s="5">
        <v>18.076542</v>
      </c>
      <c r="AI23" s="5">
        <v>4.3168184739890609</v>
      </c>
      <c r="AJ23" s="5">
        <v>24.288436377952756</v>
      </c>
      <c r="AK23" s="5">
        <v>197.965</v>
      </c>
      <c r="AL23" s="5">
        <v>417.44799999999998</v>
      </c>
      <c r="AM23" s="5">
        <v>362.321955</v>
      </c>
      <c r="AN23" s="5">
        <v>264.424779</v>
      </c>
      <c r="AO23" s="5">
        <v>60</v>
      </c>
      <c r="AP23" s="6"/>
    </row>
    <row r="24" spans="1:42" ht="15.75" hidden="1" customHeight="1" x14ac:dyDescent="0.25">
      <c r="A24" s="3" t="s">
        <v>133</v>
      </c>
      <c r="B24" s="3">
        <v>500133</v>
      </c>
      <c r="C24" s="3" t="s">
        <v>134</v>
      </c>
      <c r="D24" s="3" t="s">
        <v>135</v>
      </c>
      <c r="E24" s="3" t="s">
        <v>110</v>
      </c>
      <c r="F24" s="3" t="s">
        <v>136</v>
      </c>
      <c r="G24" s="4">
        <v>44809</v>
      </c>
      <c r="H24" s="5">
        <v>3335.8</v>
      </c>
      <c r="I24" s="5">
        <v>3.312325</v>
      </c>
      <c r="J24" s="5">
        <v>2083.35</v>
      </c>
      <c r="K24" s="5">
        <v>4250.05</v>
      </c>
      <c r="L24" s="5">
        <v>867.9</v>
      </c>
      <c r="M24" s="5">
        <v>4250.05</v>
      </c>
      <c r="N24" s="5">
        <v>578.6</v>
      </c>
      <c r="O24" s="5">
        <v>4250.05</v>
      </c>
      <c r="P24" s="5">
        <v>28</v>
      </c>
      <c r="Q24" s="5">
        <v>4250.05</v>
      </c>
      <c r="R24" s="5">
        <v>5122.8740211000004</v>
      </c>
      <c r="S24" s="5">
        <v>4905.2721672999996</v>
      </c>
      <c r="T24" s="5">
        <v>3.5062679999999999</v>
      </c>
      <c r="U24" s="5">
        <v>5.3815410000000004</v>
      </c>
      <c r="V24" s="5">
        <v>-2.8471E-2</v>
      </c>
      <c r="W24" s="5">
        <v>57.639052999999997</v>
      </c>
      <c r="X24" s="5">
        <v>49.604236</v>
      </c>
      <c r="Y24" s="5">
        <v>35.846021999999998</v>
      </c>
      <c r="Z24" s="5">
        <v>22.454495000000001</v>
      </c>
      <c r="AA24" s="5">
        <v>57.200499999999998</v>
      </c>
      <c r="AB24" s="5">
        <v>35.088650000000001</v>
      </c>
      <c r="AC24" s="5">
        <v>18.9861</v>
      </c>
      <c r="AD24" s="5">
        <v>6.4776999999999996</v>
      </c>
      <c r="AE24" s="5">
        <v>2.549966</v>
      </c>
      <c r="AF24" s="5">
        <v>2.087974</v>
      </c>
      <c r="AG24" s="5">
        <v>1.8028999999999999</v>
      </c>
      <c r="AH24" s="5">
        <v>37.034897000000001</v>
      </c>
      <c r="AI24" s="5">
        <v>5.3637605053973969</v>
      </c>
      <c r="AJ24" s="5">
        <v>60.604211772151899</v>
      </c>
      <c r="AK24" s="5">
        <v>58.182200000000002</v>
      </c>
      <c r="AL24" s="5">
        <v>175.28919999999999</v>
      </c>
      <c r="AM24" s="5">
        <v>54.925275999999997</v>
      </c>
      <c r="AN24" s="5">
        <v>45.821961999999999</v>
      </c>
      <c r="AO24" s="5">
        <v>60</v>
      </c>
      <c r="AP24" s="6"/>
    </row>
    <row r="25" spans="1:42" ht="15.75" hidden="1" customHeight="1" x14ac:dyDescent="0.25">
      <c r="A25" s="3" t="s">
        <v>137</v>
      </c>
      <c r="B25" s="3">
        <v>532500</v>
      </c>
      <c r="C25" s="3" t="s">
        <v>138</v>
      </c>
      <c r="D25" s="3" t="s">
        <v>139</v>
      </c>
      <c r="E25" s="3" t="s">
        <v>62</v>
      </c>
      <c r="F25" s="3" t="s">
        <v>140</v>
      </c>
      <c r="G25" s="4">
        <v>44809</v>
      </c>
      <c r="H25" s="5">
        <v>8950.0499999999993</v>
      </c>
      <c r="I25" s="5">
        <v>0.34138299999999999</v>
      </c>
      <c r="J25" s="5">
        <v>6536.55</v>
      </c>
      <c r="K25" s="5">
        <v>9233.65</v>
      </c>
      <c r="L25" s="5">
        <v>4001.1</v>
      </c>
      <c r="M25" s="5">
        <v>9233.65</v>
      </c>
      <c r="N25" s="5">
        <v>4001.1</v>
      </c>
      <c r="O25" s="5">
        <v>10000</v>
      </c>
      <c r="P25" s="5">
        <v>155</v>
      </c>
      <c r="Q25" s="5">
        <v>10000</v>
      </c>
      <c r="R25" s="5">
        <v>270026.34483339998</v>
      </c>
      <c r="S25" s="5">
        <v>262700.73432059999</v>
      </c>
      <c r="T25" s="5">
        <v>2.6311260000000001</v>
      </c>
      <c r="U25" s="5">
        <v>-0.18568699999999999</v>
      </c>
      <c r="V25" s="5">
        <v>16.158234</v>
      </c>
      <c r="W25" s="5">
        <v>30.408270000000002</v>
      </c>
      <c r="X25" s="5">
        <v>15.354271000000001</v>
      </c>
      <c r="Y25" s="5">
        <v>2.7323170000000001</v>
      </c>
      <c r="Z25" s="5">
        <v>22.515685999999999</v>
      </c>
      <c r="AA25" s="5">
        <v>60.807200000000002</v>
      </c>
      <c r="AB25" s="5">
        <v>36.554699999999997</v>
      </c>
      <c r="AC25" s="5">
        <v>4.7929000000000004</v>
      </c>
      <c r="AD25" s="5">
        <v>4.5302499999999997</v>
      </c>
      <c r="AE25" s="5">
        <v>2.5753159999999999</v>
      </c>
      <c r="AF25" s="5">
        <v>-4.7819430000000001</v>
      </c>
      <c r="AG25" s="5">
        <v>0.67120000000000002</v>
      </c>
      <c r="AH25" s="5">
        <v>32.352307000000003</v>
      </c>
      <c r="AI25" s="5">
        <v>2.9258842333349224</v>
      </c>
      <c r="AJ25" s="5">
        <v>146.71358045824505</v>
      </c>
      <c r="AK25" s="5">
        <v>147.00409999999999</v>
      </c>
      <c r="AL25" s="5">
        <v>1865.0334</v>
      </c>
      <c r="AM25" s="5">
        <v>60.943708999999998</v>
      </c>
      <c r="AN25" s="5">
        <v>7.7549669999999997</v>
      </c>
      <c r="AO25" s="5">
        <v>60</v>
      </c>
      <c r="AP25" s="6"/>
    </row>
    <row r="26" spans="1:42" ht="15.75" hidden="1" customHeight="1" x14ac:dyDescent="0.25">
      <c r="A26" s="3" t="s">
        <v>141</v>
      </c>
      <c r="B26" s="3">
        <v>500410</v>
      </c>
      <c r="C26" s="3" t="s">
        <v>142</v>
      </c>
      <c r="D26" s="3" t="s">
        <v>143</v>
      </c>
      <c r="E26" s="3" t="s">
        <v>115</v>
      </c>
      <c r="F26" s="3" t="s">
        <v>116</v>
      </c>
      <c r="G26" s="4">
        <v>44809</v>
      </c>
      <c r="H26" s="5">
        <v>2288.15</v>
      </c>
      <c r="I26" s="5">
        <v>-8.2968E-2</v>
      </c>
      <c r="J26" s="5">
        <v>1902</v>
      </c>
      <c r="K26" s="5">
        <v>2589</v>
      </c>
      <c r="L26" s="5">
        <v>895.15</v>
      </c>
      <c r="M26" s="5">
        <v>2589</v>
      </c>
      <c r="N26" s="5">
        <v>895.15</v>
      </c>
      <c r="O26" s="5">
        <v>2589</v>
      </c>
      <c r="P26" s="5">
        <v>82.1</v>
      </c>
      <c r="Q26" s="5">
        <v>2589</v>
      </c>
      <c r="R26" s="5">
        <v>42968.542583344999</v>
      </c>
      <c r="S26" s="5">
        <v>35452.344073865002</v>
      </c>
      <c r="T26" s="5">
        <v>0.115948</v>
      </c>
      <c r="U26" s="5">
        <v>2.9631460000000001</v>
      </c>
      <c r="V26" s="5">
        <v>7.268764</v>
      </c>
      <c r="W26" s="5">
        <v>-7.3248280000000001</v>
      </c>
      <c r="X26" s="5">
        <v>16.666238</v>
      </c>
      <c r="Y26" s="5">
        <v>5.2563440000000003</v>
      </c>
      <c r="Z26" s="5">
        <v>5.7935049999999997</v>
      </c>
      <c r="AA26" s="5">
        <v>31.662199999999999</v>
      </c>
      <c r="AB26" s="5">
        <v>22.621549999999999</v>
      </c>
      <c r="AC26" s="5">
        <v>3.0945</v>
      </c>
      <c r="AD26" s="5">
        <v>2.7479</v>
      </c>
      <c r="AE26" s="5">
        <v>6.090846</v>
      </c>
      <c r="AF26" s="5">
        <v>2.321653</v>
      </c>
      <c r="AG26" s="5">
        <v>2.5345</v>
      </c>
      <c r="AH26" s="5">
        <v>13.854417</v>
      </c>
      <c r="AI26" s="5">
        <v>2.6032311321952522</v>
      </c>
      <c r="AJ26" s="5">
        <v>15.153833229298993</v>
      </c>
      <c r="AK26" s="5">
        <v>72.136399999999995</v>
      </c>
      <c r="AL26" s="5">
        <v>738.08879999999999</v>
      </c>
      <c r="AM26" s="5">
        <v>150.99259799999999</v>
      </c>
      <c r="AN26" s="5">
        <v>137.51477700000001</v>
      </c>
      <c r="AO26" s="5">
        <v>58</v>
      </c>
      <c r="AP26" s="6"/>
    </row>
    <row r="27" spans="1:42" ht="15.75" hidden="1" customHeight="1" x14ac:dyDescent="0.25">
      <c r="A27" s="3" t="s">
        <v>144</v>
      </c>
      <c r="B27" s="3">
        <v>500825</v>
      </c>
      <c r="C27" s="3" t="s">
        <v>145</v>
      </c>
      <c r="D27" s="3" t="s">
        <v>146</v>
      </c>
      <c r="E27" s="3" t="s">
        <v>54</v>
      </c>
      <c r="F27" s="3" t="s">
        <v>147</v>
      </c>
      <c r="G27" s="4">
        <v>44809</v>
      </c>
      <c r="H27" s="5">
        <v>3662.6</v>
      </c>
      <c r="I27" s="5">
        <v>-1.1243840000000001</v>
      </c>
      <c r="J27" s="5">
        <v>3050</v>
      </c>
      <c r="K27" s="5">
        <v>4153</v>
      </c>
      <c r="L27" s="5">
        <v>2100</v>
      </c>
      <c r="M27" s="5">
        <v>4153</v>
      </c>
      <c r="N27" s="5">
        <v>2100</v>
      </c>
      <c r="O27" s="5">
        <v>4153</v>
      </c>
      <c r="P27" s="5">
        <v>44.9</v>
      </c>
      <c r="Q27" s="5">
        <v>4153</v>
      </c>
      <c r="R27" s="5">
        <v>88220.422092959998</v>
      </c>
      <c r="S27" s="5">
        <v>90640.440008799997</v>
      </c>
      <c r="T27" s="5">
        <v>0.341082</v>
      </c>
      <c r="U27" s="5">
        <v>-2.9787680000000001</v>
      </c>
      <c r="V27" s="5">
        <v>3.7563740000000001</v>
      </c>
      <c r="W27" s="5">
        <v>-11.192474000000001</v>
      </c>
      <c r="X27" s="5">
        <v>11.595043</v>
      </c>
      <c r="Y27" s="5">
        <v>11.662825</v>
      </c>
      <c r="Z27" s="5">
        <v>30.620439999999999</v>
      </c>
      <c r="AA27" s="5">
        <v>59.886299999999999</v>
      </c>
      <c r="AB27" s="5">
        <v>57.007249999999999</v>
      </c>
      <c r="AC27" s="5">
        <v>30.475300000000001</v>
      </c>
      <c r="AD27" s="5">
        <v>20.450600000000001</v>
      </c>
      <c r="AE27" s="5">
        <v>2.656218</v>
      </c>
      <c r="AF27" s="5">
        <v>5.593394</v>
      </c>
      <c r="AG27" s="5">
        <v>1.5430999999999999</v>
      </c>
      <c r="AH27" s="5">
        <v>38.304226</v>
      </c>
      <c r="AI27" s="5">
        <v>6.1924147208450062</v>
      </c>
      <c r="AJ27" s="5">
        <v>67.886929091479928</v>
      </c>
      <c r="AK27" s="5">
        <v>61.1417</v>
      </c>
      <c r="AL27" s="5">
        <v>120.1481</v>
      </c>
      <c r="AM27" s="5">
        <v>53.944375000000001</v>
      </c>
      <c r="AN27" s="5">
        <v>34.839767999999999</v>
      </c>
      <c r="AO27" s="5">
        <v>56.5</v>
      </c>
      <c r="AP27" s="6"/>
    </row>
    <row r="28" spans="1:42" ht="15.75" hidden="1" customHeight="1" x14ac:dyDescent="0.25">
      <c r="A28" s="3" t="s">
        <v>148</v>
      </c>
      <c r="B28" s="3">
        <v>540005</v>
      </c>
      <c r="C28" s="3" t="s">
        <v>149</v>
      </c>
      <c r="D28" s="3" t="s">
        <v>150</v>
      </c>
      <c r="E28" s="3" t="s">
        <v>71</v>
      </c>
      <c r="F28" s="3" t="s">
        <v>72</v>
      </c>
      <c r="G28" s="4">
        <v>44809</v>
      </c>
      <c r="H28" s="5">
        <v>4496.5</v>
      </c>
      <c r="I28" s="5">
        <v>-0.56391000000000002</v>
      </c>
      <c r="J28" s="5">
        <v>3733.3</v>
      </c>
      <c r="K28" s="5">
        <v>7595.25</v>
      </c>
      <c r="L28" s="5">
        <v>1207.5999999999999</v>
      </c>
      <c r="M28" s="5">
        <v>7595.25</v>
      </c>
      <c r="N28" s="5">
        <v>744.1</v>
      </c>
      <c r="O28" s="5">
        <v>7595.25</v>
      </c>
      <c r="P28" s="5">
        <v>595</v>
      </c>
      <c r="Q28" s="5">
        <v>7595.25</v>
      </c>
      <c r="R28" s="5">
        <v>78846.478450739989</v>
      </c>
      <c r="S28" s="5">
        <v>75454.35061922</v>
      </c>
      <c r="T28" s="5">
        <v>-3.486837</v>
      </c>
      <c r="U28" s="5">
        <v>-8.3329090000000008</v>
      </c>
      <c r="V28" s="5">
        <v>3.724294</v>
      </c>
      <c r="W28" s="5">
        <v>-17.665369999999999</v>
      </c>
      <c r="X28" s="5">
        <v>39.762053000000002</v>
      </c>
      <c r="Y28" s="5">
        <v>42.67924</v>
      </c>
      <c r="Z28" s="3"/>
      <c r="AA28" s="5">
        <v>32.393799999999999</v>
      </c>
      <c r="AB28" s="5">
        <v>25.848050000000001</v>
      </c>
      <c r="AC28" s="5">
        <v>8.3962000000000003</v>
      </c>
      <c r="AD28" s="5">
        <v>7.4639499999999996</v>
      </c>
      <c r="AE28" s="5">
        <v>5.1183930000000002</v>
      </c>
      <c r="AF28" s="5">
        <v>1.6665909999999999</v>
      </c>
      <c r="AG28" s="5">
        <v>1.2230000000000001</v>
      </c>
      <c r="AH28" s="5">
        <v>20.225252999999999</v>
      </c>
      <c r="AI28" s="5">
        <v>4.7131614830976147</v>
      </c>
      <c r="AJ28" s="5">
        <v>47.727892524661009</v>
      </c>
      <c r="AK28" s="5">
        <v>138.82749999999999</v>
      </c>
      <c r="AL28" s="5">
        <v>535.61720000000003</v>
      </c>
      <c r="AM28" s="5">
        <v>94.4</v>
      </c>
      <c r="AN28" s="5">
        <v>48.011429</v>
      </c>
      <c r="AO28" s="5">
        <v>55</v>
      </c>
      <c r="AP28" s="6"/>
    </row>
    <row r="29" spans="1:42" ht="15.75" hidden="1" customHeight="1" x14ac:dyDescent="0.25">
      <c r="A29" s="3" t="s">
        <v>151</v>
      </c>
      <c r="B29" s="3">
        <v>501301</v>
      </c>
      <c r="C29" s="3" t="s">
        <v>152</v>
      </c>
      <c r="D29" s="3" t="s">
        <v>153</v>
      </c>
      <c r="E29" s="3" t="s">
        <v>99</v>
      </c>
      <c r="F29" s="3" t="s">
        <v>100</v>
      </c>
      <c r="G29" s="4">
        <v>44809</v>
      </c>
      <c r="H29" s="5">
        <v>1689.1</v>
      </c>
      <c r="I29" s="5">
        <v>2.1190410000000002</v>
      </c>
      <c r="J29" s="5">
        <v>1215.95</v>
      </c>
      <c r="K29" s="5">
        <v>1734</v>
      </c>
      <c r="L29" s="5">
        <v>591</v>
      </c>
      <c r="M29" s="5">
        <v>1734</v>
      </c>
      <c r="N29" s="5">
        <v>591</v>
      </c>
      <c r="O29" s="5">
        <v>1734</v>
      </c>
      <c r="P29" s="5">
        <v>34.866667</v>
      </c>
      <c r="Q29" s="5">
        <v>1734</v>
      </c>
      <c r="R29" s="5">
        <v>8546.0514473599997</v>
      </c>
      <c r="S29" s="5">
        <v>7895.0977291199997</v>
      </c>
      <c r="T29" s="5">
        <v>8.9812250000000002</v>
      </c>
      <c r="U29" s="5">
        <v>14.998638</v>
      </c>
      <c r="V29" s="5">
        <v>14.744744000000001</v>
      </c>
      <c r="W29" s="5">
        <v>33.288617000000002</v>
      </c>
      <c r="X29" s="5">
        <v>30.860731999999999</v>
      </c>
      <c r="Y29" s="5">
        <v>14.800594</v>
      </c>
      <c r="Z29" s="5">
        <v>14.669786</v>
      </c>
      <c r="AA29" s="5">
        <v>34.086199999999998</v>
      </c>
      <c r="AB29" s="5">
        <v>32.626449999999998</v>
      </c>
      <c r="AC29" s="5">
        <v>0.43190000000000001</v>
      </c>
      <c r="AD29" s="5">
        <v>0.51305000000000001</v>
      </c>
      <c r="AE29" s="5">
        <v>3.273085</v>
      </c>
      <c r="AF29" s="5">
        <v>-152.69063800000001</v>
      </c>
      <c r="AG29" s="5">
        <v>3.2610999999999999</v>
      </c>
      <c r="AH29" s="5">
        <v>29.913605</v>
      </c>
      <c r="AI29" s="5">
        <v>29.08997020682143</v>
      </c>
      <c r="AJ29" s="5">
        <v>69.775305008834124</v>
      </c>
      <c r="AK29" s="5">
        <v>49.478900000000003</v>
      </c>
      <c r="AL29" s="5">
        <v>3905.3267999999998</v>
      </c>
      <c r="AM29" s="5">
        <v>24.207702999999999</v>
      </c>
      <c r="AN29" s="5">
        <v>31.500001000000001</v>
      </c>
      <c r="AO29" s="5">
        <v>55</v>
      </c>
      <c r="AP29" s="6"/>
    </row>
    <row r="30" spans="1:42" ht="15.75" hidden="1" customHeight="1" x14ac:dyDescent="0.25">
      <c r="A30" s="3" t="s">
        <v>154</v>
      </c>
      <c r="B30" s="3">
        <v>500043</v>
      </c>
      <c r="C30" s="3" t="s">
        <v>155</v>
      </c>
      <c r="D30" s="3" t="s">
        <v>156</v>
      </c>
      <c r="E30" s="3" t="s">
        <v>157</v>
      </c>
      <c r="F30" s="3" t="s">
        <v>158</v>
      </c>
      <c r="G30" s="4">
        <v>44809</v>
      </c>
      <c r="H30" s="5">
        <v>1885</v>
      </c>
      <c r="I30" s="5">
        <v>-1.2287459999999999</v>
      </c>
      <c r="J30" s="5">
        <v>1607.45</v>
      </c>
      <c r="K30" s="5">
        <v>2262</v>
      </c>
      <c r="L30" s="5">
        <v>1000</v>
      </c>
      <c r="M30" s="5">
        <v>2262</v>
      </c>
      <c r="N30" s="5">
        <v>653.1</v>
      </c>
      <c r="O30" s="5">
        <v>2262</v>
      </c>
      <c r="P30" s="5">
        <v>11.721629</v>
      </c>
      <c r="Q30" s="5">
        <v>2262</v>
      </c>
      <c r="R30" s="5">
        <v>24227.441289999999</v>
      </c>
      <c r="S30" s="5">
        <v>23554.278632000001</v>
      </c>
      <c r="T30" s="5">
        <v>0.780582</v>
      </c>
      <c r="U30" s="5">
        <v>-1.507433</v>
      </c>
      <c r="V30" s="5">
        <v>2.4512200000000002</v>
      </c>
      <c r="W30" s="5">
        <v>6.3469680000000004</v>
      </c>
      <c r="X30" s="5">
        <v>6.9472379999999996</v>
      </c>
      <c r="Y30" s="5">
        <v>22.589136</v>
      </c>
      <c r="Z30" s="5">
        <v>15.448632999999999</v>
      </c>
      <c r="AA30" s="5">
        <v>83.058000000000007</v>
      </c>
      <c r="AB30" s="5">
        <v>55.991599999999998</v>
      </c>
      <c r="AC30" s="5">
        <v>12.533300000000001</v>
      </c>
      <c r="AD30" s="5">
        <v>10.72325</v>
      </c>
      <c r="AE30" s="5">
        <v>2.3200430000000001</v>
      </c>
      <c r="AF30" s="5">
        <v>-9.9916250000000009</v>
      </c>
      <c r="AG30" s="5">
        <v>2.891</v>
      </c>
      <c r="AH30" s="5">
        <v>31.500036999999999</v>
      </c>
      <c r="AI30" s="5">
        <v>7.9079336048579361</v>
      </c>
      <c r="AJ30" s="5">
        <v>114.54621711708305</v>
      </c>
      <c r="AK30" s="5">
        <v>22.706399999999999</v>
      </c>
      <c r="AL30" s="5">
        <v>150.47540000000001</v>
      </c>
      <c r="AM30" s="5">
        <v>16.456181000000001</v>
      </c>
      <c r="AN30" s="5">
        <v>7.1898730000000004</v>
      </c>
      <c r="AO30" s="5">
        <v>54.5</v>
      </c>
      <c r="AP30" s="6"/>
    </row>
    <row r="31" spans="1:42" ht="15.75" hidden="1" customHeight="1" x14ac:dyDescent="0.25">
      <c r="A31" s="3" t="s">
        <v>159</v>
      </c>
      <c r="B31" s="3">
        <v>532541</v>
      </c>
      <c r="C31" s="3" t="s">
        <v>160</v>
      </c>
      <c r="D31" s="3" t="s">
        <v>161</v>
      </c>
      <c r="E31" s="3" t="s">
        <v>71</v>
      </c>
      <c r="F31" s="3" t="s">
        <v>72</v>
      </c>
      <c r="G31" s="4">
        <v>44809</v>
      </c>
      <c r="H31" s="5">
        <v>3475.15</v>
      </c>
      <c r="I31" s="5">
        <v>0.21773000000000001</v>
      </c>
      <c r="J31" s="5">
        <v>3218.1</v>
      </c>
      <c r="K31" s="5">
        <v>6135</v>
      </c>
      <c r="L31" s="5">
        <v>735.35</v>
      </c>
      <c r="M31" s="5">
        <v>6135</v>
      </c>
      <c r="N31" s="5">
        <v>486.2</v>
      </c>
      <c r="O31" s="5">
        <v>6135</v>
      </c>
      <c r="P31" s="5">
        <v>41.5</v>
      </c>
      <c r="Q31" s="5">
        <v>6135</v>
      </c>
      <c r="R31" s="5">
        <v>21188.407615504999</v>
      </c>
      <c r="S31" s="5">
        <v>21037.089175994999</v>
      </c>
      <c r="T31" s="5">
        <v>-5.098516</v>
      </c>
      <c r="U31" s="5">
        <v>-10.918715000000001</v>
      </c>
      <c r="V31" s="5">
        <v>-7.5782559999999997</v>
      </c>
      <c r="W31" s="5">
        <v>-33.721451000000002</v>
      </c>
      <c r="X31" s="5">
        <v>33.446567999999999</v>
      </c>
      <c r="Y31" s="5">
        <v>46.761647000000004</v>
      </c>
      <c r="Z31" s="5">
        <v>28.632449999999999</v>
      </c>
      <c r="AA31" s="5">
        <v>30.806100000000001</v>
      </c>
      <c r="AB31" s="5">
        <v>25.595800000000001</v>
      </c>
      <c r="AC31" s="5">
        <v>7.4402999999999997</v>
      </c>
      <c r="AD31" s="5">
        <v>4.4326499999999998</v>
      </c>
      <c r="AE31" s="5">
        <v>4.9347050000000001</v>
      </c>
      <c r="AF31" s="5">
        <v>1.485414</v>
      </c>
      <c r="AG31" s="5">
        <v>1.4957</v>
      </c>
      <c r="AH31" s="5">
        <v>17.120027</v>
      </c>
      <c r="AI31" s="5">
        <v>3.1160339444549838</v>
      </c>
      <c r="AJ31" s="5">
        <v>27.675558536448538</v>
      </c>
      <c r="AK31" s="5">
        <v>112.8653</v>
      </c>
      <c r="AL31" s="5">
        <v>467.27019999999999</v>
      </c>
      <c r="AM31" s="5">
        <v>125.714286</v>
      </c>
      <c r="AN31" s="5">
        <v>105.829228</v>
      </c>
      <c r="AO31" s="5">
        <v>52</v>
      </c>
      <c r="AP31" s="6"/>
    </row>
    <row r="32" spans="1:42" ht="15.75" hidden="1" customHeight="1" x14ac:dyDescent="0.25">
      <c r="A32" s="3" t="s">
        <v>162</v>
      </c>
      <c r="B32" s="3">
        <v>541154</v>
      </c>
      <c r="C32" s="3" t="s">
        <v>163</v>
      </c>
      <c r="D32" s="3" t="s">
        <v>164</v>
      </c>
      <c r="E32" s="3" t="s">
        <v>110</v>
      </c>
      <c r="F32" s="3" t="s">
        <v>165</v>
      </c>
      <c r="G32" s="4">
        <v>44809</v>
      </c>
      <c r="H32" s="5">
        <v>2377.5</v>
      </c>
      <c r="I32" s="5">
        <v>0.33762399999999998</v>
      </c>
      <c r="J32" s="5">
        <v>1181.2</v>
      </c>
      <c r="K32" s="5">
        <v>2425</v>
      </c>
      <c r="L32" s="5">
        <v>448</v>
      </c>
      <c r="M32" s="5">
        <v>2425</v>
      </c>
      <c r="N32" s="3"/>
      <c r="O32" s="3"/>
      <c r="P32" s="5">
        <v>448</v>
      </c>
      <c r="Q32" s="5">
        <v>2425</v>
      </c>
      <c r="R32" s="5">
        <v>79467.189375000002</v>
      </c>
      <c r="S32" s="5">
        <v>64945.553625</v>
      </c>
      <c r="T32" s="5">
        <v>4.5859449999999997</v>
      </c>
      <c r="U32" s="5">
        <v>18.599257000000001</v>
      </c>
      <c r="V32" s="5">
        <v>25.283238000000001</v>
      </c>
      <c r="W32" s="5">
        <v>70.485102999999995</v>
      </c>
      <c r="X32" s="5">
        <v>54.147435999999999</v>
      </c>
      <c r="Y32" s="3"/>
      <c r="Z32" s="3"/>
      <c r="AA32" s="5">
        <v>14.434200000000001</v>
      </c>
      <c r="AB32" s="5">
        <v>11.52355</v>
      </c>
      <c r="AC32" s="5">
        <v>3.9891999999999999</v>
      </c>
      <c r="AD32" s="5">
        <v>2.3332999999999999</v>
      </c>
      <c r="AE32" s="5">
        <v>10.493162</v>
      </c>
      <c r="AF32" s="5">
        <v>0.49189100000000002</v>
      </c>
      <c r="AG32" s="5">
        <v>2.1038999999999999</v>
      </c>
      <c r="AH32" s="5">
        <v>9.2530319999999993</v>
      </c>
      <c r="AI32" s="5">
        <v>2.9844982141951766</v>
      </c>
      <c r="AJ32" s="5">
        <v>7.9207547035816592</v>
      </c>
      <c r="AK32" s="5">
        <v>164.64340000000001</v>
      </c>
      <c r="AL32" s="5">
        <v>595.73059999999998</v>
      </c>
      <c r="AM32" s="5">
        <v>300.03229800000003</v>
      </c>
      <c r="AN32" s="5">
        <v>178.09892600000001</v>
      </c>
      <c r="AO32" s="5">
        <v>50</v>
      </c>
      <c r="AP32" s="6"/>
    </row>
    <row r="33" spans="1:42" ht="15.75" hidden="1" customHeight="1" x14ac:dyDescent="0.25">
      <c r="A33" s="3" t="s">
        <v>166</v>
      </c>
      <c r="B33" s="3">
        <v>500420</v>
      </c>
      <c r="C33" s="3" t="s">
        <v>167</v>
      </c>
      <c r="D33" s="3" t="s">
        <v>168</v>
      </c>
      <c r="E33" s="3" t="s">
        <v>44</v>
      </c>
      <c r="F33" s="3" t="s">
        <v>45</v>
      </c>
      <c r="G33" s="4">
        <v>44809</v>
      </c>
      <c r="H33" s="5">
        <v>1520.75</v>
      </c>
      <c r="I33" s="5">
        <v>5.9215999999999998E-2</v>
      </c>
      <c r="J33" s="5">
        <v>1242.075</v>
      </c>
      <c r="K33" s="5">
        <v>1652.2249999999999</v>
      </c>
      <c r="L33" s="5">
        <v>777.32500000000005</v>
      </c>
      <c r="M33" s="5">
        <v>1652.2249999999999</v>
      </c>
      <c r="N33" s="5">
        <v>573.65</v>
      </c>
      <c r="O33" s="5">
        <v>1652.2249999999999</v>
      </c>
      <c r="P33" s="5">
        <v>5.5</v>
      </c>
      <c r="Q33" s="5">
        <v>1652.2249999999999</v>
      </c>
      <c r="R33" s="5">
        <v>51469.090287999999</v>
      </c>
      <c r="S33" s="5">
        <v>54845.649017600008</v>
      </c>
      <c r="T33" s="5">
        <v>-1.7476419999999999</v>
      </c>
      <c r="U33" s="5">
        <v>-2.5597490000000001</v>
      </c>
      <c r="V33" s="5">
        <v>9.3946699999999996</v>
      </c>
      <c r="W33" s="5">
        <v>-4.6447099999999999</v>
      </c>
      <c r="X33" s="5">
        <v>21.622983000000001</v>
      </c>
      <c r="Y33" s="5">
        <v>20.018871000000001</v>
      </c>
      <c r="Z33" s="5">
        <v>24.003229999999999</v>
      </c>
      <c r="AA33" s="5">
        <v>63.740600000000001</v>
      </c>
      <c r="AB33" s="5">
        <v>40.636800000000001</v>
      </c>
      <c r="AC33" s="5">
        <v>7.9881000000000002</v>
      </c>
      <c r="AD33" s="5">
        <v>6.8381499999999997</v>
      </c>
      <c r="AE33" s="5">
        <v>3.9872640000000001</v>
      </c>
      <c r="AF33" s="5">
        <v>-89.931162999999998</v>
      </c>
      <c r="AG33" s="5">
        <v>1.5792999999999999</v>
      </c>
      <c r="AH33" s="5">
        <v>20.649716999999999</v>
      </c>
      <c r="AI33" s="5">
        <v>5.9910476414852756</v>
      </c>
      <c r="AJ33" s="5">
        <v>28.546520107155338</v>
      </c>
      <c r="AK33" s="5">
        <v>23.667000000000002</v>
      </c>
      <c r="AL33" s="5">
        <v>188.8503</v>
      </c>
      <c r="AM33" s="5">
        <v>106.534507</v>
      </c>
      <c r="AN33" s="5">
        <v>52.287875</v>
      </c>
      <c r="AO33" s="5">
        <v>48</v>
      </c>
      <c r="AP33" s="6"/>
    </row>
    <row r="34" spans="1:42" ht="15.75" hidden="1" customHeight="1" x14ac:dyDescent="0.25">
      <c r="A34" s="3" t="s">
        <v>169</v>
      </c>
      <c r="B34" s="3">
        <v>500092</v>
      </c>
      <c r="C34" s="3" t="s">
        <v>170</v>
      </c>
      <c r="D34" s="3" t="s">
        <v>171</v>
      </c>
      <c r="E34" s="3" t="s">
        <v>131</v>
      </c>
      <c r="F34" s="3" t="s">
        <v>172</v>
      </c>
      <c r="G34" s="4">
        <v>44809</v>
      </c>
      <c r="H34" s="5">
        <v>3253.95</v>
      </c>
      <c r="I34" s="5">
        <v>0.16314500000000001</v>
      </c>
      <c r="J34" s="5">
        <v>2540</v>
      </c>
      <c r="K34" s="5">
        <v>3863.55</v>
      </c>
      <c r="L34" s="5">
        <v>1052.7</v>
      </c>
      <c r="M34" s="5">
        <v>3863.55</v>
      </c>
      <c r="N34" s="5">
        <v>1052.7</v>
      </c>
      <c r="O34" s="5">
        <v>3863.55</v>
      </c>
      <c r="P34" s="5">
        <v>8.5050000000000008</v>
      </c>
      <c r="Q34" s="5">
        <v>3863.55</v>
      </c>
      <c r="R34" s="5">
        <v>23768.366164514999</v>
      </c>
      <c r="S34" s="5">
        <v>22974.155351185</v>
      </c>
      <c r="T34" s="5">
        <v>-2.9511769999999999</v>
      </c>
      <c r="U34" s="5">
        <v>2.1520060000000001</v>
      </c>
      <c r="V34" s="5">
        <v>-7.345027</v>
      </c>
      <c r="W34" s="5">
        <v>15.671322999999999</v>
      </c>
      <c r="X34" s="5">
        <v>36.136336</v>
      </c>
      <c r="Y34" s="5">
        <v>11.323098999999999</v>
      </c>
      <c r="Z34" s="5">
        <v>13.361409</v>
      </c>
      <c r="AA34" s="5">
        <v>43.988300000000002</v>
      </c>
      <c r="AB34" s="5">
        <v>39.397150000000003</v>
      </c>
      <c r="AC34" s="5">
        <v>15.1106</v>
      </c>
      <c r="AD34" s="5">
        <v>10.649749999999999</v>
      </c>
      <c r="AE34" s="5">
        <v>3.4144410000000001</v>
      </c>
      <c r="AF34" s="5">
        <v>3.5326870000000001</v>
      </c>
      <c r="AG34" s="5">
        <v>1.4142999999999999</v>
      </c>
      <c r="AH34" s="5">
        <v>29.225114999999999</v>
      </c>
      <c r="AI34" s="5">
        <v>9.3559300931780065</v>
      </c>
      <c r="AJ34" s="5">
        <v>58.961019459503376</v>
      </c>
      <c r="AK34" s="5">
        <v>73.928700000000006</v>
      </c>
      <c r="AL34" s="5">
        <v>215.21279999999999</v>
      </c>
      <c r="AM34" s="5">
        <v>55.297668000000002</v>
      </c>
      <c r="AN34" s="5">
        <v>67.965705999999997</v>
      </c>
      <c r="AO34" s="5">
        <v>46</v>
      </c>
      <c r="AP34" s="6"/>
    </row>
    <row r="35" spans="1:42" ht="15.75" hidden="1" customHeight="1" x14ac:dyDescent="0.25">
      <c r="A35" s="3" t="s">
        <v>173</v>
      </c>
      <c r="B35" s="3">
        <v>526299</v>
      </c>
      <c r="C35" s="3" t="s">
        <v>174</v>
      </c>
      <c r="D35" s="3" t="s">
        <v>175</v>
      </c>
      <c r="E35" s="3" t="s">
        <v>71</v>
      </c>
      <c r="F35" s="3" t="s">
        <v>72</v>
      </c>
      <c r="G35" s="4">
        <v>44809</v>
      </c>
      <c r="H35" s="5">
        <v>2092.4</v>
      </c>
      <c r="I35" s="5">
        <v>0.94314600000000004</v>
      </c>
      <c r="J35" s="5">
        <v>2062.0500000000002</v>
      </c>
      <c r="K35" s="5">
        <v>3659.75</v>
      </c>
      <c r="L35" s="5">
        <v>612.04999999999995</v>
      </c>
      <c r="M35" s="5">
        <v>3659.75</v>
      </c>
      <c r="N35" s="5">
        <v>572.29999999999995</v>
      </c>
      <c r="O35" s="5">
        <v>3659.75</v>
      </c>
      <c r="P35" s="5">
        <v>6.5</v>
      </c>
      <c r="Q35" s="5">
        <v>3659.75</v>
      </c>
      <c r="R35" s="5">
        <v>39372.658577039998</v>
      </c>
      <c r="S35" s="5">
        <v>37164.315814250003</v>
      </c>
      <c r="T35" s="5">
        <v>-3.4001990000000002</v>
      </c>
      <c r="U35" s="5">
        <v>-11.767061999999999</v>
      </c>
      <c r="V35" s="5">
        <v>-18.521836</v>
      </c>
      <c r="W35" s="5">
        <v>-29.125243000000001</v>
      </c>
      <c r="X35" s="5">
        <v>29.084387</v>
      </c>
      <c r="Y35" s="5">
        <v>28.116703999999999</v>
      </c>
      <c r="Z35" s="5">
        <v>18.605070999999999</v>
      </c>
      <c r="AA35" s="5">
        <v>26.371300000000002</v>
      </c>
      <c r="AB35" s="5">
        <v>21.175799999999999</v>
      </c>
      <c r="AC35" s="5">
        <v>5.4431000000000003</v>
      </c>
      <c r="AD35" s="5">
        <v>3.7263999999999999</v>
      </c>
      <c r="AE35" s="5">
        <v>5.9148769999999997</v>
      </c>
      <c r="AF35" s="5">
        <v>1.895221</v>
      </c>
      <c r="AG35" s="5">
        <v>2.1983000000000001</v>
      </c>
      <c r="AH35" s="5">
        <v>15.630817</v>
      </c>
      <c r="AI35" s="5">
        <v>3.1046458022881831</v>
      </c>
      <c r="AJ35" s="5">
        <v>22.948023687289158</v>
      </c>
      <c r="AK35" s="5">
        <v>79.3476</v>
      </c>
      <c r="AL35" s="5">
        <v>384.4332</v>
      </c>
      <c r="AM35" s="5">
        <v>91.350775999999996</v>
      </c>
      <c r="AN35" s="5">
        <v>77.282582000000005</v>
      </c>
      <c r="AO35" s="5">
        <v>46</v>
      </c>
      <c r="AP35" s="6"/>
    </row>
    <row r="36" spans="1:42" ht="15.75" hidden="1" customHeight="1" x14ac:dyDescent="0.25">
      <c r="A36" s="3" t="s">
        <v>176</v>
      </c>
      <c r="B36" s="3">
        <v>532755</v>
      </c>
      <c r="C36" s="3" t="s">
        <v>177</v>
      </c>
      <c r="D36" s="3" t="s">
        <v>178</v>
      </c>
      <c r="E36" s="3" t="s">
        <v>71</v>
      </c>
      <c r="F36" s="3" t="s">
        <v>72</v>
      </c>
      <c r="G36" s="4">
        <v>44809</v>
      </c>
      <c r="H36" s="5">
        <v>1065.05</v>
      </c>
      <c r="I36" s="5">
        <v>0.81881899999999996</v>
      </c>
      <c r="J36" s="5">
        <v>943.7</v>
      </c>
      <c r="K36" s="5">
        <v>1838</v>
      </c>
      <c r="L36" s="5">
        <v>470.25</v>
      </c>
      <c r="M36" s="5">
        <v>1838</v>
      </c>
      <c r="N36" s="5">
        <v>421</v>
      </c>
      <c r="O36" s="5">
        <v>1838</v>
      </c>
      <c r="P36" s="5">
        <v>50.924999999999997</v>
      </c>
      <c r="Q36" s="5">
        <v>1838</v>
      </c>
      <c r="R36" s="5">
        <v>103640.56824725</v>
      </c>
      <c r="S36" s="5">
        <v>95955.696456050006</v>
      </c>
      <c r="T36" s="5">
        <v>-1.888444</v>
      </c>
      <c r="U36" s="5">
        <v>0.85223199999999999</v>
      </c>
      <c r="V36" s="5">
        <v>-7.2175279999999997</v>
      </c>
      <c r="W36" s="5">
        <v>-26.138216</v>
      </c>
      <c r="X36" s="5">
        <v>14.838298999999999</v>
      </c>
      <c r="Y36" s="5">
        <v>20.679765</v>
      </c>
      <c r="Z36" s="5">
        <v>17.896456000000001</v>
      </c>
      <c r="AA36" s="5">
        <v>19.391999999999999</v>
      </c>
      <c r="AB36" s="5">
        <v>18.22015</v>
      </c>
      <c r="AC36" s="5">
        <v>3.7454000000000001</v>
      </c>
      <c r="AD36" s="5">
        <v>3.6793499999999999</v>
      </c>
      <c r="AE36" s="5">
        <v>8.5236450000000001</v>
      </c>
      <c r="AF36" s="5">
        <v>1.434966</v>
      </c>
      <c r="AG36" s="5">
        <v>4.2244000000000002</v>
      </c>
      <c r="AH36" s="5">
        <v>10.696448</v>
      </c>
      <c r="AI36" s="5">
        <v>2.1978095874199206</v>
      </c>
      <c r="AJ36" s="5">
        <v>19.609212012042835</v>
      </c>
      <c r="AK36" s="5">
        <v>54.932400000000001</v>
      </c>
      <c r="AL36" s="5">
        <v>284.41899999999998</v>
      </c>
      <c r="AM36" s="5">
        <v>60.224476000000003</v>
      </c>
      <c r="AN36" s="5">
        <v>54.18186</v>
      </c>
      <c r="AO36" s="5">
        <v>45</v>
      </c>
      <c r="AP36" s="6"/>
    </row>
    <row r="37" spans="1:42" ht="15.75" hidden="1" customHeight="1" x14ac:dyDescent="0.25">
      <c r="A37" s="3" t="s">
        <v>179</v>
      </c>
      <c r="B37" s="3">
        <v>500295</v>
      </c>
      <c r="C37" s="3" t="s">
        <v>180</v>
      </c>
      <c r="D37" s="3" t="s">
        <v>181</v>
      </c>
      <c r="E37" s="3" t="s">
        <v>182</v>
      </c>
      <c r="F37" s="3" t="s">
        <v>183</v>
      </c>
      <c r="G37" s="4">
        <v>44809</v>
      </c>
      <c r="H37" s="5">
        <v>260.39999999999998</v>
      </c>
      <c r="I37" s="5">
        <v>1.2244900000000001</v>
      </c>
      <c r="J37" s="5">
        <v>206</v>
      </c>
      <c r="K37" s="5">
        <v>440.75</v>
      </c>
      <c r="L37" s="5">
        <v>60.2</v>
      </c>
      <c r="M37" s="5">
        <v>440.75</v>
      </c>
      <c r="N37" s="5">
        <v>60.2</v>
      </c>
      <c r="O37" s="5">
        <v>440.75</v>
      </c>
      <c r="P37" s="5">
        <v>0.92749999999999999</v>
      </c>
      <c r="Q37" s="5">
        <v>495</v>
      </c>
      <c r="R37" s="5">
        <v>96795.862975559998</v>
      </c>
      <c r="S37" s="5">
        <v>127013.53127347001</v>
      </c>
      <c r="T37" s="5">
        <v>-3.4124629999999998</v>
      </c>
      <c r="U37" s="5">
        <v>4.0559440000000002</v>
      </c>
      <c r="V37" s="5">
        <v>-17.828968</v>
      </c>
      <c r="W37" s="5">
        <v>-15.536815000000001</v>
      </c>
      <c r="X37" s="5">
        <v>23.962641000000001</v>
      </c>
      <c r="Y37" s="5">
        <v>-3.784338</v>
      </c>
      <c r="Z37" s="5">
        <v>4.3594980000000003</v>
      </c>
      <c r="AA37" s="5">
        <v>5.0937999999999999</v>
      </c>
      <c r="AB37" s="5">
        <v>7.5964999999999998</v>
      </c>
      <c r="AC37" s="5">
        <v>1.3662000000000001</v>
      </c>
      <c r="AD37" s="5">
        <v>1.21895</v>
      </c>
      <c r="AE37" s="5">
        <v>31.902411000000001</v>
      </c>
      <c r="AF37" s="5">
        <v>0.35081000000000001</v>
      </c>
      <c r="AG37" s="5">
        <v>17.284400000000002</v>
      </c>
      <c r="AH37" s="5">
        <v>2.6723379999999999</v>
      </c>
      <c r="AI37" s="5">
        <v>0.68485377588164542</v>
      </c>
      <c r="AJ37" s="5">
        <v>2.7685228091285072</v>
      </c>
      <c r="AK37" s="5">
        <v>51.1111</v>
      </c>
      <c r="AL37" s="5">
        <v>190.5702</v>
      </c>
      <c r="AM37" s="5">
        <v>93.986559</v>
      </c>
      <c r="AN37" s="5">
        <v>46.322581</v>
      </c>
      <c r="AO37" s="5">
        <v>45</v>
      </c>
      <c r="AP37" s="6"/>
    </row>
    <row r="38" spans="1:42" ht="15.75" hidden="1" customHeight="1" x14ac:dyDescent="0.25">
      <c r="A38" s="3" t="s">
        <v>184</v>
      </c>
      <c r="B38" s="3">
        <v>520056</v>
      </c>
      <c r="C38" s="3" t="s">
        <v>185</v>
      </c>
      <c r="D38" s="3" t="s">
        <v>186</v>
      </c>
      <c r="E38" s="3" t="s">
        <v>62</v>
      </c>
      <c r="F38" s="3" t="s">
        <v>63</v>
      </c>
      <c r="G38" s="4">
        <v>44809</v>
      </c>
      <c r="H38" s="5">
        <v>4672.3500000000004</v>
      </c>
      <c r="I38" s="5">
        <v>-0.456986</v>
      </c>
      <c r="J38" s="5">
        <v>3312</v>
      </c>
      <c r="K38" s="5">
        <v>5123.55</v>
      </c>
      <c r="L38" s="5">
        <v>970.5</v>
      </c>
      <c r="M38" s="5">
        <v>5123.55</v>
      </c>
      <c r="N38" s="5">
        <v>970.5</v>
      </c>
      <c r="O38" s="5">
        <v>6299.9</v>
      </c>
      <c r="P38" s="5">
        <v>21.9</v>
      </c>
      <c r="Q38" s="5">
        <v>6299.9</v>
      </c>
      <c r="R38" s="5">
        <v>9453.1382349750002</v>
      </c>
      <c r="S38" s="5">
        <v>21466.405955574999</v>
      </c>
      <c r="T38" s="5">
        <v>1.7519979999999999</v>
      </c>
      <c r="U38" s="5">
        <v>-0.39438499999999999</v>
      </c>
      <c r="V38" s="5">
        <v>19.928387000000001</v>
      </c>
      <c r="W38" s="5">
        <v>30.852494</v>
      </c>
      <c r="X38" s="5">
        <v>37.207422000000001</v>
      </c>
      <c r="Y38" s="5">
        <v>0.84860400000000002</v>
      </c>
      <c r="Z38" s="5">
        <v>38.527180999999999</v>
      </c>
      <c r="AA38" s="5">
        <v>15.7296</v>
      </c>
      <c r="AB38" s="5">
        <v>26.307200000000002</v>
      </c>
      <c r="AC38" s="5">
        <v>1.7405999999999999</v>
      </c>
      <c r="AD38" s="5">
        <v>2.4352499999999999</v>
      </c>
      <c r="AE38" s="5">
        <v>12.772135</v>
      </c>
      <c r="AF38" s="5">
        <v>1.8518490000000001</v>
      </c>
      <c r="AG38" s="5">
        <v>0.94410000000000005</v>
      </c>
      <c r="AH38" s="5">
        <v>6.0469429999999997</v>
      </c>
      <c r="AI38" s="5">
        <v>0.33421644078218865</v>
      </c>
      <c r="AJ38" s="5">
        <v>-6.1062050971339428</v>
      </c>
      <c r="AK38" s="5">
        <v>296.12860000000001</v>
      </c>
      <c r="AL38" s="5">
        <v>2676.0248000000001</v>
      </c>
      <c r="AM38" s="5">
        <v>-764.88142300000004</v>
      </c>
      <c r="AN38" s="5">
        <v>-1329.1749010000001</v>
      </c>
      <c r="AO38" s="5">
        <v>44</v>
      </c>
      <c r="AP38" s="6"/>
    </row>
    <row r="39" spans="1:42" ht="15.75" hidden="1" customHeight="1" x14ac:dyDescent="0.25">
      <c r="A39" s="3" t="s">
        <v>187</v>
      </c>
      <c r="B39" s="3">
        <v>532540</v>
      </c>
      <c r="C39" s="3" t="s">
        <v>188</v>
      </c>
      <c r="D39" s="3" t="s">
        <v>189</v>
      </c>
      <c r="E39" s="3" t="s">
        <v>71</v>
      </c>
      <c r="F39" s="3" t="s">
        <v>72</v>
      </c>
      <c r="G39" s="4">
        <v>44809</v>
      </c>
      <c r="H39" s="5">
        <v>3133.4</v>
      </c>
      <c r="I39" s="5">
        <v>9.5834000000000003E-2</v>
      </c>
      <c r="J39" s="5">
        <v>2953</v>
      </c>
      <c r="K39" s="5">
        <v>4045.5</v>
      </c>
      <c r="L39" s="5">
        <v>1504.4</v>
      </c>
      <c r="M39" s="5">
        <v>4045.5</v>
      </c>
      <c r="N39" s="5">
        <v>1210.325</v>
      </c>
      <c r="O39" s="5">
        <v>4045.5</v>
      </c>
      <c r="P39" s="5">
        <v>103.83750000000001</v>
      </c>
      <c r="Q39" s="5">
        <v>4045.5</v>
      </c>
      <c r="R39" s="5">
        <v>1146325.9093903049</v>
      </c>
      <c r="S39" s="5">
        <v>1096672.0129509452</v>
      </c>
      <c r="T39" s="5">
        <v>-2.755881</v>
      </c>
      <c r="U39" s="5">
        <v>-6.603675</v>
      </c>
      <c r="V39" s="5">
        <v>-8.9167620000000003</v>
      </c>
      <c r="W39" s="5">
        <v>-18.444579999999998</v>
      </c>
      <c r="X39" s="5">
        <v>11.748244</v>
      </c>
      <c r="Y39" s="5">
        <v>20.602530999999999</v>
      </c>
      <c r="Z39" s="5">
        <v>16.671979</v>
      </c>
      <c r="AA39" s="5">
        <v>29.546800000000001</v>
      </c>
      <c r="AB39" s="5">
        <v>27.087800000000001</v>
      </c>
      <c r="AC39" s="5">
        <v>11.677</v>
      </c>
      <c r="AD39" s="5">
        <v>9.3361499999999999</v>
      </c>
      <c r="AE39" s="5">
        <v>5.2123119999999998</v>
      </c>
      <c r="AF39" s="5">
        <v>3.5085820000000001</v>
      </c>
      <c r="AG39" s="5">
        <v>1.3726</v>
      </c>
      <c r="AH39" s="5">
        <v>18.942102999999999</v>
      </c>
      <c r="AI39" s="5">
        <v>5.7575095523895152</v>
      </c>
      <c r="AJ39" s="5">
        <v>28.694733519995616</v>
      </c>
      <c r="AK39" s="5">
        <v>106.03019999999999</v>
      </c>
      <c r="AL39" s="5">
        <v>268.29329999999999</v>
      </c>
      <c r="AM39" s="5">
        <v>109.150273</v>
      </c>
      <c r="AN39" s="5">
        <v>101.882514</v>
      </c>
      <c r="AO39" s="5">
        <v>43</v>
      </c>
      <c r="AP39" s="6"/>
    </row>
    <row r="40" spans="1:42" ht="15.75" hidden="1" customHeight="1" x14ac:dyDescent="0.25">
      <c r="A40" s="3" t="s">
        <v>190</v>
      </c>
      <c r="B40" s="3">
        <v>500408</v>
      </c>
      <c r="C40" s="3" t="s">
        <v>191</v>
      </c>
      <c r="D40" s="3" t="s">
        <v>192</v>
      </c>
      <c r="E40" s="3" t="s">
        <v>71</v>
      </c>
      <c r="F40" s="3" t="s">
        <v>72</v>
      </c>
      <c r="G40" s="4">
        <v>44809</v>
      </c>
      <c r="H40" s="5">
        <v>8872.85</v>
      </c>
      <c r="I40" s="5">
        <v>1.9018630000000001</v>
      </c>
      <c r="J40" s="5">
        <v>4821.1499999999996</v>
      </c>
      <c r="K40" s="5">
        <v>10760.4</v>
      </c>
      <c r="L40" s="5">
        <v>499.95</v>
      </c>
      <c r="M40" s="5">
        <v>10760.4</v>
      </c>
      <c r="N40" s="5">
        <v>499.95</v>
      </c>
      <c r="O40" s="5">
        <v>10760.4</v>
      </c>
      <c r="P40" s="5">
        <v>14.55</v>
      </c>
      <c r="Q40" s="5">
        <v>10760.4</v>
      </c>
      <c r="R40" s="5">
        <v>55260.687651799999</v>
      </c>
      <c r="S40" s="5">
        <v>53267.6060096</v>
      </c>
      <c r="T40" s="5">
        <v>-5.0930580000000001</v>
      </c>
      <c r="U40" s="5">
        <v>-0.93617099999999998</v>
      </c>
      <c r="V40" s="5">
        <v>5.2120759999999997</v>
      </c>
      <c r="W40" s="5">
        <v>81.597420999999997</v>
      </c>
      <c r="X40" s="5">
        <v>144.07227599999999</v>
      </c>
      <c r="Y40" s="5">
        <v>59.341898999999998</v>
      </c>
      <c r="Z40" s="5">
        <v>55.636749000000002</v>
      </c>
      <c r="AA40" s="5">
        <v>88.984300000000005</v>
      </c>
      <c r="AB40" s="5">
        <v>30.670500000000001</v>
      </c>
      <c r="AC40" s="5">
        <v>30.947600000000001</v>
      </c>
      <c r="AD40" s="5">
        <v>9.4721499999999992</v>
      </c>
      <c r="AE40" s="5">
        <v>1.601999</v>
      </c>
      <c r="AF40" s="5">
        <v>3.2119520000000001</v>
      </c>
      <c r="AG40" s="5">
        <v>0.47899999999999998</v>
      </c>
      <c r="AH40" s="5">
        <v>59.768507</v>
      </c>
      <c r="AI40" s="5">
        <v>20.944994736072093</v>
      </c>
      <c r="AJ40" s="5">
        <v>114.40378205129267</v>
      </c>
      <c r="AK40" s="5">
        <v>99.719300000000004</v>
      </c>
      <c r="AL40" s="5">
        <v>286.72539999999998</v>
      </c>
      <c r="AM40" s="5">
        <v>77.562607999999997</v>
      </c>
      <c r="AN40" s="5">
        <v>69.630454</v>
      </c>
      <c r="AO40" s="5">
        <v>42.5</v>
      </c>
      <c r="AP40" s="6"/>
    </row>
    <row r="41" spans="1:42" ht="15.75" hidden="1" customHeight="1" x14ac:dyDescent="0.25">
      <c r="A41" s="3" t="s">
        <v>193</v>
      </c>
      <c r="B41" s="3">
        <v>532281</v>
      </c>
      <c r="C41" s="3" t="s">
        <v>194</v>
      </c>
      <c r="D41" s="3" t="s">
        <v>195</v>
      </c>
      <c r="E41" s="3" t="s">
        <v>71</v>
      </c>
      <c r="F41" s="3" t="s">
        <v>72</v>
      </c>
      <c r="G41" s="4">
        <v>44809</v>
      </c>
      <c r="H41" s="5">
        <v>936</v>
      </c>
      <c r="I41" s="5">
        <v>1.2493920000000001</v>
      </c>
      <c r="J41" s="5">
        <v>877.35</v>
      </c>
      <c r="K41" s="5">
        <v>1377.75</v>
      </c>
      <c r="L41" s="5">
        <v>375.25</v>
      </c>
      <c r="M41" s="5">
        <v>1377.75</v>
      </c>
      <c r="N41" s="5">
        <v>375.25</v>
      </c>
      <c r="O41" s="5">
        <v>1377.75</v>
      </c>
      <c r="P41" s="5">
        <v>12.9</v>
      </c>
      <c r="Q41" s="5">
        <v>1377.75</v>
      </c>
      <c r="R41" s="5">
        <v>253971.91633464</v>
      </c>
      <c r="S41" s="5">
        <v>235879.79152136002</v>
      </c>
      <c r="T41" s="5">
        <v>-1.020462</v>
      </c>
      <c r="U41" s="5">
        <v>-2.3066490000000002</v>
      </c>
      <c r="V41" s="5">
        <v>-10.258869000000001</v>
      </c>
      <c r="W41" s="5">
        <v>-20.323473</v>
      </c>
      <c r="X41" s="5">
        <v>18.477029000000002</v>
      </c>
      <c r="Y41" s="5">
        <v>16.815615000000001</v>
      </c>
      <c r="Z41" s="5">
        <v>20.892291</v>
      </c>
      <c r="AA41" s="5">
        <v>18.706</v>
      </c>
      <c r="AB41" s="5">
        <v>15.788550000000001</v>
      </c>
      <c r="AC41" s="5">
        <v>3.9005000000000001</v>
      </c>
      <c r="AD41" s="5">
        <v>3.7683</v>
      </c>
      <c r="AE41" s="5">
        <v>7.8232600000000003</v>
      </c>
      <c r="AF41" s="5">
        <v>2.0342169999999999</v>
      </c>
      <c r="AG41" s="5">
        <v>4.4877000000000002</v>
      </c>
      <c r="AH41" s="5">
        <v>10.8881</v>
      </c>
      <c r="AI41" s="5">
        <v>2.852110866560805</v>
      </c>
      <c r="AJ41" s="5">
        <v>15.027924043469822</v>
      </c>
      <c r="AK41" s="5">
        <v>50.031999999999996</v>
      </c>
      <c r="AL41" s="5">
        <v>239.94390000000001</v>
      </c>
      <c r="AM41" s="5">
        <v>62.246777000000002</v>
      </c>
      <c r="AN41" s="5">
        <v>57.664825</v>
      </c>
      <c r="AO41" s="5">
        <v>42</v>
      </c>
      <c r="AP41" s="6"/>
    </row>
    <row r="42" spans="1:42" ht="15.75" hidden="1" customHeight="1" x14ac:dyDescent="0.25">
      <c r="A42" s="3" t="s">
        <v>196</v>
      </c>
      <c r="B42" s="3">
        <v>541729</v>
      </c>
      <c r="C42" s="3" t="s">
        <v>197</v>
      </c>
      <c r="D42" s="3" t="s">
        <v>198</v>
      </c>
      <c r="E42" s="3" t="s">
        <v>99</v>
      </c>
      <c r="F42" s="3" t="s">
        <v>199</v>
      </c>
      <c r="G42" s="4">
        <v>44809</v>
      </c>
      <c r="H42" s="5">
        <v>2001.9</v>
      </c>
      <c r="I42" s="5">
        <v>-0.62299899999999997</v>
      </c>
      <c r="J42" s="5">
        <v>1690</v>
      </c>
      <c r="K42" s="5">
        <v>3365</v>
      </c>
      <c r="L42" s="5">
        <v>1690</v>
      </c>
      <c r="M42" s="5">
        <v>3844</v>
      </c>
      <c r="N42" s="3"/>
      <c r="O42" s="3"/>
      <c r="P42" s="5">
        <v>1248.3</v>
      </c>
      <c r="Q42" s="5">
        <v>3844</v>
      </c>
      <c r="R42" s="5">
        <v>42700.897227745001</v>
      </c>
      <c r="S42" s="5">
        <v>38031.466557845</v>
      </c>
      <c r="T42" s="5">
        <v>-4.1946830000000004</v>
      </c>
      <c r="U42" s="5">
        <v>0.73213099999999998</v>
      </c>
      <c r="V42" s="5">
        <v>7.5105389999999996</v>
      </c>
      <c r="W42" s="5">
        <v>-36.731824000000003</v>
      </c>
      <c r="X42" s="5">
        <v>-8.036797</v>
      </c>
      <c r="Y42" s="3"/>
      <c r="Z42" s="3"/>
      <c r="AA42" s="5">
        <v>31.354600000000001</v>
      </c>
      <c r="AB42" s="5">
        <v>43.150599999999997</v>
      </c>
      <c r="AC42" s="5">
        <v>7.3985000000000003</v>
      </c>
      <c r="AD42" s="5">
        <v>12.748200000000001</v>
      </c>
      <c r="AE42" s="5">
        <v>5.4699660000000003</v>
      </c>
      <c r="AF42" s="5">
        <v>3.068524</v>
      </c>
      <c r="AG42" s="5">
        <v>2.0981000000000001</v>
      </c>
      <c r="AH42" s="5">
        <v>20.704270000000001</v>
      </c>
      <c r="AI42" s="5">
        <v>20.048687344588377</v>
      </c>
      <c r="AJ42" s="5">
        <v>34.059085471150091</v>
      </c>
      <c r="AK42" s="5">
        <v>63.845500000000001</v>
      </c>
      <c r="AL42" s="5">
        <v>270.5752</v>
      </c>
      <c r="AM42" s="5">
        <v>58.783290000000001</v>
      </c>
      <c r="AN42" s="5">
        <v>67.396849000000003</v>
      </c>
      <c r="AO42" s="5">
        <v>42</v>
      </c>
      <c r="AP42" s="6"/>
    </row>
    <row r="43" spans="1:42" ht="15.75" hidden="1" customHeight="1" x14ac:dyDescent="0.25">
      <c r="A43" s="3" t="s">
        <v>200</v>
      </c>
      <c r="B43" s="3">
        <v>500830</v>
      </c>
      <c r="C43" s="3" t="s">
        <v>201</v>
      </c>
      <c r="D43" s="3" t="s">
        <v>202</v>
      </c>
      <c r="E43" s="3" t="s">
        <v>54</v>
      </c>
      <c r="F43" s="3" t="s">
        <v>55</v>
      </c>
      <c r="G43" s="4">
        <v>44809</v>
      </c>
      <c r="H43" s="5">
        <v>1659.2</v>
      </c>
      <c r="I43" s="5">
        <v>-0.97875400000000001</v>
      </c>
      <c r="J43" s="5">
        <v>1375.6</v>
      </c>
      <c r="K43" s="5">
        <v>1751.8</v>
      </c>
      <c r="L43" s="5">
        <v>1065</v>
      </c>
      <c r="M43" s="5">
        <v>1823.4</v>
      </c>
      <c r="N43" s="5">
        <v>1015.1</v>
      </c>
      <c r="O43" s="5">
        <v>1823.4</v>
      </c>
      <c r="P43" s="5">
        <v>51.075000000000003</v>
      </c>
      <c r="Q43" s="5">
        <v>1823.4</v>
      </c>
      <c r="R43" s="5">
        <v>45103.377686220003</v>
      </c>
      <c r="S43" s="5">
        <v>44819.200133040002</v>
      </c>
      <c r="T43" s="5">
        <v>5.5974539999999999</v>
      </c>
      <c r="U43" s="5">
        <v>4.0250779999999997</v>
      </c>
      <c r="V43" s="5">
        <v>6.1684159999999997</v>
      </c>
      <c r="W43" s="5">
        <v>-3.7866050000000002</v>
      </c>
      <c r="X43" s="5">
        <v>10.039192999999999</v>
      </c>
      <c r="Y43" s="5">
        <v>8.3315319999999993</v>
      </c>
      <c r="Z43" s="5">
        <v>10.554016000000001</v>
      </c>
      <c r="AA43" s="5">
        <v>42.762599999999999</v>
      </c>
      <c r="AB43" s="5">
        <v>44.886899999999997</v>
      </c>
      <c r="AC43" s="5">
        <v>23.223700000000001</v>
      </c>
      <c r="AD43" s="5">
        <v>22.041599999999999</v>
      </c>
      <c r="AE43" s="5">
        <v>3.2127240000000001</v>
      </c>
      <c r="AF43" s="5">
        <v>3.4504679999999999</v>
      </c>
      <c r="AG43" s="5">
        <v>2.4121000000000001</v>
      </c>
      <c r="AH43" s="5">
        <v>28.565638</v>
      </c>
      <c r="AI43" s="5">
        <v>8.8521483372003793</v>
      </c>
      <c r="AJ43" s="5">
        <v>27.743379600547396</v>
      </c>
      <c r="AK43" s="5">
        <v>38.779299999999999</v>
      </c>
      <c r="AL43" s="5">
        <v>71.4054</v>
      </c>
      <c r="AM43" s="5">
        <v>59.772737999999997</v>
      </c>
      <c r="AN43" s="5">
        <v>59.601148999999999</v>
      </c>
      <c r="AO43" s="5">
        <v>40</v>
      </c>
      <c r="AP43" s="6"/>
    </row>
    <row r="44" spans="1:42" ht="15.75" hidden="1" customHeight="1" x14ac:dyDescent="0.25">
      <c r="A44" s="3" t="s">
        <v>203</v>
      </c>
      <c r="B44" s="3">
        <v>509631</v>
      </c>
      <c r="C44" s="3" t="s">
        <v>204</v>
      </c>
      <c r="D44" s="3" t="s">
        <v>205</v>
      </c>
      <c r="E44" s="3" t="s">
        <v>110</v>
      </c>
      <c r="F44" s="3" t="s">
        <v>206</v>
      </c>
      <c r="G44" s="4">
        <v>44809</v>
      </c>
      <c r="H44" s="5">
        <v>1232.3499999999999</v>
      </c>
      <c r="I44" s="5">
        <v>-1.882962</v>
      </c>
      <c r="J44" s="5">
        <v>890.8</v>
      </c>
      <c r="K44" s="5">
        <v>2629</v>
      </c>
      <c r="L44" s="5">
        <v>409.6</v>
      </c>
      <c r="M44" s="5">
        <v>2629</v>
      </c>
      <c r="N44" s="5">
        <v>409.6</v>
      </c>
      <c r="O44" s="5">
        <v>4955</v>
      </c>
      <c r="P44" s="5">
        <v>19.2</v>
      </c>
      <c r="Q44" s="5">
        <v>4955</v>
      </c>
      <c r="R44" s="5">
        <v>4756.3171819099998</v>
      </c>
      <c r="S44" s="5">
        <v>4238.3478007699996</v>
      </c>
      <c r="T44" s="5">
        <v>-4.1383070000000002</v>
      </c>
      <c r="U44" s="5">
        <v>-3.0027550000000001</v>
      </c>
      <c r="V44" s="5">
        <v>8.9851869999999998</v>
      </c>
      <c r="W44" s="5">
        <v>-45.329725000000003</v>
      </c>
      <c r="X44" s="5">
        <v>8.1708890000000007</v>
      </c>
      <c r="Y44" s="5">
        <v>13.022659000000001</v>
      </c>
      <c r="Z44" s="5">
        <v>19.890900999999999</v>
      </c>
      <c r="AA44" s="5">
        <v>8.9021000000000008</v>
      </c>
      <c r="AB44" s="5">
        <v>9.0945999999999998</v>
      </c>
      <c r="AC44" s="5">
        <v>1.173</v>
      </c>
      <c r="AD44" s="5">
        <v>1.62785</v>
      </c>
      <c r="AE44" s="5">
        <v>17.229859999999999</v>
      </c>
      <c r="AF44" s="5">
        <v>0.15384200000000001</v>
      </c>
      <c r="AG44" s="5">
        <v>3.2481</v>
      </c>
      <c r="AH44" s="5">
        <v>5.9059530000000002</v>
      </c>
      <c r="AI44" s="5">
        <v>1.8950452341794595</v>
      </c>
      <c r="AJ44" s="5">
        <v>-33.825947251184999</v>
      </c>
      <c r="AK44" s="5">
        <v>138.16890000000001</v>
      </c>
      <c r="AL44" s="5">
        <v>1048.6167</v>
      </c>
      <c r="AM44" s="5">
        <v>-36.432096999999999</v>
      </c>
      <c r="AN44" s="5">
        <v>-115.166224</v>
      </c>
      <c r="AO44" s="5">
        <v>40</v>
      </c>
      <c r="AP44" s="6"/>
    </row>
    <row r="45" spans="1:42" ht="15.75" hidden="1" customHeight="1" x14ac:dyDescent="0.25">
      <c r="A45" s="3" t="s">
        <v>207</v>
      </c>
      <c r="B45" s="3">
        <v>500252</v>
      </c>
      <c r="C45" s="3" t="s">
        <v>208</v>
      </c>
      <c r="D45" s="3" t="s">
        <v>209</v>
      </c>
      <c r="E45" s="3" t="s">
        <v>110</v>
      </c>
      <c r="F45" s="3" t="s">
        <v>210</v>
      </c>
      <c r="G45" s="4">
        <v>44809</v>
      </c>
      <c r="H45" s="5">
        <v>12503.1</v>
      </c>
      <c r="I45" s="5">
        <v>0.70191999999999999</v>
      </c>
      <c r="J45" s="5">
        <v>7712.7</v>
      </c>
      <c r="K45" s="5">
        <v>12580.1</v>
      </c>
      <c r="L45" s="5">
        <v>2000</v>
      </c>
      <c r="M45" s="5">
        <v>12580.1</v>
      </c>
      <c r="N45" s="5">
        <v>2000</v>
      </c>
      <c r="O45" s="5">
        <v>12580.1</v>
      </c>
      <c r="P45" s="5">
        <v>362.6</v>
      </c>
      <c r="Q45" s="5">
        <v>39418.949999999997</v>
      </c>
      <c r="R45" s="5">
        <v>13357.061729999999</v>
      </c>
      <c r="S45" s="5">
        <v>12477.43382</v>
      </c>
      <c r="T45" s="5">
        <v>4.8157170000000002</v>
      </c>
      <c r="U45" s="5">
        <v>22.494146000000001</v>
      </c>
      <c r="V45" s="5">
        <v>36.590668000000001</v>
      </c>
      <c r="W45" s="5">
        <v>58.743319</v>
      </c>
      <c r="X45" s="5">
        <v>51.955238999999999</v>
      </c>
      <c r="Y45" s="5">
        <v>15.531390999999999</v>
      </c>
      <c r="Z45" s="5">
        <v>20.207395999999999</v>
      </c>
      <c r="AA45" s="5">
        <v>50.726500000000001</v>
      </c>
      <c r="AB45" s="5">
        <v>43.188049999999997</v>
      </c>
      <c r="AC45" s="5">
        <v>6.4736000000000002</v>
      </c>
      <c r="AD45" s="5">
        <v>3.8260000000000001</v>
      </c>
      <c r="AE45" s="5">
        <v>3.2850190000000001</v>
      </c>
      <c r="AF45" s="5">
        <v>-87.222927999999996</v>
      </c>
      <c r="AG45" s="5">
        <v>0.32029999999999997</v>
      </c>
      <c r="AH45" s="5">
        <v>31.148963999999999</v>
      </c>
      <c r="AI45" s="5">
        <v>3.6139646960273897</v>
      </c>
      <c r="AJ45" s="5">
        <v>27.553542120707348</v>
      </c>
      <c r="AK45" s="5">
        <v>246.4195</v>
      </c>
      <c r="AL45" s="5">
        <v>1930.9212</v>
      </c>
      <c r="AM45" s="5">
        <v>453.77468900000002</v>
      </c>
      <c r="AN45" s="5">
        <v>443.98989</v>
      </c>
      <c r="AO45" s="5">
        <v>40</v>
      </c>
      <c r="AP45" s="6"/>
    </row>
    <row r="46" spans="1:42" ht="15.75" hidden="1" customHeight="1" x14ac:dyDescent="0.25">
      <c r="A46" s="3" t="s">
        <v>211</v>
      </c>
      <c r="B46" s="3">
        <v>543232</v>
      </c>
      <c r="C46" s="3" t="s">
        <v>212</v>
      </c>
      <c r="D46" s="3" t="s">
        <v>213</v>
      </c>
      <c r="E46" s="3" t="s">
        <v>131</v>
      </c>
      <c r="F46" s="3" t="s">
        <v>214</v>
      </c>
      <c r="G46" s="4">
        <v>44809</v>
      </c>
      <c r="H46" s="5">
        <v>2301.4499999999998</v>
      </c>
      <c r="I46" s="5">
        <v>-0.26002700000000001</v>
      </c>
      <c r="J46" s="5">
        <v>2037.15</v>
      </c>
      <c r="K46" s="5">
        <v>3839.65</v>
      </c>
      <c r="L46" s="3"/>
      <c r="M46" s="3"/>
      <c r="N46" s="3"/>
      <c r="O46" s="3"/>
      <c r="P46" s="5">
        <v>1260</v>
      </c>
      <c r="Q46" s="5">
        <v>4067.4</v>
      </c>
      <c r="R46" s="5">
        <v>11297.780412489999</v>
      </c>
      <c r="S46" s="5">
        <v>10808.00096404</v>
      </c>
      <c r="T46" s="5">
        <v>2.266213</v>
      </c>
      <c r="U46" s="5">
        <v>-5.7825360000000003</v>
      </c>
      <c r="V46" s="5">
        <v>-4.1461889999999997</v>
      </c>
      <c r="W46" s="5">
        <v>-38.221912000000003</v>
      </c>
      <c r="X46" s="3"/>
      <c r="Y46" s="3"/>
      <c r="Z46" s="3"/>
      <c r="AA46" s="5">
        <v>39.162700000000001</v>
      </c>
      <c r="AB46" s="5">
        <v>45.056699999999999</v>
      </c>
      <c r="AC46" s="5">
        <v>16.5854</v>
      </c>
      <c r="AD46" s="5">
        <v>19.2346</v>
      </c>
      <c r="AE46" s="5">
        <v>3.775182</v>
      </c>
      <c r="AF46" s="5">
        <v>1.5036940000000001</v>
      </c>
      <c r="AG46" s="5">
        <v>1.6814</v>
      </c>
      <c r="AH46" s="5">
        <v>24.217058999999999</v>
      </c>
      <c r="AI46" s="5">
        <v>11.953577586013894</v>
      </c>
      <c r="AJ46" s="5">
        <v>35.14625241674846</v>
      </c>
      <c r="AK46" s="5">
        <v>58.956600000000002</v>
      </c>
      <c r="AL46" s="5">
        <v>139.21279999999999</v>
      </c>
      <c r="AM46" s="5">
        <v>65.731594000000001</v>
      </c>
      <c r="AN46" s="5">
        <v>52.387784000000003</v>
      </c>
      <c r="AO46" s="5">
        <v>38.75</v>
      </c>
      <c r="AP46" s="6"/>
    </row>
    <row r="47" spans="1:42" ht="15.75" hidden="1" customHeight="1" x14ac:dyDescent="0.25">
      <c r="A47" s="3" t="s">
        <v>215</v>
      </c>
      <c r="B47" s="3">
        <v>532538</v>
      </c>
      <c r="C47" s="3" t="s">
        <v>216</v>
      </c>
      <c r="D47" s="3" t="s">
        <v>217</v>
      </c>
      <c r="E47" s="3" t="s">
        <v>115</v>
      </c>
      <c r="F47" s="3" t="s">
        <v>116</v>
      </c>
      <c r="G47" s="4">
        <v>44809</v>
      </c>
      <c r="H47" s="5">
        <v>6521.95</v>
      </c>
      <c r="I47" s="5">
        <v>-0.84454600000000002</v>
      </c>
      <c r="J47" s="5">
        <v>5157.05</v>
      </c>
      <c r="K47" s="5">
        <v>8269</v>
      </c>
      <c r="L47" s="5">
        <v>2910</v>
      </c>
      <c r="M47" s="5">
        <v>8269</v>
      </c>
      <c r="N47" s="5">
        <v>2910</v>
      </c>
      <c r="O47" s="5">
        <v>8269</v>
      </c>
      <c r="P47" s="5">
        <v>245.25</v>
      </c>
      <c r="Q47" s="5">
        <v>8269</v>
      </c>
      <c r="R47" s="5">
        <v>188390.19019513001</v>
      </c>
      <c r="S47" s="5">
        <v>194756.6260248</v>
      </c>
      <c r="T47" s="5">
        <v>7.3651999999999995E-2</v>
      </c>
      <c r="U47" s="5">
        <v>-1.0033319999999999</v>
      </c>
      <c r="V47" s="5">
        <v>14.846316</v>
      </c>
      <c r="W47" s="5">
        <v>-17.754434</v>
      </c>
      <c r="X47" s="5">
        <v>18.935789</v>
      </c>
      <c r="Y47" s="5">
        <v>10.269349</v>
      </c>
      <c r="Z47" s="5">
        <v>14.594427</v>
      </c>
      <c r="AA47" s="5">
        <v>26.071999999999999</v>
      </c>
      <c r="AB47" s="5">
        <v>35.515349999999998</v>
      </c>
      <c r="AC47" s="5">
        <v>3.6252</v>
      </c>
      <c r="AD47" s="5">
        <v>4.0496499999999997</v>
      </c>
      <c r="AE47" s="5">
        <v>4.8506679999999998</v>
      </c>
      <c r="AF47" s="5">
        <v>1.2675860000000001</v>
      </c>
      <c r="AG47" s="5">
        <v>0.58230000000000004</v>
      </c>
      <c r="AH47" s="5">
        <v>16.626836999999998</v>
      </c>
      <c r="AI47" s="5">
        <v>3.3681420849836865</v>
      </c>
      <c r="AJ47" s="5">
        <v>20.293581787730361</v>
      </c>
      <c r="AK47" s="5">
        <v>250.31120000000001</v>
      </c>
      <c r="AL47" s="5">
        <v>1800.2079000000001</v>
      </c>
      <c r="AM47" s="5">
        <v>321.58658700000001</v>
      </c>
      <c r="AN47" s="5">
        <v>131.671459</v>
      </c>
      <c r="AO47" s="5">
        <v>38</v>
      </c>
      <c r="AP47" s="6"/>
    </row>
    <row r="48" spans="1:42" ht="15.75" hidden="1" customHeight="1" x14ac:dyDescent="0.25">
      <c r="A48" s="3" t="s">
        <v>218</v>
      </c>
      <c r="B48" s="3">
        <v>532819</v>
      </c>
      <c r="C48" s="3" t="s">
        <v>219</v>
      </c>
      <c r="D48" s="3" t="s">
        <v>220</v>
      </c>
      <c r="E48" s="3" t="s">
        <v>71</v>
      </c>
      <c r="F48" s="3" t="s">
        <v>72</v>
      </c>
      <c r="G48" s="4">
        <v>44809</v>
      </c>
      <c r="H48" s="5">
        <v>3203.65</v>
      </c>
      <c r="I48" s="5">
        <v>-0.207146</v>
      </c>
      <c r="J48" s="5">
        <v>2649.2</v>
      </c>
      <c r="K48" s="5">
        <v>5060</v>
      </c>
      <c r="L48" s="5">
        <v>667</v>
      </c>
      <c r="M48" s="5">
        <v>5060</v>
      </c>
      <c r="N48" s="5">
        <v>439.05</v>
      </c>
      <c r="O48" s="5">
        <v>5060</v>
      </c>
      <c r="P48" s="5">
        <v>45.125</v>
      </c>
      <c r="Q48" s="5">
        <v>5060</v>
      </c>
      <c r="R48" s="5">
        <v>52838.527108620001</v>
      </c>
      <c r="S48" s="5">
        <v>49667.712337295001</v>
      </c>
      <c r="T48" s="5">
        <v>-3.4841679999999999</v>
      </c>
      <c r="U48" s="5">
        <v>-9.2900120000000008</v>
      </c>
      <c r="V48" s="5">
        <v>3.950485</v>
      </c>
      <c r="W48" s="5">
        <v>-15.100239999999999</v>
      </c>
      <c r="X48" s="5">
        <v>67.603448</v>
      </c>
      <c r="Y48" s="5">
        <v>47.756238000000003</v>
      </c>
      <c r="Z48" s="5">
        <v>34.421505000000003</v>
      </c>
      <c r="AA48" s="5">
        <v>29.6662</v>
      </c>
      <c r="AB48" s="5">
        <v>26.553850000000001</v>
      </c>
      <c r="AC48" s="5">
        <v>9.1832999999999991</v>
      </c>
      <c r="AD48" s="5">
        <v>5.7203499999999998</v>
      </c>
      <c r="AE48" s="5">
        <v>5.4401650000000004</v>
      </c>
      <c r="AF48" s="5">
        <v>0.88013600000000003</v>
      </c>
      <c r="AG48" s="5">
        <v>1.155</v>
      </c>
      <c r="AH48" s="5">
        <v>18.642637000000001</v>
      </c>
      <c r="AI48" s="5">
        <v>4.6534498585273063</v>
      </c>
      <c r="AJ48" s="5">
        <v>34.377701436968117</v>
      </c>
      <c r="AK48" s="5">
        <v>107.98139999999999</v>
      </c>
      <c r="AL48" s="5">
        <v>348.82780000000002</v>
      </c>
      <c r="AM48" s="5">
        <v>93.264562999999995</v>
      </c>
      <c r="AN48" s="5">
        <v>84.059466</v>
      </c>
      <c r="AO48" s="5">
        <v>37</v>
      </c>
      <c r="AP48" s="6"/>
    </row>
    <row r="49" spans="1:42" ht="15.75" hidden="1" customHeight="1" x14ac:dyDescent="0.25">
      <c r="A49" s="3" t="s">
        <v>221</v>
      </c>
      <c r="B49" s="3">
        <v>532498</v>
      </c>
      <c r="C49" s="3" t="s">
        <v>222</v>
      </c>
      <c r="D49" s="3" t="s">
        <v>223</v>
      </c>
      <c r="E49" s="3" t="s">
        <v>99</v>
      </c>
      <c r="F49" s="3" t="s">
        <v>224</v>
      </c>
      <c r="G49" s="4">
        <v>44809</v>
      </c>
      <c r="H49" s="5">
        <v>1874.7</v>
      </c>
      <c r="I49" s="5">
        <v>0.63882300000000003</v>
      </c>
      <c r="J49" s="5">
        <v>1416.05</v>
      </c>
      <c r="K49" s="5">
        <v>2602</v>
      </c>
      <c r="L49" s="5">
        <v>617</v>
      </c>
      <c r="M49" s="5">
        <v>2602</v>
      </c>
      <c r="N49" s="5">
        <v>617</v>
      </c>
      <c r="O49" s="5">
        <v>2602</v>
      </c>
      <c r="P49" s="5">
        <v>13</v>
      </c>
      <c r="Q49" s="5">
        <v>2650</v>
      </c>
      <c r="R49" s="5">
        <v>12500.899668534999</v>
      </c>
      <c r="S49" s="5">
        <v>39819.1010064</v>
      </c>
      <c r="T49" s="5">
        <v>-1.18075</v>
      </c>
      <c r="U49" s="5">
        <v>-4.3520409999999998</v>
      </c>
      <c r="V49" s="5">
        <v>7.0339710000000002</v>
      </c>
      <c r="W49" s="5">
        <v>-22.300280000000001</v>
      </c>
      <c r="X49" s="5">
        <v>12.46191</v>
      </c>
      <c r="Y49" s="5">
        <v>-2.1011380000000002</v>
      </c>
      <c r="Z49" s="5">
        <v>9.3579760000000007</v>
      </c>
      <c r="AA49" s="5">
        <v>9.7422000000000004</v>
      </c>
      <c r="AB49" s="5">
        <v>10.341150000000001</v>
      </c>
      <c r="AC49" s="5">
        <v>1.3080000000000001</v>
      </c>
      <c r="AD49" s="5">
        <v>1.3549</v>
      </c>
      <c r="AE49" s="5">
        <v>11.963535</v>
      </c>
      <c r="AF49" s="5">
        <v>0.65900700000000001</v>
      </c>
      <c r="AG49" s="5">
        <v>1.976</v>
      </c>
      <c r="AH49" s="5">
        <v>8.3698589999999999</v>
      </c>
      <c r="AI49" s="5">
        <v>1.7257259148843502</v>
      </c>
      <c r="AJ49" s="5">
        <v>-3.237507001844262</v>
      </c>
      <c r="AK49" s="5">
        <v>192.0727</v>
      </c>
      <c r="AL49" s="5">
        <v>1429.7372</v>
      </c>
      <c r="AM49" s="5">
        <v>-579.52713600000004</v>
      </c>
      <c r="AN49" s="5">
        <v>-727.63656400000002</v>
      </c>
      <c r="AO49" s="5">
        <v>37</v>
      </c>
      <c r="AP49" s="6"/>
    </row>
    <row r="50" spans="1:42" ht="15.75" hidden="1" customHeight="1" x14ac:dyDescent="0.25">
      <c r="A50" s="3" t="s">
        <v>225</v>
      </c>
      <c r="B50" s="3">
        <v>532443</v>
      </c>
      <c r="C50" s="3" t="s">
        <v>226</v>
      </c>
      <c r="D50" s="3" t="s">
        <v>227</v>
      </c>
      <c r="E50" s="3" t="s">
        <v>115</v>
      </c>
      <c r="F50" s="3" t="s">
        <v>228</v>
      </c>
      <c r="G50" s="4">
        <v>44809</v>
      </c>
      <c r="H50" s="5">
        <v>5288.65</v>
      </c>
      <c r="I50" s="5">
        <v>7.3129410000000004</v>
      </c>
      <c r="J50" s="5">
        <v>3515</v>
      </c>
      <c r="K50" s="5">
        <v>6450</v>
      </c>
      <c r="L50" s="5">
        <v>1986</v>
      </c>
      <c r="M50" s="5">
        <v>6450</v>
      </c>
      <c r="N50" s="5">
        <v>1986</v>
      </c>
      <c r="O50" s="5">
        <v>6450</v>
      </c>
      <c r="P50" s="5">
        <v>3.25</v>
      </c>
      <c r="Q50" s="5">
        <v>6450</v>
      </c>
      <c r="R50" s="5">
        <v>6990.6572749999996</v>
      </c>
      <c r="S50" s="5">
        <v>5986.5081559999999</v>
      </c>
      <c r="T50" s="5">
        <v>8.0882500000000004</v>
      </c>
      <c r="U50" s="5">
        <v>12.510104999999999</v>
      </c>
      <c r="V50" s="5">
        <v>26.734963</v>
      </c>
      <c r="W50" s="5">
        <v>21.676061000000001</v>
      </c>
      <c r="X50" s="5">
        <v>30.11477</v>
      </c>
      <c r="Y50" s="5">
        <v>12.386305999999999</v>
      </c>
      <c r="Z50" s="5">
        <v>31.145776000000001</v>
      </c>
      <c r="AA50" s="5">
        <v>39.190399999999997</v>
      </c>
      <c r="AB50" s="5">
        <v>35.193849999999998</v>
      </c>
      <c r="AC50" s="5">
        <v>6.6261000000000001</v>
      </c>
      <c r="AD50" s="5">
        <v>5.5662000000000003</v>
      </c>
      <c r="AE50" s="5">
        <v>4.1608830000000001</v>
      </c>
      <c r="AF50" s="5">
        <v>4.4337260000000001</v>
      </c>
      <c r="AG50" s="5">
        <v>0.66210000000000002</v>
      </c>
      <c r="AH50" s="5">
        <v>20.843661999999998</v>
      </c>
      <c r="AI50" s="5">
        <v>4.3290467672678048</v>
      </c>
      <c r="AJ50" s="5">
        <v>71.34634193015043</v>
      </c>
      <c r="AK50" s="5">
        <v>137.15110000000001</v>
      </c>
      <c r="AL50" s="5">
        <v>811.1848</v>
      </c>
      <c r="AM50" s="5">
        <v>75.337157000000005</v>
      </c>
      <c r="AN50" s="5">
        <v>51.265743000000001</v>
      </c>
      <c r="AO50" s="5">
        <v>35</v>
      </c>
      <c r="AP50" s="6"/>
    </row>
    <row r="51" spans="1:42" ht="15.75" hidden="1" customHeight="1" x14ac:dyDescent="0.25">
      <c r="A51" s="3" t="s">
        <v>229</v>
      </c>
      <c r="B51" s="3">
        <v>540115</v>
      </c>
      <c r="C51" s="3" t="s">
        <v>230</v>
      </c>
      <c r="D51" s="3" t="s">
        <v>231</v>
      </c>
      <c r="E51" s="3" t="s">
        <v>71</v>
      </c>
      <c r="F51" s="3" t="s">
        <v>72</v>
      </c>
      <c r="G51" s="4">
        <v>44809</v>
      </c>
      <c r="H51" s="5">
        <v>3644.55</v>
      </c>
      <c r="I51" s="5">
        <v>8.7878999999999999E-2</v>
      </c>
      <c r="J51" s="5">
        <v>2924.2</v>
      </c>
      <c r="K51" s="5">
        <v>5958.1</v>
      </c>
      <c r="L51" s="5">
        <v>995</v>
      </c>
      <c r="M51" s="5">
        <v>5958.1</v>
      </c>
      <c r="N51" s="5">
        <v>762</v>
      </c>
      <c r="O51" s="5">
        <v>5958.1</v>
      </c>
      <c r="P51" s="5">
        <v>671</v>
      </c>
      <c r="Q51" s="5">
        <v>5958.1</v>
      </c>
      <c r="R51" s="5">
        <v>38417.696076760003</v>
      </c>
      <c r="S51" s="5">
        <v>36369.00993457</v>
      </c>
      <c r="T51" s="5">
        <v>-0.69210799999999995</v>
      </c>
      <c r="U51" s="5">
        <v>3.3489770000000001</v>
      </c>
      <c r="V51" s="5">
        <v>2.003946</v>
      </c>
      <c r="W51" s="5">
        <v>-16.008711000000002</v>
      </c>
      <c r="X51" s="5">
        <v>30.342051999999999</v>
      </c>
      <c r="Y51" s="5">
        <v>35.947569999999999</v>
      </c>
      <c r="Z51" s="3"/>
      <c r="AA51" s="5">
        <v>37.849899999999998</v>
      </c>
      <c r="AB51" s="5">
        <v>26.41215</v>
      </c>
      <c r="AC51" s="5">
        <v>8.6925000000000008</v>
      </c>
      <c r="AD51" s="5">
        <v>7.4057000000000004</v>
      </c>
      <c r="AE51" s="5">
        <v>4.3673339999999996</v>
      </c>
      <c r="AF51" s="5">
        <v>1.924088</v>
      </c>
      <c r="AG51" s="5">
        <v>0.9607</v>
      </c>
      <c r="AH51" s="5">
        <v>22.025804999999998</v>
      </c>
      <c r="AI51" s="5">
        <v>5.5476817439364625</v>
      </c>
      <c r="AJ51" s="5">
        <v>38.180974037726095</v>
      </c>
      <c r="AK51" s="5">
        <v>96.155000000000001</v>
      </c>
      <c r="AL51" s="5">
        <v>418.61149999999998</v>
      </c>
      <c r="AM51" s="5">
        <v>95.374408000000003</v>
      </c>
      <c r="AN51" s="5">
        <v>82.218008999999995</v>
      </c>
      <c r="AO51" s="5">
        <v>35</v>
      </c>
      <c r="AP51" s="6"/>
    </row>
    <row r="52" spans="1:42" ht="15.75" hidden="1" customHeight="1" x14ac:dyDescent="0.25">
      <c r="A52" s="3" t="s">
        <v>232</v>
      </c>
      <c r="B52" s="3">
        <v>500680</v>
      </c>
      <c r="C52" s="3" t="s">
        <v>233</v>
      </c>
      <c r="D52" s="3" t="s">
        <v>234</v>
      </c>
      <c r="E52" s="3" t="s">
        <v>44</v>
      </c>
      <c r="F52" s="3" t="s">
        <v>45</v>
      </c>
      <c r="G52" s="4">
        <v>44809</v>
      </c>
      <c r="H52" s="5">
        <v>4277.45</v>
      </c>
      <c r="I52" s="5">
        <v>0.43437900000000002</v>
      </c>
      <c r="J52" s="5">
        <v>4060</v>
      </c>
      <c r="K52" s="5">
        <v>6175</v>
      </c>
      <c r="L52" s="5">
        <v>2982.05</v>
      </c>
      <c r="M52" s="5">
        <v>6175</v>
      </c>
      <c r="N52" s="5">
        <v>1681</v>
      </c>
      <c r="O52" s="5">
        <v>6175</v>
      </c>
      <c r="P52" s="5">
        <v>298.05</v>
      </c>
      <c r="Q52" s="5">
        <v>6175</v>
      </c>
      <c r="R52" s="5">
        <v>19573.624613520002</v>
      </c>
      <c r="S52" s="5">
        <v>17819.504475779999</v>
      </c>
      <c r="T52" s="5">
        <v>2.8950469999999999</v>
      </c>
      <c r="U52" s="5">
        <v>0.26370100000000002</v>
      </c>
      <c r="V52" s="5">
        <v>2.0615359999999998</v>
      </c>
      <c r="W52" s="5">
        <v>-29.119682000000001</v>
      </c>
      <c r="X52" s="5">
        <v>13.044981999999999</v>
      </c>
      <c r="Y52" s="5">
        <v>18.611640999999999</v>
      </c>
      <c r="Z52" s="5">
        <v>12.735196</v>
      </c>
      <c r="AA52" s="5">
        <v>43.965899999999998</v>
      </c>
      <c r="AB52" s="5">
        <v>35.712200000000003</v>
      </c>
      <c r="AC52" s="5">
        <v>6.7565999999999997</v>
      </c>
      <c r="AD52" s="5">
        <v>5.9096500000000001</v>
      </c>
      <c r="AE52" s="5">
        <v>4.259036</v>
      </c>
      <c r="AF52" s="5">
        <v>6.0740480000000003</v>
      </c>
      <c r="AG52" s="5">
        <v>0.81799999999999995</v>
      </c>
      <c r="AH52" s="5">
        <v>21.992058</v>
      </c>
      <c r="AI52" s="5">
        <v>7.9738726264176769</v>
      </c>
      <c r="AJ52" s="5">
        <v>29.342244728548302</v>
      </c>
      <c r="AK52" s="5">
        <v>97.316299999999998</v>
      </c>
      <c r="AL52" s="5">
        <v>633.24620000000004</v>
      </c>
      <c r="AM52" s="5">
        <v>145.80983599999999</v>
      </c>
      <c r="AN52" s="5">
        <v>165.16502700000001</v>
      </c>
      <c r="AO52" s="5">
        <v>35</v>
      </c>
      <c r="AP52" s="6"/>
    </row>
    <row r="53" spans="1:42" ht="15.75" hidden="1" customHeight="1" x14ac:dyDescent="0.25">
      <c r="A53" s="3" t="s">
        <v>235</v>
      </c>
      <c r="B53" s="3">
        <v>539523</v>
      </c>
      <c r="C53" s="3" t="s">
        <v>236</v>
      </c>
      <c r="D53" s="3" t="s">
        <v>237</v>
      </c>
      <c r="E53" s="3" t="s">
        <v>44</v>
      </c>
      <c r="F53" s="3" t="s">
        <v>45</v>
      </c>
      <c r="G53" s="4">
        <v>44809</v>
      </c>
      <c r="H53" s="5">
        <v>3034.85</v>
      </c>
      <c r="I53" s="5">
        <v>1.9141330000000001</v>
      </c>
      <c r="J53" s="5">
        <v>2828</v>
      </c>
      <c r="K53" s="5">
        <v>4070</v>
      </c>
      <c r="L53" s="5">
        <v>1770</v>
      </c>
      <c r="M53" s="5">
        <v>4070</v>
      </c>
      <c r="N53" s="5">
        <v>1660</v>
      </c>
      <c r="O53" s="5">
        <v>4070</v>
      </c>
      <c r="P53" s="5">
        <v>1152.5</v>
      </c>
      <c r="Q53" s="5">
        <v>4070</v>
      </c>
      <c r="R53" s="5">
        <v>36292.7601</v>
      </c>
      <c r="S53" s="5">
        <v>35411.2958</v>
      </c>
      <c r="T53" s="5">
        <v>4.2885859999999996</v>
      </c>
      <c r="U53" s="5">
        <v>-3.7075230000000001</v>
      </c>
      <c r="V53" s="5">
        <v>-2.1158220000000001</v>
      </c>
      <c r="W53" s="5">
        <v>-20.862342999999999</v>
      </c>
      <c r="X53" s="5">
        <v>18.508033000000001</v>
      </c>
      <c r="Y53" s="5">
        <v>10.996127</v>
      </c>
      <c r="Z53" s="3"/>
      <c r="AA53" s="5">
        <v>27.807600000000001</v>
      </c>
      <c r="AB53" s="5">
        <v>27.003250000000001</v>
      </c>
      <c r="AC53" s="5">
        <v>4.1388999999999996</v>
      </c>
      <c r="AD53" s="5">
        <v>4.7140500000000003</v>
      </c>
      <c r="AE53" s="5">
        <v>4.6699780000000004</v>
      </c>
      <c r="AF53" s="5">
        <v>2.1516670000000002</v>
      </c>
      <c r="AG53" s="5">
        <v>1.1201000000000001</v>
      </c>
      <c r="AH53" s="5">
        <v>19.342929999999999</v>
      </c>
      <c r="AI53" s="5">
        <v>3.4633106980392605</v>
      </c>
      <c r="AJ53" s="5">
        <v>32.666162715342658</v>
      </c>
      <c r="AK53" s="5">
        <v>109.1574</v>
      </c>
      <c r="AL53" s="5">
        <v>733.38789999999995</v>
      </c>
      <c r="AM53" s="5">
        <v>92.933501000000007</v>
      </c>
      <c r="AN53" s="5">
        <v>92.048514999999995</v>
      </c>
      <c r="AO53" s="5">
        <v>34</v>
      </c>
      <c r="AP53" s="6"/>
    </row>
    <row r="54" spans="1:42" ht="15.75" hidden="1" customHeight="1" x14ac:dyDescent="0.25">
      <c r="A54" s="3" t="s">
        <v>238</v>
      </c>
      <c r="B54" s="3">
        <v>500696</v>
      </c>
      <c r="C54" s="3" t="s">
        <v>239</v>
      </c>
      <c r="D54" s="3" t="s">
        <v>240</v>
      </c>
      <c r="E54" s="3" t="s">
        <v>54</v>
      </c>
      <c r="F54" s="3" t="s">
        <v>55</v>
      </c>
      <c r="G54" s="4">
        <v>44809</v>
      </c>
      <c r="H54" s="5">
        <v>2600.6</v>
      </c>
      <c r="I54" s="5">
        <v>-0.11522499999999999</v>
      </c>
      <c r="J54" s="5">
        <v>1901.55</v>
      </c>
      <c r="K54" s="5">
        <v>2859.3</v>
      </c>
      <c r="L54" s="5">
        <v>1756</v>
      </c>
      <c r="M54" s="5">
        <v>2859.3</v>
      </c>
      <c r="N54" s="5">
        <v>1169</v>
      </c>
      <c r="O54" s="5">
        <v>2859.3</v>
      </c>
      <c r="P54" s="5">
        <v>100.5</v>
      </c>
      <c r="Q54" s="5">
        <v>2880</v>
      </c>
      <c r="R54" s="5">
        <v>611034.70359572</v>
      </c>
      <c r="S54" s="5">
        <v>604327.58914907998</v>
      </c>
      <c r="T54" s="5">
        <v>1.129669</v>
      </c>
      <c r="U54" s="5">
        <v>-1.040735</v>
      </c>
      <c r="V54" s="5">
        <v>13.466699</v>
      </c>
      <c r="W54" s="5">
        <v>-6.0035420000000004</v>
      </c>
      <c r="X54" s="5">
        <v>12.090009999999999</v>
      </c>
      <c r="Y54" s="5">
        <v>16.784444000000001</v>
      </c>
      <c r="Z54" s="5">
        <v>17.440912000000001</v>
      </c>
      <c r="AA54" s="5">
        <v>66.687600000000003</v>
      </c>
      <c r="AB54" s="5">
        <v>66.947749999999999</v>
      </c>
      <c r="AC54" s="5">
        <v>11.876300000000001</v>
      </c>
      <c r="AD54" s="5">
        <v>41.9375</v>
      </c>
      <c r="AE54" s="5">
        <v>2.1329539999999998</v>
      </c>
      <c r="AF54" s="5">
        <v>4.5579919999999996</v>
      </c>
      <c r="AG54" s="5">
        <v>1.3072999999999999</v>
      </c>
      <c r="AH54" s="5">
        <v>44.230958999999999</v>
      </c>
      <c r="AI54" s="5">
        <v>11.336240581727983</v>
      </c>
      <c r="AJ54" s="5">
        <v>67.532571131268796</v>
      </c>
      <c r="AK54" s="5">
        <v>38.9983</v>
      </c>
      <c r="AL54" s="5">
        <v>218.98259999999999</v>
      </c>
      <c r="AM54" s="5">
        <v>38.502127999999999</v>
      </c>
      <c r="AN54" s="5">
        <v>33.042552999999998</v>
      </c>
      <c r="AO54" s="5">
        <v>34</v>
      </c>
      <c r="AP54" s="6"/>
    </row>
    <row r="55" spans="1:42" ht="15.75" hidden="1" customHeight="1" x14ac:dyDescent="0.25">
      <c r="A55" s="3" t="s">
        <v>241</v>
      </c>
      <c r="B55" s="3">
        <v>500209</v>
      </c>
      <c r="C55" s="3" t="s">
        <v>242</v>
      </c>
      <c r="D55" s="3" t="s">
        <v>243</v>
      </c>
      <c r="E55" s="3" t="s">
        <v>71</v>
      </c>
      <c r="F55" s="3" t="s">
        <v>72</v>
      </c>
      <c r="G55" s="4">
        <v>44809</v>
      </c>
      <c r="H55" s="5">
        <v>1461.3</v>
      </c>
      <c r="I55" s="5">
        <v>0.57123199999999996</v>
      </c>
      <c r="J55" s="5">
        <v>1367.15</v>
      </c>
      <c r="K55" s="5">
        <v>1953.9</v>
      </c>
      <c r="L55" s="5">
        <v>509.25</v>
      </c>
      <c r="M55" s="5">
        <v>1953.9</v>
      </c>
      <c r="N55" s="5">
        <v>436.82499999999999</v>
      </c>
      <c r="O55" s="5">
        <v>1953.9</v>
      </c>
      <c r="P55" s="5">
        <v>33.049219000000001</v>
      </c>
      <c r="Q55" s="5">
        <v>1953.9</v>
      </c>
      <c r="R55" s="5">
        <v>614873.83543163992</v>
      </c>
      <c r="S55" s="5">
        <v>587194.35228812008</v>
      </c>
      <c r="T55" s="5">
        <v>-3.959778</v>
      </c>
      <c r="U55" s="5">
        <v>-8.6630409999999998</v>
      </c>
      <c r="V55" s="5">
        <v>-3.9692449999999999</v>
      </c>
      <c r="W55" s="5">
        <v>-14.074031</v>
      </c>
      <c r="X55" s="5">
        <v>21.174858</v>
      </c>
      <c r="Y55" s="5">
        <v>26.556971999999998</v>
      </c>
      <c r="Z55" s="5">
        <v>17.348358000000001</v>
      </c>
      <c r="AA55" s="5">
        <v>27.594000000000001</v>
      </c>
      <c r="AB55" s="5">
        <v>21.605399999999999</v>
      </c>
      <c r="AC55" s="5">
        <v>7.6727999999999996</v>
      </c>
      <c r="AD55" s="5">
        <v>5.2717999999999998</v>
      </c>
      <c r="AE55" s="5">
        <v>5.590382</v>
      </c>
      <c r="AF55" s="5">
        <v>3.0665019999999998</v>
      </c>
      <c r="AG55" s="5">
        <v>2.1221000000000001</v>
      </c>
      <c r="AH55" s="5">
        <v>17.132854999999999</v>
      </c>
      <c r="AI55" s="5">
        <v>4.7956466515746206</v>
      </c>
      <c r="AJ55" s="5">
        <v>25.743095475471634</v>
      </c>
      <c r="AK55" s="5">
        <v>52.940800000000003</v>
      </c>
      <c r="AL55" s="5">
        <v>190.39269999999999</v>
      </c>
      <c r="AM55" s="5">
        <v>56.977575999999999</v>
      </c>
      <c r="AN55" s="5">
        <v>52.569178999999998</v>
      </c>
      <c r="AO55" s="5">
        <v>31</v>
      </c>
      <c r="AP55" s="6"/>
    </row>
    <row r="56" spans="1:42" ht="15.75" hidden="1" customHeight="1" x14ac:dyDescent="0.25">
      <c r="A56" s="3" t="s">
        <v>244</v>
      </c>
      <c r="B56" s="3">
        <v>533179</v>
      </c>
      <c r="C56" s="3" t="s">
        <v>245</v>
      </c>
      <c r="D56" s="3" t="s">
        <v>246</v>
      </c>
      <c r="E56" s="3" t="s">
        <v>71</v>
      </c>
      <c r="F56" s="3" t="s">
        <v>72</v>
      </c>
      <c r="G56" s="4">
        <v>44809</v>
      </c>
      <c r="H56" s="5">
        <v>3402.3</v>
      </c>
      <c r="I56" s="5">
        <v>-0.35584100000000002</v>
      </c>
      <c r="J56" s="5">
        <v>3102</v>
      </c>
      <c r="K56" s="5">
        <v>4987.5</v>
      </c>
      <c r="L56" s="5">
        <v>420</v>
      </c>
      <c r="M56" s="5">
        <v>4987.5</v>
      </c>
      <c r="N56" s="5">
        <v>420</v>
      </c>
      <c r="O56" s="5">
        <v>4987.5</v>
      </c>
      <c r="P56" s="5">
        <v>140.4</v>
      </c>
      <c r="Q56" s="5">
        <v>4987.5</v>
      </c>
      <c r="R56" s="5">
        <v>25981.825124999999</v>
      </c>
      <c r="S56" s="5">
        <v>25177.555874999998</v>
      </c>
      <c r="T56" s="5">
        <v>-3.495908</v>
      </c>
      <c r="U56" s="5">
        <v>-9.7329640000000008</v>
      </c>
      <c r="V56" s="5">
        <v>-10.488167000000001</v>
      </c>
      <c r="W56" s="5">
        <v>-1.1347290000000001</v>
      </c>
      <c r="X56" s="5">
        <v>82.417148999999995</v>
      </c>
      <c r="Y56" s="5">
        <v>40.923347</v>
      </c>
      <c r="Z56" s="5">
        <v>33.251525000000001</v>
      </c>
      <c r="AA56" s="5">
        <v>34.607799999999997</v>
      </c>
      <c r="AB56" s="5">
        <v>20.129899999999999</v>
      </c>
      <c r="AC56" s="5">
        <v>7.4976000000000003</v>
      </c>
      <c r="AD56" s="5">
        <v>3.0349499999999998</v>
      </c>
      <c r="AE56" s="5">
        <v>4.5748189999999997</v>
      </c>
      <c r="AF56" s="5">
        <v>1.7411490000000001</v>
      </c>
      <c r="AG56" s="5">
        <v>0.91120000000000001</v>
      </c>
      <c r="AH56" s="5">
        <v>20.703983999999998</v>
      </c>
      <c r="AI56" s="5">
        <v>4.0858793915203675</v>
      </c>
      <c r="AJ56" s="5">
        <v>30.748231479574809</v>
      </c>
      <c r="AK56" s="5">
        <v>98.233599999999996</v>
      </c>
      <c r="AL56" s="5">
        <v>453.43119999999999</v>
      </c>
      <c r="AM56" s="5">
        <v>110.564082</v>
      </c>
      <c r="AN56" s="5">
        <v>56.30265</v>
      </c>
      <c r="AO56" s="5">
        <v>31</v>
      </c>
      <c r="AP56" s="6"/>
    </row>
    <row r="57" spans="1:42" ht="15.75" hidden="1" customHeight="1" x14ac:dyDescent="0.25">
      <c r="A57" s="3" t="s">
        <v>247</v>
      </c>
      <c r="B57" s="3">
        <v>532488</v>
      </c>
      <c r="C57" s="3" t="s">
        <v>248</v>
      </c>
      <c r="D57" s="3" t="s">
        <v>249</v>
      </c>
      <c r="E57" s="3" t="s">
        <v>44</v>
      </c>
      <c r="F57" s="3" t="s">
        <v>45</v>
      </c>
      <c r="G57" s="4">
        <v>44809</v>
      </c>
      <c r="H57" s="5">
        <v>3592.75</v>
      </c>
      <c r="I57" s="5">
        <v>-0.15007699999999999</v>
      </c>
      <c r="J57" s="5">
        <v>3365.55</v>
      </c>
      <c r="K57" s="5">
        <v>5425.1</v>
      </c>
      <c r="L57" s="5">
        <v>1570.5</v>
      </c>
      <c r="M57" s="5">
        <v>5425.1</v>
      </c>
      <c r="N57" s="5">
        <v>691.25</v>
      </c>
      <c r="O57" s="5">
        <v>5425.1</v>
      </c>
      <c r="P57" s="5">
        <v>7.7</v>
      </c>
      <c r="Q57" s="5">
        <v>5425.1</v>
      </c>
      <c r="R57" s="5">
        <v>95442.591224500007</v>
      </c>
      <c r="S57" s="5">
        <v>92801.575173100005</v>
      </c>
      <c r="T57" s="5">
        <v>0.146341</v>
      </c>
      <c r="U57" s="5">
        <v>-7.5974440000000003</v>
      </c>
      <c r="V57" s="5">
        <v>3.2904</v>
      </c>
      <c r="W57" s="5">
        <v>-31.018758999999999</v>
      </c>
      <c r="X57" s="5">
        <v>29.262460000000001</v>
      </c>
      <c r="Y57" s="5">
        <v>38.338768000000002</v>
      </c>
      <c r="Z57" s="5">
        <v>20.498746000000001</v>
      </c>
      <c r="AA57" s="5">
        <v>30.7349</v>
      </c>
      <c r="AB57" s="5">
        <v>38.300550000000001</v>
      </c>
      <c r="AC57" s="5">
        <v>7.6783000000000001</v>
      </c>
      <c r="AD57" s="5">
        <v>7.851</v>
      </c>
      <c r="AE57" s="5">
        <v>4.2078639999999998</v>
      </c>
      <c r="AF57" s="5">
        <v>1.3483970000000001</v>
      </c>
      <c r="AG57" s="5">
        <v>0.83440000000000003</v>
      </c>
      <c r="AH57" s="5">
        <v>22.954322999999999</v>
      </c>
      <c r="AI57" s="5">
        <v>10.313981227475251</v>
      </c>
      <c r="AJ57" s="5">
        <v>49.922895294748407</v>
      </c>
      <c r="AK57" s="5">
        <v>116.97620000000001</v>
      </c>
      <c r="AL57" s="5">
        <v>468.23599999999999</v>
      </c>
      <c r="AM57" s="5">
        <v>72.021096</v>
      </c>
      <c r="AN57" s="5">
        <v>44.765869000000002</v>
      </c>
      <c r="AO57" s="5">
        <v>30</v>
      </c>
      <c r="AP57" s="6"/>
    </row>
    <row r="58" spans="1:42" ht="15.75" hidden="1" customHeight="1" x14ac:dyDescent="0.25">
      <c r="A58" s="3" t="s">
        <v>250</v>
      </c>
      <c r="B58" s="3">
        <v>500124</v>
      </c>
      <c r="C58" s="3" t="s">
        <v>251</v>
      </c>
      <c r="D58" s="3" t="s">
        <v>252</v>
      </c>
      <c r="E58" s="3" t="s">
        <v>44</v>
      </c>
      <c r="F58" s="3" t="s">
        <v>45</v>
      </c>
      <c r="G58" s="4">
        <v>44809</v>
      </c>
      <c r="H58" s="5">
        <v>4214.25</v>
      </c>
      <c r="I58" s="5">
        <v>0.579959</v>
      </c>
      <c r="J58" s="5">
        <v>3654</v>
      </c>
      <c r="K58" s="5">
        <v>5078.8</v>
      </c>
      <c r="L58" s="5">
        <v>2495.0500000000002</v>
      </c>
      <c r="M58" s="5">
        <v>5614.6</v>
      </c>
      <c r="N58" s="5">
        <v>1872.95</v>
      </c>
      <c r="O58" s="5">
        <v>5614.6</v>
      </c>
      <c r="P58" s="5">
        <v>216</v>
      </c>
      <c r="Q58" s="5">
        <v>5614.6</v>
      </c>
      <c r="R58" s="5">
        <v>70145.535512699993</v>
      </c>
      <c r="S58" s="5">
        <v>68657.666284959996</v>
      </c>
      <c r="T58" s="5">
        <v>-0.21428700000000001</v>
      </c>
      <c r="U58" s="5">
        <v>1.5983799999999999</v>
      </c>
      <c r="V58" s="5">
        <v>-2.897465</v>
      </c>
      <c r="W58" s="5">
        <v>-13.969440000000001</v>
      </c>
      <c r="X58" s="5">
        <v>17.426304999999999</v>
      </c>
      <c r="Y58" s="5">
        <v>13.933961</v>
      </c>
      <c r="Z58" s="5">
        <v>9.6251219999999993</v>
      </c>
      <c r="AA58" s="5">
        <v>23.4283</v>
      </c>
      <c r="AB58" s="5">
        <v>32.934150000000002</v>
      </c>
      <c r="AC58" s="5">
        <v>3.4607999999999999</v>
      </c>
      <c r="AD58" s="5">
        <v>3.4860000000000002</v>
      </c>
      <c r="AE58" s="5">
        <v>7.6117489999999997</v>
      </c>
      <c r="AF58" s="5">
        <v>1.161071</v>
      </c>
      <c r="AG58" s="5">
        <v>0.71179999999999999</v>
      </c>
      <c r="AH58" s="5">
        <v>13.191221000000001</v>
      </c>
      <c r="AI58" s="5">
        <v>3.4206988868098427</v>
      </c>
      <c r="AJ58" s="5">
        <v>24.955719194784404</v>
      </c>
      <c r="AK58" s="5">
        <v>179.7013</v>
      </c>
      <c r="AL58" s="5">
        <v>1216.5163</v>
      </c>
      <c r="AM58" s="5">
        <v>168.91826900000001</v>
      </c>
      <c r="AN58" s="5">
        <v>-0.58894199999999997</v>
      </c>
      <c r="AO58" s="5">
        <v>30</v>
      </c>
      <c r="AP58" s="6"/>
    </row>
    <row r="59" spans="1:42" ht="15.75" hidden="1" customHeight="1" x14ac:dyDescent="0.25">
      <c r="A59" s="3" t="s">
        <v>253</v>
      </c>
      <c r="B59" s="3">
        <v>500010</v>
      </c>
      <c r="C59" s="3" t="s">
        <v>254</v>
      </c>
      <c r="D59" s="3" t="s">
        <v>255</v>
      </c>
      <c r="E59" s="3" t="s">
        <v>99</v>
      </c>
      <c r="F59" s="3" t="s">
        <v>256</v>
      </c>
      <c r="G59" s="4">
        <v>44809</v>
      </c>
      <c r="H59" s="5">
        <v>2456.25</v>
      </c>
      <c r="I59" s="5">
        <v>0.48683700000000002</v>
      </c>
      <c r="J59" s="5">
        <v>2026</v>
      </c>
      <c r="K59" s="5">
        <v>3021.1</v>
      </c>
      <c r="L59" s="5">
        <v>1473.1</v>
      </c>
      <c r="M59" s="5">
        <v>3021.1</v>
      </c>
      <c r="N59" s="5">
        <v>1473.1</v>
      </c>
      <c r="O59" s="5">
        <v>3021.1</v>
      </c>
      <c r="P59" s="5">
        <v>27.22</v>
      </c>
      <c r="Q59" s="5">
        <v>3021.1</v>
      </c>
      <c r="R59" s="5">
        <v>446014.82287312503</v>
      </c>
      <c r="S59" s="5">
        <v>708294.40952980495</v>
      </c>
      <c r="T59" s="5">
        <v>2.4846659999999998</v>
      </c>
      <c r="U59" s="5">
        <v>4.0012699999999999</v>
      </c>
      <c r="V59" s="5">
        <v>7.8556220000000003</v>
      </c>
      <c r="W59" s="5">
        <v>-10.96027</v>
      </c>
      <c r="X59" s="5">
        <v>5.3604289999999999</v>
      </c>
      <c r="Y59" s="5">
        <v>6.9496320000000003</v>
      </c>
      <c r="Z59" s="5">
        <v>13.016139000000001</v>
      </c>
      <c r="AA59" s="5">
        <v>19.503699999999998</v>
      </c>
      <c r="AB59" s="5">
        <v>23.67445</v>
      </c>
      <c r="AC59" s="5">
        <v>2.4573</v>
      </c>
      <c r="AD59" s="5">
        <v>3.2408000000000001</v>
      </c>
      <c r="AE59" s="5">
        <v>6.765002</v>
      </c>
      <c r="AF59" s="5">
        <v>1.617801</v>
      </c>
      <c r="AG59" s="5">
        <v>1.2217</v>
      </c>
      <c r="AH59" s="5">
        <v>14.755184</v>
      </c>
      <c r="AI59" s="5">
        <v>8.7823088212628182</v>
      </c>
      <c r="AJ59" s="5">
        <v>-10.130274702413196</v>
      </c>
      <c r="AK59" s="5">
        <v>125.9041</v>
      </c>
      <c r="AL59" s="5">
        <v>999.31700000000001</v>
      </c>
      <c r="AM59" s="5">
        <v>-242.83891800000001</v>
      </c>
      <c r="AN59" s="5">
        <v>82.912109000000001</v>
      </c>
      <c r="AO59" s="5">
        <v>30</v>
      </c>
      <c r="AP59" s="6"/>
    </row>
    <row r="60" spans="1:42" ht="15.75" hidden="1" customHeight="1" x14ac:dyDescent="0.25">
      <c r="A60" s="3" t="s">
        <v>257</v>
      </c>
      <c r="B60" s="3">
        <v>502355</v>
      </c>
      <c r="C60" s="3" t="s">
        <v>258</v>
      </c>
      <c r="D60" s="3" t="s">
        <v>259</v>
      </c>
      <c r="E60" s="3" t="s">
        <v>62</v>
      </c>
      <c r="F60" s="3" t="s">
        <v>81</v>
      </c>
      <c r="G60" s="4">
        <v>44809</v>
      </c>
      <c r="H60" s="5">
        <v>1974.5</v>
      </c>
      <c r="I60" s="5">
        <v>-0.95806599999999997</v>
      </c>
      <c r="J60" s="5">
        <v>1743</v>
      </c>
      <c r="K60" s="5">
        <v>2724.4</v>
      </c>
      <c r="L60" s="5">
        <v>677.6</v>
      </c>
      <c r="M60" s="5">
        <v>2724.4</v>
      </c>
      <c r="N60" s="5">
        <v>677.6</v>
      </c>
      <c r="O60" s="5">
        <v>2724.4</v>
      </c>
      <c r="P60" s="5">
        <v>0.5</v>
      </c>
      <c r="Q60" s="5">
        <v>2724.4</v>
      </c>
      <c r="R60" s="5">
        <v>38170.479165500001</v>
      </c>
      <c r="S60" s="5">
        <v>40308.776935599999</v>
      </c>
      <c r="T60" s="5">
        <v>-3.5629689999999998</v>
      </c>
      <c r="U60" s="5">
        <v>-14.890407</v>
      </c>
      <c r="V60" s="5">
        <v>-12.877534000000001</v>
      </c>
      <c r="W60" s="5">
        <v>-18.109615999999999</v>
      </c>
      <c r="X60" s="5">
        <v>39.939736000000003</v>
      </c>
      <c r="Y60" s="5">
        <v>19.558263</v>
      </c>
      <c r="Z60" s="5">
        <v>30.773690999999999</v>
      </c>
      <c r="AA60" s="5">
        <v>27.035799999999998</v>
      </c>
      <c r="AB60" s="5">
        <v>28.642499999999998</v>
      </c>
      <c r="AC60" s="5">
        <v>5.2718999999999996</v>
      </c>
      <c r="AD60" s="5">
        <v>5.29765</v>
      </c>
      <c r="AE60" s="5">
        <v>5.9721130000000002</v>
      </c>
      <c r="AF60" s="5">
        <v>1.81488</v>
      </c>
      <c r="AG60" s="5">
        <v>1.4181999999999999</v>
      </c>
      <c r="AH60" s="5">
        <v>16.774425999999998</v>
      </c>
      <c r="AI60" s="5">
        <v>4.1891812668465089</v>
      </c>
      <c r="AJ60" s="5">
        <v>42.036120837738423</v>
      </c>
      <c r="AK60" s="5">
        <v>73.029200000000003</v>
      </c>
      <c r="AL60" s="5">
        <v>374.5127</v>
      </c>
      <c r="AM60" s="5">
        <v>46.975684999999999</v>
      </c>
      <c r="AN60" s="5">
        <v>-27.596482000000002</v>
      </c>
      <c r="AO60" s="5">
        <v>28</v>
      </c>
      <c r="AP60" s="6"/>
    </row>
    <row r="61" spans="1:42" ht="15.75" hidden="1" customHeight="1" x14ac:dyDescent="0.25">
      <c r="A61" s="3" t="s">
        <v>260</v>
      </c>
      <c r="B61" s="3">
        <v>500163</v>
      </c>
      <c r="C61" s="3" t="s">
        <v>261</v>
      </c>
      <c r="D61" s="3" t="s">
        <v>262</v>
      </c>
      <c r="E61" s="3" t="s">
        <v>54</v>
      </c>
      <c r="F61" s="3" t="s">
        <v>89</v>
      </c>
      <c r="G61" s="4">
        <v>44809</v>
      </c>
      <c r="H61" s="5">
        <v>1059.95</v>
      </c>
      <c r="I61" s="5">
        <v>-1.1978</v>
      </c>
      <c r="J61" s="5">
        <v>933</v>
      </c>
      <c r="K61" s="5">
        <v>1409.85</v>
      </c>
      <c r="L61" s="5">
        <v>732</v>
      </c>
      <c r="M61" s="5">
        <v>1481.75</v>
      </c>
      <c r="N61" s="5">
        <v>640.25</v>
      </c>
      <c r="O61" s="5">
        <v>1481.75</v>
      </c>
      <c r="P61" s="5">
        <v>46.83</v>
      </c>
      <c r="Q61" s="5">
        <v>1662.8</v>
      </c>
      <c r="R61" s="5">
        <v>5511.0955504000003</v>
      </c>
      <c r="S61" s="5">
        <v>5091.5055335999996</v>
      </c>
      <c r="T61" s="5">
        <v>-5.6774190000000004</v>
      </c>
      <c r="U61" s="5">
        <v>-10.737294</v>
      </c>
      <c r="V61" s="5">
        <v>-11.645063</v>
      </c>
      <c r="W61" s="5">
        <v>8.2741710000000008</v>
      </c>
      <c r="X61" s="5">
        <v>2.2846109999999999</v>
      </c>
      <c r="Y61" s="5">
        <v>0.394262</v>
      </c>
      <c r="Z61" s="5">
        <v>5.3677450000000002</v>
      </c>
      <c r="AA61" s="5">
        <v>11.8134</v>
      </c>
      <c r="AB61" s="5">
        <v>15.530049999999999</v>
      </c>
      <c r="AC61" s="5">
        <v>1.8076000000000001</v>
      </c>
      <c r="AD61" s="5">
        <v>2.2242000000000002</v>
      </c>
      <c r="AE61" s="5">
        <v>14.258196999999999</v>
      </c>
      <c r="AF61" s="5">
        <v>0.45020300000000002</v>
      </c>
      <c r="AG61" s="5">
        <v>2.6395</v>
      </c>
      <c r="AH61" s="5">
        <v>6.5607959999999999</v>
      </c>
      <c r="AI61" s="5">
        <v>1.6022769179599599</v>
      </c>
      <c r="AJ61" s="5">
        <v>11.51514044508558</v>
      </c>
      <c r="AK61" s="5">
        <v>90.0124</v>
      </c>
      <c r="AL61" s="5">
        <v>588.26670000000001</v>
      </c>
      <c r="AM61" s="5">
        <v>92.048236000000003</v>
      </c>
      <c r="AN61" s="5">
        <v>92.178962999999996</v>
      </c>
      <c r="AO61" s="5">
        <v>28</v>
      </c>
      <c r="AP61" s="6"/>
    </row>
    <row r="62" spans="1:42" ht="15.75" hidden="1" customHeight="1" x14ac:dyDescent="0.25">
      <c r="A62" s="3" t="s">
        <v>263</v>
      </c>
      <c r="B62" s="3">
        <v>534091</v>
      </c>
      <c r="C62" s="3" t="s">
        <v>264</v>
      </c>
      <c r="D62" s="3" t="s">
        <v>265</v>
      </c>
      <c r="E62" s="3" t="s">
        <v>131</v>
      </c>
      <c r="F62" s="3" t="s">
        <v>266</v>
      </c>
      <c r="G62" s="4">
        <v>44809</v>
      </c>
      <c r="H62" s="5">
        <v>1272</v>
      </c>
      <c r="I62" s="5">
        <v>-0.41103899999999999</v>
      </c>
      <c r="J62" s="5">
        <v>1143</v>
      </c>
      <c r="K62" s="5">
        <v>2135</v>
      </c>
      <c r="L62" s="5">
        <v>805.05</v>
      </c>
      <c r="M62" s="5">
        <v>2135</v>
      </c>
      <c r="N62" s="5">
        <v>643.5</v>
      </c>
      <c r="O62" s="5">
        <v>2135</v>
      </c>
      <c r="P62" s="5">
        <v>238.15</v>
      </c>
      <c r="Q62" s="5">
        <v>2135</v>
      </c>
      <c r="R62" s="5">
        <v>6496.9372187549998</v>
      </c>
      <c r="S62" s="5">
        <v>5489.736664215</v>
      </c>
      <c r="T62" s="5">
        <v>-0.75293600000000005</v>
      </c>
      <c r="U62" s="5">
        <v>-2.1576089999999999</v>
      </c>
      <c r="V62" s="5">
        <v>-5.2901980000000002</v>
      </c>
      <c r="W62" s="5">
        <v>-20.145645999999999</v>
      </c>
      <c r="X62" s="5">
        <v>13.546156</v>
      </c>
      <c r="Y62" s="5">
        <v>3.5056029999999998</v>
      </c>
      <c r="Z62" s="5">
        <v>0.90120199999999995</v>
      </c>
      <c r="AA62" s="5">
        <v>44.772500000000001</v>
      </c>
      <c r="AB62" s="5">
        <v>35.954599999999999</v>
      </c>
      <c r="AC62" s="5">
        <v>4.4493</v>
      </c>
      <c r="AD62" s="5">
        <v>4.3085500000000003</v>
      </c>
      <c r="AE62" s="5">
        <v>4.4322439999999999</v>
      </c>
      <c r="AF62" s="5">
        <v>10.813477000000001</v>
      </c>
      <c r="AG62" s="5">
        <v>1.3685</v>
      </c>
      <c r="AH62" s="5">
        <v>23.974743</v>
      </c>
      <c r="AI62" s="5">
        <v>16.745115128624448</v>
      </c>
      <c r="AJ62" s="5">
        <v>-35.22711716507618</v>
      </c>
      <c r="AK62" s="5">
        <v>28.453900000000001</v>
      </c>
      <c r="AL62" s="5">
        <v>286.3245</v>
      </c>
      <c r="AM62" s="5">
        <v>-36.162745000000001</v>
      </c>
      <c r="AN62" s="5">
        <v>-19.858823999999998</v>
      </c>
      <c r="AO62" s="5">
        <v>27.6</v>
      </c>
      <c r="AP62" s="6"/>
    </row>
    <row r="63" spans="1:42" ht="15.75" hidden="1" customHeight="1" x14ac:dyDescent="0.25">
      <c r="A63" s="3" t="s">
        <v>267</v>
      </c>
      <c r="B63" s="3">
        <v>543235</v>
      </c>
      <c r="C63" s="3" t="s">
        <v>268</v>
      </c>
      <c r="D63" s="3" t="s">
        <v>269</v>
      </c>
      <c r="E63" s="3" t="s">
        <v>99</v>
      </c>
      <c r="F63" s="3" t="s">
        <v>270</v>
      </c>
      <c r="G63" s="4">
        <v>44809</v>
      </c>
      <c r="H63" s="5">
        <v>1340.15</v>
      </c>
      <c r="I63" s="5">
        <v>0.98334699999999997</v>
      </c>
      <c r="J63" s="5">
        <v>990.5</v>
      </c>
      <c r="K63" s="5">
        <v>2022</v>
      </c>
      <c r="L63" s="3"/>
      <c r="M63" s="3"/>
      <c r="N63" s="3"/>
      <c r="O63" s="3"/>
      <c r="P63" s="5">
        <v>222.2</v>
      </c>
      <c r="Q63" s="5">
        <v>2022</v>
      </c>
      <c r="R63" s="5">
        <v>11164.84722738</v>
      </c>
      <c r="S63" s="5">
        <v>7427.7442787099999</v>
      </c>
      <c r="T63" s="5">
        <v>0.54015500000000005</v>
      </c>
      <c r="U63" s="5">
        <v>6.9382380000000001</v>
      </c>
      <c r="V63" s="5">
        <v>-9.9119390000000003</v>
      </c>
      <c r="W63" s="5">
        <v>8.6021070000000002</v>
      </c>
      <c r="X63" s="3"/>
      <c r="Y63" s="3"/>
      <c r="Z63" s="3"/>
      <c r="AA63" s="5">
        <v>16.3004</v>
      </c>
      <c r="AB63" s="5">
        <v>21.614699999999999</v>
      </c>
      <c r="AC63" s="5">
        <v>6.3692000000000002</v>
      </c>
      <c r="AD63" s="5">
        <v>7.5529000000000002</v>
      </c>
      <c r="AE63" s="5">
        <v>14.147207</v>
      </c>
      <c r="AF63" s="5">
        <v>0.19254199999999999</v>
      </c>
      <c r="AG63" s="5">
        <v>2.0222000000000002</v>
      </c>
      <c r="AH63" s="5">
        <v>7.3272510000000004</v>
      </c>
      <c r="AI63" s="5">
        <v>4.528069437315291</v>
      </c>
      <c r="AJ63" s="5">
        <v>20.024979512685949</v>
      </c>
      <c r="AK63" s="5">
        <v>82.212699999999998</v>
      </c>
      <c r="AL63" s="5">
        <v>210.404</v>
      </c>
      <c r="AM63" s="5">
        <v>67.288526000000005</v>
      </c>
      <c r="AN63" s="5">
        <v>52.278086999999999</v>
      </c>
      <c r="AO63" s="5">
        <v>27.1</v>
      </c>
      <c r="AP63" s="6"/>
    </row>
    <row r="64" spans="1:42" ht="15.75" hidden="1" customHeight="1" x14ac:dyDescent="0.25">
      <c r="A64" s="3" t="s">
        <v>271</v>
      </c>
      <c r="B64" s="3">
        <v>500027</v>
      </c>
      <c r="C64" s="3" t="s">
        <v>272</v>
      </c>
      <c r="D64" s="3" t="s">
        <v>273</v>
      </c>
      <c r="E64" s="3" t="s">
        <v>76</v>
      </c>
      <c r="F64" s="3" t="s">
        <v>274</v>
      </c>
      <c r="G64" s="4">
        <v>44809</v>
      </c>
      <c r="H64" s="5">
        <v>9195.5499999999993</v>
      </c>
      <c r="I64" s="5">
        <v>-0.28086699999999998</v>
      </c>
      <c r="J64" s="5">
        <v>7750</v>
      </c>
      <c r="K64" s="5">
        <v>10975.4</v>
      </c>
      <c r="L64" s="5">
        <v>2923.2</v>
      </c>
      <c r="M64" s="5">
        <v>10975.4</v>
      </c>
      <c r="N64" s="5">
        <v>2134</v>
      </c>
      <c r="O64" s="5">
        <v>10975.4</v>
      </c>
      <c r="P64" s="5">
        <v>9.25</v>
      </c>
      <c r="Q64" s="5">
        <v>10975.4</v>
      </c>
      <c r="R64" s="5">
        <v>27139.520979025001</v>
      </c>
      <c r="S64" s="5">
        <v>26715.1246823</v>
      </c>
      <c r="T64" s="5">
        <v>1.1483699999999999</v>
      </c>
      <c r="U64" s="5">
        <v>-2.0369139999999999</v>
      </c>
      <c r="V64" s="5">
        <v>14.726395</v>
      </c>
      <c r="W64" s="5">
        <v>-0.246251</v>
      </c>
      <c r="X64" s="5">
        <v>38.715595999999998</v>
      </c>
      <c r="Y64" s="5">
        <v>32.597743999999999</v>
      </c>
      <c r="Z64" s="5">
        <v>40.828028000000003</v>
      </c>
      <c r="AA64" s="5">
        <v>44.969700000000003</v>
      </c>
      <c r="AB64" s="5">
        <v>29.78725</v>
      </c>
      <c r="AC64" s="5">
        <v>5.9958999999999998</v>
      </c>
      <c r="AD64" s="5">
        <v>4.4420000000000002</v>
      </c>
      <c r="AE64" s="5">
        <v>3.3467250000000002</v>
      </c>
      <c r="AF64" s="5">
        <v>3.365802</v>
      </c>
      <c r="AG64" s="5">
        <v>0.27189999999999998</v>
      </c>
      <c r="AH64" s="5">
        <v>26.968630000000001</v>
      </c>
      <c r="AI64" s="5">
        <v>4.9546915182773654</v>
      </c>
      <c r="AJ64" s="5">
        <v>117.2586778095701</v>
      </c>
      <c r="AK64" s="5">
        <v>204.2576</v>
      </c>
      <c r="AL64" s="5">
        <v>1531.9567999999999</v>
      </c>
      <c r="AM64" s="5">
        <v>78.218992999999998</v>
      </c>
      <c r="AN64" s="5">
        <v>-108.888138</v>
      </c>
      <c r="AO64" s="5">
        <v>25</v>
      </c>
      <c r="AP64" s="6"/>
    </row>
    <row r="65" spans="1:42" ht="15.75" hidden="1" customHeight="1" x14ac:dyDescent="0.25">
      <c r="A65" s="3" t="s">
        <v>275</v>
      </c>
      <c r="B65" s="3">
        <v>539957</v>
      </c>
      <c r="C65" s="3" t="s">
        <v>276</v>
      </c>
      <c r="D65" s="3" t="s">
        <v>277</v>
      </c>
      <c r="E65" s="3" t="s">
        <v>278</v>
      </c>
      <c r="F65" s="3" t="s">
        <v>279</v>
      </c>
      <c r="G65" s="4">
        <v>44809</v>
      </c>
      <c r="H65" s="5">
        <v>873.75</v>
      </c>
      <c r="I65" s="5">
        <v>0.19494300000000001</v>
      </c>
      <c r="J65" s="5">
        <v>665.8</v>
      </c>
      <c r="K65" s="5">
        <v>1206.3</v>
      </c>
      <c r="L65" s="5">
        <v>663.9</v>
      </c>
      <c r="M65" s="5">
        <v>1284.45</v>
      </c>
      <c r="N65" s="5">
        <v>663.9</v>
      </c>
      <c r="O65" s="5">
        <v>1377.5</v>
      </c>
      <c r="P65" s="5">
        <v>492.65</v>
      </c>
      <c r="Q65" s="5">
        <v>1377.5</v>
      </c>
      <c r="R65" s="5">
        <v>8623.7939082899993</v>
      </c>
      <c r="S65" s="5">
        <v>7049.5874749100003</v>
      </c>
      <c r="T65" s="5">
        <v>2.2288519999999998</v>
      </c>
      <c r="U65" s="5">
        <v>11.968988</v>
      </c>
      <c r="V65" s="5">
        <v>14.650308000000001</v>
      </c>
      <c r="W65" s="5">
        <v>-25.536901</v>
      </c>
      <c r="X65" s="5">
        <v>1.4567920000000001</v>
      </c>
      <c r="Y65" s="5">
        <v>-3.735414</v>
      </c>
      <c r="Z65" s="3"/>
      <c r="AA65" s="5">
        <v>14.917999999999999</v>
      </c>
      <c r="AB65" s="5">
        <v>15.43435</v>
      </c>
      <c r="AC65" s="5">
        <v>2.2799</v>
      </c>
      <c r="AD65" s="5">
        <v>3.5563500000000001</v>
      </c>
      <c r="AE65" s="5">
        <v>12.382165000000001</v>
      </c>
      <c r="AF65" s="5">
        <v>2.3516370000000002</v>
      </c>
      <c r="AG65" s="5">
        <v>2.8635000000000002</v>
      </c>
      <c r="AH65" s="5">
        <v>7.0992110000000004</v>
      </c>
      <c r="AI65" s="5">
        <v>1.7924264655868343</v>
      </c>
      <c r="AJ65" s="5">
        <v>9.5429234425347698</v>
      </c>
      <c r="AK65" s="5">
        <v>58.523299999999999</v>
      </c>
      <c r="AL65" s="5">
        <v>382.93259999999998</v>
      </c>
      <c r="AM65" s="5">
        <v>91.486619000000005</v>
      </c>
      <c r="AN65" s="5">
        <v>31.325409000000001</v>
      </c>
      <c r="AO65" s="5">
        <v>25</v>
      </c>
      <c r="AP65" s="6"/>
    </row>
    <row r="66" spans="1:42" ht="15.75" hidden="1" customHeight="1" x14ac:dyDescent="0.25">
      <c r="A66" s="3" t="s">
        <v>280</v>
      </c>
      <c r="B66" s="3">
        <v>532175</v>
      </c>
      <c r="C66" s="3" t="s">
        <v>281</v>
      </c>
      <c r="D66" s="3" t="s">
        <v>282</v>
      </c>
      <c r="E66" s="3" t="s">
        <v>71</v>
      </c>
      <c r="F66" s="3" t="s">
        <v>72</v>
      </c>
      <c r="G66" s="4">
        <v>44809</v>
      </c>
      <c r="H66" s="5">
        <v>835.2</v>
      </c>
      <c r="I66" s="5">
        <v>7.7885999999999997E-2</v>
      </c>
      <c r="J66" s="5">
        <v>720</v>
      </c>
      <c r="K66" s="5">
        <v>1292</v>
      </c>
      <c r="L66" s="5">
        <v>184</v>
      </c>
      <c r="M66" s="5">
        <v>1292</v>
      </c>
      <c r="N66" s="5">
        <v>184</v>
      </c>
      <c r="O66" s="5">
        <v>1292</v>
      </c>
      <c r="P66" s="5">
        <v>4.4375</v>
      </c>
      <c r="Q66" s="5">
        <v>1292</v>
      </c>
      <c r="R66" s="5">
        <v>9223.0996295650002</v>
      </c>
      <c r="S66" s="5">
        <v>8171.9948811849999</v>
      </c>
      <c r="T66" s="5">
        <v>-2.092492</v>
      </c>
      <c r="U66" s="5">
        <v>1.4515640000000001</v>
      </c>
      <c r="V66" s="5">
        <v>4.8785080000000001</v>
      </c>
      <c r="W66" s="5">
        <v>-15.649144</v>
      </c>
      <c r="X66" s="5">
        <v>24.788537000000002</v>
      </c>
      <c r="Y66" s="5">
        <v>9.4255270000000007</v>
      </c>
      <c r="Z66" s="5">
        <v>16.603653999999999</v>
      </c>
      <c r="AA66" s="5">
        <v>17.621500000000001</v>
      </c>
      <c r="AB66" s="5">
        <v>17.377500000000001</v>
      </c>
      <c r="AC66" s="5">
        <v>2.8736999999999999</v>
      </c>
      <c r="AD66" s="5">
        <v>2.7640500000000001</v>
      </c>
      <c r="AE66" s="5">
        <v>10.620646000000001</v>
      </c>
      <c r="AF66" s="5">
        <v>1.9652970000000001</v>
      </c>
      <c r="AG66" s="5">
        <v>2.8713000000000002</v>
      </c>
      <c r="AH66" s="5">
        <v>8.6503599999999992</v>
      </c>
      <c r="AI66" s="5">
        <v>1.9514418529431057</v>
      </c>
      <c r="AJ66" s="5">
        <v>14.536012024531127</v>
      </c>
      <c r="AK66" s="5">
        <v>47.376800000000003</v>
      </c>
      <c r="AL66" s="5">
        <v>290.51870000000002</v>
      </c>
      <c r="AM66" s="5">
        <v>57.472825999999998</v>
      </c>
      <c r="AN66" s="5">
        <v>50.045290000000001</v>
      </c>
      <c r="AO66" s="5">
        <v>24</v>
      </c>
      <c r="AP66" s="6"/>
    </row>
    <row r="67" spans="1:42" ht="15.75" hidden="1" customHeight="1" x14ac:dyDescent="0.25">
      <c r="A67" s="3" t="s">
        <v>283</v>
      </c>
      <c r="B67" s="3">
        <v>541179</v>
      </c>
      <c r="C67" s="3" t="s">
        <v>284</v>
      </c>
      <c r="D67" s="3" t="s">
        <v>285</v>
      </c>
      <c r="E67" s="3" t="s">
        <v>99</v>
      </c>
      <c r="F67" s="3" t="s">
        <v>270</v>
      </c>
      <c r="G67" s="4">
        <v>44809</v>
      </c>
      <c r="H67" s="5">
        <v>499.3</v>
      </c>
      <c r="I67" s="5">
        <v>-3.0033000000000001E-2</v>
      </c>
      <c r="J67" s="5">
        <v>408.4</v>
      </c>
      <c r="K67" s="5">
        <v>896.05</v>
      </c>
      <c r="L67" s="5">
        <v>203.6</v>
      </c>
      <c r="M67" s="5">
        <v>896.05</v>
      </c>
      <c r="N67" s="3"/>
      <c r="O67" s="3"/>
      <c r="P67" s="5">
        <v>188</v>
      </c>
      <c r="Q67" s="5">
        <v>896.05</v>
      </c>
      <c r="R67" s="5">
        <v>16094.54678346</v>
      </c>
      <c r="S67" s="5">
        <v>18271.559971415001</v>
      </c>
      <c r="T67" s="5">
        <v>-0.329374</v>
      </c>
      <c r="U67" s="5">
        <v>0.32147900000000001</v>
      </c>
      <c r="V67" s="5">
        <v>8.4256239999999991</v>
      </c>
      <c r="W67" s="5">
        <v>-35.344771999999999</v>
      </c>
      <c r="X67" s="5">
        <v>32.632289</v>
      </c>
      <c r="Y67" s="3"/>
      <c r="Z67" s="3"/>
      <c r="AA67" s="5">
        <v>11.962</v>
      </c>
      <c r="AB67" s="5">
        <v>19.396799999999999</v>
      </c>
      <c r="AC67" s="5">
        <v>6.0119999999999996</v>
      </c>
      <c r="AD67" s="5">
        <v>9.9828499999999991</v>
      </c>
      <c r="AE67" s="5">
        <v>12.085760000000001</v>
      </c>
      <c r="AF67" s="5">
        <v>0.28534700000000002</v>
      </c>
      <c r="AG67" s="5">
        <v>4.8135000000000003</v>
      </c>
      <c r="AH67" s="5">
        <v>8.3056319999999992</v>
      </c>
      <c r="AI67" s="5">
        <v>4.6243913800468919</v>
      </c>
      <c r="AJ67" s="5">
        <v>-6.1962635742071104</v>
      </c>
      <c r="AK67" s="5">
        <v>41.681899999999999</v>
      </c>
      <c r="AL67" s="5">
        <v>82.933700000000002</v>
      </c>
      <c r="AM67" s="5">
        <v>-80.496466999999996</v>
      </c>
      <c r="AN67" s="5">
        <v>-90.622287999999998</v>
      </c>
      <c r="AO67" s="5">
        <v>24</v>
      </c>
      <c r="AP67" s="6"/>
    </row>
    <row r="68" spans="1:42" ht="15.75" hidden="1" customHeight="1" x14ac:dyDescent="0.25">
      <c r="A68" s="3" t="s">
        <v>286</v>
      </c>
      <c r="B68" s="3">
        <v>509930</v>
      </c>
      <c r="C68" s="3" t="s">
        <v>287</v>
      </c>
      <c r="D68" s="3" t="s">
        <v>288</v>
      </c>
      <c r="E68" s="3" t="s">
        <v>115</v>
      </c>
      <c r="F68" s="3" t="s">
        <v>289</v>
      </c>
      <c r="G68" s="4">
        <v>44809</v>
      </c>
      <c r="H68" s="5">
        <v>2060.6999999999998</v>
      </c>
      <c r="I68" s="5">
        <v>3.957624</v>
      </c>
      <c r="J68" s="5">
        <v>1666.25</v>
      </c>
      <c r="K68" s="5">
        <v>2693.9</v>
      </c>
      <c r="L68" s="5">
        <v>773.3</v>
      </c>
      <c r="M68" s="5">
        <v>2693.9</v>
      </c>
      <c r="N68" s="5">
        <v>773.3</v>
      </c>
      <c r="O68" s="5">
        <v>2693.9</v>
      </c>
      <c r="P68" s="5">
        <v>3.36</v>
      </c>
      <c r="Q68" s="5">
        <v>2693.9</v>
      </c>
      <c r="R68" s="5">
        <v>26176.4271009</v>
      </c>
      <c r="S68" s="5">
        <v>24653.50130575</v>
      </c>
      <c r="T68" s="5">
        <v>7.071599</v>
      </c>
      <c r="U68" s="5">
        <v>8.8589540000000007</v>
      </c>
      <c r="V68" s="5">
        <v>10.820112999999999</v>
      </c>
      <c r="W68" s="5">
        <v>-4.3558979999999998</v>
      </c>
      <c r="X68" s="5">
        <v>23.477105999999999</v>
      </c>
      <c r="Y68" s="5">
        <v>11.865365000000001</v>
      </c>
      <c r="Z68" s="5">
        <v>22.082851000000002</v>
      </c>
      <c r="AA68" s="5">
        <v>25.852399999999999</v>
      </c>
      <c r="AB68" s="5">
        <v>30.31485</v>
      </c>
      <c r="AC68" s="5">
        <v>6.5411999999999999</v>
      </c>
      <c r="AD68" s="5">
        <v>7.2667999999999999</v>
      </c>
      <c r="AE68" s="5">
        <v>4.2661550000000004</v>
      </c>
      <c r="AF68" s="5">
        <v>1.4494199999999999</v>
      </c>
      <c r="AG68" s="5">
        <v>1.1654</v>
      </c>
      <c r="AH68" s="5">
        <v>18.831109999999999</v>
      </c>
      <c r="AI68" s="5">
        <v>3.0308296553436951</v>
      </c>
      <c r="AJ68" s="5">
        <v>55.643617755882914</v>
      </c>
      <c r="AK68" s="5">
        <v>79.679199999999994</v>
      </c>
      <c r="AL68" s="5">
        <v>314.91019999999997</v>
      </c>
      <c r="AM68" s="5">
        <v>37.027155</v>
      </c>
      <c r="AN68" s="5">
        <v>2.3400240000000001</v>
      </c>
      <c r="AO68" s="5">
        <v>24</v>
      </c>
      <c r="AP68" s="6"/>
    </row>
    <row r="69" spans="1:42" ht="15.75" hidden="1" customHeight="1" x14ac:dyDescent="0.25">
      <c r="A69" s="3" t="s">
        <v>290</v>
      </c>
      <c r="B69" s="3">
        <v>500510</v>
      </c>
      <c r="C69" s="3" t="s">
        <v>291</v>
      </c>
      <c r="D69" s="3" t="s">
        <v>292</v>
      </c>
      <c r="E69" s="3" t="s">
        <v>293</v>
      </c>
      <c r="F69" s="3" t="s">
        <v>294</v>
      </c>
      <c r="G69" s="4">
        <v>44809</v>
      </c>
      <c r="H69" s="5">
        <v>1968.35</v>
      </c>
      <c r="I69" s="5">
        <v>1.4351970000000001</v>
      </c>
      <c r="J69" s="5">
        <v>1456.35</v>
      </c>
      <c r="K69" s="5">
        <v>2078.5500000000002</v>
      </c>
      <c r="L69" s="5">
        <v>661</v>
      </c>
      <c r="M69" s="5">
        <v>2078.5500000000002</v>
      </c>
      <c r="N69" s="5">
        <v>661</v>
      </c>
      <c r="O69" s="5">
        <v>2078.5500000000002</v>
      </c>
      <c r="P69" s="5">
        <v>16.666667</v>
      </c>
      <c r="Q69" s="5">
        <v>2078.5500000000002</v>
      </c>
      <c r="R69" s="5">
        <v>276590.80965516501</v>
      </c>
      <c r="S69" s="5">
        <v>347336.66856199497</v>
      </c>
      <c r="T69" s="5">
        <v>3.3037679999999998</v>
      </c>
      <c r="U69" s="5">
        <v>10.575248999999999</v>
      </c>
      <c r="V69" s="5">
        <v>19.145910000000001</v>
      </c>
      <c r="W69" s="5">
        <v>16.36713</v>
      </c>
      <c r="X69" s="5">
        <v>14.593325999999999</v>
      </c>
      <c r="Y69" s="5">
        <v>11.726148</v>
      </c>
      <c r="Z69" s="5">
        <v>12.483335</v>
      </c>
      <c r="AA69" s="5">
        <v>30.072700000000001</v>
      </c>
      <c r="AB69" s="5">
        <v>21.861149999999999</v>
      </c>
      <c r="AC69" s="5">
        <v>3.2797000000000001</v>
      </c>
      <c r="AD69" s="5">
        <v>3.0287999999999999</v>
      </c>
      <c r="AE69" s="5">
        <v>7.4803160000000002</v>
      </c>
      <c r="AF69" s="5">
        <v>3.2556919999999998</v>
      </c>
      <c r="AG69" s="5">
        <v>1.1176999999999999</v>
      </c>
      <c r="AH69" s="5">
        <v>12.788781999999999</v>
      </c>
      <c r="AI69" s="5">
        <v>1.6964630493051416</v>
      </c>
      <c r="AJ69" s="5">
        <v>14.433149216125848</v>
      </c>
      <c r="AK69" s="5">
        <v>65.449799999999996</v>
      </c>
      <c r="AL69" s="5">
        <v>600.12509999999997</v>
      </c>
      <c r="AM69" s="5">
        <v>136.39073300000001</v>
      </c>
      <c r="AN69" s="5">
        <v>105.93929</v>
      </c>
      <c r="AO69" s="5">
        <v>22</v>
      </c>
      <c r="AP69" s="6"/>
    </row>
    <row r="70" spans="1:42" ht="15.75" hidden="1" customHeight="1" x14ac:dyDescent="0.25">
      <c r="A70" s="3" t="s">
        <v>295</v>
      </c>
      <c r="B70" s="3">
        <v>505200</v>
      </c>
      <c r="C70" s="3" t="s">
        <v>296</v>
      </c>
      <c r="D70" s="3" t="s">
        <v>297</v>
      </c>
      <c r="E70" s="3" t="s">
        <v>62</v>
      </c>
      <c r="F70" s="3" t="s">
        <v>85</v>
      </c>
      <c r="G70" s="4">
        <v>44809</v>
      </c>
      <c r="H70" s="5">
        <v>3400.5</v>
      </c>
      <c r="I70" s="5">
        <v>-0.63119099999999995</v>
      </c>
      <c r="J70" s="5">
        <v>2159.5500000000002</v>
      </c>
      <c r="K70" s="5">
        <v>3513.7</v>
      </c>
      <c r="L70" s="5">
        <v>1245.01</v>
      </c>
      <c r="M70" s="5">
        <v>3513.7</v>
      </c>
      <c r="N70" s="5">
        <v>1245.01</v>
      </c>
      <c r="O70" s="5">
        <v>3513.7</v>
      </c>
      <c r="P70" s="5">
        <v>1.5</v>
      </c>
      <c r="Q70" s="5">
        <v>3513.7</v>
      </c>
      <c r="R70" s="5">
        <v>92988.617585999993</v>
      </c>
      <c r="S70" s="5">
        <v>90481.390990999993</v>
      </c>
      <c r="T70" s="5">
        <v>1.353164</v>
      </c>
      <c r="U70" s="5">
        <v>8.0965100000000003</v>
      </c>
      <c r="V70" s="5">
        <v>26.636254000000001</v>
      </c>
      <c r="W70" s="5">
        <v>21.333762</v>
      </c>
      <c r="X70" s="5">
        <v>29.542755</v>
      </c>
      <c r="Y70" s="5">
        <v>1.379489</v>
      </c>
      <c r="Z70" s="5">
        <v>32.2361</v>
      </c>
      <c r="AA70" s="5">
        <v>45.3401</v>
      </c>
      <c r="AB70" s="5">
        <v>40.299950000000003</v>
      </c>
      <c r="AC70" s="5">
        <v>7.0719000000000003</v>
      </c>
      <c r="AD70" s="5">
        <v>6.4067499999999997</v>
      </c>
      <c r="AE70" s="5">
        <v>3.2466740000000001</v>
      </c>
      <c r="AF70" s="5">
        <v>13.123176000000001</v>
      </c>
      <c r="AG70" s="5">
        <v>0.61770000000000003</v>
      </c>
      <c r="AH70" s="5">
        <v>30.081949999999999</v>
      </c>
      <c r="AI70" s="5">
        <v>8.0789205228830863</v>
      </c>
      <c r="AJ70" s="5">
        <v>60.894683561661779</v>
      </c>
      <c r="AK70" s="5">
        <v>74.971199999999996</v>
      </c>
      <c r="AL70" s="5">
        <v>480.6601</v>
      </c>
      <c r="AM70" s="5">
        <v>55.853693999999997</v>
      </c>
      <c r="AN70" s="5">
        <v>46.718727000000001</v>
      </c>
      <c r="AO70" s="5">
        <v>21</v>
      </c>
      <c r="AP70" s="6"/>
    </row>
    <row r="71" spans="1:42" ht="15.75" hidden="1" customHeight="1" x14ac:dyDescent="0.25">
      <c r="A71" s="3" t="s">
        <v>298</v>
      </c>
      <c r="B71" s="3">
        <v>532221</v>
      </c>
      <c r="C71" s="3" t="s">
        <v>299</v>
      </c>
      <c r="D71" s="3" t="s">
        <v>300</v>
      </c>
      <c r="E71" s="3" t="s">
        <v>71</v>
      </c>
      <c r="F71" s="3" t="s">
        <v>72</v>
      </c>
      <c r="G71" s="4">
        <v>44809</v>
      </c>
      <c r="H71" s="5">
        <v>716.05</v>
      </c>
      <c r="I71" s="5">
        <v>-0.55551700000000004</v>
      </c>
      <c r="J71" s="5">
        <v>610.1</v>
      </c>
      <c r="K71" s="5">
        <v>1030</v>
      </c>
      <c r="L71" s="5">
        <v>147.25</v>
      </c>
      <c r="M71" s="5">
        <v>1030</v>
      </c>
      <c r="N71" s="5">
        <v>144.69999999999999</v>
      </c>
      <c r="O71" s="5">
        <v>1030</v>
      </c>
      <c r="P71" s="5">
        <v>5.75</v>
      </c>
      <c r="Q71" s="5">
        <v>1030</v>
      </c>
      <c r="R71" s="5">
        <v>7540.4480367300002</v>
      </c>
      <c r="S71" s="5">
        <v>6701.9153868900003</v>
      </c>
      <c r="T71" s="5">
        <v>1.3087150000000001</v>
      </c>
      <c r="U71" s="5">
        <v>0.554697</v>
      </c>
      <c r="V71" s="5">
        <v>2.7478829999999999</v>
      </c>
      <c r="W71" s="5">
        <v>-16.334638000000002</v>
      </c>
      <c r="X71" s="5">
        <v>32.957872000000002</v>
      </c>
      <c r="Y71" s="5">
        <v>35.253145000000004</v>
      </c>
      <c r="Z71" s="5">
        <v>43.678240000000002</v>
      </c>
      <c r="AA71" s="5">
        <v>18.9697</v>
      </c>
      <c r="AB71" s="5">
        <v>16.883199999999999</v>
      </c>
      <c r="AC71" s="5">
        <v>6.2606000000000002</v>
      </c>
      <c r="AD71" s="5">
        <v>5.0522999999999998</v>
      </c>
      <c r="AE71" s="5">
        <v>9.5747970000000002</v>
      </c>
      <c r="AF71" s="5">
        <v>0.93747499999999995</v>
      </c>
      <c r="AG71" s="5">
        <v>2.9287000000000001</v>
      </c>
      <c r="AH71" s="5">
        <v>11.235776</v>
      </c>
      <c r="AI71" s="5">
        <v>1.2435411501461981</v>
      </c>
      <c r="AJ71" s="5">
        <v>16.744643890411265</v>
      </c>
      <c r="AK71" s="5">
        <v>37.799799999999998</v>
      </c>
      <c r="AL71" s="5">
        <v>114.53440000000001</v>
      </c>
      <c r="AM71" s="5">
        <v>43.341675000000002</v>
      </c>
      <c r="AN71" s="5">
        <v>45.864293000000004</v>
      </c>
      <c r="AO71" s="5">
        <v>21</v>
      </c>
      <c r="AP71" s="6"/>
    </row>
    <row r="72" spans="1:42" ht="15.75" hidden="1" customHeight="1" x14ac:dyDescent="0.25">
      <c r="A72" s="3" t="s">
        <v>301</v>
      </c>
      <c r="B72" s="3">
        <v>543238</v>
      </c>
      <c r="C72" s="3" t="s">
        <v>302</v>
      </c>
      <c r="D72" s="3" t="s">
        <v>303</v>
      </c>
      <c r="E72" s="3" t="s">
        <v>99</v>
      </c>
      <c r="F72" s="3" t="s">
        <v>199</v>
      </c>
      <c r="G72" s="4">
        <v>44809</v>
      </c>
      <c r="H72" s="5">
        <v>839.95</v>
      </c>
      <c r="I72" s="5">
        <v>-1.4374560000000001</v>
      </c>
      <c r="J72" s="5">
        <v>595</v>
      </c>
      <c r="K72" s="5">
        <v>1216.2</v>
      </c>
      <c r="L72" s="3"/>
      <c r="M72" s="3"/>
      <c r="N72" s="3"/>
      <c r="O72" s="3"/>
      <c r="P72" s="5">
        <v>471.1</v>
      </c>
      <c r="Q72" s="5">
        <v>1216.55</v>
      </c>
      <c r="R72" s="5">
        <v>10655.200666125</v>
      </c>
      <c r="S72" s="5">
        <v>10396.517749625</v>
      </c>
      <c r="T72" s="5">
        <v>1.5843259999999999</v>
      </c>
      <c r="U72" s="5">
        <v>15.615966999999999</v>
      </c>
      <c r="V72" s="5">
        <v>24.262149999999998</v>
      </c>
      <c r="W72" s="5">
        <v>-28.496637</v>
      </c>
      <c r="X72" s="3"/>
      <c r="Y72" s="3"/>
      <c r="Z72" s="3"/>
      <c r="AA72" s="5">
        <v>22.495000000000001</v>
      </c>
      <c r="AB72" s="5">
        <v>20.049099999999999</v>
      </c>
      <c r="AC72" s="5">
        <v>2.9253</v>
      </c>
      <c r="AD72" s="5">
        <v>3.2734000000000001</v>
      </c>
      <c r="AE72" s="5">
        <v>6.2710220000000003</v>
      </c>
      <c r="AF72" s="5">
        <v>-1.675754</v>
      </c>
      <c r="AG72" s="5">
        <v>2.5009999999999999</v>
      </c>
      <c r="AH72" s="5">
        <v>16.671773000000002</v>
      </c>
      <c r="AI72" s="5">
        <v>84.34418321954405</v>
      </c>
      <c r="AJ72" s="5">
        <v>30.532410642801882</v>
      </c>
      <c r="AK72" s="5">
        <v>37.308300000000003</v>
      </c>
      <c r="AL72" s="5">
        <v>286.89060000000001</v>
      </c>
      <c r="AM72" s="5">
        <v>27.489563</v>
      </c>
      <c r="AN72" s="5">
        <v>37.750295000000001</v>
      </c>
      <c r="AO72" s="5">
        <v>21</v>
      </c>
      <c r="AP72" s="6"/>
    </row>
    <row r="73" spans="1:42" ht="15.75" hidden="1" customHeight="1" x14ac:dyDescent="0.25">
      <c r="A73" s="3" t="s">
        <v>304</v>
      </c>
      <c r="B73" s="3">
        <v>500483</v>
      </c>
      <c r="C73" s="3" t="s">
        <v>305</v>
      </c>
      <c r="D73" s="3" t="s">
        <v>306</v>
      </c>
      <c r="E73" s="3" t="s">
        <v>307</v>
      </c>
      <c r="F73" s="3" t="s">
        <v>308</v>
      </c>
      <c r="G73" s="4">
        <v>44809</v>
      </c>
      <c r="H73" s="5">
        <v>1264.5</v>
      </c>
      <c r="I73" s="5">
        <v>1.5254920000000001</v>
      </c>
      <c r="J73" s="5">
        <v>856.25</v>
      </c>
      <c r="K73" s="5">
        <v>1591.95</v>
      </c>
      <c r="L73" s="5">
        <v>200</v>
      </c>
      <c r="M73" s="5">
        <v>1591.95</v>
      </c>
      <c r="N73" s="5">
        <v>200</v>
      </c>
      <c r="O73" s="5">
        <v>1591.95</v>
      </c>
      <c r="P73" s="5">
        <v>68</v>
      </c>
      <c r="Q73" s="5">
        <v>1591.95</v>
      </c>
      <c r="R73" s="5">
        <v>36038.25</v>
      </c>
      <c r="S73" s="5">
        <v>42214.5</v>
      </c>
      <c r="T73" s="5">
        <v>8.2573519999999991</v>
      </c>
      <c r="U73" s="5">
        <v>20.308263</v>
      </c>
      <c r="V73" s="5">
        <v>32.373724000000003</v>
      </c>
      <c r="W73" s="5">
        <v>-7.562411</v>
      </c>
      <c r="X73" s="5">
        <v>43.715324000000003</v>
      </c>
      <c r="Y73" s="5">
        <v>14.093677</v>
      </c>
      <c r="Z73" s="5">
        <v>18.800833999999998</v>
      </c>
      <c r="AA73" s="5">
        <v>20.8385</v>
      </c>
      <c r="AB73" s="5">
        <v>43.406700000000001</v>
      </c>
      <c r="AC73" s="5">
        <v>24.638000000000002</v>
      </c>
      <c r="AD73" s="5">
        <v>28.569749999999999</v>
      </c>
      <c r="AE73" s="5">
        <v>7.5154500000000004</v>
      </c>
      <c r="AF73" s="5">
        <v>2.9862790000000001</v>
      </c>
      <c r="AG73" s="5">
        <v>1.637</v>
      </c>
      <c r="AH73" s="5">
        <v>8.66751</v>
      </c>
      <c r="AI73" s="5">
        <v>2.1283528796170197</v>
      </c>
      <c r="AJ73" s="5">
        <v>8.5727386044121783</v>
      </c>
      <c r="AK73" s="5">
        <v>60.681100000000001</v>
      </c>
      <c r="AL73" s="5">
        <v>51.3232</v>
      </c>
      <c r="AM73" s="5">
        <v>147.502456</v>
      </c>
      <c r="AN73" s="5">
        <v>56.869824999999999</v>
      </c>
      <c r="AO73" s="5">
        <v>20.7</v>
      </c>
      <c r="AP73" s="6"/>
    </row>
    <row r="74" spans="1:42" ht="15.75" hidden="1" customHeight="1" x14ac:dyDescent="0.25">
      <c r="A74" s="3" t="s">
        <v>309</v>
      </c>
      <c r="B74" s="3">
        <v>500034</v>
      </c>
      <c r="C74" s="3" t="s">
        <v>310</v>
      </c>
      <c r="D74" s="3" t="s">
        <v>311</v>
      </c>
      <c r="E74" s="3" t="s">
        <v>99</v>
      </c>
      <c r="F74" s="3" t="s">
        <v>312</v>
      </c>
      <c r="G74" s="4">
        <v>44809</v>
      </c>
      <c r="H74" s="5">
        <v>7196.2</v>
      </c>
      <c r="I74" s="5">
        <v>8.1359000000000001E-2</v>
      </c>
      <c r="J74" s="5">
        <v>5220</v>
      </c>
      <c r="K74" s="5">
        <v>8050</v>
      </c>
      <c r="L74" s="5">
        <v>1783</v>
      </c>
      <c r="M74" s="5">
        <v>8050</v>
      </c>
      <c r="N74" s="5">
        <v>1511.2</v>
      </c>
      <c r="O74" s="5">
        <v>8050</v>
      </c>
      <c r="P74" s="5">
        <v>2.1327159999999998</v>
      </c>
      <c r="Q74" s="5">
        <v>8050</v>
      </c>
      <c r="R74" s="5">
        <v>435678.98465146002</v>
      </c>
      <c r="S74" s="5">
        <v>595322.41857331002</v>
      </c>
      <c r="T74" s="5">
        <v>1.8988689999999999</v>
      </c>
      <c r="U74" s="5">
        <v>-1.646245</v>
      </c>
      <c r="V74" s="5">
        <v>19.375601</v>
      </c>
      <c r="W74" s="5">
        <v>-4.3490970000000004</v>
      </c>
      <c r="X74" s="5">
        <v>30.335329000000002</v>
      </c>
      <c r="Y74" s="5">
        <v>31.917078</v>
      </c>
      <c r="Z74" s="5">
        <v>52.996057999999998</v>
      </c>
      <c r="AA74" s="5">
        <v>50.532600000000002</v>
      </c>
      <c r="AB74" s="5">
        <v>50.149149999999999</v>
      </c>
      <c r="AC74" s="5">
        <v>9.4898000000000007</v>
      </c>
      <c r="AD74" s="5">
        <v>8.5931999999999995</v>
      </c>
      <c r="AE74" s="5">
        <v>3.7263389999999998</v>
      </c>
      <c r="AF74" s="5">
        <v>1.641167</v>
      </c>
      <c r="AG74" s="5">
        <v>0.27789999999999998</v>
      </c>
      <c r="AH74" s="5">
        <v>26.831481</v>
      </c>
      <c r="AI74" s="5">
        <v>13.195735625857257</v>
      </c>
      <c r="AJ74" s="5">
        <v>-11.766006528233026</v>
      </c>
      <c r="AK74" s="5">
        <v>142.41200000000001</v>
      </c>
      <c r="AL74" s="5">
        <v>758.33479999999997</v>
      </c>
      <c r="AM74" s="5">
        <v>-613.76794299999995</v>
      </c>
      <c r="AN74" s="5">
        <v>-4478.1624400000001</v>
      </c>
      <c r="AO74" s="5">
        <v>20</v>
      </c>
      <c r="AP74" s="6"/>
    </row>
    <row r="75" spans="1:42" ht="15.75" hidden="1" customHeight="1" x14ac:dyDescent="0.25">
      <c r="A75" s="3" t="s">
        <v>313</v>
      </c>
      <c r="B75" s="3">
        <v>533398</v>
      </c>
      <c r="C75" s="3" t="s">
        <v>314</v>
      </c>
      <c r="D75" s="3" t="s">
        <v>315</v>
      </c>
      <c r="E75" s="3" t="s">
        <v>99</v>
      </c>
      <c r="F75" s="3" t="s">
        <v>127</v>
      </c>
      <c r="G75" s="4">
        <v>44809</v>
      </c>
      <c r="H75" s="5">
        <v>1030.5999999999999</v>
      </c>
      <c r="I75" s="5">
        <v>5.8251999999999998E-2</v>
      </c>
      <c r="J75" s="5">
        <v>960.4</v>
      </c>
      <c r="K75" s="5">
        <v>1722.55</v>
      </c>
      <c r="L75" s="5">
        <v>476.8</v>
      </c>
      <c r="M75" s="5">
        <v>1722.55</v>
      </c>
      <c r="N75" s="5">
        <v>356</v>
      </c>
      <c r="O75" s="5">
        <v>1722.55</v>
      </c>
      <c r="P75" s="5">
        <v>72.599999999999994</v>
      </c>
      <c r="Q75" s="5">
        <v>1722.55</v>
      </c>
      <c r="R75" s="5">
        <v>41394.198728085001</v>
      </c>
      <c r="S75" s="5">
        <v>85524.071822434998</v>
      </c>
      <c r="T75" s="5">
        <v>-1.6086689999999999</v>
      </c>
      <c r="U75" s="5">
        <v>-6.4196859999999996</v>
      </c>
      <c r="V75" s="5">
        <v>-6.7962920000000002</v>
      </c>
      <c r="W75" s="5">
        <v>-31.612475</v>
      </c>
      <c r="X75" s="5">
        <v>20.508088000000001</v>
      </c>
      <c r="Y75" s="5">
        <v>17.357596999999998</v>
      </c>
      <c r="Z75" s="5">
        <v>22.997979999999998</v>
      </c>
      <c r="AA75" s="5">
        <v>10.7295</v>
      </c>
      <c r="AB75" s="5">
        <v>12.5273</v>
      </c>
      <c r="AC75" s="5">
        <v>2.2017000000000002</v>
      </c>
      <c r="AD75" s="5">
        <v>2.7181500000000001</v>
      </c>
      <c r="AE75" s="5">
        <v>11.177614999999999</v>
      </c>
      <c r="AF75" s="5">
        <v>0.39344000000000001</v>
      </c>
      <c r="AG75" s="5">
        <v>1.9392</v>
      </c>
      <c r="AH75" s="5">
        <v>8.9974790000000002</v>
      </c>
      <c r="AI75" s="5">
        <v>3.4843815730589087</v>
      </c>
      <c r="AJ75" s="5">
        <v>-25.928920202327166</v>
      </c>
      <c r="AK75" s="5">
        <v>96.122500000000002</v>
      </c>
      <c r="AL75" s="5">
        <v>468.43579999999997</v>
      </c>
      <c r="AM75" s="5">
        <v>-39.777473000000001</v>
      </c>
      <c r="AN75" s="5">
        <v>-53.075259000000003</v>
      </c>
      <c r="AO75" s="5">
        <v>20</v>
      </c>
      <c r="AP75" s="6"/>
    </row>
    <row r="76" spans="1:42" ht="15.75" hidden="1" customHeight="1" x14ac:dyDescent="0.25">
      <c r="A76" s="3" t="s">
        <v>316</v>
      </c>
      <c r="B76" s="3">
        <v>511218</v>
      </c>
      <c r="C76" s="3" t="s">
        <v>317</v>
      </c>
      <c r="D76" s="3" t="s">
        <v>318</v>
      </c>
      <c r="E76" s="3" t="s">
        <v>99</v>
      </c>
      <c r="F76" s="3" t="s">
        <v>224</v>
      </c>
      <c r="G76" s="4">
        <v>44809</v>
      </c>
      <c r="H76" s="5">
        <v>1320.8</v>
      </c>
      <c r="I76" s="5">
        <v>0.93229399999999996</v>
      </c>
      <c r="J76" s="5">
        <v>1002</v>
      </c>
      <c r="K76" s="5">
        <v>1696.4</v>
      </c>
      <c r="L76" s="5">
        <v>428.70173499999999</v>
      </c>
      <c r="M76" s="5">
        <v>1696.4</v>
      </c>
      <c r="N76" s="5">
        <v>428.70173499999999</v>
      </c>
      <c r="O76" s="5">
        <v>1696.4</v>
      </c>
      <c r="P76" s="5">
        <v>2.387089</v>
      </c>
      <c r="Q76" s="5">
        <v>1696.4</v>
      </c>
      <c r="R76" s="5">
        <v>35730.24369304</v>
      </c>
      <c r="S76" s="5">
        <v>133529.586256095</v>
      </c>
      <c r="T76" s="5">
        <v>-0.94123800000000002</v>
      </c>
      <c r="U76" s="5">
        <v>-2.8752110000000002</v>
      </c>
      <c r="V76" s="5">
        <v>12.074671</v>
      </c>
      <c r="W76" s="5">
        <v>-2.1665860000000001</v>
      </c>
      <c r="X76" s="5">
        <v>11.248543</v>
      </c>
      <c r="Y76" s="5">
        <v>4.8292510000000002</v>
      </c>
      <c r="Z76" s="5">
        <v>8.0567449999999994</v>
      </c>
      <c r="AA76" s="5">
        <v>10.1487</v>
      </c>
      <c r="AB76" s="5">
        <v>13.43005</v>
      </c>
      <c r="AC76" s="5">
        <v>1.3193999999999999</v>
      </c>
      <c r="AD76" s="5">
        <v>1.5176499999999999</v>
      </c>
      <c r="AE76" s="5">
        <v>10.811082000000001</v>
      </c>
      <c r="AF76" s="5">
        <v>0.61768400000000001</v>
      </c>
      <c r="AG76" s="5">
        <v>1.5141</v>
      </c>
      <c r="AH76" s="5">
        <v>9.2387940000000004</v>
      </c>
      <c r="AI76" s="5">
        <v>1.8203015318367191</v>
      </c>
      <c r="AJ76" s="5">
        <v>-4.033204992543193</v>
      </c>
      <c r="AK76" s="5">
        <v>130.0412</v>
      </c>
      <c r="AL76" s="5">
        <v>1000.2794</v>
      </c>
      <c r="AM76" s="5">
        <v>-327.48114700000002</v>
      </c>
      <c r="AN76" s="5">
        <v>-501.50192199999998</v>
      </c>
      <c r="AO76" s="5">
        <v>20</v>
      </c>
      <c r="AP76" s="6"/>
    </row>
    <row r="77" spans="1:42" ht="15.75" hidden="1" customHeight="1" x14ac:dyDescent="0.25">
      <c r="A77" s="3" t="s">
        <v>319</v>
      </c>
      <c r="B77" s="3">
        <v>500820</v>
      </c>
      <c r="C77" s="3" t="s">
        <v>320</v>
      </c>
      <c r="D77" s="3" t="s">
        <v>321</v>
      </c>
      <c r="E77" s="3" t="s">
        <v>115</v>
      </c>
      <c r="F77" s="3" t="s">
        <v>123</v>
      </c>
      <c r="G77" s="4">
        <v>44809</v>
      </c>
      <c r="H77" s="5">
        <v>3424.8</v>
      </c>
      <c r="I77" s="5">
        <v>-0.18215999999999999</v>
      </c>
      <c r="J77" s="5">
        <v>2560</v>
      </c>
      <c r="K77" s="5">
        <v>3590</v>
      </c>
      <c r="L77" s="5">
        <v>1431.2</v>
      </c>
      <c r="M77" s="5">
        <v>3590</v>
      </c>
      <c r="N77" s="5">
        <v>1082</v>
      </c>
      <c r="O77" s="5">
        <v>3590</v>
      </c>
      <c r="P77" s="5">
        <v>10.625</v>
      </c>
      <c r="Q77" s="5">
        <v>3590</v>
      </c>
      <c r="R77" s="5">
        <v>328506.05911919998</v>
      </c>
      <c r="S77" s="5">
        <v>326706.69603629998</v>
      </c>
      <c r="T77" s="5">
        <v>3.0464410000000002</v>
      </c>
      <c r="U77" s="5">
        <v>-1.0316430000000001</v>
      </c>
      <c r="V77" s="5">
        <v>18.632442999999999</v>
      </c>
      <c r="W77" s="5">
        <v>2.5757759999999998</v>
      </c>
      <c r="X77" s="5">
        <v>30.665659999999999</v>
      </c>
      <c r="Y77" s="5">
        <v>23.396995</v>
      </c>
      <c r="Z77" s="5">
        <v>24.946254</v>
      </c>
      <c r="AA77" s="5">
        <v>94.393699999999995</v>
      </c>
      <c r="AB77" s="5">
        <v>66.5685</v>
      </c>
      <c r="AC77" s="5">
        <v>22.1568</v>
      </c>
      <c r="AD77" s="5">
        <v>16.54795</v>
      </c>
      <c r="AE77" s="5">
        <v>1.6555070000000001</v>
      </c>
      <c r="AF77" s="5">
        <v>6.994154</v>
      </c>
      <c r="AG77" s="5">
        <v>0.55930000000000002</v>
      </c>
      <c r="AH77" s="5">
        <v>55.987315000000002</v>
      </c>
      <c r="AI77" s="5">
        <v>10.236362413493428</v>
      </c>
      <c r="AJ77" s="5">
        <v>333.00495607578387</v>
      </c>
      <c r="AK77" s="5">
        <v>36.2699</v>
      </c>
      <c r="AL77" s="5">
        <v>154.51900000000001</v>
      </c>
      <c r="AM77" s="5">
        <v>10.284508000000001</v>
      </c>
      <c r="AN77" s="5">
        <v>5.4595500000000001</v>
      </c>
      <c r="AO77" s="5">
        <v>19.149999999999999</v>
      </c>
      <c r="AP77" s="6"/>
    </row>
    <row r="78" spans="1:42" ht="15.75" hidden="1" customHeight="1" x14ac:dyDescent="0.25">
      <c r="A78" s="3" t="s">
        <v>322</v>
      </c>
      <c r="B78" s="3">
        <v>523704</v>
      </c>
      <c r="C78" s="3" t="s">
        <v>323</v>
      </c>
      <c r="D78" s="3" t="s">
        <v>324</v>
      </c>
      <c r="E78" s="3" t="s">
        <v>71</v>
      </c>
      <c r="F78" s="3" t="s">
        <v>72</v>
      </c>
      <c r="G78" s="4">
        <v>44809</v>
      </c>
      <c r="H78" s="5">
        <v>1864.9</v>
      </c>
      <c r="I78" s="5">
        <v>-0.50152099999999999</v>
      </c>
      <c r="J78" s="5">
        <v>1850.7</v>
      </c>
      <c r="K78" s="5">
        <v>3669</v>
      </c>
      <c r="L78" s="5">
        <v>165.7</v>
      </c>
      <c r="M78" s="5">
        <v>3669</v>
      </c>
      <c r="N78" s="5">
        <v>165.7</v>
      </c>
      <c r="O78" s="5">
        <v>3669</v>
      </c>
      <c r="P78" s="5">
        <v>25.75</v>
      </c>
      <c r="Q78" s="5">
        <v>3669</v>
      </c>
      <c r="R78" s="5">
        <v>5608.6515033899996</v>
      </c>
      <c r="S78" s="5">
        <v>5046.6029104500003</v>
      </c>
      <c r="T78" s="5">
        <v>-3.1044610000000001</v>
      </c>
      <c r="U78" s="5">
        <v>-9.8668469999999999</v>
      </c>
      <c r="V78" s="5">
        <v>-29.026488000000001</v>
      </c>
      <c r="W78" s="5">
        <v>-33.346437999999999</v>
      </c>
      <c r="X78" s="5">
        <v>79.222496000000007</v>
      </c>
      <c r="Y78" s="5">
        <v>43.913311</v>
      </c>
      <c r="Z78" s="5">
        <v>30.994517999999999</v>
      </c>
      <c r="AA78" s="5">
        <v>18.4922</v>
      </c>
      <c r="AB78" s="5">
        <v>16.450949999999999</v>
      </c>
      <c r="AC78" s="5">
        <v>4.9581</v>
      </c>
      <c r="AD78" s="5">
        <v>2.2960500000000001</v>
      </c>
      <c r="AE78" s="5">
        <v>10.552676</v>
      </c>
      <c r="AF78" s="5">
        <v>0.37107400000000001</v>
      </c>
      <c r="AG78" s="5">
        <v>1.0205</v>
      </c>
      <c r="AH78" s="5">
        <v>9.7785329999999995</v>
      </c>
      <c r="AI78" s="5">
        <v>2.5069960233282673</v>
      </c>
      <c r="AJ78" s="5">
        <v>20.507702304983727</v>
      </c>
      <c r="AK78" s="5">
        <v>100.7757</v>
      </c>
      <c r="AL78" s="5">
        <v>375.7473</v>
      </c>
      <c r="AM78" s="5">
        <v>91.102598</v>
      </c>
      <c r="AN78" s="5">
        <v>76.862092000000004</v>
      </c>
      <c r="AO78" s="5">
        <v>19</v>
      </c>
      <c r="AP78" s="6"/>
    </row>
    <row r="79" spans="1:42" ht="15.75" hidden="1" customHeight="1" x14ac:dyDescent="0.25">
      <c r="A79" s="3" t="s">
        <v>325</v>
      </c>
      <c r="B79" s="3">
        <v>500480</v>
      </c>
      <c r="C79" s="3" t="s">
        <v>326</v>
      </c>
      <c r="D79" s="3" t="s">
        <v>327</v>
      </c>
      <c r="E79" s="3" t="s">
        <v>110</v>
      </c>
      <c r="F79" s="3" t="s">
        <v>328</v>
      </c>
      <c r="G79" s="4">
        <v>44809</v>
      </c>
      <c r="H79" s="5">
        <v>1211.45</v>
      </c>
      <c r="I79" s="5">
        <v>0.81974000000000002</v>
      </c>
      <c r="J79" s="5">
        <v>842</v>
      </c>
      <c r="K79" s="5">
        <v>1289.4000000000001</v>
      </c>
      <c r="L79" s="5">
        <v>280</v>
      </c>
      <c r="M79" s="5">
        <v>1289.4000000000001</v>
      </c>
      <c r="N79" s="5">
        <v>280</v>
      </c>
      <c r="O79" s="5">
        <v>1289.4000000000001</v>
      </c>
      <c r="P79" s="5">
        <v>31.071428999999998</v>
      </c>
      <c r="Q79" s="5">
        <v>1289.4000000000001</v>
      </c>
      <c r="R79" s="5">
        <v>33581.394</v>
      </c>
      <c r="S79" s="5">
        <v>31687.653999999999</v>
      </c>
      <c r="T79" s="5">
        <v>0.41027799999999998</v>
      </c>
      <c r="U79" s="5">
        <v>2.8264649999999998</v>
      </c>
      <c r="V79" s="5">
        <v>19.981183000000001</v>
      </c>
      <c r="W79" s="5">
        <v>18.080803</v>
      </c>
      <c r="X79" s="5">
        <v>29.040728999999999</v>
      </c>
      <c r="Y79" s="5">
        <v>5.9384209999999999</v>
      </c>
      <c r="Z79" s="5">
        <v>10.200207000000001</v>
      </c>
      <c r="AA79" s="5">
        <v>38.095300000000002</v>
      </c>
      <c r="AB79" s="5">
        <v>28.795850000000002</v>
      </c>
      <c r="AC79" s="5">
        <v>6.3472999999999997</v>
      </c>
      <c r="AD79" s="5">
        <v>4.9192499999999999</v>
      </c>
      <c r="AE79" s="5">
        <v>4.1496899999999997</v>
      </c>
      <c r="AF79" s="5">
        <v>7.3821580000000004</v>
      </c>
      <c r="AG79" s="5">
        <v>1.5275000000000001</v>
      </c>
      <c r="AH79" s="5">
        <v>26.187926999999998</v>
      </c>
      <c r="AI79" s="5">
        <v>5.1305570196948374</v>
      </c>
      <c r="AJ79" s="5">
        <v>47.173492351131529</v>
      </c>
      <c r="AK79" s="5">
        <v>31.9239</v>
      </c>
      <c r="AL79" s="5">
        <v>191.60059999999999</v>
      </c>
      <c r="AM79" s="5">
        <v>25.680736</v>
      </c>
      <c r="AN79" s="5">
        <v>27.430014</v>
      </c>
      <c r="AO79" s="5">
        <v>18.5</v>
      </c>
      <c r="AP79" s="6"/>
    </row>
    <row r="80" spans="1:42" ht="15.75" hidden="1" customHeight="1" x14ac:dyDescent="0.25">
      <c r="A80" s="3" t="s">
        <v>329</v>
      </c>
      <c r="B80" s="3">
        <v>540935</v>
      </c>
      <c r="C80" s="3" t="s">
        <v>330</v>
      </c>
      <c r="D80" s="3" t="s">
        <v>331</v>
      </c>
      <c r="E80" s="3" t="s">
        <v>76</v>
      </c>
      <c r="F80" s="3" t="s">
        <v>332</v>
      </c>
      <c r="G80" s="4">
        <v>44809</v>
      </c>
      <c r="H80" s="5">
        <v>3243.75</v>
      </c>
      <c r="I80" s="5">
        <v>-0.91940699999999997</v>
      </c>
      <c r="J80" s="5">
        <v>2585</v>
      </c>
      <c r="K80" s="5">
        <v>3600</v>
      </c>
      <c r="L80" s="5">
        <v>975</v>
      </c>
      <c r="M80" s="5">
        <v>3600</v>
      </c>
      <c r="N80" s="3"/>
      <c r="O80" s="3"/>
      <c r="P80" s="5">
        <v>871.8</v>
      </c>
      <c r="Q80" s="5">
        <v>3600</v>
      </c>
      <c r="R80" s="5">
        <v>11502.939738880001</v>
      </c>
      <c r="S80" s="5">
        <v>11898.20850832</v>
      </c>
      <c r="T80" s="5">
        <v>1.108098</v>
      </c>
      <c r="U80" s="5">
        <v>3.9696790000000002</v>
      </c>
      <c r="V80" s="5">
        <v>9.6583900000000007</v>
      </c>
      <c r="W80" s="5">
        <v>1.7503409999999999</v>
      </c>
      <c r="X80" s="5">
        <v>36.503883000000002</v>
      </c>
      <c r="Y80" s="3"/>
      <c r="Z80" s="3"/>
      <c r="AA80" s="5">
        <v>40.173699999999997</v>
      </c>
      <c r="AB80" s="5">
        <v>31.282299999999999</v>
      </c>
      <c r="AC80" s="5">
        <v>6.8685999999999998</v>
      </c>
      <c r="AD80" s="5">
        <v>6.5068000000000001</v>
      </c>
      <c r="AE80" s="5">
        <v>3.2131820000000002</v>
      </c>
      <c r="AF80" s="5">
        <v>3.0624560000000001</v>
      </c>
      <c r="AG80" s="5">
        <v>0.55549999999999999</v>
      </c>
      <c r="AH80" s="5">
        <v>26.663847000000001</v>
      </c>
      <c r="AI80" s="5">
        <v>2.8627024816721875</v>
      </c>
      <c r="AJ80" s="5">
        <v>2333.2534967302231</v>
      </c>
      <c r="AK80" s="5">
        <v>80.759299999999996</v>
      </c>
      <c r="AL80" s="5">
        <v>472.35550000000001</v>
      </c>
      <c r="AM80" s="5">
        <v>1.3906909999999999</v>
      </c>
      <c r="AN80" s="5">
        <v>-46.930889000000001</v>
      </c>
      <c r="AO80" s="5">
        <v>18</v>
      </c>
      <c r="AP80" s="6"/>
    </row>
    <row r="81" spans="1:42" ht="15.75" hidden="1" customHeight="1" x14ac:dyDescent="0.25">
      <c r="A81" s="3" t="s">
        <v>333</v>
      </c>
      <c r="B81" s="3">
        <v>500188</v>
      </c>
      <c r="C81" s="3" t="s">
        <v>334</v>
      </c>
      <c r="D81" s="3" t="s">
        <v>335</v>
      </c>
      <c r="E81" s="3" t="s">
        <v>182</v>
      </c>
      <c r="F81" s="3" t="s">
        <v>183</v>
      </c>
      <c r="G81" s="4">
        <v>44809</v>
      </c>
      <c r="H81" s="5">
        <v>287.45</v>
      </c>
      <c r="I81" s="5">
        <v>0.71828999999999998</v>
      </c>
      <c r="J81" s="5">
        <v>242.05</v>
      </c>
      <c r="K81" s="5">
        <v>408.6</v>
      </c>
      <c r="L81" s="5">
        <v>116.05</v>
      </c>
      <c r="M81" s="5">
        <v>408.6</v>
      </c>
      <c r="N81" s="5">
        <v>116.05</v>
      </c>
      <c r="O81" s="5">
        <v>408.6</v>
      </c>
      <c r="P81" s="5">
        <v>0.56999999999999995</v>
      </c>
      <c r="Q81" s="5">
        <v>408.6</v>
      </c>
      <c r="R81" s="5">
        <v>121499.04784499999</v>
      </c>
      <c r="S81" s="5">
        <v>102857.477665</v>
      </c>
      <c r="T81" s="5">
        <v>0.806593</v>
      </c>
      <c r="U81" s="5">
        <v>6.0114330000000002</v>
      </c>
      <c r="V81" s="5">
        <v>-4.087421</v>
      </c>
      <c r="W81" s="5">
        <v>-11.567451</v>
      </c>
      <c r="X81" s="5">
        <v>10.198582999999999</v>
      </c>
      <c r="Y81" s="5">
        <v>-0.80137999999999998</v>
      </c>
      <c r="Z81" s="5">
        <v>8.4137509999999995</v>
      </c>
      <c r="AA81" s="5">
        <v>11.312799999999999</v>
      </c>
      <c r="AB81" s="5">
        <v>13.57985</v>
      </c>
      <c r="AC81" s="5">
        <v>3.2507999999999999</v>
      </c>
      <c r="AD81" s="5">
        <v>3.1448999999999998</v>
      </c>
      <c r="AE81" s="5">
        <v>16.543489999999998</v>
      </c>
      <c r="AF81" s="5">
        <v>3.7994240000000001</v>
      </c>
      <c r="AG81" s="5">
        <v>6.2598000000000003</v>
      </c>
      <c r="AH81" s="5">
        <v>5.418399</v>
      </c>
      <c r="AI81" s="5">
        <v>3.839075070936552</v>
      </c>
      <c r="AJ81" s="5">
        <v>9.5736386293436286</v>
      </c>
      <c r="AK81" s="5">
        <v>25.418199999999999</v>
      </c>
      <c r="AL81" s="5">
        <v>88.454999999999998</v>
      </c>
      <c r="AM81" s="5">
        <v>30.037870000000002</v>
      </c>
      <c r="AN81" s="5">
        <v>19.763314000000001</v>
      </c>
      <c r="AO81" s="5">
        <v>18</v>
      </c>
      <c r="AP81" s="6"/>
    </row>
    <row r="82" spans="1:42" ht="15.75" hidden="1" customHeight="1" x14ac:dyDescent="0.25">
      <c r="A82" s="3" t="s">
        <v>336</v>
      </c>
      <c r="B82" s="3">
        <v>500228</v>
      </c>
      <c r="C82" s="3" t="s">
        <v>337</v>
      </c>
      <c r="D82" s="3" t="s">
        <v>338</v>
      </c>
      <c r="E82" s="3" t="s">
        <v>182</v>
      </c>
      <c r="F82" s="3" t="s">
        <v>339</v>
      </c>
      <c r="G82" s="4">
        <v>44809</v>
      </c>
      <c r="H82" s="5">
        <v>681.95</v>
      </c>
      <c r="I82" s="5">
        <v>3.107046</v>
      </c>
      <c r="J82" s="5">
        <v>520.04999999999995</v>
      </c>
      <c r="K82" s="5">
        <v>790</v>
      </c>
      <c r="L82" s="5">
        <v>132.5</v>
      </c>
      <c r="M82" s="5">
        <v>790</v>
      </c>
      <c r="N82" s="5">
        <v>132.5</v>
      </c>
      <c r="O82" s="5">
        <v>790</v>
      </c>
      <c r="P82" s="5">
        <v>4.2199619999999998</v>
      </c>
      <c r="Q82" s="5">
        <v>790</v>
      </c>
      <c r="R82" s="5">
        <v>164842.34790580001</v>
      </c>
      <c r="S82" s="5">
        <v>212446.8737994</v>
      </c>
      <c r="T82" s="5">
        <v>2.2413789999999998</v>
      </c>
      <c r="U82" s="5">
        <v>2.6492059999999999</v>
      </c>
      <c r="V82" s="5">
        <v>21.246333</v>
      </c>
      <c r="W82" s="5">
        <v>-1.295412</v>
      </c>
      <c r="X82" s="5">
        <v>46.973629000000003</v>
      </c>
      <c r="Y82" s="5">
        <v>21.761676999999999</v>
      </c>
      <c r="Z82" s="5">
        <v>25.989871999999998</v>
      </c>
      <c r="AA82" s="5">
        <v>10.570600000000001</v>
      </c>
      <c r="AB82" s="5">
        <v>10.43425</v>
      </c>
      <c r="AC82" s="5">
        <v>2.4300999999999999</v>
      </c>
      <c r="AD82" s="5">
        <v>2.3767999999999998</v>
      </c>
      <c r="AE82" s="5">
        <v>13.563214</v>
      </c>
      <c r="AF82" s="5">
        <v>0.27303500000000003</v>
      </c>
      <c r="AG82" s="5">
        <v>2.5434000000000001</v>
      </c>
      <c r="AH82" s="5">
        <v>6.1464780000000001</v>
      </c>
      <c r="AI82" s="5">
        <v>1.0781267644610424</v>
      </c>
      <c r="AJ82" s="5">
        <v>6.2749275944347165</v>
      </c>
      <c r="AK82" s="5">
        <v>64.532799999999995</v>
      </c>
      <c r="AL82" s="5">
        <v>280.7056</v>
      </c>
      <c r="AM82" s="5">
        <v>109.458333</v>
      </c>
      <c r="AN82" s="5">
        <v>36.112499999999997</v>
      </c>
      <c r="AO82" s="5">
        <v>17.350000000000001</v>
      </c>
      <c r="AP82" s="6"/>
    </row>
    <row r="83" spans="1:42" ht="15.75" hidden="1" customHeight="1" x14ac:dyDescent="0.25">
      <c r="A83" s="3" t="s">
        <v>340</v>
      </c>
      <c r="B83" s="3">
        <v>533278</v>
      </c>
      <c r="C83" s="3" t="s">
        <v>341</v>
      </c>
      <c r="D83" s="3" t="s">
        <v>342</v>
      </c>
      <c r="E83" s="3" t="s">
        <v>115</v>
      </c>
      <c r="F83" s="3" t="s">
        <v>343</v>
      </c>
      <c r="G83" s="4">
        <v>44809</v>
      </c>
      <c r="H83" s="5">
        <v>231.6</v>
      </c>
      <c r="I83" s="5">
        <v>1.003053</v>
      </c>
      <c r="J83" s="5">
        <v>139.15</v>
      </c>
      <c r="K83" s="5">
        <v>236.8</v>
      </c>
      <c r="L83" s="5">
        <v>109.5</v>
      </c>
      <c r="M83" s="5">
        <v>236.8</v>
      </c>
      <c r="N83" s="5">
        <v>109.5</v>
      </c>
      <c r="O83" s="5">
        <v>316.95</v>
      </c>
      <c r="P83" s="5">
        <v>109.5</v>
      </c>
      <c r="Q83" s="5">
        <v>447.25</v>
      </c>
      <c r="R83" s="5">
        <v>142728.78805331999</v>
      </c>
      <c r="S83" s="5">
        <v>108100.63325484</v>
      </c>
      <c r="T83" s="5">
        <v>0.71754700000000005</v>
      </c>
      <c r="U83" s="5">
        <v>11.803041</v>
      </c>
      <c r="V83" s="5">
        <v>17.563452000000002</v>
      </c>
      <c r="W83" s="5">
        <v>58.250768999999998</v>
      </c>
      <c r="X83" s="5">
        <v>8.3352509999999995</v>
      </c>
      <c r="Y83" s="5">
        <v>-1.2392620000000001</v>
      </c>
      <c r="Z83" s="5">
        <v>-4.3323159999999996</v>
      </c>
      <c r="AA83" s="5">
        <v>6.1999000000000004</v>
      </c>
      <c r="AB83" s="5">
        <v>7.1128999999999998</v>
      </c>
      <c r="AC83" s="5">
        <v>2.7446999999999999</v>
      </c>
      <c r="AD83" s="5">
        <v>2.8147500000000001</v>
      </c>
      <c r="AE83" s="5">
        <v>32.991278000000001</v>
      </c>
      <c r="AF83" s="5">
        <v>0.28297600000000001</v>
      </c>
      <c r="AG83" s="5">
        <v>7.3402000000000003</v>
      </c>
      <c r="AH83" s="5">
        <v>2.9767079999999999</v>
      </c>
      <c r="AI83" s="5">
        <v>1.2995700360958118</v>
      </c>
      <c r="AJ83" s="5">
        <v>3.4737755598555378</v>
      </c>
      <c r="AK83" s="5">
        <v>37.355400000000003</v>
      </c>
      <c r="AL83" s="5">
        <v>84.380200000000002</v>
      </c>
      <c r="AM83" s="5">
        <v>66.670956000000004</v>
      </c>
      <c r="AN83" s="5">
        <v>44.201757999999998</v>
      </c>
      <c r="AO83" s="5">
        <v>17</v>
      </c>
      <c r="AP83" s="6"/>
    </row>
    <row r="84" spans="1:42" ht="15.75" hidden="1" customHeight="1" x14ac:dyDescent="0.25">
      <c r="A84" s="3" t="s">
        <v>344</v>
      </c>
      <c r="B84" s="3">
        <v>541556</v>
      </c>
      <c r="C84" s="3" t="s">
        <v>345</v>
      </c>
      <c r="D84" s="3" t="s">
        <v>346</v>
      </c>
      <c r="E84" s="3" t="s">
        <v>293</v>
      </c>
      <c r="F84" s="3" t="s">
        <v>294</v>
      </c>
      <c r="G84" s="4">
        <v>44809</v>
      </c>
      <c r="H84" s="5">
        <v>299</v>
      </c>
      <c r="I84" s="5">
        <v>0.13395799999999999</v>
      </c>
      <c r="J84" s="5">
        <v>226.2</v>
      </c>
      <c r="K84" s="5">
        <v>318</v>
      </c>
      <c r="L84" s="5">
        <v>190.65</v>
      </c>
      <c r="M84" s="5">
        <v>331</v>
      </c>
      <c r="N84" s="3"/>
      <c r="O84" s="3"/>
      <c r="P84" s="5">
        <v>152</v>
      </c>
      <c r="Q84" s="5">
        <v>331</v>
      </c>
      <c r="R84" s="5">
        <v>7179.0188741250004</v>
      </c>
      <c r="S84" s="5">
        <v>3827.2173646900001</v>
      </c>
      <c r="T84" s="5">
        <v>2.961433</v>
      </c>
      <c r="U84" s="5">
        <v>11.838414</v>
      </c>
      <c r="V84" s="5">
        <v>22.340426000000001</v>
      </c>
      <c r="W84" s="5">
        <v>9.1440040000000007</v>
      </c>
      <c r="X84" s="5">
        <v>10.146165</v>
      </c>
      <c r="Y84" s="3"/>
      <c r="Z84" s="3"/>
      <c r="AA84" s="5">
        <v>12.337199999999999</v>
      </c>
      <c r="AB84" s="5">
        <v>13.0365</v>
      </c>
      <c r="AC84" s="5">
        <v>2.7267000000000001</v>
      </c>
      <c r="AD84" s="5">
        <v>2.3848500000000001</v>
      </c>
      <c r="AE84" s="5">
        <v>24.409555000000001</v>
      </c>
      <c r="AF84" s="5">
        <v>1.7323189999999999</v>
      </c>
      <c r="AG84" s="5">
        <v>5.6904000000000003</v>
      </c>
      <c r="AH84" s="5">
        <v>4.2600850000000001</v>
      </c>
      <c r="AI84" s="5">
        <v>2.4816165461840796</v>
      </c>
      <c r="AJ84" s="5">
        <v>23.185798773132447</v>
      </c>
      <c r="AK84" s="5">
        <v>24.215399999999999</v>
      </c>
      <c r="AL84" s="5">
        <v>109.5635</v>
      </c>
      <c r="AM84" s="5">
        <v>12.885144</v>
      </c>
      <c r="AN84" s="5">
        <v>6.873075</v>
      </c>
      <c r="AO84" s="5">
        <v>17</v>
      </c>
      <c r="AP84" s="6"/>
    </row>
    <row r="85" spans="1:42" ht="15.75" hidden="1" customHeight="1" x14ac:dyDescent="0.25">
      <c r="A85" s="3" t="s">
        <v>347</v>
      </c>
      <c r="B85" s="3">
        <v>503806</v>
      </c>
      <c r="C85" s="3" t="s">
        <v>348</v>
      </c>
      <c r="D85" s="3" t="s">
        <v>349</v>
      </c>
      <c r="E85" s="3" t="s">
        <v>350</v>
      </c>
      <c r="F85" s="3" t="s">
        <v>350</v>
      </c>
      <c r="G85" s="4">
        <v>44809</v>
      </c>
      <c r="H85" s="5">
        <v>2601.1999999999998</v>
      </c>
      <c r="I85" s="5">
        <v>-8.4504999999999997E-2</v>
      </c>
      <c r="J85" s="5">
        <v>1973.1</v>
      </c>
      <c r="K85" s="5">
        <v>2773.35</v>
      </c>
      <c r="L85" s="5">
        <v>493.53</v>
      </c>
      <c r="M85" s="5">
        <v>2773.35</v>
      </c>
      <c r="N85" s="5">
        <v>302</v>
      </c>
      <c r="O85" s="5">
        <v>2773.35</v>
      </c>
      <c r="P85" s="5">
        <v>2.6</v>
      </c>
      <c r="Q85" s="5">
        <v>2773.35</v>
      </c>
      <c r="R85" s="5">
        <v>77106.025479000004</v>
      </c>
      <c r="S85" s="5">
        <v>79922.6419475</v>
      </c>
      <c r="T85" s="5">
        <v>8.3133809999999997</v>
      </c>
      <c r="U85" s="5">
        <v>6.0026900000000003</v>
      </c>
      <c r="V85" s="5">
        <v>9.5726530000000007</v>
      </c>
      <c r="W85" s="5">
        <v>25.765729</v>
      </c>
      <c r="X85" s="5">
        <v>68.151094000000001</v>
      </c>
      <c r="Y85" s="5">
        <v>53.952889999999996</v>
      </c>
      <c r="Z85" s="5">
        <v>50.524982999999999</v>
      </c>
      <c r="AA85" s="5">
        <v>36.7851</v>
      </c>
      <c r="AB85" s="5">
        <v>24.748950000000001</v>
      </c>
      <c r="AC85" s="5">
        <v>8.4314999999999998</v>
      </c>
      <c r="AD85" s="5">
        <v>4.3163999999999998</v>
      </c>
      <c r="AE85" s="5">
        <v>3.903365</v>
      </c>
      <c r="AF85" s="5">
        <v>1.04331</v>
      </c>
      <c r="AG85" s="5">
        <v>0.64429999999999998</v>
      </c>
      <c r="AH85" s="5">
        <v>22.588502999999999</v>
      </c>
      <c r="AI85" s="5">
        <v>5.7174146165293775</v>
      </c>
      <c r="AJ85" s="5">
        <v>36.617416123226263</v>
      </c>
      <c r="AK85" s="5">
        <v>70.899600000000007</v>
      </c>
      <c r="AL85" s="5">
        <v>309.32380000000001</v>
      </c>
      <c r="AM85" s="5">
        <v>71.038391000000004</v>
      </c>
      <c r="AN85" s="5">
        <v>-3.0490520000000001</v>
      </c>
      <c r="AO85" s="5">
        <v>16.75</v>
      </c>
      <c r="AP85" s="6"/>
    </row>
    <row r="86" spans="1:42" ht="15.75" hidden="1" customHeight="1" x14ac:dyDescent="0.25">
      <c r="A86" s="3" t="s">
        <v>351</v>
      </c>
      <c r="B86" s="3">
        <v>506943</v>
      </c>
      <c r="C86" s="3" t="s">
        <v>352</v>
      </c>
      <c r="D86" s="3" t="s">
        <v>353</v>
      </c>
      <c r="E86" s="3" t="s">
        <v>44</v>
      </c>
      <c r="F86" s="3" t="s">
        <v>45</v>
      </c>
      <c r="G86" s="4">
        <v>44809</v>
      </c>
      <c r="H86" s="5">
        <v>1844.65</v>
      </c>
      <c r="I86" s="5">
        <v>2.8089729999999999</v>
      </c>
      <c r="J86" s="5">
        <v>1342.2</v>
      </c>
      <c r="K86" s="5">
        <v>1985</v>
      </c>
      <c r="L86" s="5">
        <v>315.05</v>
      </c>
      <c r="M86" s="5">
        <v>1985</v>
      </c>
      <c r="N86" s="5">
        <v>236</v>
      </c>
      <c r="O86" s="5">
        <v>1985</v>
      </c>
      <c r="P86" s="5">
        <v>14.67</v>
      </c>
      <c r="Q86" s="5">
        <v>1985</v>
      </c>
      <c r="R86" s="5">
        <v>14264.720323555001</v>
      </c>
      <c r="S86" s="5">
        <v>13805.644570515</v>
      </c>
      <c r="T86" s="5">
        <v>1.521739</v>
      </c>
      <c r="U86" s="5">
        <v>1.6196120000000001</v>
      </c>
      <c r="V86" s="5">
        <v>16.757390000000001</v>
      </c>
      <c r="W86" s="5">
        <v>9.3968690000000006</v>
      </c>
      <c r="X86" s="5">
        <v>69.858827000000005</v>
      </c>
      <c r="Y86" s="5">
        <v>46.350852000000003</v>
      </c>
      <c r="Z86" s="5">
        <v>39.063437</v>
      </c>
      <c r="AA86" s="5">
        <v>37.9039</v>
      </c>
      <c r="AB86" s="5">
        <v>18.6691</v>
      </c>
      <c r="AC86" s="5">
        <v>6.4694000000000003</v>
      </c>
      <c r="AD86" s="5">
        <v>2.9077999999999999</v>
      </c>
      <c r="AE86" s="5">
        <v>3.6952449999999999</v>
      </c>
      <c r="AF86" s="5">
        <v>2.380239</v>
      </c>
      <c r="AG86" s="5">
        <v>0.89539999999999997</v>
      </c>
      <c r="AH86" s="5">
        <v>23.816181</v>
      </c>
      <c r="AI86" s="5">
        <v>5.4799687459153938</v>
      </c>
      <c r="AJ86" s="5">
        <v>83.843784320963707</v>
      </c>
      <c r="AK86" s="5">
        <v>48.042499999999997</v>
      </c>
      <c r="AL86" s="5">
        <v>281.47840000000002</v>
      </c>
      <c r="AM86" s="5">
        <v>22.014764</v>
      </c>
      <c r="AN86" s="5">
        <v>-71.246823000000006</v>
      </c>
      <c r="AO86" s="5">
        <v>16.5</v>
      </c>
      <c r="AP86" s="6"/>
    </row>
    <row r="87" spans="1:42" ht="15.75" hidden="1" customHeight="1" x14ac:dyDescent="0.25">
      <c r="A87" s="3" t="s">
        <v>354</v>
      </c>
      <c r="B87" s="3">
        <v>500547</v>
      </c>
      <c r="C87" s="3" t="s">
        <v>355</v>
      </c>
      <c r="D87" s="3" t="s">
        <v>356</v>
      </c>
      <c r="E87" s="3" t="s">
        <v>278</v>
      </c>
      <c r="F87" s="3" t="s">
        <v>357</v>
      </c>
      <c r="G87" s="4">
        <v>44809</v>
      </c>
      <c r="H87" s="5">
        <v>324.75</v>
      </c>
      <c r="I87" s="5">
        <v>0.86970000000000003</v>
      </c>
      <c r="J87" s="5">
        <v>293.35000000000002</v>
      </c>
      <c r="K87" s="5">
        <v>503</v>
      </c>
      <c r="L87" s="5">
        <v>252</v>
      </c>
      <c r="M87" s="5">
        <v>549.70000000000005</v>
      </c>
      <c r="N87" s="5">
        <v>238.55</v>
      </c>
      <c r="O87" s="5">
        <v>551.54999999999995</v>
      </c>
      <c r="P87" s="5">
        <v>12.166667</v>
      </c>
      <c r="Q87" s="5">
        <v>551.54999999999995</v>
      </c>
      <c r="R87" s="5">
        <v>70446.4828614</v>
      </c>
      <c r="S87" s="5">
        <v>119675.29462052001</v>
      </c>
      <c r="T87" s="5">
        <v>-1.321787</v>
      </c>
      <c r="U87" s="5">
        <v>-2.7549030000000001</v>
      </c>
      <c r="V87" s="5">
        <v>-1.0361119999999999</v>
      </c>
      <c r="W87" s="5">
        <v>-33.899858000000002</v>
      </c>
      <c r="X87" s="5">
        <v>-3.6921539999999999</v>
      </c>
      <c r="Y87" s="5">
        <v>-9.3711660000000006</v>
      </c>
      <c r="Z87" s="5">
        <v>10.876715000000001</v>
      </c>
      <c r="AA87" s="5">
        <v>26.471699999999998</v>
      </c>
      <c r="AB87" s="5">
        <v>10.91685</v>
      </c>
      <c r="AC87" s="5">
        <v>1.5512999999999999</v>
      </c>
      <c r="AD87" s="5">
        <v>2.1131500000000001</v>
      </c>
      <c r="AE87" s="5">
        <v>7.2133200000000004</v>
      </c>
      <c r="AF87" s="5">
        <v>7.6753749999999998</v>
      </c>
      <c r="AG87" s="5">
        <v>4.9276</v>
      </c>
      <c r="AH87" s="5">
        <v>9.6531719999999996</v>
      </c>
      <c r="AI87" s="5">
        <v>0.14637261180257241</v>
      </c>
      <c r="AJ87" s="5">
        <v>3.4641898412490786</v>
      </c>
      <c r="AK87" s="5">
        <v>12.2659</v>
      </c>
      <c r="AL87" s="5">
        <v>209.30189999999999</v>
      </c>
      <c r="AM87" s="5">
        <v>95.497100000000003</v>
      </c>
      <c r="AN87" s="5">
        <v>42.978749999999998</v>
      </c>
      <c r="AO87" s="5">
        <v>16</v>
      </c>
      <c r="AP87" s="6"/>
    </row>
    <row r="88" spans="1:42" ht="15.75" hidden="1" customHeight="1" x14ac:dyDescent="0.25">
      <c r="A88" s="3" t="s">
        <v>358</v>
      </c>
      <c r="B88" s="3">
        <v>505790</v>
      </c>
      <c r="C88" s="3" t="s">
        <v>359</v>
      </c>
      <c r="D88" s="3" t="s">
        <v>360</v>
      </c>
      <c r="E88" s="3" t="s">
        <v>110</v>
      </c>
      <c r="F88" s="3" t="s">
        <v>361</v>
      </c>
      <c r="G88" s="4">
        <v>44809</v>
      </c>
      <c r="H88" s="5">
        <v>3320.3</v>
      </c>
      <c r="I88" s="5">
        <v>5.6848200000000002</v>
      </c>
      <c r="J88" s="5">
        <v>1415</v>
      </c>
      <c r="K88" s="5">
        <v>3444.95</v>
      </c>
      <c r="L88" s="5">
        <v>605.04999999999995</v>
      </c>
      <c r="M88" s="5">
        <v>3444.95</v>
      </c>
      <c r="N88" s="5">
        <v>605.04999999999995</v>
      </c>
      <c r="O88" s="5">
        <v>3444.95</v>
      </c>
      <c r="P88" s="5">
        <v>5.94</v>
      </c>
      <c r="Q88" s="5">
        <v>3444.95</v>
      </c>
      <c r="R88" s="5">
        <v>51920.171582249997</v>
      </c>
      <c r="S88" s="5">
        <v>47671.497563500001</v>
      </c>
      <c r="T88" s="5">
        <v>10.252196</v>
      </c>
      <c r="U88" s="5">
        <v>18.607558999999998</v>
      </c>
      <c r="V88" s="5">
        <v>42.517437000000001</v>
      </c>
      <c r="W88" s="5">
        <v>124.16738100000001</v>
      </c>
      <c r="X88" s="5">
        <v>60.75582</v>
      </c>
      <c r="Y88" s="5">
        <v>27.216259000000001</v>
      </c>
      <c r="Z88" s="5">
        <v>26.430883999999999</v>
      </c>
      <c r="AA88" s="5">
        <v>65.3643</v>
      </c>
      <c r="AB88" s="5">
        <v>42.253549999999997</v>
      </c>
      <c r="AC88" s="5">
        <v>13.519</v>
      </c>
      <c r="AD88" s="5">
        <v>5.18025</v>
      </c>
      <c r="AE88" s="5">
        <v>2.2311869999999998</v>
      </c>
      <c r="AF88" s="5">
        <v>2.221314</v>
      </c>
      <c r="AG88" s="5">
        <v>9.6299999999999997E-2</v>
      </c>
      <c r="AH88" s="5">
        <v>37.967104999999997</v>
      </c>
      <c r="AI88" s="5">
        <v>8.2059463805526676</v>
      </c>
      <c r="AJ88" s="5">
        <v>111.73557919007037</v>
      </c>
      <c r="AK88" s="5">
        <v>50.819000000000003</v>
      </c>
      <c r="AL88" s="5">
        <v>245.70959999999999</v>
      </c>
      <c r="AM88" s="5">
        <v>148.64683299999999</v>
      </c>
      <c r="AN88" s="5">
        <v>100.94689700000001</v>
      </c>
      <c r="AO88" s="5">
        <v>16</v>
      </c>
      <c r="AP88" s="6"/>
    </row>
    <row r="89" spans="1:42" ht="15.75" hidden="1" customHeight="1" x14ac:dyDescent="0.25">
      <c r="A89" s="3" t="s">
        <v>362</v>
      </c>
      <c r="B89" s="3">
        <v>540678</v>
      </c>
      <c r="C89" s="3" t="s">
        <v>363</v>
      </c>
      <c r="D89" s="3" t="s">
        <v>364</v>
      </c>
      <c r="E89" s="3" t="s">
        <v>110</v>
      </c>
      <c r="F89" s="3" t="s">
        <v>365</v>
      </c>
      <c r="G89" s="4">
        <v>44809</v>
      </c>
      <c r="H89" s="5">
        <v>377</v>
      </c>
      <c r="I89" s="5">
        <v>-0.61948099999999995</v>
      </c>
      <c r="J89" s="5">
        <v>280.75</v>
      </c>
      <c r="K89" s="5">
        <v>394.3</v>
      </c>
      <c r="L89" s="5">
        <v>209</v>
      </c>
      <c r="M89" s="5">
        <v>491.7</v>
      </c>
      <c r="N89" s="5">
        <v>209</v>
      </c>
      <c r="O89" s="5">
        <v>599</v>
      </c>
      <c r="P89" s="5">
        <v>209</v>
      </c>
      <c r="Q89" s="5">
        <v>599</v>
      </c>
      <c r="R89" s="5">
        <v>4952.4956835000003</v>
      </c>
      <c r="S89" s="5">
        <v>2903.3936927</v>
      </c>
      <c r="T89" s="5">
        <v>3.4435449999999999</v>
      </c>
      <c r="U89" s="5">
        <v>13.554217</v>
      </c>
      <c r="V89" s="5">
        <v>15.132080999999999</v>
      </c>
      <c r="W89" s="5">
        <v>3.6141269999999999</v>
      </c>
      <c r="X89" s="5">
        <v>3.6508440000000002</v>
      </c>
      <c r="Y89" s="5">
        <v>-6.8166890000000002</v>
      </c>
      <c r="Z89" s="3"/>
      <c r="AA89" s="5">
        <v>8.5759000000000007</v>
      </c>
      <c r="AB89" s="5">
        <v>9.1942500000000003</v>
      </c>
      <c r="AC89" s="5">
        <v>1.1166</v>
      </c>
      <c r="AD89" s="5">
        <v>1.29165</v>
      </c>
      <c r="AE89" s="5">
        <v>38.625498</v>
      </c>
      <c r="AF89" s="5">
        <v>0.49075000000000002</v>
      </c>
      <c r="AG89" s="5">
        <v>4.4489000000000001</v>
      </c>
      <c r="AH89" s="5">
        <v>3.2041439999999999</v>
      </c>
      <c r="AI89" s="5">
        <v>1.4996774088882725</v>
      </c>
      <c r="AJ89" s="5">
        <v>6.2730323510155097</v>
      </c>
      <c r="AK89" s="5">
        <v>43.901899999999998</v>
      </c>
      <c r="AL89" s="5">
        <v>337.18639999999999</v>
      </c>
      <c r="AM89" s="5">
        <v>60.018816000000001</v>
      </c>
      <c r="AN89" s="5">
        <v>53.408268</v>
      </c>
      <c r="AO89" s="5">
        <v>15.5</v>
      </c>
      <c r="AP89" s="6"/>
    </row>
    <row r="90" spans="1:42" ht="15.75" hidden="1" customHeight="1" x14ac:dyDescent="0.25">
      <c r="A90" s="3" t="s">
        <v>366</v>
      </c>
      <c r="B90" s="3">
        <v>500180</v>
      </c>
      <c r="C90" s="3" t="s">
        <v>367</v>
      </c>
      <c r="D90" s="3" t="s">
        <v>368</v>
      </c>
      <c r="E90" s="3" t="s">
        <v>99</v>
      </c>
      <c r="F90" s="3" t="s">
        <v>369</v>
      </c>
      <c r="G90" s="4">
        <v>44809</v>
      </c>
      <c r="H90" s="5">
        <v>1495.05</v>
      </c>
      <c r="I90" s="5">
        <v>0.64288100000000004</v>
      </c>
      <c r="J90" s="5">
        <v>1271.5999999999999</v>
      </c>
      <c r="K90" s="5">
        <v>1725</v>
      </c>
      <c r="L90" s="5">
        <v>738.75</v>
      </c>
      <c r="M90" s="5">
        <v>1725</v>
      </c>
      <c r="N90" s="5">
        <v>738.75</v>
      </c>
      <c r="O90" s="5">
        <v>1725</v>
      </c>
      <c r="P90" s="5">
        <v>15.7</v>
      </c>
      <c r="Q90" s="5">
        <v>1725</v>
      </c>
      <c r="R90" s="5">
        <v>832128.75163427996</v>
      </c>
      <c r="S90" s="5">
        <v>898755.87734844</v>
      </c>
      <c r="T90" s="5">
        <v>2.0442290000000001</v>
      </c>
      <c r="U90" s="5">
        <v>4.4102240000000004</v>
      </c>
      <c r="V90" s="5">
        <v>8.3134099999999993</v>
      </c>
      <c r="W90" s="5">
        <v>-5.1394310000000001</v>
      </c>
      <c r="X90" s="5">
        <v>9.9797100000000007</v>
      </c>
      <c r="Y90" s="5">
        <v>11.297363000000001</v>
      </c>
      <c r="Z90" s="5">
        <v>17.618601000000002</v>
      </c>
      <c r="AA90" s="5">
        <v>20.955300000000001</v>
      </c>
      <c r="AB90" s="5">
        <v>26.763249999999999</v>
      </c>
      <c r="AC90" s="5">
        <v>3.2263000000000002</v>
      </c>
      <c r="AD90" s="5">
        <v>3.9862000000000002</v>
      </c>
      <c r="AE90" s="5">
        <v>10.261231</v>
      </c>
      <c r="AF90" s="5">
        <v>1.230197</v>
      </c>
      <c r="AG90" s="5">
        <v>1.0367999999999999</v>
      </c>
      <c r="AH90" s="5">
        <v>12.97292</v>
      </c>
      <c r="AI90" s="5">
        <v>5.9034453024308355</v>
      </c>
      <c r="AJ90" s="5">
        <v>-69.578425967657722</v>
      </c>
      <c r="AK90" s="5">
        <v>71.344800000000006</v>
      </c>
      <c r="AL90" s="5">
        <v>463.39850000000001</v>
      </c>
      <c r="AM90" s="5">
        <v>-21.566279000000002</v>
      </c>
      <c r="AN90" s="5">
        <v>-54.650744000000003</v>
      </c>
      <c r="AO90" s="5">
        <v>15.5</v>
      </c>
      <c r="AP90" s="6"/>
    </row>
    <row r="91" spans="1:42" ht="15.75" hidden="1" customHeight="1" x14ac:dyDescent="0.25">
      <c r="A91" s="3" t="s">
        <v>370</v>
      </c>
      <c r="B91" s="3">
        <v>532955</v>
      </c>
      <c r="C91" s="3" t="s">
        <v>371</v>
      </c>
      <c r="D91" s="3" t="s">
        <v>372</v>
      </c>
      <c r="E91" s="3" t="s">
        <v>99</v>
      </c>
      <c r="F91" s="3" t="s">
        <v>373</v>
      </c>
      <c r="G91" s="4">
        <v>44809</v>
      </c>
      <c r="H91" s="5">
        <v>106.25</v>
      </c>
      <c r="I91" s="5">
        <v>-0.83994400000000002</v>
      </c>
      <c r="J91" s="5">
        <v>82.237499999999997</v>
      </c>
      <c r="K91" s="5">
        <v>126.6375</v>
      </c>
      <c r="L91" s="5">
        <v>59.0625</v>
      </c>
      <c r="M91" s="5">
        <v>126.6375</v>
      </c>
      <c r="N91" s="5">
        <v>59.0625</v>
      </c>
      <c r="O91" s="5">
        <v>138</v>
      </c>
      <c r="P91" s="5">
        <v>19.875</v>
      </c>
      <c r="Q91" s="5">
        <v>167.92500000000001</v>
      </c>
      <c r="R91" s="5">
        <v>27978.005000000001</v>
      </c>
      <c r="S91" s="5">
        <v>358296.26903999998</v>
      </c>
      <c r="T91" s="5">
        <v>-2.163904</v>
      </c>
      <c r="U91" s="5">
        <v>6.7570959999999998</v>
      </c>
      <c r="V91" s="5">
        <v>18.897748</v>
      </c>
      <c r="W91" s="5">
        <v>-8.1577529999999996</v>
      </c>
      <c r="X91" s="5">
        <v>-0.74941000000000002</v>
      </c>
      <c r="Y91" s="5">
        <v>-2.9326500000000002</v>
      </c>
      <c r="Z91" s="5">
        <v>3.984248</v>
      </c>
      <c r="AA91" s="5">
        <v>2.7372999999999998</v>
      </c>
      <c r="AB91" s="5">
        <v>4.2138</v>
      </c>
      <c r="AC91" s="5">
        <v>0.51939999999999997</v>
      </c>
      <c r="AD91" s="5">
        <v>0.65425</v>
      </c>
      <c r="AE91" s="5">
        <v>9.6451879999999992</v>
      </c>
      <c r="AF91" s="5">
        <v>0.28107799999999999</v>
      </c>
      <c r="AG91" s="5">
        <v>10.8</v>
      </c>
      <c r="AH91" s="5">
        <v>10.395531999999999</v>
      </c>
      <c r="AI91" s="5">
        <v>0.71606699670887697</v>
      </c>
      <c r="AJ91" s="5">
        <v>-7.1560856642998916</v>
      </c>
      <c r="AK91" s="5">
        <v>38.816299999999998</v>
      </c>
      <c r="AL91" s="5">
        <v>204.5711</v>
      </c>
      <c r="AM91" s="5">
        <v>-19.79665</v>
      </c>
      <c r="AN91" s="5">
        <v>-20.828945000000001</v>
      </c>
      <c r="AO91" s="5">
        <v>15.3</v>
      </c>
      <c r="AP91" s="6"/>
    </row>
    <row r="92" spans="1:42" ht="15.75" hidden="1" customHeight="1" x14ac:dyDescent="0.25">
      <c r="A92" s="3" t="s">
        <v>374</v>
      </c>
      <c r="B92" s="3">
        <v>500171</v>
      </c>
      <c r="C92" s="3" t="s">
        <v>375</v>
      </c>
      <c r="D92" s="3" t="s">
        <v>376</v>
      </c>
      <c r="E92" s="3" t="s">
        <v>76</v>
      </c>
      <c r="F92" s="3" t="s">
        <v>377</v>
      </c>
      <c r="G92" s="4">
        <v>44809</v>
      </c>
      <c r="H92" s="5">
        <v>617.95000000000005</v>
      </c>
      <c r="I92" s="5">
        <v>0.79106200000000004</v>
      </c>
      <c r="J92" s="5">
        <v>348.5</v>
      </c>
      <c r="K92" s="5">
        <v>695.6</v>
      </c>
      <c r="L92" s="5">
        <v>68.8</v>
      </c>
      <c r="M92" s="5">
        <v>695.6</v>
      </c>
      <c r="N92" s="5">
        <v>68.8</v>
      </c>
      <c r="O92" s="5">
        <v>695.6</v>
      </c>
      <c r="P92" s="5">
        <v>6.5</v>
      </c>
      <c r="Q92" s="5">
        <v>695.6</v>
      </c>
      <c r="R92" s="5">
        <v>5906.7236458699999</v>
      </c>
      <c r="S92" s="5">
        <v>6372.1066107300003</v>
      </c>
      <c r="T92" s="5">
        <v>1.9719469999999999</v>
      </c>
      <c r="U92" s="5">
        <v>1.3198890000000001</v>
      </c>
      <c r="V92" s="5">
        <v>-3.5056210000000001</v>
      </c>
      <c r="W92" s="5">
        <v>64.852608000000004</v>
      </c>
      <c r="X92" s="5">
        <v>46.808216999999999</v>
      </c>
      <c r="Y92" s="5">
        <v>20.933727000000001</v>
      </c>
      <c r="Z92" s="5">
        <v>31.148707999999999</v>
      </c>
      <c r="AA92" s="5">
        <v>6.5609000000000002</v>
      </c>
      <c r="AB92" s="5">
        <v>7.2471500000000004</v>
      </c>
      <c r="AC92" s="5">
        <v>1.7199</v>
      </c>
      <c r="AD92" s="5">
        <v>1.2457499999999999</v>
      </c>
      <c r="AE92" s="5">
        <v>18.550249000000001</v>
      </c>
      <c r="AF92" s="5">
        <v>0.69059300000000001</v>
      </c>
      <c r="AG92" s="5">
        <v>2.427</v>
      </c>
      <c r="AH92" s="5">
        <v>4.9343389999999996</v>
      </c>
      <c r="AI92" s="5">
        <v>1.2769002851099154</v>
      </c>
      <c r="AJ92" s="5">
        <v>9.18019900822169</v>
      </c>
      <c r="AK92" s="5">
        <v>94.088300000000004</v>
      </c>
      <c r="AL92" s="5">
        <v>358.92009999999999</v>
      </c>
      <c r="AM92" s="5">
        <v>67.479810999999998</v>
      </c>
      <c r="AN92" s="5">
        <v>15.937074000000001</v>
      </c>
      <c r="AO92" s="5">
        <v>15</v>
      </c>
      <c r="AP92" s="6"/>
    </row>
    <row r="93" spans="1:42" ht="15.75" hidden="1" customHeight="1" x14ac:dyDescent="0.25">
      <c r="A93" s="3" t="s">
        <v>378</v>
      </c>
      <c r="B93" s="3">
        <v>532644</v>
      </c>
      <c r="C93" s="3" t="s">
        <v>379</v>
      </c>
      <c r="D93" s="3" t="s">
        <v>380</v>
      </c>
      <c r="E93" s="3" t="s">
        <v>115</v>
      </c>
      <c r="F93" s="3" t="s">
        <v>116</v>
      </c>
      <c r="G93" s="4">
        <v>44809</v>
      </c>
      <c r="H93" s="5">
        <v>2699.7</v>
      </c>
      <c r="I93" s="5">
        <v>-0.20515700000000001</v>
      </c>
      <c r="J93" s="5">
        <v>2003.7</v>
      </c>
      <c r="K93" s="5">
        <v>3838</v>
      </c>
      <c r="L93" s="5">
        <v>795.25</v>
      </c>
      <c r="M93" s="5">
        <v>3838</v>
      </c>
      <c r="N93" s="5">
        <v>649.54999999999995</v>
      </c>
      <c r="O93" s="5">
        <v>3838</v>
      </c>
      <c r="P93" s="5">
        <v>31.25</v>
      </c>
      <c r="Q93" s="5">
        <v>3838</v>
      </c>
      <c r="R93" s="5">
        <v>20819.930231949998</v>
      </c>
      <c r="S93" s="5">
        <v>24213.72867534</v>
      </c>
      <c r="T93" s="5">
        <v>1.85049</v>
      </c>
      <c r="U93" s="5">
        <v>6.4298669999999998</v>
      </c>
      <c r="V93" s="5">
        <v>25.863074000000001</v>
      </c>
      <c r="W93" s="5">
        <v>-22.862407999999999</v>
      </c>
      <c r="X93" s="5">
        <v>39.312198000000002</v>
      </c>
      <c r="Y93" s="5">
        <v>21.835466</v>
      </c>
      <c r="Z93" s="5">
        <v>29.305952999999999</v>
      </c>
      <c r="AA93" s="5">
        <v>31.648</v>
      </c>
      <c r="AB93" s="5">
        <v>23.937449999999998</v>
      </c>
      <c r="AC93" s="5">
        <v>4.6413000000000002</v>
      </c>
      <c r="AD93" s="5">
        <v>3.6242000000000001</v>
      </c>
      <c r="AE93" s="5">
        <v>5.7246980000000001</v>
      </c>
      <c r="AF93" s="5">
        <v>1.000726</v>
      </c>
      <c r="AG93" s="5">
        <v>0.55549999999999999</v>
      </c>
      <c r="AH93" s="5">
        <v>14.980238999999999</v>
      </c>
      <c r="AI93" s="5">
        <v>2.4361243859734931</v>
      </c>
      <c r="AJ93" s="5">
        <v>23.700433521256468</v>
      </c>
      <c r="AK93" s="5">
        <v>85.139600000000002</v>
      </c>
      <c r="AL93" s="5">
        <v>580.54280000000006</v>
      </c>
      <c r="AM93" s="5">
        <v>113.689831</v>
      </c>
      <c r="AN93" s="5">
        <v>-124.589968</v>
      </c>
      <c r="AO93" s="5">
        <v>15</v>
      </c>
      <c r="AP93" s="6"/>
    </row>
    <row r="94" spans="1:42" ht="15.75" hidden="1" customHeight="1" x14ac:dyDescent="0.25">
      <c r="A94" s="3" t="s">
        <v>381</v>
      </c>
      <c r="B94" s="3">
        <v>539871</v>
      </c>
      <c r="C94" s="3" t="s">
        <v>382</v>
      </c>
      <c r="D94" s="3" t="s">
        <v>383</v>
      </c>
      <c r="E94" s="3" t="s">
        <v>44</v>
      </c>
      <c r="F94" s="3" t="s">
        <v>384</v>
      </c>
      <c r="G94" s="4">
        <v>44809</v>
      </c>
      <c r="H94" s="5">
        <v>631.04999999999995</v>
      </c>
      <c r="I94" s="5">
        <v>1.7822579999999999</v>
      </c>
      <c r="J94" s="5">
        <v>600.9</v>
      </c>
      <c r="K94" s="5">
        <v>1311.55</v>
      </c>
      <c r="L94" s="5">
        <v>409.6</v>
      </c>
      <c r="M94" s="5">
        <v>1465.9</v>
      </c>
      <c r="N94" s="5">
        <v>406.65</v>
      </c>
      <c r="O94" s="5">
        <v>1465.9</v>
      </c>
      <c r="P94" s="5">
        <v>406.65</v>
      </c>
      <c r="Q94" s="5">
        <v>1465.9</v>
      </c>
      <c r="R94" s="5">
        <v>3347.4583323000002</v>
      </c>
      <c r="S94" s="5">
        <v>3141.1511006599999</v>
      </c>
      <c r="T94" s="5">
        <v>0.54170300000000005</v>
      </c>
      <c r="U94" s="5">
        <v>0.61383900000000002</v>
      </c>
      <c r="V94" s="5">
        <v>-0.42603600000000003</v>
      </c>
      <c r="W94" s="5">
        <v>-49.868923000000002</v>
      </c>
      <c r="X94" s="5">
        <v>10.339834</v>
      </c>
      <c r="Y94" s="5">
        <v>-1.355057</v>
      </c>
      <c r="Z94" s="3"/>
      <c r="AA94" s="5">
        <v>23.540500000000002</v>
      </c>
      <c r="AB94" s="5">
        <v>31.133050000000001</v>
      </c>
      <c r="AC94" s="5">
        <v>6.1466000000000003</v>
      </c>
      <c r="AD94" s="5">
        <v>7.6645500000000002</v>
      </c>
      <c r="AE94" s="5">
        <v>6.3534449999999998</v>
      </c>
      <c r="AF94" s="5">
        <v>0.96821500000000005</v>
      </c>
      <c r="AG94" s="5">
        <v>2.3772000000000002</v>
      </c>
      <c r="AH94" s="5">
        <v>14.320921999999999</v>
      </c>
      <c r="AI94" s="5">
        <v>6.0646755784839481</v>
      </c>
      <c r="AJ94" s="5">
        <v>29.516430052905388</v>
      </c>
      <c r="AK94" s="5">
        <v>26.879200000000001</v>
      </c>
      <c r="AL94" s="5">
        <v>102.9431</v>
      </c>
      <c r="AM94" s="5">
        <v>21.438562999999998</v>
      </c>
      <c r="AN94" s="5">
        <v>17.606805000000001</v>
      </c>
      <c r="AO94" s="5">
        <v>15</v>
      </c>
      <c r="AP94" s="6"/>
    </row>
    <row r="95" spans="1:42" ht="15.75" hidden="1" customHeight="1" x14ac:dyDescent="0.25">
      <c r="A95" s="3" t="s">
        <v>385</v>
      </c>
      <c r="B95" s="3">
        <v>532898</v>
      </c>
      <c r="C95" s="3" t="s">
        <v>386</v>
      </c>
      <c r="D95" s="3" t="s">
        <v>387</v>
      </c>
      <c r="E95" s="3" t="s">
        <v>278</v>
      </c>
      <c r="F95" s="3" t="s">
        <v>388</v>
      </c>
      <c r="G95" s="4">
        <v>44809</v>
      </c>
      <c r="H95" s="5">
        <v>223.4</v>
      </c>
      <c r="I95" s="5">
        <v>-0.35682399999999997</v>
      </c>
      <c r="J95" s="5">
        <v>170.2</v>
      </c>
      <c r="K95" s="5">
        <v>248.35</v>
      </c>
      <c r="L95" s="5">
        <v>91.612499999999997</v>
      </c>
      <c r="M95" s="5">
        <v>248.35</v>
      </c>
      <c r="N95" s="5">
        <v>91.612499999999997</v>
      </c>
      <c r="O95" s="5">
        <v>248.35</v>
      </c>
      <c r="P95" s="5">
        <v>38.8125</v>
      </c>
      <c r="Q95" s="5">
        <v>248.35</v>
      </c>
      <c r="R95" s="5">
        <v>156006.00330336002</v>
      </c>
      <c r="S95" s="5">
        <v>286006.74321087997</v>
      </c>
      <c r="T95" s="5">
        <v>-3.0592320000000002</v>
      </c>
      <c r="U95" s="5">
        <v>1.1775359999999999</v>
      </c>
      <c r="V95" s="5">
        <v>-1.150442</v>
      </c>
      <c r="W95" s="5">
        <v>27.257192</v>
      </c>
      <c r="X95" s="5">
        <v>14.795641</v>
      </c>
      <c r="Y95" s="5">
        <v>6.4811180000000004</v>
      </c>
      <c r="Z95" s="5">
        <v>9.1635220000000004</v>
      </c>
      <c r="AA95" s="5">
        <v>10.004200000000001</v>
      </c>
      <c r="AB95" s="5">
        <v>10.317449999999999</v>
      </c>
      <c r="AC95" s="5">
        <v>2.3732000000000002</v>
      </c>
      <c r="AD95" s="5">
        <v>1.9359</v>
      </c>
      <c r="AE95" s="5">
        <v>9.1388549999999995</v>
      </c>
      <c r="AF95" s="5">
        <v>0.55472699999999997</v>
      </c>
      <c r="AG95" s="5">
        <v>6.5951000000000004</v>
      </c>
      <c r="AH95" s="5">
        <v>7.5290020000000002</v>
      </c>
      <c r="AI95" s="5">
        <v>3.6876431903637084</v>
      </c>
      <c r="AJ95" s="5">
        <v>5.9718599676980748</v>
      </c>
      <c r="AK95" s="5">
        <v>22.355599999999999</v>
      </c>
      <c r="AL95" s="5">
        <v>94.239400000000003</v>
      </c>
      <c r="AM95" s="5">
        <v>37.450659000000002</v>
      </c>
      <c r="AN95" s="5">
        <v>21.934241</v>
      </c>
      <c r="AO95" s="5">
        <v>14.75</v>
      </c>
      <c r="AP95" s="6"/>
    </row>
    <row r="96" spans="1:42" ht="15.75" hidden="1" customHeight="1" x14ac:dyDescent="0.25">
      <c r="A96" s="3" t="s">
        <v>389</v>
      </c>
      <c r="B96" s="3">
        <v>526371</v>
      </c>
      <c r="C96" s="3" t="s">
        <v>390</v>
      </c>
      <c r="D96" s="3" t="s">
        <v>391</v>
      </c>
      <c r="E96" s="3" t="s">
        <v>182</v>
      </c>
      <c r="F96" s="3" t="s">
        <v>392</v>
      </c>
      <c r="G96" s="4">
        <v>44809</v>
      </c>
      <c r="H96" s="5">
        <v>122.5</v>
      </c>
      <c r="I96" s="5">
        <v>0.40983599999999998</v>
      </c>
      <c r="J96" s="5">
        <v>99.6</v>
      </c>
      <c r="K96" s="5">
        <v>175.4</v>
      </c>
      <c r="L96" s="5">
        <v>61.55</v>
      </c>
      <c r="M96" s="5">
        <v>213.2</v>
      </c>
      <c r="N96" s="5">
        <v>61.55</v>
      </c>
      <c r="O96" s="5">
        <v>213.2</v>
      </c>
      <c r="P96" s="5">
        <v>0.403333</v>
      </c>
      <c r="Q96" s="5">
        <v>571.79999999999995</v>
      </c>
      <c r="R96" s="5">
        <v>35885.268633250002</v>
      </c>
      <c r="S96" s="5">
        <v>31223.245311499999</v>
      </c>
      <c r="T96" s="5">
        <v>-0.36600199999999999</v>
      </c>
      <c r="U96" s="5">
        <v>14.05959</v>
      </c>
      <c r="V96" s="5">
        <v>-3.4292470000000002</v>
      </c>
      <c r="W96" s="5">
        <v>-20.763259999999999</v>
      </c>
      <c r="X96" s="5">
        <v>15.453652</v>
      </c>
      <c r="Y96" s="5">
        <v>-1.8517049999999999</v>
      </c>
      <c r="Z96" s="5">
        <v>-4.2360810000000004</v>
      </c>
      <c r="AA96" s="5">
        <v>4.6999000000000004</v>
      </c>
      <c r="AB96" s="5">
        <v>7.5648499999999999</v>
      </c>
      <c r="AC96" s="5">
        <v>0.98440000000000005</v>
      </c>
      <c r="AD96" s="5">
        <v>1.2138</v>
      </c>
      <c r="AE96" s="5">
        <v>36.413567</v>
      </c>
      <c r="AF96" s="5">
        <v>0.159551</v>
      </c>
      <c r="AG96" s="5">
        <v>12.037599999999999</v>
      </c>
      <c r="AH96" s="5">
        <v>2.8320150000000002</v>
      </c>
      <c r="AI96" s="5">
        <v>1.4867580148334956</v>
      </c>
      <c r="AJ96" s="5">
        <v>4.69741819121628</v>
      </c>
      <c r="AK96" s="5">
        <v>26.053599999999999</v>
      </c>
      <c r="AL96" s="5">
        <v>124.3929</v>
      </c>
      <c r="AM96" s="5">
        <v>26.066673000000002</v>
      </c>
      <c r="AN96" s="5">
        <v>17.281196000000001</v>
      </c>
      <c r="AO96" s="5">
        <v>14.74</v>
      </c>
      <c r="AP96" s="6"/>
    </row>
    <row r="97" spans="1:42" ht="15.75" hidden="1" customHeight="1" x14ac:dyDescent="0.25">
      <c r="A97" s="3" t="s">
        <v>393</v>
      </c>
      <c r="B97" s="3">
        <v>523367</v>
      </c>
      <c r="C97" s="3" t="s">
        <v>394</v>
      </c>
      <c r="D97" s="3" t="s">
        <v>395</v>
      </c>
      <c r="E97" s="3" t="s">
        <v>350</v>
      </c>
      <c r="F97" s="3" t="s">
        <v>350</v>
      </c>
      <c r="G97" s="4">
        <v>44809</v>
      </c>
      <c r="H97" s="5">
        <v>1052.25</v>
      </c>
      <c r="I97" s="5">
        <v>2.8592379999999999</v>
      </c>
      <c r="J97" s="5">
        <v>895</v>
      </c>
      <c r="K97" s="5">
        <v>1263.8499999999999</v>
      </c>
      <c r="L97" s="5">
        <v>172.6</v>
      </c>
      <c r="M97" s="5">
        <v>1263.8499999999999</v>
      </c>
      <c r="N97" s="5">
        <v>172.6</v>
      </c>
      <c r="O97" s="5">
        <v>1263.8499999999999</v>
      </c>
      <c r="P97" s="5">
        <v>4</v>
      </c>
      <c r="Q97" s="5">
        <v>1263.8499999999999</v>
      </c>
      <c r="R97" s="5">
        <v>16409.028096599999</v>
      </c>
      <c r="S97" s="5">
        <v>15929.719182880001</v>
      </c>
      <c r="T97" s="5">
        <v>1.129265</v>
      </c>
      <c r="U97" s="5">
        <v>0.32416499999999998</v>
      </c>
      <c r="V97" s="5">
        <v>5.472861</v>
      </c>
      <c r="W97" s="5">
        <v>17.040209000000001</v>
      </c>
      <c r="X97" s="5">
        <v>41.858229000000001</v>
      </c>
      <c r="Y97" s="5">
        <v>21.097943000000001</v>
      </c>
      <c r="Z97" s="3"/>
      <c r="AA97" s="5">
        <v>13.975899999999999</v>
      </c>
      <c r="AB97" s="5">
        <v>9.8333499999999994</v>
      </c>
      <c r="AC97" s="5">
        <v>2.8250999999999999</v>
      </c>
      <c r="AD97" s="5">
        <v>1.89435</v>
      </c>
      <c r="AE97" s="5">
        <v>11.730429000000001</v>
      </c>
      <c r="AF97" s="5">
        <v>1.041337</v>
      </c>
      <c r="AG97" s="5">
        <v>1.4021999999999999</v>
      </c>
      <c r="AH97" s="5">
        <v>7.762454</v>
      </c>
      <c r="AI97" s="5">
        <v>1.5245817926278713</v>
      </c>
      <c r="AJ97" s="5">
        <v>13.402126904341861</v>
      </c>
      <c r="AK97" s="5">
        <v>74.607100000000003</v>
      </c>
      <c r="AL97" s="5">
        <v>369.08510000000001</v>
      </c>
      <c r="AM97" s="5">
        <v>78.509778999999995</v>
      </c>
      <c r="AN97" s="5">
        <v>13.637703999999999</v>
      </c>
      <c r="AO97" s="5">
        <v>14.7</v>
      </c>
      <c r="AP97" s="6"/>
    </row>
    <row r="98" spans="1:42" ht="15.75" hidden="1" customHeight="1" x14ac:dyDescent="0.25">
      <c r="A98" s="3" t="s">
        <v>396</v>
      </c>
      <c r="B98" s="3">
        <v>500472</v>
      </c>
      <c r="C98" s="3" t="s">
        <v>397</v>
      </c>
      <c r="D98" s="3" t="s">
        <v>398</v>
      </c>
      <c r="E98" s="3" t="s">
        <v>110</v>
      </c>
      <c r="F98" s="3" t="s">
        <v>361</v>
      </c>
      <c r="G98" s="4">
        <v>44809</v>
      </c>
      <c r="H98" s="5">
        <v>4890.2</v>
      </c>
      <c r="I98" s="5">
        <v>-0.73683100000000001</v>
      </c>
      <c r="J98" s="5">
        <v>2855.35</v>
      </c>
      <c r="K98" s="5">
        <v>4990</v>
      </c>
      <c r="L98" s="5">
        <v>1230</v>
      </c>
      <c r="M98" s="5">
        <v>4990</v>
      </c>
      <c r="N98" s="5">
        <v>1230</v>
      </c>
      <c r="O98" s="5">
        <v>4990</v>
      </c>
      <c r="P98" s="5">
        <v>25.25</v>
      </c>
      <c r="Q98" s="5">
        <v>4990</v>
      </c>
      <c r="R98" s="5">
        <v>24176.152666260001</v>
      </c>
      <c r="S98" s="5">
        <v>23980.706161785001</v>
      </c>
      <c r="T98" s="5">
        <v>3.835823</v>
      </c>
      <c r="U98" s="5">
        <v>13.622528000000001</v>
      </c>
      <c r="V98" s="5">
        <v>40.729230000000001</v>
      </c>
      <c r="W98" s="5">
        <v>51.413443999999998</v>
      </c>
      <c r="X98" s="5">
        <v>37.645980999999999</v>
      </c>
      <c r="Y98" s="5">
        <v>26.226800000000001</v>
      </c>
      <c r="Z98" s="5">
        <v>23.166423999999999</v>
      </c>
      <c r="AA98" s="5">
        <v>54.443399999999997</v>
      </c>
      <c r="AB98" s="5">
        <v>33.486150000000002</v>
      </c>
      <c r="AC98" s="5">
        <v>12.0229</v>
      </c>
      <c r="AD98" s="5">
        <v>5.8092499999999996</v>
      </c>
      <c r="AE98" s="5">
        <v>2.755328</v>
      </c>
      <c r="AF98" s="5">
        <v>5.3739920000000003</v>
      </c>
      <c r="AG98" s="5">
        <v>0.29720000000000002</v>
      </c>
      <c r="AH98" s="5">
        <v>36.192376000000003</v>
      </c>
      <c r="AI98" s="5">
        <v>6.0033653662089348</v>
      </c>
      <c r="AJ98" s="5">
        <v>423.47438546610613</v>
      </c>
      <c r="AK98" s="5">
        <v>90.0017</v>
      </c>
      <c r="AL98" s="5">
        <v>407.5548</v>
      </c>
      <c r="AM98" s="5">
        <v>11.547330000000001</v>
      </c>
      <c r="AN98" s="5">
        <v>-0.16383500000000001</v>
      </c>
      <c r="AO98" s="5">
        <v>14.5</v>
      </c>
      <c r="AP98" s="6"/>
    </row>
    <row r="99" spans="1:42" ht="15.75" hidden="1" customHeight="1" x14ac:dyDescent="0.25">
      <c r="A99" s="3" t="s">
        <v>399</v>
      </c>
      <c r="B99" s="3">
        <v>533106</v>
      </c>
      <c r="C99" s="3" t="s">
        <v>400</v>
      </c>
      <c r="D99" s="3" t="s">
        <v>401</v>
      </c>
      <c r="E99" s="3" t="s">
        <v>278</v>
      </c>
      <c r="F99" s="3" t="s">
        <v>402</v>
      </c>
      <c r="G99" s="4">
        <v>44809</v>
      </c>
      <c r="H99" s="5">
        <v>193.45</v>
      </c>
      <c r="I99" s="5">
        <v>1.415465</v>
      </c>
      <c r="J99" s="5">
        <v>169.6</v>
      </c>
      <c r="K99" s="5">
        <v>306</v>
      </c>
      <c r="L99" s="5">
        <v>63.5</v>
      </c>
      <c r="M99" s="5">
        <v>306</v>
      </c>
      <c r="N99" s="5">
        <v>63.5</v>
      </c>
      <c r="O99" s="5">
        <v>306</v>
      </c>
      <c r="P99" s="5">
        <v>63.5</v>
      </c>
      <c r="Q99" s="5">
        <v>334.97500000000002</v>
      </c>
      <c r="R99" s="5">
        <v>20961.552400019998</v>
      </c>
      <c r="S99" s="5">
        <v>34992.309075550002</v>
      </c>
      <c r="T99" s="5">
        <v>1.1503270000000001</v>
      </c>
      <c r="U99" s="5">
        <v>2.92631</v>
      </c>
      <c r="V99" s="5">
        <v>-22.912931</v>
      </c>
      <c r="W99" s="5">
        <v>7.531962</v>
      </c>
      <c r="X99" s="5">
        <v>9.4980030000000006</v>
      </c>
      <c r="Y99" s="5">
        <v>-1.214081</v>
      </c>
      <c r="Z99" s="5">
        <v>-2.318746</v>
      </c>
      <c r="AA99" s="5">
        <v>2.8433000000000002</v>
      </c>
      <c r="AB99" s="5">
        <v>5.6863999999999999</v>
      </c>
      <c r="AC99" s="5">
        <v>0.622</v>
      </c>
      <c r="AD99" s="5">
        <v>0.68179999999999996</v>
      </c>
      <c r="AE99" s="5">
        <v>38.824477999999999</v>
      </c>
      <c r="AF99" s="5">
        <v>6.4813999999999997E-2</v>
      </c>
      <c r="AG99" s="5">
        <v>7.3719999999999999</v>
      </c>
      <c r="AH99" s="5">
        <v>2.4356469999999999</v>
      </c>
      <c r="AI99" s="5">
        <v>0.59253178050302113</v>
      </c>
      <c r="AJ99" s="5">
        <v>2.2516133827899676</v>
      </c>
      <c r="AK99" s="5">
        <v>67.984499999999997</v>
      </c>
      <c r="AL99" s="5">
        <v>310.7955</v>
      </c>
      <c r="AM99" s="5">
        <v>85.849170999999998</v>
      </c>
      <c r="AN99" s="5">
        <v>45.239623000000002</v>
      </c>
      <c r="AO99" s="5">
        <v>14.25</v>
      </c>
      <c r="AP99" s="6"/>
    </row>
    <row r="100" spans="1:42" ht="15.75" hidden="1" customHeight="1" x14ac:dyDescent="0.25">
      <c r="A100" s="3" t="s">
        <v>403</v>
      </c>
      <c r="B100" s="3">
        <v>533573</v>
      </c>
      <c r="C100" s="3" t="s">
        <v>404</v>
      </c>
      <c r="D100" s="3" t="s">
        <v>405</v>
      </c>
      <c r="E100" s="3" t="s">
        <v>44</v>
      </c>
      <c r="F100" s="3" t="s">
        <v>45</v>
      </c>
      <c r="G100" s="4">
        <v>44809</v>
      </c>
      <c r="H100" s="5">
        <v>640</v>
      </c>
      <c r="I100" s="5">
        <v>-0.605684</v>
      </c>
      <c r="J100" s="5">
        <v>635.20000000000005</v>
      </c>
      <c r="K100" s="5">
        <v>864.05</v>
      </c>
      <c r="L100" s="5">
        <v>434.8</v>
      </c>
      <c r="M100" s="5">
        <v>1150</v>
      </c>
      <c r="N100" s="5">
        <v>412.4</v>
      </c>
      <c r="O100" s="5">
        <v>1150</v>
      </c>
      <c r="P100" s="5">
        <v>31</v>
      </c>
      <c r="Q100" s="5">
        <v>1150</v>
      </c>
      <c r="R100" s="5">
        <v>12591.833723440001</v>
      </c>
      <c r="S100" s="5">
        <v>12860.7311075</v>
      </c>
      <c r="T100" s="5">
        <v>-1.689708</v>
      </c>
      <c r="U100" s="5">
        <v>-8.9551180000000006</v>
      </c>
      <c r="V100" s="5">
        <v>-12.436722</v>
      </c>
      <c r="W100" s="5">
        <v>-17.392707000000001</v>
      </c>
      <c r="X100" s="5">
        <v>9.0623740000000002</v>
      </c>
      <c r="Y100" s="5">
        <v>4.5190830000000002</v>
      </c>
      <c r="Z100" s="5">
        <v>24.094791000000001</v>
      </c>
      <c r="AA100" s="5">
        <v>39.936</v>
      </c>
      <c r="AB100" s="5">
        <v>18.491800000000001</v>
      </c>
      <c r="AC100" s="5">
        <v>2.4314</v>
      </c>
      <c r="AD100" s="5">
        <v>3.8447</v>
      </c>
      <c r="AE100" s="5">
        <v>3.2556919999999998</v>
      </c>
      <c r="AF100" s="5">
        <v>-11.796659999999999</v>
      </c>
      <c r="AG100" s="5">
        <v>1.5624</v>
      </c>
      <c r="AH100" s="5">
        <v>18.306569</v>
      </c>
      <c r="AI100" s="5">
        <v>2.4021506941070987</v>
      </c>
      <c r="AJ100" s="5">
        <v>8.6046233537700392</v>
      </c>
      <c r="AK100" s="5">
        <v>16.040600000000001</v>
      </c>
      <c r="AL100" s="5">
        <v>263.4717</v>
      </c>
      <c r="AM100" s="5">
        <v>74.453320000000005</v>
      </c>
      <c r="AN100" s="5">
        <v>44.683795000000003</v>
      </c>
      <c r="AO100" s="5">
        <v>14</v>
      </c>
      <c r="AP100" s="6"/>
    </row>
    <row r="101" spans="1:42" ht="15.75" hidden="1" customHeight="1" x14ac:dyDescent="0.25">
      <c r="A101" s="3" t="s">
        <v>406</v>
      </c>
      <c r="B101" s="3">
        <v>507717</v>
      </c>
      <c r="C101" s="3" t="s">
        <v>407</v>
      </c>
      <c r="D101" s="3" t="s">
        <v>408</v>
      </c>
      <c r="E101" s="3" t="s">
        <v>76</v>
      </c>
      <c r="F101" s="3" t="s">
        <v>77</v>
      </c>
      <c r="G101" s="4">
        <v>44809</v>
      </c>
      <c r="H101" s="5">
        <v>740.55</v>
      </c>
      <c r="I101" s="5">
        <v>3.004381</v>
      </c>
      <c r="J101" s="5">
        <v>662.75</v>
      </c>
      <c r="K101" s="5">
        <v>860</v>
      </c>
      <c r="L101" s="5">
        <v>261</v>
      </c>
      <c r="M101" s="5">
        <v>1053.9000000000001</v>
      </c>
      <c r="N101" s="5">
        <v>261</v>
      </c>
      <c r="O101" s="5">
        <v>1053.9000000000001</v>
      </c>
      <c r="P101" s="5">
        <v>1.2</v>
      </c>
      <c r="Q101" s="5">
        <v>1053.9000000000001</v>
      </c>
      <c r="R101" s="5">
        <v>3449.3577838199999</v>
      </c>
      <c r="S101" s="5">
        <v>3159.8290939200001</v>
      </c>
      <c r="T101" s="5">
        <v>4.2514250000000002</v>
      </c>
      <c r="U101" s="5">
        <v>7.0468339999999996</v>
      </c>
      <c r="V101" s="5">
        <v>5.371372</v>
      </c>
      <c r="W101" s="5">
        <v>-9.7990259999999996</v>
      </c>
      <c r="X101" s="5">
        <v>33.550204000000001</v>
      </c>
      <c r="Y101" s="5">
        <v>1.687765</v>
      </c>
      <c r="Z101" s="5">
        <v>23.461397000000002</v>
      </c>
      <c r="AA101" s="5">
        <v>16.421099999999999</v>
      </c>
      <c r="AB101" s="5">
        <v>17.58775</v>
      </c>
      <c r="AC101" s="5">
        <v>3.4062000000000001</v>
      </c>
      <c r="AD101" s="5">
        <v>3.8563499999999999</v>
      </c>
      <c r="AE101" s="5">
        <v>9.9322189999999999</v>
      </c>
      <c r="AF101" s="5">
        <v>1.443106</v>
      </c>
      <c r="AG101" s="5">
        <v>1.8906000000000001</v>
      </c>
      <c r="AH101" s="5">
        <v>10.655623</v>
      </c>
      <c r="AI101" s="5">
        <v>2.2893233184908892</v>
      </c>
      <c r="AJ101" s="5">
        <v>33.080288665542049</v>
      </c>
      <c r="AK101" s="5">
        <v>44.9574</v>
      </c>
      <c r="AL101" s="5">
        <v>216.7372</v>
      </c>
      <c r="AM101" s="5">
        <v>22.386358999999999</v>
      </c>
      <c r="AN101" s="5">
        <v>13.655549000000001</v>
      </c>
      <c r="AO101" s="5">
        <v>14</v>
      </c>
      <c r="AP101" s="6"/>
    </row>
    <row r="102" spans="1:42" ht="15.75" hidden="1" customHeight="1" x14ac:dyDescent="0.25">
      <c r="A102" s="3" t="s">
        <v>409</v>
      </c>
      <c r="B102" s="3">
        <v>500104</v>
      </c>
      <c r="C102" s="3" t="s">
        <v>410</v>
      </c>
      <c r="D102" s="3" t="s">
        <v>411</v>
      </c>
      <c r="E102" s="3" t="s">
        <v>278</v>
      </c>
      <c r="F102" s="3" t="s">
        <v>357</v>
      </c>
      <c r="G102" s="4">
        <v>44809</v>
      </c>
      <c r="H102" s="5">
        <v>238.65</v>
      </c>
      <c r="I102" s="5">
        <v>0.125865</v>
      </c>
      <c r="J102" s="5">
        <v>206.5</v>
      </c>
      <c r="K102" s="5">
        <v>354.8</v>
      </c>
      <c r="L102" s="5">
        <v>150</v>
      </c>
      <c r="M102" s="5">
        <v>354.8</v>
      </c>
      <c r="N102" s="5">
        <v>150</v>
      </c>
      <c r="O102" s="5">
        <v>485.4</v>
      </c>
      <c r="P102" s="5">
        <v>20.988889</v>
      </c>
      <c r="Q102" s="5">
        <v>493</v>
      </c>
      <c r="R102" s="5">
        <v>33853.656253424997</v>
      </c>
      <c r="S102" s="5">
        <v>73139.061577900007</v>
      </c>
      <c r="T102" s="5">
        <v>-1.1596599999999999</v>
      </c>
      <c r="U102" s="5">
        <v>-2.5122550000000001</v>
      </c>
      <c r="V102" s="5">
        <v>2.468871</v>
      </c>
      <c r="W102" s="5">
        <v>-13.516940999999999</v>
      </c>
      <c r="X102" s="5">
        <v>-2.4643259999999998</v>
      </c>
      <c r="Y102" s="5">
        <v>-12.915732</v>
      </c>
      <c r="Z102" s="5">
        <v>13.581009</v>
      </c>
      <c r="AA102" s="3"/>
      <c r="AB102" s="5">
        <v>6.0060000000000002</v>
      </c>
      <c r="AC102" s="5">
        <v>1.0884</v>
      </c>
      <c r="AD102" s="5">
        <v>1.1479999999999999</v>
      </c>
      <c r="AE102" s="5">
        <v>-6.5219279999999999</v>
      </c>
      <c r="AF102" s="3"/>
      <c r="AG102" s="5">
        <v>5.8651</v>
      </c>
      <c r="AH102" s="5">
        <v>-24.217670999999999</v>
      </c>
      <c r="AI102" s="5">
        <v>8.125543210326136E-2</v>
      </c>
      <c r="AJ102" s="5">
        <v>2.1412500800699927</v>
      </c>
      <c r="AK102" s="5">
        <v>-23.0291</v>
      </c>
      <c r="AL102" s="5">
        <v>219.72120000000001</v>
      </c>
      <c r="AM102" s="5">
        <v>111.453456</v>
      </c>
      <c r="AN102" s="5">
        <v>21.439992</v>
      </c>
      <c r="AO102" s="5">
        <v>14</v>
      </c>
      <c r="AP102" s="6"/>
    </row>
    <row r="103" spans="1:42" ht="15.75" hidden="1" customHeight="1" x14ac:dyDescent="0.25">
      <c r="A103" s="3" t="s">
        <v>412</v>
      </c>
      <c r="B103" s="3">
        <v>542652</v>
      </c>
      <c r="C103" s="3" t="s">
        <v>413</v>
      </c>
      <c r="D103" s="3" t="s">
        <v>414</v>
      </c>
      <c r="E103" s="3" t="s">
        <v>110</v>
      </c>
      <c r="F103" s="3" t="s">
        <v>415</v>
      </c>
      <c r="G103" s="4">
        <v>44809</v>
      </c>
      <c r="H103" s="5">
        <v>2498.85</v>
      </c>
      <c r="I103" s="5">
        <v>1.0269060000000001</v>
      </c>
      <c r="J103" s="5">
        <v>2043.85</v>
      </c>
      <c r="K103" s="5">
        <v>2820.05</v>
      </c>
      <c r="L103" s="5">
        <v>570</v>
      </c>
      <c r="M103" s="5">
        <v>2820.05</v>
      </c>
      <c r="N103" s="3"/>
      <c r="O103" s="3"/>
      <c r="P103" s="5">
        <v>525.04999999999995</v>
      </c>
      <c r="Q103" s="5">
        <v>2820.05</v>
      </c>
      <c r="R103" s="5">
        <v>37369.257054870002</v>
      </c>
      <c r="S103" s="5">
        <v>35943.046503949998</v>
      </c>
      <c r="T103" s="5">
        <v>3.7577590000000001</v>
      </c>
      <c r="U103" s="5">
        <v>5.2258129999999996</v>
      </c>
      <c r="V103" s="5">
        <v>1.833853</v>
      </c>
      <c r="W103" s="5">
        <v>11.940599000000001</v>
      </c>
      <c r="X103" s="5">
        <v>60.578589000000001</v>
      </c>
      <c r="Y103" s="3"/>
      <c r="Z103" s="3"/>
      <c r="AA103" s="5">
        <v>35.442999999999998</v>
      </c>
      <c r="AB103" s="5">
        <v>24.798749999999998</v>
      </c>
      <c r="AC103" s="5">
        <v>6.5186999999999999</v>
      </c>
      <c r="AD103" s="5">
        <v>4.7027999999999999</v>
      </c>
      <c r="AE103" s="5">
        <v>4.035914</v>
      </c>
      <c r="AF103" s="5">
        <v>1.4676990000000001</v>
      </c>
      <c r="AG103" s="5">
        <v>0.56059999999999999</v>
      </c>
      <c r="AH103" s="5">
        <v>23.022836999999999</v>
      </c>
      <c r="AI103" s="5">
        <v>2.8294254172156661</v>
      </c>
      <c r="AJ103" s="5">
        <v>73.042325233175205</v>
      </c>
      <c r="AK103" s="5">
        <v>70.461100000000002</v>
      </c>
      <c r="AL103" s="5">
        <v>383.1044</v>
      </c>
      <c r="AM103" s="5">
        <v>34.234524</v>
      </c>
      <c r="AN103" s="5">
        <v>2.1740059999999999</v>
      </c>
      <c r="AO103" s="5">
        <v>14</v>
      </c>
      <c r="AP103" s="6"/>
    </row>
    <row r="104" spans="1:42" ht="15.75" hidden="1" customHeight="1" x14ac:dyDescent="0.25">
      <c r="A104" s="3" t="s">
        <v>416</v>
      </c>
      <c r="B104" s="3">
        <v>520111</v>
      </c>
      <c r="C104" s="3" t="s">
        <v>417</v>
      </c>
      <c r="D104" s="3" t="s">
        <v>418</v>
      </c>
      <c r="E104" s="3" t="s">
        <v>182</v>
      </c>
      <c r="F104" s="3" t="s">
        <v>419</v>
      </c>
      <c r="G104" s="4">
        <v>44809</v>
      </c>
      <c r="H104" s="5">
        <v>1877.7</v>
      </c>
      <c r="I104" s="5">
        <v>2.421862</v>
      </c>
      <c r="J104" s="5">
        <v>1237.0666670000001</v>
      </c>
      <c r="K104" s="5">
        <v>1939</v>
      </c>
      <c r="L104" s="5">
        <v>477.03333300000003</v>
      </c>
      <c r="M104" s="5">
        <v>1939</v>
      </c>
      <c r="N104" s="5">
        <v>477.03333300000003</v>
      </c>
      <c r="O104" s="5">
        <v>1939</v>
      </c>
      <c r="P104" s="5">
        <v>0.92</v>
      </c>
      <c r="Q104" s="5">
        <v>1939</v>
      </c>
      <c r="R104" s="5">
        <v>13161.17484</v>
      </c>
      <c r="S104" s="5">
        <v>12833.65796</v>
      </c>
      <c r="T104" s="5">
        <v>2.3492860000000002</v>
      </c>
      <c r="U104" s="5">
        <v>5.5391620000000001</v>
      </c>
      <c r="V104" s="5">
        <v>12.034606</v>
      </c>
      <c r="W104" s="5">
        <v>32.229289999999999</v>
      </c>
      <c r="X104" s="5">
        <v>45.319246</v>
      </c>
      <c r="Y104" s="5">
        <v>26.369191000000001</v>
      </c>
      <c r="Z104" s="5">
        <v>38.116084999999998</v>
      </c>
      <c r="AA104" s="5">
        <v>36.979199999999999</v>
      </c>
      <c r="AB104" s="5">
        <v>26.8032</v>
      </c>
      <c r="AC104" s="5">
        <v>5.6749999999999998</v>
      </c>
      <c r="AD104" s="5">
        <v>3.488</v>
      </c>
      <c r="AE104" s="5">
        <v>4.08453</v>
      </c>
      <c r="AF104" s="5">
        <v>2.1131389999999999</v>
      </c>
      <c r="AG104" s="5">
        <v>0.496</v>
      </c>
      <c r="AH104" s="5">
        <v>22.166131</v>
      </c>
      <c r="AI104" s="5">
        <v>3.6664994713858885</v>
      </c>
      <c r="AJ104" s="5">
        <v>-46.505671666051242</v>
      </c>
      <c r="AK104" s="5">
        <v>51.2301</v>
      </c>
      <c r="AL104" s="5">
        <v>333.82139999999998</v>
      </c>
      <c r="AM104" s="5">
        <v>-60.563580999999999</v>
      </c>
      <c r="AN104" s="5">
        <v>-86.900531000000001</v>
      </c>
      <c r="AO104" s="5">
        <v>14</v>
      </c>
      <c r="AP104" s="6"/>
    </row>
    <row r="105" spans="1:42" ht="15.75" hidden="1" customHeight="1" x14ac:dyDescent="0.25">
      <c r="A105" s="3" t="s">
        <v>420</v>
      </c>
      <c r="B105" s="3">
        <v>523457</v>
      </c>
      <c r="C105" s="3" t="s">
        <v>421</v>
      </c>
      <c r="D105" s="3" t="s">
        <v>422</v>
      </c>
      <c r="E105" s="3" t="s">
        <v>76</v>
      </c>
      <c r="F105" s="3" t="s">
        <v>423</v>
      </c>
      <c r="G105" s="4">
        <v>44809</v>
      </c>
      <c r="H105" s="5">
        <v>3419.6</v>
      </c>
      <c r="I105" s="5">
        <v>1.038573</v>
      </c>
      <c r="J105" s="5">
        <v>2258.6999999999998</v>
      </c>
      <c r="K105" s="5">
        <v>4192.3500000000004</v>
      </c>
      <c r="L105" s="5">
        <v>378</v>
      </c>
      <c r="M105" s="5">
        <v>4192.3500000000004</v>
      </c>
      <c r="N105" s="5">
        <v>365.05</v>
      </c>
      <c r="O105" s="5">
        <v>4192.3500000000004</v>
      </c>
      <c r="P105" s="5">
        <v>7.0250000000000004</v>
      </c>
      <c r="Q105" s="5">
        <v>4192.3500000000004</v>
      </c>
      <c r="R105" s="5">
        <v>29163.792897079999</v>
      </c>
      <c r="S105" s="5">
        <v>27838.520795115001</v>
      </c>
      <c r="T105" s="5">
        <v>2.9984489999999999</v>
      </c>
      <c r="U105" s="5">
        <v>-4.270537</v>
      </c>
      <c r="V105" s="5">
        <v>12.079447999999999</v>
      </c>
      <c r="W105" s="5">
        <v>36.778528999999999</v>
      </c>
      <c r="X105" s="5">
        <v>90.261983000000001</v>
      </c>
      <c r="Y105" s="5">
        <v>52.859090000000002</v>
      </c>
      <c r="Z105" s="5">
        <v>23.416581000000001</v>
      </c>
      <c r="AA105" s="5">
        <v>78.978399999999993</v>
      </c>
      <c r="AB105" s="5">
        <v>57.319049999999997</v>
      </c>
      <c r="AC105" s="5">
        <v>10.2996</v>
      </c>
      <c r="AD105" s="5">
        <v>3.3153000000000001</v>
      </c>
      <c r="AE105" s="5">
        <v>1.6878340000000001</v>
      </c>
      <c r="AF105" s="5">
        <v>0.67467900000000003</v>
      </c>
      <c r="AG105" s="5">
        <v>0.39500000000000002</v>
      </c>
      <c r="AH105" s="5">
        <v>46.281753000000002</v>
      </c>
      <c r="AI105" s="5">
        <v>12.826612946632221</v>
      </c>
      <c r="AJ105" s="5">
        <v>49.524337633737382</v>
      </c>
      <c r="AK105" s="5">
        <v>43.307400000000001</v>
      </c>
      <c r="AL105" s="5">
        <v>332.0872</v>
      </c>
      <c r="AM105" s="5">
        <v>69.049059999999997</v>
      </c>
      <c r="AN105" s="5">
        <v>76.001125999999999</v>
      </c>
      <c r="AO105" s="5">
        <v>13.5</v>
      </c>
      <c r="AP105" s="6"/>
    </row>
    <row r="106" spans="1:42" ht="15.75" hidden="1" customHeight="1" x14ac:dyDescent="0.25">
      <c r="A106" s="3" t="s">
        <v>424</v>
      </c>
      <c r="B106" s="3">
        <v>532777</v>
      </c>
      <c r="C106" s="3" t="s">
        <v>425</v>
      </c>
      <c r="D106" s="3" t="s">
        <v>426</v>
      </c>
      <c r="E106" s="3" t="s">
        <v>131</v>
      </c>
      <c r="F106" s="3" t="s">
        <v>427</v>
      </c>
      <c r="G106" s="4">
        <v>44809</v>
      </c>
      <c r="H106" s="5">
        <v>4255.45</v>
      </c>
      <c r="I106" s="5">
        <v>7.2900999999999994E-2</v>
      </c>
      <c r="J106" s="5">
        <v>3313</v>
      </c>
      <c r="K106" s="5">
        <v>7465.4</v>
      </c>
      <c r="L106" s="5">
        <v>1580</v>
      </c>
      <c r="M106" s="5">
        <v>7465.4</v>
      </c>
      <c r="N106" s="5">
        <v>950</v>
      </c>
      <c r="O106" s="5">
        <v>7465.4</v>
      </c>
      <c r="P106" s="5">
        <v>94.05</v>
      </c>
      <c r="Q106" s="5">
        <v>7465.4</v>
      </c>
      <c r="R106" s="5">
        <v>54884.032901200007</v>
      </c>
      <c r="S106" s="5">
        <v>54022.949412000002</v>
      </c>
      <c r="T106" s="5">
        <v>-4.0798389999999998</v>
      </c>
      <c r="U106" s="5">
        <v>-6.1060999999999997E-2</v>
      </c>
      <c r="V106" s="5">
        <v>11.131568</v>
      </c>
      <c r="W106" s="5">
        <v>-31.187238000000001</v>
      </c>
      <c r="X106" s="5">
        <v>26.184646000000001</v>
      </c>
      <c r="Y106" s="5">
        <v>34.877226</v>
      </c>
      <c r="Z106" s="5">
        <v>28.896533000000002</v>
      </c>
      <c r="AA106" s="5">
        <v>4.2953999999999999</v>
      </c>
      <c r="AB106" s="5">
        <v>75.676400000000001</v>
      </c>
      <c r="AC106" s="5">
        <v>3.1368</v>
      </c>
      <c r="AD106" s="5">
        <v>10.32945</v>
      </c>
      <c r="AE106" s="5">
        <v>3.3377050000000001</v>
      </c>
      <c r="AF106" s="5">
        <v>3.1649999999999998E-2</v>
      </c>
      <c r="AG106" s="5">
        <v>0.30549999999999999</v>
      </c>
      <c r="AH106" s="5">
        <v>47.299098999999998</v>
      </c>
      <c r="AI106" s="5">
        <v>30.43561820368739</v>
      </c>
      <c r="AJ106" s="5">
        <v>77.656926637707826</v>
      </c>
      <c r="AK106" s="5">
        <v>990.62929999999994</v>
      </c>
      <c r="AL106" s="5">
        <v>1356.5261</v>
      </c>
      <c r="AM106" s="5">
        <v>54.912396999999999</v>
      </c>
      <c r="AN106" s="5">
        <v>849.50755600000002</v>
      </c>
      <c r="AO106" s="5">
        <v>13</v>
      </c>
      <c r="AP106" s="6"/>
    </row>
    <row r="107" spans="1:42" ht="15.75" hidden="1" customHeight="1" x14ac:dyDescent="0.25">
      <c r="A107" s="3" t="s">
        <v>428</v>
      </c>
      <c r="B107" s="3">
        <v>530965</v>
      </c>
      <c r="C107" s="3" t="s">
        <v>429</v>
      </c>
      <c r="D107" s="3" t="s">
        <v>430</v>
      </c>
      <c r="E107" s="3" t="s">
        <v>278</v>
      </c>
      <c r="F107" s="3" t="s">
        <v>357</v>
      </c>
      <c r="G107" s="4">
        <v>44809</v>
      </c>
      <c r="H107" s="5">
        <v>70.95</v>
      </c>
      <c r="I107" s="5">
        <v>-0.49088399999999999</v>
      </c>
      <c r="J107" s="5">
        <v>67.7</v>
      </c>
      <c r="K107" s="5">
        <v>94.5</v>
      </c>
      <c r="L107" s="5">
        <v>47.433332999999998</v>
      </c>
      <c r="M107" s="5">
        <v>104</v>
      </c>
      <c r="N107" s="5">
        <v>47.433332999999998</v>
      </c>
      <c r="O107" s="5">
        <v>147.33333300000001</v>
      </c>
      <c r="P107" s="5">
        <v>5.6694440000000004</v>
      </c>
      <c r="Q107" s="5">
        <v>154.316667</v>
      </c>
      <c r="R107" s="5">
        <v>100260.7925193</v>
      </c>
      <c r="S107" s="5">
        <v>214259.97728696</v>
      </c>
      <c r="T107" s="5">
        <v>-1.32128</v>
      </c>
      <c r="U107" s="5">
        <v>-0.35112399999999999</v>
      </c>
      <c r="V107" s="5">
        <v>-10.038038999999999</v>
      </c>
      <c r="W107" s="5">
        <v>-5.9018569999999997</v>
      </c>
      <c r="X107" s="5">
        <v>-4.015924</v>
      </c>
      <c r="Y107" s="5">
        <v>-13.081315</v>
      </c>
      <c r="Z107" s="5">
        <v>5.7256299999999998</v>
      </c>
      <c r="AA107" s="5">
        <v>5.3578000000000001</v>
      </c>
      <c r="AB107" s="5">
        <v>7.5004999999999997</v>
      </c>
      <c r="AC107" s="5">
        <v>0.72140000000000004</v>
      </c>
      <c r="AD107" s="5">
        <v>0.94494999999999996</v>
      </c>
      <c r="AE107" s="5">
        <v>16.58989</v>
      </c>
      <c r="AF107" s="5">
        <v>1.2171479999999999</v>
      </c>
      <c r="AG107" s="5">
        <v>11.831</v>
      </c>
      <c r="AH107" s="5">
        <v>4.7754209999999997</v>
      </c>
      <c r="AI107" s="5">
        <v>0.11998755389604801</v>
      </c>
      <c r="AJ107" s="5">
        <v>4.0805635300502683</v>
      </c>
      <c r="AK107" s="5">
        <v>13.251799999999999</v>
      </c>
      <c r="AL107" s="5">
        <v>98.426500000000004</v>
      </c>
      <c r="AM107" s="5">
        <v>26.762032999999999</v>
      </c>
      <c r="AN107" s="5">
        <v>19.535695</v>
      </c>
      <c r="AO107" s="5">
        <v>12.6</v>
      </c>
      <c r="AP107" s="6"/>
    </row>
    <row r="108" spans="1:42" ht="15.75" hidden="1" customHeight="1" x14ac:dyDescent="0.25">
      <c r="A108" s="3" t="s">
        <v>431</v>
      </c>
      <c r="B108" s="3">
        <v>500249</v>
      </c>
      <c r="C108" s="3" t="s">
        <v>432</v>
      </c>
      <c r="D108" s="3" t="s">
        <v>433</v>
      </c>
      <c r="E108" s="3" t="s">
        <v>110</v>
      </c>
      <c r="F108" s="3" t="s">
        <v>434</v>
      </c>
      <c r="G108" s="4">
        <v>44809</v>
      </c>
      <c r="H108" s="5">
        <v>1942.5</v>
      </c>
      <c r="I108" s="5">
        <v>-8.2299999999999998E-2</v>
      </c>
      <c r="J108" s="5">
        <v>960</v>
      </c>
      <c r="K108" s="5">
        <v>1985.7</v>
      </c>
      <c r="L108" s="5">
        <v>386</v>
      </c>
      <c r="M108" s="5">
        <v>1985.7</v>
      </c>
      <c r="N108" s="5">
        <v>386</v>
      </c>
      <c r="O108" s="5">
        <v>1985.7</v>
      </c>
      <c r="P108" s="5">
        <v>18.574999999999999</v>
      </c>
      <c r="Q108" s="5">
        <v>1985.7</v>
      </c>
      <c r="R108" s="5">
        <v>6761.4236970000002</v>
      </c>
      <c r="S108" s="5">
        <v>6407.5898538800002</v>
      </c>
      <c r="T108" s="5">
        <v>1.757511</v>
      </c>
      <c r="U108" s="5">
        <v>26.382563000000001</v>
      </c>
      <c r="V108" s="5">
        <v>37.187047999999997</v>
      </c>
      <c r="W108" s="5">
        <v>60.041195000000002</v>
      </c>
      <c r="X108" s="5">
        <v>49.222417999999998</v>
      </c>
      <c r="Y108" s="5">
        <v>23.097505999999999</v>
      </c>
      <c r="Z108" s="5">
        <v>25.185756999999999</v>
      </c>
      <c r="AA108" s="5">
        <v>40.591700000000003</v>
      </c>
      <c r="AB108" s="5">
        <v>29.96885</v>
      </c>
      <c r="AC108" s="5">
        <v>6.3859000000000004</v>
      </c>
      <c r="AD108" s="5">
        <v>3.6271</v>
      </c>
      <c r="AE108" s="5">
        <v>4.0955880000000002</v>
      </c>
      <c r="AF108" s="5">
        <v>2.3248479999999998</v>
      </c>
      <c r="AG108" s="5">
        <v>0.64359999999999995</v>
      </c>
      <c r="AH108" s="5">
        <v>24.188711999999999</v>
      </c>
      <c r="AI108" s="5">
        <v>4.0275337723373834</v>
      </c>
      <c r="AJ108" s="5">
        <v>108.20701752392536</v>
      </c>
      <c r="AK108" s="5">
        <v>47.719099999999997</v>
      </c>
      <c r="AL108" s="5">
        <v>303.32470000000001</v>
      </c>
      <c r="AM108" s="5">
        <v>17.951619999999998</v>
      </c>
      <c r="AN108" s="5">
        <v>17.522120999999999</v>
      </c>
      <c r="AO108" s="5">
        <v>12.5</v>
      </c>
      <c r="AP108" s="6"/>
    </row>
    <row r="109" spans="1:42" ht="15.75" hidden="1" customHeight="1" x14ac:dyDescent="0.25">
      <c r="A109" s="3" t="s">
        <v>435</v>
      </c>
      <c r="B109" s="3">
        <v>500770</v>
      </c>
      <c r="C109" s="3" t="s">
        <v>436</v>
      </c>
      <c r="D109" s="3" t="s">
        <v>437</v>
      </c>
      <c r="E109" s="3" t="s">
        <v>76</v>
      </c>
      <c r="F109" s="3" t="s">
        <v>377</v>
      </c>
      <c r="G109" s="4">
        <v>44809</v>
      </c>
      <c r="H109" s="5">
        <v>1119.1500000000001</v>
      </c>
      <c r="I109" s="5">
        <v>-5.8046E-2</v>
      </c>
      <c r="J109" s="5">
        <v>773.35</v>
      </c>
      <c r="K109" s="5">
        <v>1182.4000000000001</v>
      </c>
      <c r="L109" s="5">
        <v>197</v>
      </c>
      <c r="M109" s="5">
        <v>1182.4000000000001</v>
      </c>
      <c r="N109" s="5">
        <v>197</v>
      </c>
      <c r="O109" s="5">
        <v>1182.4000000000001</v>
      </c>
      <c r="P109" s="5">
        <v>31.5</v>
      </c>
      <c r="Q109" s="5">
        <v>1182.4000000000001</v>
      </c>
      <c r="R109" s="5">
        <v>28511.048852370001</v>
      </c>
      <c r="S109" s="5">
        <v>32694.798010440001</v>
      </c>
      <c r="T109" s="5">
        <v>0.76985400000000004</v>
      </c>
      <c r="U109" s="5">
        <v>17.706142</v>
      </c>
      <c r="V109" s="5">
        <v>19.605643000000001</v>
      </c>
      <c r="W109" s="5">
        <v>33.073721999999997</v>
      </c>
      <c r="X109" s="5">
        <v>24.964012</v>
      </c>
      <c r="Y109" s="5">
        <v>14.027533999999999</v>
      </c>
      <c r="Z109" s="5">
        <v>13.886721</v>
      </c>
      <c r="AA109" s="5">
        <v>18.2928</v>
      </c>
      <c r="AB109" s="5">
        <v>12.1008</v>
      </c>
      <c r="AC109" s="5">
        <v>1.5114000000000001</v>
      </c>
      <c r="AD109" s="5">
        <v>1.3343</v>
      </c>
      <c r="AE109" s="5">
        <v>7.3201929999999997</v>
      </c>
      <c r="AF109" s="5">
        <v>3.4378150000000001</v>
      </c>
      <c r="AG109" s="5">
        <v>1.1169</v>
      </c>
      <c r="AH109" s="5">
        <v>11.022861000000001</v>
      </c>
      <c r="AI109" s="5">
        <v>2.0902712378972543</v>
      </c>
      <c r="AJ109" s="5">
        <v>17.33900667893306</v>
      </c>
      <c r="AK109" s="5">
        <v>61.182400000000001</v>
      </c>
      <c r="AL109" s="5">
        <v>740.50490000000002</v>
      </c>
      <c r="AM109" s="5">
        <v>64.544276999999994</v>
      </c>
      <c r="AN109" s="5">
        <v>2.144371</v>
      </c>
      <c r="AO109" s="5">
        <v>12.5</v>
      </c>
      <c r="AP109" s="6"/>
    </row>
    <row r="110" spans="1:42" ht="15.75" hidden="1" customHeight="1" x14ac:dyDescent="0.25">
      <c r="A110" s="3" t="s">
        <v>438</v>
      </c>
      <c r="B110" s="3">
        <v>506395</v>
      </c>
      <c r="C110" s="3" t="s">
        <v>439</v>
      </c>
      <c r="D110" s="3" t="s">
        <v>440</v>
      </c>
      <c r="E110" s="3" t="s">
        <v>76</v>
      </c>
      <c r="F110" s="3" t="s">
        <v>441</v>
      </c>
      <c r="G110" s="4">
        <v>44809</v>
      </c>
      <c r="H110" s="5">
        <v>1032.05</v>
      </c>
      <c r="I110" s="5">
        <v>-1.277023</v>
      </c>
      <c r="J110" s="5">
        <v>709.35</v>
      </c>
      <c r="K110" s="5">
        <v>1094.4000000000001</v>
      </c>
      <c r="L110" s="5">
        <v>375.4</v>
      </c>
      <c r="M110" s="5">
        <v>1094.4000000000001</v>
      </c>
      <c r="N110" s="5">
        <v>336.5</v>
      </c>
      <c r="O110" s="5">
        <v>1094.4000000000001</v>
      </c>
      <c r="P110" s="5">
        <v>3.7</v>
      </c>
      <c r="Q110" s="5">
        <v>1094.4000000000001</v>
      </c>
      <c r="R110" s="5">
        <v>30325.260680744999</v>
      </c>
      <c r="S110" s="5">
        <v>28970.167361839998</v>
      </c>
      <c r="T110" s="5">
        <v>-0.68325100000000005</v>
      </c>
      <c r="U110" s="5">
        <v>-0.61151800000000001</v>
      </c>
      <c r="V110" s="5">
        <v>9.1134959999999996</v>
      </c>
      <c r="W110" s="5">
        <v>29.127306999999998</v>
      </c>
      <c r="X110" s="5">
        <v>39.520828999999999</v>
      </c>
      <c r="Y110" s="5">
        <v>19.184100999999998</v>
      </c>
      <c r="Z110" s="5">
        <v>13.410608</v>
      </c>
      <c r="AA110" s="5">
        <v>18.044699999999999</v>
      </c>
      <c r="AB110" s="5">
        <v>17.708749999999998</v>
      </c>
      <c r="AC110" s="5">
        <v>4.4554</v>
      </c>
      <c r="AD110" s="5">
        <v>4.2188999999999997</v>
      </c>
      <c r="AE110" s="5">
        <v>8.8493569999999995</v>
      </c>
      <c r="AF110" s="5">
        <v>0.70890600000000004</v>
      </c>
      <c r="AG110" s="5">
        <v>1.1637</v>
      </c>
      <c r="AH110" s="5">
        <v>11.458494</v>
      </c>
      <c r="AI110" s="5">
        <v>1.4319876942549572</v>
      </c>
      <c r="AJ110" s="5">
        <v>14.59313331283896</v>
      </c>
      <c r="AK110" s="5">
        <v>57.507100000000001</v>
      </c>
      <c r="AL110" s="5">
        <v>232.90989999999999</v>
      </c>
      <c r="AM110" s="5">
        <v>70.802385000000001</v>
      </c>
      <c r="AN110" s="5">
        <v>61.025213000000001</v>
      </c>
      <c r="AO110" s="5">
        <v>12</v>
      </c>
      <c r="AP110" s="6"/>
    </row>
    <row r="111" spans="1:42" ht="15.75" hidden="1" customHeight="1" x14ac:dyDescent="0.25">
      <c r="A111" s="3" t="s">
        <v>442</v>
      </c>
      <c r="B111" s="3">
        <v>539524</v>
      </c>
      <c r="C111" s="3" t="s">
        <v>443</v>
      </c>
      <c r="D111" s="3" t="s">
        <v>444</v>
      </c>
      <c r="E111" s="3" t="s">
        <v>44</v>
      </c>
      <c r="F111" s="3" t="s">
        <v>384</v>
      </c>
      <c r="G111" s="4">
        <v>44809</v>
      </c>
      <c r="H111" s="5">
        <v>2369.1999999999998</v>
      </c>
      <c r="I111" s="5">
        <v>-2.8717839999999999</v>
      </c>
      <c r="J111" s="5">
        <v>1805.55</v>
      </c>
      <c r="K111" s="5">
        <v>4245.5</v>
      </c>
      <c r="L111" s="5">
        <v>1179.55</v>
      </c>
      <c r="M111" s="5">
        <v>4245.5</v>
      </c>
      <c r="N111" s="5">
        <v>717.65</v>
      </c>
      <c r="O111" s="5">
        <v>4245.5</v>
      </c>
      <c r="P111" s="5">
        <v>696.5</v>
      </c>
      <c r="Q111" s="5">
        <v>4245.5</v>
      </c>
      <c r="R111" s="5">
        <v>19748.976976995</v>
      </c>
      <c r="S111" s="5">
        <v>19995.873634765001</v>
      </c>
      <c r="T111" s="5">
        <v>-10.145257000000001</v>
      </c>
      <c r="U111" s="5">
        <v>-1.2339500000000001</v>
      </c>
      <c r="V111" s="5">
        <v>10.472815000000001</v>
      </c>
      <c r="W111" s="5">
        <v>-42.129238999999998</v>
      </c>
      <c r="X111" s="5">
        <v>23.553032000000002</v>
      </c>
      <c r="Y111" s="5">
        <v>23.516324999999998</v>
      </c>
      <c r="Z111" s="3"/>
      <c r="AA111" s="5">
        <v>72.793899999999994</v>
      </c>
      <c r="AB111" s="5">
        <v>55.816949999999999</v>
      </c>
      <c r="AC111" s="5">
        <v>13.0962</v>
      </c>
      <c r="AD111" s="5">
        <v>12.298349999999999</v>
      </c>
      <c r="AE111" s="5">
        <v>2.3589020000000001</v>
      </c>
      <c r="AF111" s="5">
        <v>6.3719289999999997</v>
      </c>
      <c r="AG111" s="5">
        <v>0.50649999999999995</v>
      </c>
      <c r="AH111" s="5">
        <v>37.305734000000001</v>
      </c>
      <c r="AI111" s="5">
        <v>9.9566306917040581</v>
      </c>
      <c r="AJ111" s="5">
        <v>44.211422085353732</v>
      </c>
      <c r="AK111" s="5">
        <v>32.5488</v>
      </c>
      <c r="AL111" s="5">
        <v>180.9195</v>
      </c>
      <c r="AM111" s="5">
        <v>53.595776999999998</v>
      </c>
      <c r="AN111" s="5">
        <v>-4.1335410000000001</v>
      </c>
      <c r="AO111" s="5">
        <v>12</v>
      </c>
      <c r="AP111" s="6"/>
    </row>
    <row r="112" spans="1:42" ht="15.75" hidden="1" customHeight="1" x14ac:dyDescent="0.25">
      <c r="A112" s="3" t="s">
        <v>445</v>
      </c>
      <c r="B112" s="3">
        <v>506076</v>
      </c>
      <c r="C112" s="3" t="s">
        <v>446</v>
      </c>
      <c r="D112" s="3" t="s">
        <v>447</v>
      </c>
      <c r="E112" s="3" t="s">
        <v>182</v>
      </c>
      <c r="F112" s="3" t="s">
        <v>448</v>
      </c>
      <c r="G112" s="4">
        <v>44809</v>
      </c>
      <c r="H112" s="5">
        <v>2168</v>
      </c>
      <c r="I112" s="5">
        <v>-1.4231799999999999</v>
      </c>
      <c r="J112" s="5">
        <v>1359.3</v>
      </c>
      <c r="K112" s="5">
        <v>2284</v>
      </c>
      <c r="L112" s="5">
        <v>369.2</v>
      </c>
      <c r="M112" s="5">
        <v>2284</v>
      </c>
      <c r="N112" s="5">
        <v>369.2</v>
      </c>
      <c r="O112" s="5">
        <v>2284</v>
      </c>
      <c r="P112" s="5">
        <v>5.625</v>
      </c>
      <c r="Q112" s="5">
        <v>2284</v>
      </c>
      <c r="R112" s="5">
        <v>24004.096000000001</v>
      </c>
      <c r="S112" s="5">
        <v>23776.664000000001</v>
      </c>
      <c r="T112" s="5">
        <v>-2.3621340000000002</v>
      </c>
      <c r="U112" s="5">
        <v>9.18614</v>
      </c>
      <c r="V112" s="5">
        <v>25.772299</v>
      </c>
      <c r="W112" s="5">
        <v>58.155821000000003</v>
      </c>
      <c r="X112" s="5">
        <v>57.561894000000002</v>
      </c>
      <c r="Y112" s="5">
        <v>40.157221</v>
      </c>
      <c r="Z112" s="5">
        <v>33.163902999999998</v>
      </c>
      <c r="AA112" s="5">
        <v>74.103899999999996</v>
      </c>
      <c r="AB112" s="5">
        <v>39.449750000000002</v>
      </c>
      <c r="AC112" s="5">
        <v>14.5633</v>
      </c>
      <c r="AD112" s="5">
        <v>6.1025999999999998</v>
      </c>
      <c r="AE112" s="5">
        <v>2.0924010000000002</v>
      </c>
      <c r="AF112" s="5">
        <v>3.411654</v>
      </c>
      <c r="AG112" s="5">
        <v>0.55359999999999998</v>
      </c>
      <c r="AH112" s="5">
        <v>48.223636999999997</v>
      </c>
      <c r="AI112" s="5">
        <v>10.870091066762669</v>
      </c>
      <c r="AJ112" s="5">
        <v>128.65227579198762</v>
      </c>
      <c r="AK112" s="5">
        <v>29.249500000000001</v>
      </c>
      <c r="AL112" s="5">
        <v>148.833</v>
      </c>
      <c r="AM112" s="5">
        <v>16.851626</v>
      </c>
      <c r="AN112" s="5">
        <v>7.3048229999999998</v>
      </c>
      <c r="AO112" s="5">
        <v>12</v>
      </c>
      <c r="AP112" s="6"/>
    </row>
    <row r="113" spans="1:42" ht="15.75" hidden="1" customHeight="1" x14ac:dyDescent="0.25">
      <c r="A113" s="3" t="s">
        <v>449</v>
      </c>
      <c r="B113" s="3">
        <v>539542</v>
      </c>
      <c r="C113" s="3" t="s">
        <v>450</v>
      </c>
      <c r="D113" s="3" t="s">
        <v>451</v>
      </c>
      <c r="E113" s="3" t="s">
        <v>49</v>
      </c>
      <c r="F113" s="3" t="s">
        <v>452</v>
      </c>
      <c r="G113" s="4">
        <v>44809</v>
      </c>
      <c r="H113" s="5">
        <v>1824.75</v>
      </c>
      <c r="I113" s="5">
        <v>0.47906199999999999</v>
      </c>
      <c r="J113" s="5">
        <v>1684.85</v>
      </c>
      <c r="K113" s="5">
        <v>4644</v>
      </c>
      <c r="L113" s="5">
        <v>812.8</v>
      </c>
      <c r="M113" s="5">
        <v>4644</v>
      </c>
      <c r="N113" s="5">
        <v>812.8</v>
      </c>
      <c r="O113" s="5">
        <v>4644</v>
      </c>
      <c r="P113" s="5">
        <v>534</v>
      </c>
      <c r="Q113" s="5">
        <v>4644</v>
      </c>
      <c r="R113" s="5">
        <v>5494.2464771049999</v>
      </c>
      <c r="S113" s="5">
        <v>5658.8429687400003</v>
      </c>
      <c r="T113" s="5">
        <v>3.4028450000000001</v>
      </c>
      <c r="U113" s="5">
        <v>-4.6804399999999999</v>
      </c>
      <c r="V113" s="5">
        <v>-8.0151230000000009</v>
      </c>
      <c r="W113" s="5">
        <v>-55.171906</v>
      </c>
      <c r="X113" s="5">
        <v>18.764129000000001</v>
      </c>
      <c r="Y113" s="5">
        <v>9.2734009999999998</v>
      </c>
      <c r="Z113" s="3"/>
      <c r="AA113" s="5">
        <v>16.841100000000001</v>
      </c>
      <c r="AB113" s="5">
        <v>29.8583</v>
      </c>
      <c r="AC113" s="5">
        <v>4.0415000000000001</v>
      </c>
      <c r="AD113" s="5">
        <v>7.7098500000000003</v>
      </c>
      <c r="AE113" s="5">
        <v>8.3364999999999991</v>
      </c>
      <c r="AF113" s="5">
        <v>0.403362</v>
      </c>
      <c r="AG113" s="5">
        <v>0.65790000000000004</v>
      </c>
      <c r="AH113" s="5">
        <v>11.860666999999999</v>
      </c>
      <c r="AI113" s="5">
        <v>2.258887330860345</v>
      </c>
      <c r="AJ113" s="5">
        <v>-24.047999637173369</v>
      </c>
      <c r="AK113" s="5">
        <v>108.4875</v>
      </c>
      <c r="AL113" s="5">
        <v>452.06799999999998</v>
      </c>
      <c r="AM113" s="5">
        <v>-76.029949999999999</v>
      </c>
      <c r="AN113" s="5">
        <v>-97.44426</v>
      </c>
      <c r="AO113" s="5">
        <v>12</v>
      </c>
      <c r="AP113" s="6"/>
    </row>
    <row r="114" spans="1:42" ht="15.75" customHeight="1" x14ac:dyDescent="0.25">
      <c r="A114" s="3" t="s">
        <v>453</v>
      </c>
      <c r="B114" s="3">
        <v>532810</v>
      </c>
      <c r="C114" s="3" t="s">
        <v>454</v>
      </c>
      <c r="D114" s="3" t="s">
        <v>455</v>
      </c>
      <c r="E114" s="3" t="s">
        <v>99</v>
      </c>
      <c r="F114" s="3" t="s">
        <v>373</v>
      </c>
      <c r="G114" s="4">
        <v>44809</v>
      </c>
      <c r="H114" s="5">
        <v>114.45</v>
      </c>
      <c r="I114" s="5">
        <v>-1.2510790000000001</v>
      </c>
      <c r="J114" s="5">
        <v>97.1</v>
      </c>
      <c r="K114" s="5">
        <v>153.75</v>
      </c>
      <c r="L114" s="5">
        <v>74.150000000000006</v>
      </c>
      <c r="M114" s="5">
        <v>153.75</v>
      </c>
      <c r="N114" s="5">
        <v>67.5</v>
      </c>
      <c r="O114" s="5">
        <v>153.75</v>
      </c>
      <c r="P114" s="5">
        <v>42.7</v>
      </c>
      <c r="Q114" s="5">
        <v>192.5</v>
      </c>
      <c r="R114" s="5">
        <v>30215.731714559999</v>
      </c>
      <c r="S114" s="5">
        <v>682695.50311168004</v>
      </c>
      <c r="T114" s="5">
        <v>-5.0207470000000001</v>
      </c>
      <c r="U114" s="5">
        <v>-3.5804550000000002</v>
      </c>
      <c r="V114" s="5">
        <v>2.553763</v>
      </c>
      <c r="W114" s="5">
        <v>-10.968495000000001</v>
      </c>
      <c r="X114" s="5">
        <v>3.028851</v>
      </c>
      <c r="Y114" s="5">
        <v>-1.318017</v>
      </c>
      <c r="Z114" s="5">
        <v>3.555752</v>
      </c>
      <c r="AA114" s="5">
        <v>2.1657999999999999</v>
      </c>
      <c r="AB114" s="5">
        <v>3.4224999999999999</v>
      </c>
      <c r="AC114" s="5">
        <v>0.3962</v>
      </c>
      <c r="AD114" s="5">
        <v>0.54344999999999999</v>
      </c>
      <c r="AE114" s="5">
        <v>9.9239569999999997</v>
      </c>
      <c r="AF114" s="5">
        <v>4.0809999999999999E-2</v>
      </c>
      <c r="AG114" s="5">
        <v>10.4849</v>
      </c>
      <c r="AH114" s="5">
        <v>10.094944</v>
      </c>
      <c r="AI114" s="5">
        <v>0.39973302891687207</v>
      </c>
      <c r="AJ114" s="5">
        <v>18.50921102045367</v>
      </c>
      <c r="AK114" s="5">
        <v>52.844799999999999</v>
      </c>
      <c r="AL114" s="5">
        <v>288.83870000000002</v>
      </c>
      <c r="AM114" s="5">
        <v>6.1834110000000004</v>
      </c>
      <c r="AN114" s="5">
        <v>-8.9132529999999992</v>
      </c>
      <c r="AO114" s="5">
        <v>12</v>
      </c>
      <c r="AP114" s="6"/>
    </row>
    <row r="115" spans="1:42" ht="15.75" hidden="1" customHeight="1" x14ac:dyDescent="0.25">
      <c r="A115" s="3" t="s">
        <v>456</v>
      </c>
      <c r="B115" s="3">
        <v>533023</v>
      </c>
      <c r="C115" s="3" t="s">
        <v>457</v>
      </c>
      <c r="D115" s="3" t="s">
        <v>458</v>
      </c>
      <c r="E115" s="3" t="s">
        <v>62</v>
      </c>
      <c r="F115" s="3" t="s">
        <v>63</v>
      </c>
      <c r="G115" s="4">
        <v>44809</v>
      </c>
      <c r="H115" s="5">
        <v>9991.0499999999993</v>
      </c>
      <c r="I115" s="5">
        <v>3.536343</v>
      </c>
      <c r="J115" s="5">
        <v>6815.25</v>
      </c>
      <c r="K115" s="5">
        <v>10080</v>
      </c>
      <c r="L115" s="5">
        <v>4750.05</v>
      </c>
      <c r="M115" s="5">
        <v>10080</v>
      </c>
      <c r="N115" s="5">
        <v>4750.05</v>
      </c>
      <c r="O115" s="5">
        <v>10080</v>
      </c>
      <c r="P115" s="5">
        <v>100</v>
      </c>
      <c r="Q115" s="5">
        <v>10080</v>
      </c>
      <c r="R115" s="5">
        <v>18915.61281984</v>
      </c>
      <c r="S115" s="5">
        <v>17313.374292320001</v>
      </c>
      <c r="T115" s="5">
        <v>2.259922</v>
      </c>
      <c r="U115" s="5">
        <v>14.406358000000001</v>
      </c>
      <c r="V115" s="5">
        <v>31.082597</v>
      </c>
      <c r="W115" s="5">
        <v>42.662030999999999</v>
      </c>
      <c r="X115" s="5">
        <v>17.884194000000001</v>
      </c>
      <c r="Y115" s="5">
        <v>12.920116</v>
      </c>
      <c r="Z115" s="5">
        <v>20.209181999999998</v>
      </c>
      <c r="AA115" s="5">
        <v>103.31319999999999</v>
      </c>
      <c r="AB115" s="5">
        <v>71.428799999999995</v>
      </c>
      <c r="AC115" s="5">
        <v>8.6908999999999992</v>
      </c>
      <c r="AD115" s="5">
        <v>6.8766499999999997</v>
      </c>
      <c r="AE115" s="5">
        <v>1.626096</v>
      </c>
      <c r="AF115" s="5">
        <v>-78.880151999999995</v>
      </c>
      <c r="AG115" s="5">
        <v>0.1203</v>
      </c>
      <c r="AH115" s="5">
        <v>50.048924</v>
      </c>
      <c r="AI115" s="5">
        <v>6.6373855056829125</v>
      </c>
      <c r="AJ115" s="5">
        <v>136.81595374837531</v>
      </c>
      <c r="AK115" s="5">
        <v>96.527799999999999</v>
      </c>
      <c r="AL115" s="5">
        <v>1147.4721999999999</v>
      </c>
      <c r="AM115" s="5">
        <v>72.890561000000005</v>
      </c>
      <c r="AN115" s="5">
        <v>6.8103499999999997</v>
      </c>
      <c r="AO115" s="5">
        <v>12</v>
      </c>
      <c r="AP115" s="6"/>
    </row>
    <row r="116" spans="1:42" ht="15.75" hidden="1" customHeight="1" x14ac:dyDescent="0.25">
      <c r="A116" s="3" t="s">
        <v>459</v>
      </c>
      <c r="B116" s="3">
        <v>508869</v>
      </c>
      <c r="C116" s="3" t="s">
        <v>460</v>
      </c>
      <c r="D116" s="3" t="s">
        <v>461</v>
      </c>
      <c r="E116" s="3" t="s">
        <v>44</v>
      </c>
      <c r="F116" s="3" t="s">
        <v>462</v>
      </c>
      <c r="G116" s="4">
        <v>44809</v>
      </c>
      <c r="H116" s="5">
        <v>4282.55</v>
      </c>
      <c r="I116" s="5">
        <v>-0.69103899999999996</v>
      </c>
      <c r="J116" s="5">
        <v>3361.55</v>
      </c>
      <c r="K116" s="5">
        <v>5935.4</v>
      </c>
      <c r="L116" s="5">
        <v>1047.05</v>
      </c>
      <c r="M116" s="5">
        <v>5935.4</v>
      </c>
      <c r="N116" s="5">
        <v>910.1</v>
      </c>
      <c r="O116" s="5">
        <v>5935.4</v>
      </c>
      <c r="P116" s="5">
        <v>27</v>
      </c>
      <c r="Q116" s="5">
        <v>5935.4</v>
      </c>
      <c r="R116" s="5">
        <v>61576.498283535002</v>
      </c>
      <c r="S116" s="5">
        <v>63090.535942265</v>
      </c>
      <c r="T116" s="5">
        <v>1.596584</v>
      </c>
      <c r="U116" s="5">
        <v>-2.5763229999999999</v>
      </c>
      <c r="V116" s="5">
        <v>19.330974000000001</v>
      </c>
      <c r="W116" s="5">
        <v>-14.597521</v>
      </c>
      <c r="X116" s="5">
        <v>41.961272999999998</v>
      </c>
      <c r="Y116" s="5">
        <v>30.960118999999999</v>
      </c>
      <c r="Z116" s="5">
        <v>21.124707999999998</v>
      </c>
      <c r="AA116" s="5">
        <v>69.624300000000005</v>
      </c>
      <c r="AB116" s="5">
        <v>67.547899999999998</v>
      </c>
      <c r="AC116" s="5">
        <v>10.350899999999999</v>
      </c>
      <c r="AD116" s="5">
        <v>6.0829000000000004</v>
      </c>
      <c r="AE116" s="5">
        <v>2.691967</v>
      </c>
      <c r="AF116" s="5">
        <v>1.0632619999999999</v>
      </c>
      <c r="AG116" s="5">
        <v>0.2747</v>
      </c>
      <c r="AH116" s="5">
        <v>28.348161999999999</v>
      </c>
      <c r="AI116" s="5">
        <v>4.189438876062642</v>
      </c>
      <c r="AJ116" s="5">
        <v>37.823401894063267</v>
      </c>
      <c r="AK116" s="5">
        <v>61.441899999999997</v>
      </c>
      <c r="AL116" s="5">
        <v>413.2842</v>
      </c>
      <c r="AM116" s="5">
        <v>113.212796</v>
      </c>
      <c r="AN116" s="5">
        <v>42.176634</v>
      </c>
      <c r="AO116" s="5">
        <v>11.75</v>
      </c>
      <c r="AP116" s="6"/>
    </row>
    <row r="117" spans="1:42" ht="15.75" hidden="1" customHeight="1" x14ac:dyDescent="0.25">
      <c r="A117" s="3" t="s">
        <v>463</v>
      </c>
      <c r="B117" s="3">
        <v>500520</v>
      </c>
      <c r="C117" s="3" t="s">
        <v>464</v>
      </c>
      <c r="D117" s="3" t="s">
        <v>465</v>
      </c>
      <c r="E117" s="3" t="s">
        <v>62</v>
      </c>
      <c r="F117" s="3" t="s">
        <v>140</v>
      </c>
      <c r="G117" s="4">
        <v>44809</v>
      </c>
      <c r="H117" s="5">
        <v>1320.55</v>
      </c>
      <c r="I117" s="5">
        <v>0.34955700000000001</v>
      </c>
      <c r="J117" s="5">
        <v>671.15</v>
      </c>
      <c r="K117" s="5">
        <v>1330.65</v>
      </c>
      <c r="L117" s="5">
        <v>245.4</v>
      </c>
      <c r="M117" s="5">
        <v>1330.65</v>
      </c>
      <c r="N117" s="5">
        <v>245.4</v>
      </c>
      <c r="O117" s="5">
        <v>1330.65</v>
      </c>
      <c r="P117" s="5">
        <v>6.3624999999999998</v>
      </c>
      <c r="Q117" s="5">
        <v>1330.65</v>
      </c>
      <c r="R117" s="5">
        <v>164169.79139791999</v>
      </c>
      <c r="S117" s="5">
        <v>216260.31705136001</v>
      </c>
      <c r="T117" s="5">
        <v>3.6009890000000002</v>
      </c>
      <c r="U117" s="5">
        <v>4.656047</v>
      </c>
      <c r="V117" s="5">
        <v>28.376999000000001</v>
      </c>
      <c r="W117" s="5">
        <v>76.096812999999997</v>
      </c>
      <c r="X117" s="5">
        <v>37.706349000000003</v>
      </c>
      <c r="Y117" s="5">
        <v>14.735479</v>
      </c>
      <c r="Z117" s="5">
        <v>13.240803</v>
      </c>
      <c r="AA117" s="5">
        <v>19.642600000000002</v>
      </c>
      <c r="AB117" s="5">
        <v>20.37435</v>
      </c>
      <c r="AC117" s="5">
        <v>3.3549000000000002</v>
      </c>
      <c r="AD117" s="5">
        <v>2.4121000000000001</v>
      </c>
      <c r="AE117" s="5">
        <v>7.5318759999999996</v>
      </c>
      <c r="AF117" s="5">
        <v>1.7286520000000001</v>
      </c>
      <c r="AG117" s="5">
        <v>0.87560000000000004</v>
      </c>
      <c r="AH117" s="5">
        <v>11.354405</v>
      </c>
      <c r="AI117" s="5">
        <v>1.6514241416035884</v>
      </c>
      <c r="AJ117" s="5">
        <v>17.752787646232786</v>
      </c>
      <c r="AK117" s="5">
        <v>67.157600000000002</v>
      </c>
      <c r="AL117" s="5">
        <v>393.20339999999999</v>
      </c>
      <c r="AM117" s="5">
        <v>83.152448000000007</v>
      </c>
      <c r="AN117" s="5">
        <v>28.397835000000001</v>
      </c>
      <c r="AO117" s="5">
        <v>11.55</v>
      </c>
      <c r="AP117" s="6"/>
    </row>
    <row r="118" spans="1:42" ht="15.75" hidden="1" customHeight="1" x14ac:dyDescent="0.25">
      <c r="A118" s="3" t="s">
        <v>466</v>
      </c>
      <c r="B118" s="3">
        <v>500875</v>
      </c>
      <c r="C118" s="3" t="s">
        <v>467</v>
      </c>
      <c r="D118" s="3" t="s">
        <v>468</v>
      </c>
      <c r="E118" s="3" t="s">
        <v>54</v>
      </c>
      <c r="F118" s="3" t="s">
        <v>89</v>
      </c>
      <c r="G118" s="4">
        <v>44809</v>
      </c>
      <c r="H118" s="5">
        <v>328.85</v>
      </c>
      <c r="I118" s="5">
        <v>1.763887</v>
      </c>
      <c r="J118" s="5">
        <v>207</v>
      </c>
      <c r="K118" s="5">
        <v>329.65</v>
      </c>
      <c r="L118" s="5">
        <v>134.6</v>
      </c>
      <c r="M118" s="5">
        <v>329.65</v>
      </c>
      <c r="N118" s="5">
        <v>134.6</v>
      </c>
      <c r="O118" s="5">
        <v>329.65</v>
      </c>
      <c r="P118" s="5">
        <v>10.884444</v>
      </c>
      <c r="Q118" s="5">
        <v>367.7</v>
      </c>
      <c r="R118" s="5">
        <v>407540.18570978503</v>
      </c>
      <c r="S118" s="5">
        <v>383377.23509430001</v>
      </c>
      <c r="T118" s="5">
        <v>5.0974750000000002</v>
      </c>
      <c r="U118" s="5">
        <v>6.2520189999999998</v>
      </c>
      <c r="V118" s="5">
        <v>20.590392000000001</v>
      </c>
      <c r="W118" s="5">
        <v>56.149098000000002</v>
      </c>
      <c r="X118" s="5">
        <v>10.572806</v>
      </c>
      <c r="Y118" s="5">
        <v>3.041363</v>
      </c>
      <c r="Z118" s="5">
        <v>6.3504149999999999</v>
      </c>
      <c r="AA118" s="5">
        <v>24.909400000000002</v>
      </c>
      <c r="AB118" s="5">
        <v>21.539400000000001</v>
      </c>
      <c r="AC118" s="5">
        <v>6.2098000000000004</v>
      </c>
      <c r="AD118" s="5">
        <v>5.0631000000000004</v>
      </c>
      <c r="AE118" s="5">
        <v>6.1325700000000003</v>
      </c>
      <c r="AF118" s="5">
        <v>3.0601479999999999</v>
      </c>
      <c r="AG118" s="5">
        <v>3.4981</v>
      </c>
      <c r="AH118" s="5">
        <v>15.972827000000001</v>
      </c>
      <c r="AI118" s="5">
        <v>5.810661072677501</v>
      </c>
      <c r="AJ118" s="5">
        <v>25.833724913475699</v>
      </c>
      <c r="AK118" s="5">
        <v>13.197800000000001</v>
      </c>
      <c r="AL118" s="5">
        <v>52.940399999999997</v>
      </c>
      <c r="AM118" s="5">
        <v>12.801368</v>
      </c>
      <c r="AN118" s="5">
        <v>12.153295</v>
      </c>
      <c r="AO118" s="5">
        <v>11.5</v>
      </c>
      <c r="AP118" s="6"/>
    </row>
    <row r="119" spans="1:42" ht="15.75" hidden="1" customHeight="1" x14ac:dyDescent="0.25">
      <c r="A119" s="3" t="s">
        <v>469</v>
      </c>
      <c r="B119" s="3">
        <v>532522</v>
      </c>
      <c r="C119" s="3" t="s">
        <v>470</v>
      </c>
      <c r="D119" s="3" t="s">
        <v>471</v>
      </c>
      <c r="E119" s="3" t="s">
        <v>278</v>
      </c>
      <c r="F119" s="3" t="s">
        <v>279</v>
      </c>
      <c r="G119" s="4">
        <v>44809</v>
      </c>
      <c r="H119" s="5">
        <v>215.95</v>
      </c>
      <c r="I119" s="5">
        <v>-0.25404199999999999</v>
      </c>
      <c r="J119" s="5">
        <v>190.25</v>
      </c>
      <c r="K119" s="5">
        <v>243.55</v>
      </c>
      <c r="L119" s="5">
        <v>170.4</v>
      </c>
      <c r="M119" s="5">
        <v>302</v>
      </c>
      <c r="N119" s="5">
        <v>170.4</v>
      </c>
      <c r="O119" s="5">
        <v>302</v>
      </c>
      <c r="P119" s="5">
        <v>6</v>
      </c>
      <c r="Q119" s="5">
        <v>302</v>
      </c>
      <c r="R119" s="5">
        <v>32415.00190168</v>
      </c>
      <c r="S119" s="5">
        <v>27280.89190432</v>
      </c>
      <c r="T119" s="5">
        <v>-1.4601869999999999</v>
      </c>
      <c r="U119" s="5">
        <v>1.1712340000000001</v>
      </c>
      <c r="V119" s="5">
        <v>-4.6578369999999998</v>
      </c>
      <c r="W119" s="5">
        <v>-6.02698</v>
      </c>
      <c r="X119" s="5">
        <v>-6.671462</v>
      </c>
      <c r="Y119" s="5">
        <v>-0.63598200000000005</v>
      </c>
      <c r="Z119" s="5">
        <v>10.547542999999999</v>
      </c>
      <c r="AA119" s="5">
        <v>9.2803000000000004</v>
      </c>
      <c r="AB119" s="5">
        <v>14.4864</v>
      </c>
      <c r="AC119" s="5">
        <v>2.2587000000000002</v>
      </c>
      <c r="AD119" s="5">
        <v>3.2206000000000001</v>
      </c>
      <c r="AE119" s="5">
        <v>19.091536000000001</v>
      </c>
      <c r="AF119" s="5">
        <v>0.645289</v>
      </c>
      <c r="AG119" s="5">
        <v>5.3228</v>
      </c>
      <c r="AH119" s="5">
        <v>4.8590059999999999</v>
      </c>
      <c r="AI119" s="5">
        <v>0.66377271272168503</v>
      </c>
      <c r="AJ119" s="5">
        <v>9.3447845933382911</v>
      </c>
      <c r="AK119" s="5">
        <v>23.285900000000002</v>
      </c>
      <c r="AL119" s="5">
        <v>95.674000000000007</v>
      </c>
      <c r="AM119" s="5">
        <v>23.1252</v>
      </c>
      <c r="AN119" s="5">
        <v>22.6798</v>
      </c>
      <c r="AO119" s="5">
        <v>11.5</v>
      </c>
      <c r="AP119" s="6"/>
    </row>
    <row r="120" spans="1:42" ht="15.75" hidden="1" customHeight="1" x14ac:dyDescent="0.25">
      <c r="A120" s="3" t="s">
        <v>472</v>
      </c>
      <c r="B120" s="3">
        <v>543374</v>
      </c>
      <c r="C120" s="3" t="s">
        <v>473</v>
      </c>
      <c r="D120" s="3" t="s">
        <v>474</v>
      </c>
      <c r="E120" s="3" t="s">
        <v>99</v>
      </c>
      <c r="F120" s="3" t="s">
        <v>199</v>
      </c>
      <c r="G120" s="4">
        <v>44809</v>
      </c>
      <c r="H120" s="5">
        <v>474</v>
      </c>
      <c r="I120" s="5">
        <v>-1.0547000000000001E-2</v>
      </c>
      <c r="J120" s="5">
        <v>375</v>
      </c>
      <c r="K120" s="5">
        <v>722.9</v>
      </c>
      <c r="L120" s="3"/>
      <c r="M120" s="3"/>
      <c r="N120" s="3"/>
      <c r="O120" s="3"/>
      <c r="P120" s="5">
        <v>375</v>
      </c>
      <c r="Q120" s="5">
        <v>722.9</v>
      </c>
      <c r="R120" s="5">
        <v>13638.24</v>
      </c>
      <c r="S120" s="5">
        <v>13551.8307</v>
      </c>
      <c r="T120" s="5">
        <v>5.0299139999999998</v>
      </c>
      <c r="U120" s="5">
        <v>11.072056</v>
      </c>
      <c r="V120" s="5">
        <v>13.275181999999999</v>
      </c>
      <c r="W120" s="3"/>
      <c r="X120" s="3"/>
      <c r="Y120" s="3"/>
      <c r="Z120" s="3"/>
      <c r="AA120" s="5">
        <v>21.973500000000001</v>
      </c>
      <c r="AB120" s="5">
        <v>27.731200000000001</v>
      </c>
      <c r="AC120" s="5">
        <v>6.0587</v>
      </c>
      <c r="AD120" s="5">
        <v>3.8033999999999999</v>
      </c>
      <c r="AE120" s="5">
        <v>6.8051760000000003</v>
      </c>
      <c r="AF120" s="3"/>
      <c r="AG120" s="5">
        <v>2.4192</v>
      </c>
      <c r="AH120" s="5">
        <v>15.581205000000001</v>
      </c>
      <c r="AI120" s="5">
        <v>10.537228490347225</v>
      </c>
      <c r="AJ120" s="5">
        <v>24.216476360497047</v>
      </c>
      <c r="AK120" s="5">
        <v>21.550899999999999</v>
      </c>
      <c r="AL120" s="5">
        <v>78.160200000000003</v>
      </c>
      <c r="AM120" s="5">
        <v>19.554867999999999</v>
      </c>
      <c r="AN120" s="5">
        <v>21.466090000000001</v>
      </c>
      <c r="AO120" s="5">
        <v>11.45</v>
      </c>
      <c r="AP120" s="6"/>
    </row>
    <row r="121" spans="1:42" ht="15.75" hidden="1" customHeight="1" x14ac:dyDescent="0.25">
      <c r="A121" s="3" t="s">
        <v>475</v>
      </c>
      <c r="B121" s="3">
        <v>500125</v>
      </c>
      <c r="C121" s="3" t="s">
        <v>476</v>
      </c>
      <c r="D121" s="3" t="s">
        <v>477</v>
      </c>
      <c r="E121" s="3" t="s">
        <v>54</v>
      </c>
      <c r="F121" s="3" t="s">
        <v>478</v>
      </c>
      <c r="G121" s="4">
        <v>44809</v>
      </c>
      <c r="H121" s="5">
        <v>534.65</v>
      </c>
      <c r="I121" s="5">
        <v>0.772783</v>
      </c>
      <c r="J121" s="5">
        <v>391.75</v>
      </c>
      <c r="K121" s="5">
        <v>591.29999999999995</v>
      </c>
      <c r="L121" s="5">
        <v>100</v>
      </c>
      <c r="M121" s="5">
        <v>591.29999999999995</v>
      </c>
      <c r="N121" s="5">
        <v>100</v>
      </c>
      <c r="O121" s="5">
        <v>591.29999999999995</v>
      </c>
      <c r="P121" s="5">
        <v>5.21</v>
      </c>
      <c r="Q121" s="5">
        <v>591.29999999999995</v>
      </c>
      <c r="R121" s="5">
        <v>9488.6583703249999</v>
      </c>
      <c r="S121" s="5">
        <v>8383.2744621750007</v>
      </c>
      <c r="T121" s="5">
        <v>0.91544000000000003</v>
      </c>
      <c r="U121" s="5">
        <v>-3.143116</v>
      </c>
      <c r="V121" s="5">
        <v>2.2764229999999999</v>
      </c>
      <c r="W121" s="5">
        <v>30.705293000000001</v>
      </c>
      <c r="X121" s="5">
        <v>53.129297999999999</v>
      </c>
      <c r="Y121" s="5">
        <v>10.573862999999999</v>
      </c>
      <c r="Z121" s="5">
        <v>8.6977949999999993</v>
      </c>
      <c r="AA121" s="5">
        <v>9.0277999999999992</v>
      </c>
      <c r="AB121" s="5">
        <v>10.88705</v>
      </c>
      <c r="AC121" s="5">
        <v>1.6322000000000001</v>
      </c>
      <c r="AD121" s="5">
        <v>1.3870499999999999</v>
      </c>
      <c r="AE121" s="5">
        <v>32.686815000000003</v>
      </c>
      <c r="AF121" s="5">
        <v>0.44440400000000002</v>
      </c>
      <c r="AG121" s="5">
        <v>2.0524</v>
      </c>
      <c r="AH121" s="5">
        <v>2.9014600000000002</v>
      </c>
      <c r="AI121" s="5">
        <v>0.36049942005431429</v>
      </c>
      <c r="AJ121" s="5">
        <v>4.1646148043912392</v>
      </c>
      <c r="AK121" s="5">
        <v>59.189399999999999</v>
      </c>
      <c r="AL121" s="5">
        <v>327.38659999999999</v>
      </c>
      <c r="AM121" s="5">
        <v>128.43292</v>
      </c>
      <c r="AN121" s="5">
        <v>94.267756000000006</v>
      </c>
      <c r="AO121" s="5">
        <v>11</v>
      </c>
      <c r="AP121" s="6"/>
    </row>
    <row r="122" spans="1:42" ht="15.75" hidden="1" customHeight="1" x14ac:dyDescent="0.25">
      <c r="A122" s="3" t="s">
        <v>479</v>
      </c>
      <c r="B122" s="3">
        <v>534816</v>
      </c>
      <c r="C122" s="3" t="s">
        <v>480</v>
      </c>
      <c r="D122" s="3" t="s">
        <v>481</v>
      </c>
      <c r="E122" s="3" t="s">
        <v>307</v>
      </c>
      <c r="F122" s="3" t="s">
        <v>482</v>
      </c>
      <c r="G122" s="4">
        <v>44809</v>
      </c>
      <c r="H122" s="5">
        <v>199.6</v>
      </c>
      <c r="I122" s="5">
        <v>0.15052699999999999</v>
      </c>
      <c r="J122" s="5">
        <v>181.2</v>
      </c>
      <c r="K122" s="5">
        <v>332.8</v>
      </c>
      <c r="L122" s="5">
        <v>120.05</v>
      </c>
      <c r="M122" s="5">
        <v>332.8</v>
      </c>
      <c r="N122" s="5">
        <v>120.05</v>
      </c>
      <c r="O122" s="5">
        <v>482.8</v>
      </c>
      <c r="P122" s="5">
        <v>120.05</v>
      </c>
      <c r="Q122" s="5">
        <v>505</v>
      </c>
      <c r="R122" s="5">
        <v>53777.466837250009</v>
      </c>
      <c r="S122" s="5">
        <v>56564.593413500013</v>
      </c>
      <c r="T122" s="5">
        <v>-0.59760999999999997</v>
      </c>
      <c r="U122" s="5">
        <v>-1.8199700000000001</v>
      </c>
      <c r="V122" s="5">
        <v>-0.96750199999999997</v>
      </c>
      <c r="W122" s="5">
        <v>-11.544427000000001</v>
      </c>
      <c r="X122" s="5">
        <v>-6.9876889999999996</v>
      </c>
      <c r="Y122" s="5">
        <v>-11.978004</v>
      </c>
      <c r="Z122" s="3"/>
      <c r="AA122" s="5">
        <v>9.8945000000000007</v>
      </c>
      <c r="AB122" s="5">
        <v>17.231349999999999</v>
      </c>
      <c r="AC122" s="5">
        <v>2.3776000000000002</v>
      </c>
      <c r="AD122" s="5">
        <v>3.3563999999999998</v>
      </c>
      <c r="AE122" s="5">
        <v>16.350483000000001</v>
      </c>
      <c r="AF122" s="5">
        <v>0.32055699999999998</v>
      </c>
      <c r="AG122" s="5">
        <v>5.5124000000000004</v>
      </c>
      <c r="AH122" s="5">
        <v>3.9942799999999998</v>
      </c>
      <c r="AI122" s="5">
        <v>1.9332242953985803</v>
      </c>
      <c r="AJ122" s="5">
        <v>5.8958762922915859</v>
      </c>
      <c r="AK122" s="5">
        <v>20.1678</v>
      </c>
      <c r="AL122" s="5">
        <v>83.927899999999994</v>
      </c>
      <c r="AM122" s="5">
        <v>33.846153999999999</v>
      </c>
      <c r="AN122" s="5">
        <v>18.641137000000001</v>
      </c>
      <c r="AO122" s="5">
        <v>11</v>
      </c>
      <c r="AP122" s="6"/>
    </row>
    <row r="123" spans="1:42" ht="15.75" hidden="1" customHeight="1" x14ac:dyDescent="0.25">
      <c r="A123" s="3" t="s">
        <v>483</v>
      </c>
      <c r="B123" s="3">
        <v>500233</v>
      </c>
      <c r="C123" s="3" t="s">
        <v>484</v>
      </c>
      <c r="D123" s="3" t="s">
        <v>485</v>
      </c>
      <c r="E123" s="3" t="s">
        <v>115</v>
      </c>
      <c r="F123" s="3" t="s">
        <v>228</v>
      </c>
      <c r="G123" s="4">
        <v>44809</v>
      </c>
      <c r="H123" s="5">
        <v>1134.5</v>
      </c>
      <c r="I123" s="5">
        <v>-1.8131459999999999</v>
      </c>
      <c r="J123" s="5">
        <v>885.3</v>
      </c>
      <c r="K123" s="5">
        <v>1379</v>
      </c>
      <c r="L123" s="5">
        <v>295.39999999999998</v>
      </c>
      <c r="M123" s="5">
        <v>1379</v>
      </c>
      <c r="N123" s="5">
        <v>295.39999999999998</v>
      </c>
      <c r="O123" s="5">
        <v>1379</v>
      </c>
      <c r="P123" s="5">
        <v>1.41</v>
      </c>
      <c r="Q123" s="5">
        <v>1379</v>
      </c>
      <c r="R123" s="5">
        <v>18064.932797500001</v>
      </c>
      <c r="S123" s="5">
        <v>18101.268827</v>
      </c>
      <c r="T123" s="5">
        <v>-3.1831369999999999</v>
      </c>
      <c r="U123" s="5">
        <v>-0.32069599999999998</v>
      </c>
      <c r="V123" s="5">
        <v>12.099205</v>
      </c>
      <c r="W123" s="5">
        <v>-5.3202590000000001</v>
      </c>
      <c r="X123" s="5">
        <v>35.432999000000002</v>
      </c>
      <c r="Y123" s="5">
        <v>10.162658</v>
      </c>
      <c r="Z123" s="5">
        <v>29.253184999999998</v>
      </c>
      <c r="AA123" s="5">
        <v>42.292499999999997</v>
      </c>
      <c r="AB123" s="5">
        <v>39.969099999999997</v>
      </c>
      <c r="AC123" s="5">
        <v>8.1437000000000008</v>
      </c>
      <c r="AD123" s="5">
        <v>6.1751500000000004</v>
      </c>
      <c r="AE123" s="5">
        <v>3.50047</v>
      </c>
      <c r="AF123" s="5">
        <v>3.3128120000000001</v>
      </c>
      <c r="AG123" s="5">
        <v>0.97</v>
      </c>
      <c r="AH123" s="5">
        <v>25.368971999999999</v>
      </c>
      <c r="AI123" s="5">
        <v>4.3511610278798099</v>
      </c>
      <c r="AJ123" s="5">
        <v>42.453780779986836</v>
      </c>
      <c r="AK123" s="5">
        <v>26.767099999999999</v>
      </c>
      <c r="AL123" s="5">
        <v>139.00880000000001</v>
      </c>
      <c r="AM123" s="5">
        <v>26.728643000000002</v>
      </c>
      <c r="AN123" s="5">
        <v>10.508794</v>
      </c>
      <c r="AO123" s="5">
        <v>11</v>
      </c>
      <c r="AP123" s="6"/>
    </row>
    <row r="124" spans="1:42" ht="15.75" hidden="1" customHeight="1" x14ac:dyDescent="0.25">
      <c r="A124" s="3" t="s">
        <v>486</v>
      </c>
      <c r="B124" s="3">
        <v>532504</v>
      </c>
      <c r="C124" s="3" t="s">
        <v>487</v>
      </c>
      <c r="D124" s="3" t="s">
        <v>488</v>
      </c>
      <c r="E124" s="3" t="s">
        <v>76</v>
      </c>
      <c r="F124" s="3" t="s">
        <v>332</v>
      </c>
      <c r="G124" s="4">
        <v>44809</v>
      </c>
      <c r="H124" s="5">
        <v>4252.1499999999996</v>
      </c>
      <c r="I124" s="5">
        <v>-0.46232400000000001</v>
      </c>
      <c r="J124" s="5">
        <v>3202.5</v>
      </c>
      <c r="K124" s="5">
        <v>4553.75</v>
      </c>
      <c r="L124" s="5">
        <v>685</v>
      </c>
      <c r="M124" s="5">
        <v>4553.75</v>
      </c>
      <c r="N124" s="5">
        <v>570</v>
      </c>
      <c r="O124" s="5">
        <v>4553.75</v>
      </c>
      <c r="P124" s="5">
        <v>6</v>
      </c>
      <c r="Q124" s="5">
        <v>4553.75</v>
      </c>
      <c r="R124" s="5">
        <v>21028.3193407</v>
      </c>
      <c r="S124" s="5">
        <v>21063.347701125</v>
      </c>
      <c r="T124" s="5">
        <v>0.79648200000000002</v>
      </c>
      <c r="U124" s="5">
        <v>-1.5922419999999999</v>
      </c>
      <c r="V124" s="5">
        <v>13.069549</v>
      </c>
      <c r="W124" s="5">
        <v>3.9226230000000002</v>
      </c>
      <c r="X124" s="5">
        <v>80.605331000000007</v>
      </c>
      <c r="Y124" s="5">
        <v>45.010469999999998</v>
      </c>
      <c r="Z124" s="5">
        <v>53.831543000000003</v>
      </c>
      <c r="AA124" s="5">
        <v>74.671000000000006</v>
      </c>
      <c r="AB124" s="5">
        <v>27.572700000000001</v>
      </c>
      <c r="AC124" s="5">
        <v>10.9673</v>
      </c>
      <c r="AD124" s="5">
        <v>5.9169</v>
      </c>
      <c r="AE124" s="5">
        <v>1.960596</v>
      </c>
      <c r="AF124" s="5">
        <v>5.3542449999999997</v>
      </c>
      <c r="AG124" s="5">
        <v>0.25850000000000001</v>
      </c>
      <c r="AH124" s="5">
        <v>50.461647999999997</v>
      </c>
      <c r="AI124" s="5">
        <v>13.794796879948779</v>
      </c>
      <c r="AJ124" s="5">
        <v>281.27767978464419</v>
      </c>
      <c r="AK124" s="5">
        <v>56.828000000000003</v>
      </c>
      <c r="AL124" s="5">
        <v>386.91500000000002</v>
      </c>
      <c r="AM124" s="5">
        <v>15.08779</v>
      </c>
      <c r="AN124" s="5">
        <v>-96.522704000000004</v>
      </c>
      <c r="AO124" s="5">
        <v>11</v>
      </c>
      <c r="AP124" s="6"/>
    </row>
    <row r="125" spans="1:42" ht="15.75" hidden="1" customHeight="1" x14ac:dyDescent="0.25">
      <c r="A125" s="3" t="s">
        <v>489</v>
      </c>
      <c r="B125" s="3">
        <v>540767</v>
      </c>
      <c r="C125" s="3" t="s">
        <v>490</v>
      </c>
      <c r="D125" s="3" t="s">
        <v>491</v>
      </c>
      <c r="E125" s="3" t="s">
        <v>99</v>
      </c>
      <c r="F125" s="3" t="s">
        <v>199</v>
      </c>
      <c r="G125" s="4">
        <v>44809</v>
      </c>
      <c r="H125" s="5">
        <v>294.89999999999998</v>
      </c>
      <c r="I125" s="5">
        <v>1.218466</v>
      </c>
      <c r="J125" s="5">
        <v>259</v>
      </c>
      <c r="K125" s="5">
        <v>476.5</v>
      </c>
      <c r="L125" s="5">
        <v>201</v>
      </c>
      <c r="M125" s="5">
        <v>476.5</v>
      </c>
      <c r="N125" s="3"/>
      <c r="O125" s="3"/>
      <c r="P125" s="5">
        <v>120.2</v>
      </c>
      <c r="Q125" s="5">
        <v>476.5</v>
      </c>
      <c r="R125" s="5">
        <v>18366.31117175</v>
      </c>
      <c r="S125" s="5">
        <v>17819.208482499998</v>
      </c>
      <c r="T125" s="5">
        <v>-4.2843229999999997</v>
      </c>
      <c r="U125" s="5">
        <v>-1.5523279999999999</v>
      </c>
      <c r="V125" s="5">
        <v>4.0762309999999999</v>
      </c>
      <c r="W125" s="5">
        <v>-29.660107</v>
      </c>
      <c r="X125" s="5">
        <v>2.1645840000000001</v>
      </c>
      <c r="Y125" s="3"/>
      <c r="Z125" s="3"/>
      <c r="AA125" s="5">
        <v>27.140999999999998</v>
      </c>
      <c r="AB125" s="5">
        <v>35.291600000000003</v>
      </c>
      <c r="AC125" s="5">
        <v>5.2747000000000002</v>
      </c>
      <c r="AD125" s="5">
        <v>6.6891999999999996</v>
      </c>
      <c r="AE125" s="5">
        <v>6.0080830000000001</v>
      </c>
      <c r="AF125" s="5">
        <v>2.5632950000000001</v>
      </c>
      <c r="AG125" s="5">
        <v>3.7307000000000001</v>
      </c>
      <c r="AH125" s="5">
        <v>19.001480999999998</v>
      </c>
      <c r="AI125" s="5">
        <v>13.908919681439185</v>
      </c>
      <c r="AJ125" s="5">
        <v>31.690641310930896</v>
      </c>
      <c r="AK125" s="5">
        <v>10.8636</v>
      </c>
      <c r="AL125" s="5">
        <v>55.8992</v>
      </c>
      <c r="AM125" s="5">
        <v>9.3172250000000005</v>
      </c>
      <c r="AN125" s="5">
        <v>11.617953999999999</v>
      </c>
      <c r="AO125" s="5">
        <v>11</v>
      </c>
      <c r="AP125" s="6"/>
    </row>
    <row r="126" spans="1:42" ht="15.75" hidden="1" customHeight="1" x14ac:dyDescent="0.25">
      <c r="A126" s="3" t="s">
        <v>492</v>
      </c>
      <c r="B126" s="3">
        <v>500312</v>
      </c>
      <c r="C126" s="3" t="s">
        <v>493</v>
      </c>
      <c r="D126" s="3" t="s">
        <v>494</v>
      </c>
      <c r="E126" s="3" t="s">
        <v>278</v>
      </c>
      <c r="F126" s="3" t="s">
        <v>402</v>
      </c>
      <c r="G126" s="4">
        <v>44809</v>
      </c>
      <c r="H126" s="5">
        <v>133.4</v>
      </c>
      <c r="I126" s="5">
        <v>0.48964200000000002</v>
      </c>
      <c r="J126" s="5">
        <v>117.5</v>
      </c>
      <c r="K126" s="5">
        <v>194.95</v>
      </c>
      <c r="L126" s="5">
        <v>50</v>
      </c>
      <c r="M126" s="5">
        <v>194.95</v>
      </c>
      <c r="N126" s="5">
        <v>50</v>
      </c>
      <c r="O126" s="5">
        <v>212.9</v>
      </c>
      <c r="P126" s="5">
        <v>10.566667000000001</v>
      </c>
      <c r="Q126" s="5">
        <v>314.66666700000002</v>
      </c>
      <c r="R126" s="5">
        <v>167820.92460804002</v>
      </c>
      <c r="S126" s="5">
        <v>262440.74666758999</v>
      </c>
      <c r="T126" s="5">
        <v>-2.378339</v>
      </c>
      <c r="U126" s="5">
        <v>-2.0917430000000001</v>
      </c>
      <c r="V126" s="5">
        <v>-12.005277</v>
      </c>
      <c r="W126" s="5">
        <v>8.3671810000000004</v>
      </c>
      <c r="X126" s="5">
        <v>3.88104</v>
      </c>
      <c r="Y126" s="5">
        <v>-3.7866219999999999</v>
      </c>
      <c r="Z126" s="5">
        <v>-3.0107189999999999</v>
      </c>
      <c r="AA126" s="5">
        <v>3.2603</v>
      </c>
      <c r="AB126" s="5">
        <v>7.6519000000000004</v>
      </c>
      <c r="AC126" s="5">
        <v>0.62839999999999996</v>
      </c>
      <c r="AD126" s="5">
        <v>0.77454999999999996</v>
      </c>
      <c r="AE126" s="5">
        <v>26.738454000000001</v>
      </c>
      <c r="AF126" s="5">
        <v>0.25761000000000001</v>
      </c>
      <c r="AG126" s="5">
        <v>3.0162</v>
      </c>
      <c r="AH126" s="5">
        <v>2.9170259999999999</v>
      </c>
      <c r="AI126" s="5">
        <v>0.27669055747488402</v>
      </c>
      <c r="AJ126" s="5">
        <v>2.1515492672970238</v>
      </c>
      <c r="AK126" s="5">
        <v>40.9161</v>
      </c>
      <c r="AL126" s="5">
        <v>212.2756</v>
      </c>
      <c r="AM126" s="5">
        <v>62.001840000000001</v>
      </c>
      <c r="AN126" s="5">
        <v>35.712150000000001</v>
      </c>
      <c r="AO126" s="5">
        <v>10.5</v>
      </c>
      <c r="AP126" s="6"/>
    </row>
    <row r="127" spans="1:42" ht="15.75" hidden="1" customHeight="1" x14ac:dyDescent="0.25">
      <c r="A127" s="3" t="s">
        <v>495</v>
      </c>
      <c r="B127" s="3">
        <v>532478</v>
      </c>
      <c r="C127" s="3" t="s">
        <v>496</v>
      </c>
      <c r="D127" s="3" t="s">
        <v>497</v>
      </c>
      <c r="E127" s="3" t="s">
        <v>54</v>
      </c>
      <c r="F127" s="3" t="s">
        <v>498</v>
      </c>
      <c r="G127" s="4">
        <v>44809</v>
      </c>
      <c r="H127" s="5">
        <v>1696.6</v>
      </c>
      <c r="I127" s="5">
        <v>-0.50142200000000003</v>
      </c>
      <c r="J127" s="5">
        <v>1287.5999999999999</v>
      </c>
      <c r="K127" s="5">
        <v>1793.65</v>
      </c>
      <c r="L127" s="5">
        <v>749.5</v>
      </c>
      <c r="M127" s="5">
        <v>1793.65</v>
      </c>
      <c r="N127" s="5">
        <v>749.5</v>
      </c>
      <c r="O127" s="5">
        <v>1793.65</v>
      </c>
      <c r="P127" s="5">
        <v>6.9681050000000004</v>
      </c>
      <c r="Q127" s="5">
        <v>1793.65</v>
      </c>
      <c r="R127" s="5">
        <v>45079.755878755001</v>
      </c>
      <c r="S127" s="5">
        <v>44167.431827264998</v>
      </c>
      <c r="T127" s="5">
        <v>5.0201180000000001</v>
      </c>
      <c r="U127" s="5">
        <v>5.2416099999999997</v>
      </c>
      <c r="V127" s="5">
        <v>11.68455</v>
      </c>
      <c r="W127" s="5">
        <v>7.946809</v>
      </c>
      <c r="X127" s="5">
        <v>8.4586959999999998</v>
      </c>
      <c r="Y127" s="5">
        <v>16.204226999999999</v>
      </c>
      <c r="Z127" s="5">
        <v>10.188647</v>
      </c>
      <c r="AA127" s="5">
        <v>90.765799999999999</v>
      </c>
      <c r="AB127" s="5">
        <v>87.2928</v>
      </c>
      <c r="AC127" s="5">
        <v>11.0014</v>
      </c>
      <c r="AD127" s="5">
        <v>10.5341</v>
      </c>
      <c r="AE127" s="5">
        <v>1.6204179999999999</v>
      </c>
      <c r="AF127" s="5">
        <v>9.3104420000000001</v>
      </c>
      <c r="AG127" s="5">
        <v>0.61799999999999999</v>
      </c>
      <c r="AH127" s="5">
        <v>49.007947000000001</v>
      </c>
      <c r="AI127" s="5">
        <v>2.8773020538070524</v>
      </c>
      <c r="AJ127" s="5">
        <v>50.109775103660432</v>
      </c>
      <c r="AK127" s="5">
        <v>18.784099999999999</v>
      </c>
      <c r="AL127" s="5">
        <v>154.9751</v>
      </c>
      <c r="AM127" s="5">
        <v>34.024962000000002</v>
      </c>
      <c r="AN127" s="5">
        <v>26.819592</v>
      </c>
      <c r="AO127" s="5">
        <v>10.5</v>
      </c>
      <c r="AP127" s="6"/>
    </row>
    <row r="128" spans="1:42" ht="15.75" hidden="1" customHeight="1" x14ac:dyDescent="0.25">
      <c r="A128" s="3" t="s">
        <v>499</v>
      </c>
      <c r="B128" s="3">
        <v>506767</v>
      </c>
      <c r="C128" s="3" t="s">
        <v>500</v>
      </c>
      <c r="D128" s="3" t="s">
        <v>501</v>
      </c>
      <c r="E128" s="3" t="s">
        <v>76</v>
      </c>
      <c r="F128" s="3" t="s">
        <v>332</v>
      </c>
      <c r="G128" s="4">
        <v>44809</v>
      </c>
      <c r="H128" s="5">
        <v>2971.25</v>
      </c>
      <c r="I128" s="5">
        <v>-0.91374500000000003</v>
      </c>
      <c r="J128" s="5">
        <v>2506.1999999999998</v>
      </c>
      <c r="K128" s="5">
        <v>4210</v>
      </c>
      <c r="L128" s="5">
        <v>305.92</v>
      </c>
      <c r="M128" s="5">
        <v>4749</v>
      </c>
      <c r="N128" s="5">
        <v>163.6</v>
      </c>
      <c r="O128" s="5">
        <v>4749</v>
      </c>
      <c r="P128" s="5">
        <v>0.84</v>
      </c>
      <c r="Q128" s="5">
        <v>4749</v>
      </c>
      <c r="R128" s="5">
        <v>15150.29711962</v>
      </c>
      <c r="S128" s="5">
        <v>15267.056658629999</v>
      </c>
      <c r="T128" s="5">
        <v>-1.0638650000000001</v>
      </c>
      <c r="U128" s="5">
        <v>-4.7447299999999997</v>
      </c>
      <c r="V128" s="5">
        <v>10.459497000000001</v>
      </c>
      <c r="W128" s="5">
        <v>-28.085632</v>
      </c>
      <c r="X128" s="5">
        <v>112.50544499999999</v>
      </c>
      <c r="Y128" s="5">
        <v>76.407860999999997</v>
      </c>
      <c r="Z128" s="5">
        <v>63.294952000000002</v>
      </c>
      <c r="AA128" s="5">
        <v>66.370099999999994</v>
      </c>
      <c r="AB128" s="5">
        <v>24.131350000000001</v>
      </c>
      <c r="AC128" s="5">
        <v>14.1805</v>
      </c>
      <c r="AD128" s="5">
        <v>6.8267499999999997</v>
      </c>
      <c r="AE128" s="5">
        <v>2.152218</v>
      </c>
      <c r="AF128" s="5">
        <v>1.900765</v>
      </c>
      <c r="AG128" s="5">
        <v>0.3372</v>
      </c>
      <c r="AH128" s="5">
        <v>43.894818000000001</v>
      </c>
      <c r="AI128" s="5">
        <v>9.3263015750490936</v>
      </c>
      <c r="AJ128" s="5">
        <v>74.023155941597608</v>
      </c>
      <c r="AK128" s="5">
        <v>44.6783</v>
      </c>
      <c r="AL128" s="5">
        <v>209.11170000000001</v>
      </c>
      <c r="AM128" s="5">
        <v>40.074345000000001</v>
      </c>
      <c r="AN128" s="5">
        <v>-8.6455719999999996</v>
      </c>
      <c r="AO128" s="5">
        <v>10</v>
      </c>
      <c r="AP128" s="6"/>
    </row>
    <row r="129" spans="1:42" ht="15.75" hidden="1" customHeight="1" x14ac:dyDescent="0.25">
      <c r="A129" s="3" t="s">
        <v>502</v>
      </c>
      <c r="B129" s="3">
        <v>506820</v>
      </c>
      <c r="C129" s="3" t="s">
        <v>503</v>
      </c>
      <c r="D129" s="3" t="s">
        <v>504</v>
      </c>
      <c r="E129" s="3" t="s">
        <v>44</v>
      </c>
      <c r="F129" s="3" t="s">
        <v>45</v>
      </c>
      <c r="G129" s="4">
        <v>44809</v>
      </c>
      <c r="H129" s="5">
        <v>3051.2</v>
      </c>
      <c r="I129" s="5">
        <v>0.84777999999999998</v>
      </c>
      <c r="J129" s="5">
        <v>2445.6999999999998</v>
      </c>
      <c r="K129" s="5">
        <v>3350</v>
      </c>
      <c r="L129" s="5">
        <v>1885</v>
      </c>
      <c r="M129" s="5">
        <v>4970</v>
      </c>
      <c r="N129" s="5">
        <v>900</v>
      </c>
      <c r="O129" s="5">
        <v>4970</v>
      </c>
      <c r="P129" s="5">
        <v>31.45</v>
      </c>
      <c r="Q129" s="5">
        <v>4970</v>
      </c>
      <c r="R129" s="5">
        <v>7625.75</v>
      </c>
      <c r="S129" s="5">
        <v>7133.04</v>
      </c>
      <c r="T129" s="5">
        <v>-2.1737739999999999</v>
      </c>
      <c r="U129" s="5">
        <v>0.27935700000000002</v>
      </c>
      <c r="V129" s="5">
        <v>3.393707</v>
      </c>
      <c r="W129" s="5">
        <v>-4.5500759999999998</v>
      </c>
      <c r="X129" s="5">
        <v>17.820608</v>
      </c>
      <c r="Y129" s="5">
        <v>27.313987999999998</v>
      </c>
      <c r="Z129" s="5">
        <v>5.4588380000000001</v>
      </c>
      <c r="AA129" s="5">
        <v>106.6464</v>
      </c>
      <c r="AB129" s="5">
        <v>109.87765</v>
      </c>
      <c r="AC129" s="5">
        <v>14.3992</v>
      </c>
      <c r="AD129" s="5">
        <v>16.725549999999998</v>
      </c>
      <c r="AE129" s="5">
        <v>1.5837589999999999</v>
      </c>
      <c r="AF129" s="5">
        <v>2.6598109999999999</v>
      </c>
      <c r="AG129" s="5">
        <v>0.32779999999999998</v>
      </c>
      <c r="AH129" s="5">
        <v>62.308176000000003</v>
      </c>
      <c r="AI129" s="5">
        <v>8.841141757388149</v>
      </c>
      <c r="AJ129" s="5">
        <v>75.652281746031747</v>
      </c>
      <c r="AK129" s="5">
        <v>28.602</v>
      </c>
      <c r="AL129" s="5">
        <v>211.83799999999999</v>
      </c>
      <c r="AM129" s="5">
        <v>40.32</v>
      </c>
      <c r="AN129" s="5">
        <v>40.728000000000002</v>
      </c>
      <c r="AO129" s="5">
        <v>10</v>
      </c>
      <c r="AP129" s="6"/>
    </row>
    <row r="130" spans="1:42" ht="15.75" hidden="1" customHeight="1" x14ac:dyDescent="0.25">
      <c r="A130" s="3" t="s">
        <v>505</v>
      </c>
      <c r="B130" s="3">
        <v>500048</v>
      </c>
      <c r="C130" s="3" t="s">
        <v>506</v>
      </c>
      <c r="D130" s="3" t="s">
        <v>507</v>
      </c>
      <c r="E130" s="3" t="s">
        <v>110</v>
      </c>
      <c r="F130" s="3" t="s">
        <v>508</v>
      </c>
      <c r="G130" s="4">
        <v>44809</v>
      </c>
      <c r="H130" s="5">
        <v>1813.35</v>
      </c>
      <c r="I130" s="5">
        <v>-4.2227860000000002</v>
      </c>
      <c r="J130" s="5">
        <v>1107</v>
      </c>
      <c r="K130" s="5">
        <v>2085</v>
      </c>
      <c r="L130" s="5">
        <v>369.5</v>
      </c>
      <c r="M130" s="5">
        <v>2085</v>
      </c>
      <c r="N130" s="5">
        <v>369.5</v>
      </c>
      <c r="O130" s="5">
        <v>2085</v>
      </c>
      <c r="P130" s="5">
        <v>10.050000000000001</v>
      </c>
      <c r="Q130" s="5">
        <v>2085</v>
      </c>
      <c r="R130" s="5">
        <v>7551.6054075000002</v>
      </c>
      <c r="S130" s="5">
        <v>8669.4344799999999</v>
      </c>
      <c r="T130" s="5">
        <v>-1.3008569999999999</v>
      </c>
      <c r="U130" s="5">
        <v>26.374659999999999</v>
      </c>
      <c r="V130" s="5">
        <v>31.870408999999999</v>
      </c>
      <c r="W130" s="5">
        <v>34.886747999999997</v>
      </c>
      <c r="X130" s="5">
        <v>31.585401999999998</v>
      </c>
      <c r="Y130" s="5">
        <v>-0.45958300000000002</v>
      </c>
      <c r="Z130" s="5">
        <v>20.384308999999998</v>
      </c>
      <c r="AA130" s="5">
        <v>53.860500000000002</v>
      </c>
      <c r="AB130" s="5">
        <v>48.727849999999997</v>
      </c>
      <c r="AC130" s="5">
        <v>3.3210999999999999</v>
      </c>
      <c r="AD130" s="5">
        <v>1.9343999999999999</v>
      </c>
      <c r="AE130" s="5">
        <v>3.8639199999999998</v>
      </c>
      <c r="AF130" s="5">
        <v>6.1994899999999999</v>
      </c>
      <c r="AG130" s="5">
        <v>0.5514</v>
      </c>
      <c r="AH130" s="5">
        <v>26.155296</v>
      </c>
      <c r="AI130" s="5">
        <v>1.6832703799592981</v>
      </c>
      <c r="AJ130" s="5">
        <v>146.87695898044325</v>
      </c>
      <c r="AK130" s="5">
        <v>33.673099999999998</v>
      </c>
      <c r="AL130" s="5">
        <v>546.09960000000001</v>
      </c>
      <c r="AM130" s="5">
        <v>12.346048</v>
      </c>
      <c r="AN130" s="5">
        <v>-29.683126999999999</v>
      </c>
      <c r="AO130" s="5">
        <v>10</v>
      </c>
      <c r="AP130" s="6"/>
    </row>
    <row r="131" spans="1:42" ht="15.75" hidden="1" customHeight="1" x14ac:dyDescent="0.25">
      <c r="A131" s="3" t="s">
        <v>509</v>
      </c>
      <c r="B131" s="3">
        <v>500335</v>
      </c>
      <c r="C131" s="3" t="s">
        <v>510</v>
      </c>
      <c r="D131" s="3" t="s">
        <v>511</v>
      </c>
      <c r="E131" s="3" t="s">
        <v>115</v>
      </c>
      <c r="F131" s="3" t="s">
        <v>116</v>
      </c>
      <c r="G131" s="4">
        <v>44809</v>
      </c>
      <c r="H131" s="5">
        <v>1005.05</v>
      </c>
      <c r="I131" s="5">
        <v>3.7417419999999999</v>
      </c>
      <c r="J131" s="5">
        <v>823</v>
      </c>
      <c r="K131" s="5">
        <v>1650</v>
      </c>
      <c r="L131" s="5">
        <v>372.2</v>
      </c>
      <c r="M131" s="5">
        <v>1650</v>
      </c>
      <c r="N131" s="5">
        <v>372.2</v>
      </c>
      <c r="O131" s="5">
        <v>1650</v>
      </c>
      <c r="P131" s="5">
        <v>10.050000000000001</v>
      </c>
      <c r="Q131" s="5">
        <v>1650</v>
      </c>
      <c r="R131" s="5">
        <v>7739.4224002350002</v>
      </c>
      <c r="S131" s="5">
        <v>10863.282830214999</v>
      </c>
      <c r="T131" s="5">
        <v>2.191154</v>
      </c>
      <c r="U131" s="5">
        <v>2.8762989999999999</v>
      </c>
      <c r="V131" s="5">
        <v>8.9544149999999991</v>
      </c>
      <c r="W131" s="5">
        <v>-25.535304</v>
      </c>
      <c r="X131" s="5">
        <v>23.531984000000001</v>
      </c>
      <c r="Y131" s="5">
        <v>0.72803700000000005</v>
      </c>
      <c r="Z131" s="5">
        <v>17.259876999999999</v>
      </c>
      <c r="AA131" s="5">
        <v>24.470300000000002</v>
      </c>
      <c r="AB131" s="5">
        <v>15.5566</v>
      </c>
      <c r="AC131" s="5">
        <v>1.2774000000000001</v>
      </c>
      <c r="AD131" s="5">
        <v>1.3451500000000001</v>
      </c>
      <c r="AE131" s="5">
        <v>7.3593630000000001</v>
      </c>
      <c r="AF131" s="5">
        <v>1.7925979999999999</v>
      </c>
      <c r="AG131" s="5">
        <v>0.99680000000000002</v>
      </c>
      <c r="AH131" s="5">
        <v>9.6177799999999998</v>
      </c>
      <c r="AI131" s="5">
        <v>0.97770963902072672</v>
      </c>
      <c r="AJ131" s="5">
        <v>5.8259918853345676</v>
      </c>
      <c r="AK131" s="5">
        <v>41.425699999999999</v>
      </c>
      <c r="AL131" s="5">
        <v>793.55079999999998</v>
      </c>
      <c r="AM131" s="5">
        <v>172.50097400000001</v>
      </c>
      <c r="AN131" s="5">
        <v>23.015193</v>
      </c>
      <c r="AO131" s="5">
        <v>10</v>
      </c>
      <c r="AP131" s="6"/>
    </row>
    <row r="132" spans="1:42" ht="15.75" hidden="1" customHeight="1" x14ac:dyDescent="0.25">
      <c r="A132" s="3" t="s">
        <v>512</v>
      </c>
      <c r="B132" s="3">
        <v>500067</v>
      </c>
      <c r="C132" s="3" t="s">
        <v>513</v>
      </c>
      <c r="D132" s="3" t="s">
        <v>514</v>
      </c>
      <c r="E132" s="3" t="s">
        <v>157</v>
      </c>
      <c r="F132" s="3" t="s">
        <v>515</v>
      </c>
      <c r="G132" s="4">
        <v>44809</v>
      </c>
      <c r="H132" s="5">
        <v>1111.4000000000001</v>
      </c>
      <c r="I132" s="5">
        <v>1.795201</v>
      </c>
      <c r="J132" s="5">
        <v>787.95</v>
      </c>
      <c r="K132" s="5">
        <v>1225</v>
      </c>
      <c r="L132" s="5">
        <v>408.9</v>
      </c>
      <c r="M132" s="5">
        <v>1225</v>
      </c>
      <c r="N132" s="5">
        <v>408.9</v>
      </c>
      <c r="O132" s="5">
        <v>1225</v>
      </c>
      <c r="P132" s="5">
        <v>3.74</v>
      </c>
      <c r="Q132" s="5">
        <v>1225</v>
      </c>
      <c r="R132" s="5">
        <v>10704.32551232</v>
      </c>
      <c r="S132" s="5">
        <v>10581.57970848</v>
      </c>
      <c r="T132" s="5">
        <v>2.3200150000000002</v>
      </c>
      <c r="U132" s="5">
        <v>10.001485000000001</v>
      </c>
      <c r="V132" s="5">
        <v>10.846257</v>
      </c>
      <c r="W132" s="5">
        <v>41.480491000000001</v>
      </c>
      <c r="X132" s="5">
        <v>16.268799000000001</v>
      </c>
      <c r="Y132" s="5">
        <v>7.8903970000000001</v>
      </c>
      <c r="Z132" s="5">
        <v>20.523596999999999</v>
      </c>
      <c r="AA132" s="5">
        <v>46.665599999999998</v>
      </c>
      <c r="AB132" s="5">
        <v>52.579099999999997</v>
      </c>
      <c r="AC132" s="5">
        <v>9.7940000000000005</v>
      </c>
      <c r="AD132" s="5">
        <v>8.7966499999999996</v>
      </c>
      <c r="AE132" s="5">
        <v>3.8647909999999999</v>
      </c>
      <c r="AF132" s="5">
        <v>5.0862889999999998</v>
      </c>
      <c r="AG132" s="5">
        <v>0.9002</v>
      </c>
      <c r="AH132" s="5">
        <v>22.715539</v>
      </c>
      <c r="AI132" s="5">
        <v>1.5371253173268848</v>
      </c>
      <c r="AJ132" s="5">
        <v>116.60485307538126</v>
      </c>
      <c r="AK132" s="5">
        <v>23.804500000000001</v>
      </c>
      <c r="AL132" s="5">
        <v>113.4211</v>
      </c>
      <c r="AM132" s="5">
        <v>9.5327099999999998</v>
      </c>
      <c r="AN132" s="5">
        <v>-20.478712000000002</v>
      </c>
      <c r="AO132" s="5">
        <v>10</v>
      </c>
      <c r="AP132" s="6"/>
    </row>
    <row r="133" spans="1:42" ht="15.75" hidden="1" customHeight="1" x14ac:dyDescent="0.25">
      <c r="A133" s="3" t="s">
        <v>516</v>
      </c>
      <c r="B133" s="3">
        <v>509488</v>
      </c>
      <c r="C133" s="3" t="s">
        <v>517</v>
      </c>
      <c r="D133" s="3" t="s">
        <v>518</v>
      </c>
      <c r="E133" s="3" t="s">
        <v>110</v>
      </c>
      <c r="F133" s="3" t="s">
        <v>206</v>
      </c>
      <c r="G133" s="4">
        <v>44809</v>
      </c>
      <c r="H133" s="5">
        <v>408.45</v>
      </c>
      <c r="I133" s="5">
        <v>0.52916600000000003</v>
      </c>
      <c r="J133" s="5">
        <v>350</v>
      </c>
      <c r="K133" s="5">
        <v>661</v>
      </c>
      <c r="L133" s="5">
        <v>103</v>
      </c>
      <c r="M133" s="5">
        <v>815.9</v>
      </c>
      <c r="N133" s="5">
        <v>103</v>
      </c>
      <c r="O133" s="5">
        <v>1127</v>
      </c>
      <c r="P133" s="5">
        <v>2.96</v>
      </c>
      <c r="Q133" s="5">
        <v>1127</v>
      </c>
      <c r="R133" s="5">
        <v>7980.1161369299998</v>
      </c>
      <c r="S133" s="5">
        <v>6576.7410181300002</v>
      </c>
      <c r="T133" s="5">
        <v>0.61583900000000003</v>
      </c>
      <c r="U133" s="5">
        <v>-7.7366159999999997</v>
      </c>
      <c r="V133" s="5">
        <v>-9.8045709999999993</v>
      </c>
      <c r="W133" s="5">
        <v>-36.254389000000003</v>
      </c>
      <c r="X133" s="5">
        <v>15.231087</v>
      </c>
      <c r="Y133" s="5">
        <v>9.4459540000000004</v>
      </c>
      <c r="Z133" s="5">
        <v>17.983422999999998</v>
      </c>
      <c r="AA133" s="5">
        <v>21.032499999999999</v>
      </c>
      <c r="AB133" s="5">
        <v>16.747199999999999</v>
      </c>
      <c r="AC133" s="5">
        <v>1.6035999999999999</v>
      </c>
      <c r="AD133" s="5">
        <v>1.86625</v>
      </c>
      <c r="AE133" s="5">
        <v>12.10735</v>
      </c>
      <c r="AF133" s="5">
        <v>0.42765399999999998</v>
      </c>
      <c r="AG133" s="5">
        <v>2.4485999999999999</v>
      </c>
      <c r="AH133" s="5">
        <v>10.799246</v>
      </c>
      <c r="AI133" s="5">
        <v>2.4314796273400368</v>
      </c>
      <c r="AJ133" s="5">
        <v>-16.317253786713287</v>
      </c>
      <c r="AK133" s="5">
        <v>19.398499999999999</v>
      </c>
      <c r="AL133" s="5">
        <v>254.42250000000001</v>
      </c>
      <c r="AM133" s="5">
        <v>-25.028659000000001</v>
      </c>
      <c r="AN133" s="5">
        <v>-11.357215999999999</v>
      </c>
      <c r="AO133" s="5">
        <v>10</v>
      </c>
      <c r="AP133" s="6"/>
    </row>
    <row r="134" spans="1:42" ht="15.75" hidden="1" customHeight="1" x14ac:dyDescent="0.25">
      <c r="A134" s="3" t="s">
        <v>519</v>
      </c>
      <c r="B134" s="3">
        <v>500300</v>
      </c>
      <c r="C134" s="3" t="s">
        <v>520</v>
      </c>
      <c r="D134" s="3" t="s">
        <v>521</v>
      </c>
      <c r="E134" s="3" t="s">
        <v>115</v>
      </c>
      <c r="F134" s="3" t="s">
        <v>116</v>
      </c>
      <c r="G134" s="4">
        <v>44809</v>
      </c>
      <c r="H134" s="5">
        <v>1710.75</v>
      </c>
      <c r="I134" s="5">
        <v>1.353753</v>
      </c>
      <c r="J134" s="5">
        <v>1276.5999999999999</v>
      </c>
      <c r="K134" s="5">
        <v>1939</v>
      </c>
      <c r="L134" s="5">
        <v>380</v>
      </c>
      <c r="M134" s="5">
        <v>1939</v>
      </c>
      <c r="N134" s="5">
        <v>380</v>
      </c>
      <c r="O134" s="5">
        <v>1939</v>
      </c>
      <c r="P134" s="5">
        <v>32.200000000000003</v>
      </c>
      <c r="Q134" s="5">
        <v>1939</v>
      </c>
      <c r="R134" s="5">
        <v>112621.31150295</v>
      </c>
      <c r="S134" s="5">
        <v>166266.53078907001</v>
      </c>
      <c r="T134" s="5">
        <v>2.1190869999999999</v>
      </c>
      <c r="U134" s="5">
        <v>8.3198779999999992</v>
      </c>
      <c r="V134" s="5">
        <v>27.720333</v>
      </c>
      <c r="W134" s="5">
        <v>13.260949</v>
      </c>
      <c r="X134" s="5">
        <v>35.082346999999999</v>
      </c>
      <c r="Y134" s="5">
        <v>7.8864089999999996</v>
      </c>
      <c r="Z134" s="5">
        <v>11.176923</v>
      </c>
      <c r="AA134" s="5">
        <v>14.3714</v>
      </c>
      <c r="AB134" s="5">
        <v>21.816299999999998</v>
      </c>
      <c r="AC134" s="5">
        <v>1.4381999999999999</v>
      </c>
      <c r="AD134" s="5">
        <v>1.12595</v>
      </c>
      <c r="AE134" s="5">
        <v>10.883834</v>
      </c>
      <c r="AF134" s="5">
        <v>0.674674</v>
      </c>
      <c r="AG134" s="5">
        <v>0.5847</v>
      </c>
      <c r="AH134" s="5">
        <v>7.6258140000000001</v>
      </c>
      <c r="AI134" s="5">
        <v>1.0847810943885339</v>
      </c>
      <c r="AJ134" s="5">
        <v>16.002687190035026</v>
      </c>
      <c r="AK134" s="5">
        <v>118.7253</v>
      </c>
      <c r="AL134" s="5">
        <v>1186.3887999999999</v>
      </c>
      <c r="AM134" s="5">
        <v>106.906426</v>
      </c>
      <c r="AN134" s="5">
        <v>-83.868448999999998</v>
      </c>
      <c r="AO134" s="5">
        <v>10</v>
      </c>
      <c r="AP134" s="6"/>
    </row>
    <row r="135" spans="1:42" ht="15.75" hidden="1" customHeight="1" x14ac:dyDescent="0.25">
      <c r="A135" s="3" t="s">
        <v>522</v>
      </c>
      <c r="B135" s="3">
        <v>500670</v>
      </c>
      <c r="C135" s="3" t="s">
        <v>523</v>
      </c>
      <c r="D135" s="3" t="s">
        <v>524</v>
      </c>
      <c r="E135" s="3" t="s">
        <v>76</v>
      </c>
      <c r="F135" s="3" t="s">
        <v>525</v>
      </c>
      <c r="G135" s="4">
        <v>44809</v>
      </c>
      <c r="H135" s="5">
        <v>742.85</v>
      </c>
      <c r="I135" s="5">
        <v>0.35123300000000002</v>
      </c>
      <c r="J135" s="5">
        <v>327.45</v>
      </c>
      <c r="K135" s="5">
        <v>912</v>
      </c>
      <c r="L135" s="5">
        <v>95.55</v>
      </c>
      <c r="M135" s="5">
        <v>912</v>
      </c>
      <c r="N135" s="5">
        <v>95.55</v>
      </c>
      <c r="O135" s="5">
        <v>912</v>
      </c>
      <c r="P135" s="5">
        <v>18.100000000000001</v>
      </c>
      <c r="Q135" s="5">
        <v>912</v>
      </c>
      <c r="R135" s="5">
        <v>11545.284295154999</v>
      </c>
      <c r="S135" s="5">
        <v>10250.424472425</v>
      </c>
      <c r="T135" s="5">
        <v>-0.47561599999999998</v>
      </c>
      <c r="U135" s="5">
        <v>-3.4632879999999999</v>
      </c>
      <c r="V135" s="5">
        <v>12.323278</v>
      </c>
      <c r="W135" s="5">
        <v>121.152129</v>
      </c>
      <c r="X135" s="5">
        <v>61.899808999999998</v>
      </c>
      <c r="Y135" s="5">
        <v>19.145094</v>
      </c>
      <c r="Z135" s="5">
        <v>25.344113</v>
      </c>
      <c r="AA135" s="5">
        <v>5.6604999999999999</v>
      </c>
      <c r="AB135" s="5">
        <v>6.5667499999999999</v>
      </c>
      <c r="AC135" s="5">
        <v>1.3492</v>
      </c>
      <c r="AD135" s="5">
        <v>0.96155000000000002</v>
      </c>
      <c r="AE135" s="5">
        <v>28.552606999999998</v>
      </c>
      <c r="AF135" s="5">
        <v>0.21180199999999999</v>
      </c>
      <c r="AG135" s="5">
        <v>1.3465</v>
      </c>
      <c r="AH135" s="5">
        <v>3.422021</v>
      </c>
      <c r="AI135" s="5">
        <v>1.1610115178310687</v>
      </c>
      <c r="AJ135" s="5">
        <v>5.8705034399209826</v>
      </c>
      <c r="AK135" s="5">
        <v>131.26079999999999</v>
      </c>
      <c r="AL135" s="5">
        <v>550.70429999999999</v>
      </c>
      <c r="AM135" s="5">
        <v>126.53841199999999</v>
      </c>
      <c r="AN135" s="5">
        <v>126.56929599999999</v>
      </c>
      <c r="AO135" s="5">
        <v>10</v>
      </c>
      <c r="AP135" s="6"/>
    </row>
    <row r="136" spans="1:42" ht="15.75" hidden="1" customHeight="1" x14ac:dyDescent="0.25">
      <c r="A136" s="3" t="s">
        <v>526</v>
      </c>
      <c r="B136" s="3">
        <v>532892</v>
      </c>
      <c r="C136" s="3" t="s">
        <v>527</v>
      </c>
      <c r="D136" s="3" t="s">
        <v>528</v>
      </c>
      <c r="E136" s="3" t="s">
        <v>99</v>
      </c>
      <c r="F136" s="3" t="s">
        <v>127</v>
      </c>
      <c r="G136" s="4">
        <v>44809</v>
      </c>
      <c r="H136" s="5">
        <v>777.55</v>
      </c>
      <c r="I136" s="5">
        <v>0.95429799999999998</v>
      </c>
      <c r="J136" s="5">
        <v>714</v>
      </c>
      <c r="K136" s="5">
        <v>1014.8</v>
      </c>
      <c r="L136" s="5">
        <v>426</v>
      </c>
      <c r="M136" s="5">
        <v>1188</v>
      </c>
      <c r="N136" s="5">
        <v>426</v>
      </c>
      <c r="O136" s="5">
        <v>1588.4</v>
      </c>
      <c r="P136" s="5">
        <v>43.6</v>
      </c>
      <c r="Q136" s="5">
        <v>1588.4</v>
      </c>
      <c r="R136" s="5">
        <v>11485.5925272</v>
      </c>
      <c r="S136" s="5">
        <v>12115.77431488</v>
      </c>
      <c r="T136" s="5">
        <v>0.86262799999999995</v>
      </c>
      <c r="U136" s="5">
        <v>2.2150650000000001</v>
      </c>
      <c r="V136" s="5">
        <v>-1.332403</v>
      </c>
      <c r="W136" s="5">
        <v>-4.0180220000000002</v>
      </c>
      <c r="X136" s="5">
        <v>10.611470000000001</v>
      </c>
      <c r="Y136" s="5">
        <v>-8.6017670000000006</v>
      </c>
      <c r="Z136" s="5">
        <v>23.447904000000001</v>
      </c>
      <c r="AA136" s="5">
        <v>10.388299999999999</v>
      </c>
      <c r="AB136" s="5">
        <v>22.84545</v>
      </c>
      <c r="AC136" s="5">
        <v>2.0979999999999999</v>
      </c>
      <c r="AD136" s="5">
        <v>2.8655499999999998</v>
      </c>
      <c r="AE136" s="5">
        <v>16.147870000000001</v>
      </c>
      <c r="AF136" s="5">
        <v>0.46362799999999998</v>
      </c>
      <c r="AG136" s="5">
        <v>1.2877000000000001</v>
      </c>
      <c r="AH136" s="5">
        <v>6.2209060000000003</v>
      </c>
      <c r="AI136" s="5">
        <v>2.8041271221398647</v>
      </c>
      <c r="AJ136" s="5">
        <v>11.364447516672273</v>
      </c>
      <c r="AK136" s="5">
        <v>74.892099999999999</v>
      </c>
      <c r="AL136" s="5">
        <v>370.82560000000001</v>
      </c>
      <c r="AM136" s="5">
        <v>67.784037999999995</v>
      </c>
      <c r="AN136" s="5">
        <v>89.545271999999997</v>
      </c>
      <c r="AO136" s="5">
        <v>10</v>
      </c>
      <c r="AP136" s="6"/>
    </row>
    <row r="137" spans="1:42" ht="15.75" hidden="1" customHeight="1" x14ac:dyDescent="0.25">
      <c r="A137" s="3" t="s">
        <v>529</v>
      </c>
      <c r="B137" s="3">
        <v>500331</v>
      </c>
      <c r="C137" s="3" t="s">
        <v>530</v>
      </c>
      <c r="D137" s="3" t="s">
        <v>531</v>
      </c>
      <c r="E137" s="3" t="s">
        <v>76</v>
      </c>
      <c r="F137" s="3" t="s">
        <v>532</v>
      </c>
      <c r="G137" s="4">
        <v>44809</v>
      </c>
      <c r="H137" s="5">
        <v>2832.75</v>
      </c>
      <c r="I137" s="5">
        <v>-1.1842889999999999</v>
      </c>
      <c r="J137" s="5">
        <v>1988.55</v>
      </c>
      <c r="K137" s="5">
        <v>2895</v>
      </c>
      <c r="L137" s="5">
        <v>1185.55</v>
      </c>
      <c r="M137" s="5">
        <v>2895</v>
      </c>
      <c r="N137" s="5">
        <v>748.75</v>
      </c>
      <c r="O137" s="5">
        <v>2895</v>
      </c>
      <c r="P137" s="5">
        <v>7.0750000000000002</v>
      </c>
      <c r="Q137" s="5">
        <v>2895</v>
      </c>
      <c r="R137" s="5">
        <v>143988.38506125001</v>
      </c>
      <c r="S137" s="5">
        <v>145457.46102799999</v>
      </c>
      <c r="T137" s="5">
        <v>6.2188309999999998</v>
      </c>
      <c r="U137" s="5">
        <v>10.90991</v>
      </c>
      <c r="V137" s="5">
        <v>29.019401999999999</v>
      </c>
      <c r="W137" s="5">
        <v>21.713069999999998</v>
      </c>
      <c r="X137" s="5">
        <v>27.689133999999999</v>
      </c>
      <c r="Y137" s="5">
        <v>27.631785000000001</v>
      </c>
      <c r="Z137" s="5">
        <v>30.427227999999999</v>
      </c>
      <c r="AA137" s="5">
        <v>107.59139999999999</v>
      </c>
      <c r="AB137" s="5">
        <v>69.67465</v>
      </c>
      <c r="AC137" s="5">
        <v>21.456700000000001</v>
      </c>
      <c r="AD137" s="5">
        <v>16.250150000000001</v>
      </c>
      <c r="AE137" s="5">
        <v>1.2985310000000001</v>
      </c>
      <c r="AF137" s="5">
        <v>10.329407</v>
      </c>
      <c r="AG137" s="5">
        <v>0.35310000000000002</v>
      </c>
      <c r="AH137" s="5">
        <v>70.267947000000007</v>
      </c>
      <c r="AI137" s="5">
        <v>12.989151835700136</v>
      </c>
      <c r="AJ137" s="5">
        <v>150.7147859585815</v>
      </c>
      <c r="AK137" s="5">
        <v>26.3841</v>
      </c>
      <c r="AL137" s="5">
        <v>132.29929999999999</v>
      </c>
      <c r="AM137" s="5">
        <v>18.795396</v>
      </c>
      <c r="AN137" s="5">
        <v>10.808184000000001</v>
      </c>
      <c r="AO137" s="5">
        <v>10</v>
      </c>
      <c r="AP137" s="6"/>
    </row>
    <row r="138" spans="1:42" ht="15.75" hidden="1" customHeight="1" x14ac:dyDescent="0.25">
      <c r="A138" s="3" t="s">
        <v>533</v>
      </c>
      <c r="B138" s="3">
        <v>524715</v>
      </c>
      <c r="C138" s="3" t="s">
        <v>534</v>
      </c>
      <c r="D138" s="3" t="s">
        <v>535</v>
      </c>
      <c r="E138" s="3" t="s">
        <v>44</v>
      </c>
      <c r="F138" s="3" t="s">
        <v>45</v>
      </c>
      <c r="G138" s="4">
        <v>44809</v>
      </c>
      <c r="H138" s="5">
        <v>884.6</v>
      </c>
      <c r="I138" s="5">
        <v>1.73078</v>
      </c>
      <c r="J138" s="5">
        <v>733.7</v>
      </c>
      <c r="K138" s="5">
        <v>967.05</v>
      </c>
      <c r="L138" s="5">
        <v>312</v>
      </c>
      <c r="M138" s="5">
        <v>967.05</v>
      </c>
      <c r="N138" s="5">
        <v>312</v>
      </c>
      <c r="O138" s="5">
        <v>967.05</v>
      </c>
      <c r="P138" s="5">
        <v>7.1275000000000004</v>
      </c>
      <c r="Q138" s="5">
        <v>1200.8</v>
      </c>
      <c r="R138" s="5">
        <v>212245.17144619999</v>
      </c>
      <c r="S138" s="5">
        <v>196837.5889421</v>
      </c>
      <c r="T138" s="5">
        <v>0.50559600000000005</v>
      </c>
      <c r="U138" s="5">
        <v>-3.6907999999999999</v>
      </c>
      <c r="V138" s="5">
        <v>2.2540749999999998</v>
      </c>
      <c r="W138" s="5">
        <v>12.059792</v>
      </c>
      <c r="X138" s="5">
        <v>27.534085000000001</v>
      </c>
      <c r="Y138" s="5">
        <v>12.055678</v>
      </c>
      <c r="Z138" s="5">
        <v>10.334562999999999</v>
      </c>
      <c r="AA138" s="5">
        <v>54.594299999999997</v>
      </c>
      <c r="AB138" s="5">
        <v>39.536000000000001</v>
      </c>
      <c r="AC138" s="5">
        <v>4.2377000000000002</v>
      </c>
      <c r="AD138" s="5">
        <v>3.2195499999999999</v>
      </c>
      <c r="AE138" s="5">
        <v>5.0279449999999999</v>
      </c>
      <c r="AF138" s="5">
        <v>-11.318155000000001</v>
      </c>
      <c r="AG138" s="5">
        <v>1.1298999999999999</v>
      </c>
      <c r="AH138" s="5">
        <v>17.524463999999998</v>
      </c>
      <c r="AI138" s="5">
        <v>5.3868020334073075</v>
      </c>
      <c r="AJ138" s="5">
        <v>23.623376538609655</v>
      </c>
      <c r="AK138" s="5">
        <v>16.2105</v>
      </c>
      <c r="AL138" s="5">
        <v>208.8373</v>
      </c>
      <c r="AM138" s="5">
        <v>37.446505000000002</v>
      </c>
      <c r="AN138" s="5">
        <v>23.396699000000002</v>
      </c>
      <c r="AO138" s="5">
        <v>10</v>
      </c>
      <c r="AP138" s="6"/>
    </row>
    <row r="139" spans="1:42" ht="15.75" hidden="1" customHeight="1" x14ac:dyDescent="0.25">
      <c r="A139" s="3" t="s">
        <v>536</v>
      </c>
      <c r="B139" s="3">
        <v>512070</v>
      </c>
      <c r="C139" s="3" t="s">
        <v>537</v>
      </c>
      <c r="D139" s="3" t="s">
        <v>538</v>
      </c>
      <c r="E139" s="3" t="s">
        <v>76</v>
      </c>
      <c r="F139" s="3" t="s">
        <v>539</v>
      </c>
      <c r="G139" s="4">
        <v>44809</v>
      </c>
      <c r="H139" s="5">
        <v>746.85</v>
      </c>
      <c r="I139" s="5">
        <v>0.140788</v>
      </c>
      <c r="J139" s="5">
        <v>607.5</v>
      </c>
      <c r="K139" s="5">
        <v>848</v>
      </c>
      <c r="L139" s="5">
        <v>240.15</v>
      </c>
      <c r="M139" s="5">
        <v>864.75</v>
      </c>
      <c r="N139" s="5">
        <v>240.15</v>
      </c>
      <c r="O139" s="5">
        <v>864.75</v>
      </c>
      <c r="P139" s="5">
        <v>1.08</v>
      </c>
      <c r="Q139" s="5">
        <v>864.75</v>
      </c>
      <c r="R139" s="5">
        <v>56059.131668085</v>
      </c>
      <c r="S139" s="5">
        <v>74897.57698039501</v>
      </c>
      <c r="T139" s="5">
        <v>-1.7302630000000001</v>
      </c>
      <c r="U139" s="5">
        <v>2.0635460000000001</v>
      </c>
      <c r="V139" s="5">
        <v>-2.9623849999999998</v>
      </c>
      <c r="W139" s="5">
        <v>-0.79038299999999995</v>
      </c>
      <c r="X139" s="5">
        <v>10.004538999999999</v>
      </c>
      <c r="Y139" s="5">
        <v>6.5173899999999998</v>
      </c>
      <c r="Z139" s="5">
        <v>25.035242</v>
      </c>
      <c r="AA139" s="5">
        <v>14.655099999999999</v>
      </c>
      <c r="AB139" s="5">
        <v>18.8949</v>
      </c>
      <c r="AC139" s="5">
        <v>2.6036000000000001</v>
      </c>
      <c r="AD139" s="5">
        <v>2.9482499999999998</v>
      </c>
      <c r="AE139" s="5">
        <v>10.827700999999999</v>
      </c>
      <c r="AF139" s="5">
        <v>0.76210599999999995</v>
      </c>
      <c r="AG139" s="5">
        <v>1.3387</v>
      </c>
      <c r="AH139" s="5">
        <v>7.3378639999999997</v>
      </c>
      <c r="AI139" s="5">
        <v>1.1547631456368188</v>
      </c>
      <c r="AJ139" s="5">
        <v>8.6297924365894403</v>
      </c>
      <c r="AK139" s="5">
        <v>50.972000000000001</v>
      </c>
      <c r="AL139" s="5">
        <v>286.9153</v>
      </c>
      <c r="AM139" s="5">
        <v>84.915032999999994</v>
      </c>
      <c r="AN139" s="5">
        <v>28.849672999999999</v>
      </c>
      <c r="AO139" s="5">
        <v>10</v>
      </c>
      <c r="AP139" s="6"/>
    </row>
    <row r="140" spans="1:42" ht="15.75" hidden="1" customHeight="1" x14ac:dyDescent="0.25">
      <c r="A140" s="3" t="s">
        <v>540</v>
      </c>
      <c r="B140" s="3">
        <v>500620</v>
      </c>
      <c r="C140" s="3" t="s">
        <v>541</v>
      </c>
      <c r="D140" s="3" t="s">
        <v>542</v>
      </c>
      <c r="E140" s="3" t="s">
        <v>131</v>
      </c>
      <c r="F140" s="3" t="s">
        <v>543</v>
      </c>
      <c r="G140" s="4">
        <v>44809</v>
      </c>
      <c r="H140" s="5">
        <v>536.70000000000005</v>
      </c>
      <c r="I140" s="5">
        <v>-5.3105149999999997</v>
      </c>
      <c r="J140" s="5">
        <v>265</v>
      </c>
      <c r="K140" s="5">
        <v>585</v>
      </c>
      <c r="L140" s="5">
        <v>162</v>
      </c>
      <c r="M140" s="5">
        <v>585</v>
      </c>
      <c r="N140" s="5">
        <v>162</v>
      </c>
      <c r="O140" s="5">
        <v>585</v>
      </c>
      <c r="P140" s="5">
        <v>13.6</v>
      </c>
      <c r="Q140" s="5">
        <v>625.79999999999995</v>
      </c>
      <c r="R140" s="5">
        <v>7662.3135308700002</v>
      </c>
      <c r="S140" s="5">
        <v>8714.5928200149992</v>
      </c>
      <c r="T140" s="5">
        <v>-2.5775999999999999</v>
      </c>
      <c r="U140" s="5">
        <v>4.4569869999999998</v>
      </c>
      <c r="V140" s="5">
        <v>31.318816000000002</v>
      </c>
      <c r="W140" s="5">
        <v>49.207673</v>
      </c>
      <c r="X140" s="5">
        <v>30.291805</v>
      </c>
      <c r="Y140" s="5">
        <v>6.0001829999999998</v>
      </c>
      <c r="Z140" s="5">
        <v>8.1288250000000009</v>
      </c>
      <c r="AA140" s="5">
        <v>7.1413000000000002</v>
      </c>
      <c r="AB140" s="5">
        <v>9.8390000000000004</v>
      </c>
      <c r="AC140" s="5">
        <v>0.90169999999999995</v>
      </c>
      <c r="AD140" s="5">
        <v>0.64885000000000004</v>
      </c>
      <c r="AE140" s="5">
        <v>20.266589</v>
      </c>
      <c r="AF140" s="5">
        <v>0.59717100000000001</v>
      </c>
      <c r="AG140" s="5">
        <v>1.8463000000000001</v>
      </c>
      <c r="AH140" s="5">
        <v>4.0959349999999999</v>
      </c>
      <c r="AI140" s="5">
        <v>1.8662351259864192</v>
      </c>
      <c r="AJ140" s="5">
        <v>5.7935470079769535</v>
      </c>
      <c r="AK140" s="5">
        <v>75.252600000000001</v>
      </c>
      <c r="AL140" s="5">
        <v>595.95899999999995</v>
      </c>
      <c r="AM140" s="5">
        <v>92.635707999999994</v>
      </c>
      <c r="AN140" s="5">
        <v>44.538769000000002</v>
      </c>
      <c r="AO140" s="5">
        <v>9.9</v>
      </c>
      <c r="AP140" s="6"/>
    </row>
    <row r="141" spans="1:42" ht="15.75" hidden="1" customHeight="1" x14ac:dyDescent="0.25">
      <c r="A141" s="3" t="s">
        <v>544</v>
      </c>
      <c r="B141" s="3">
        <v>532331</v>
      </c>
      <c r="C141" s="3" t="s">
        <v>545</v>
      </c>
      <c r="D141" s="3" t="s">
        <v>546</v>
      </c>
      <c r="E141" s="3" t="s">
        <v>44</v>
      </c>
      <c r="F141" s="3" t="s">
        <v>45</v>
      </c>
      <c r="G141" s="4">
        <v>44809</v>
      </c>
      <c r="H141" s="5">
        <v>1346.3</v>
      </c>
      <c r="I141" s="5">
        <v>-0.57602799999999998</v>
      </c>
      <c r="J141" s="5">
        <v>1061.7666670000001</v>
      </c>
      <c r="K141" s="5">
        <v>1577.5333330000001</v>
      </c>
      <c r="L141" s="5">
        <v>602.26666699999998</v>
      </c>
      <c r="M141" s="5">
        <v>1623.333333</v>
      </c>
      <c r="N141" s="5">
        <v>550</v>
      </c>
      <c r="O141" s="5">
        <v>1623.333333</v>
      </c>
      <c r="P141" s="5">
        <v>1.822222</v>
      </c>
      <c r="Q141" s="5">
        <v>1623.333333</v>
      </c>
      <c r="R141" s="5">
        <v>17325.724084875001</v>
      </c>
      <c r="S141" s="5">
        <v>16981.81219515</v>
      </c>
      <c r="T141" s="5">
        <v>0.97881099999999999</v>
      </c>
      <c r="U141" s="5">
        <v>5.2907359999999999</v>
      </c>
      <c r="V141" s="5">
        <v>15.324653</v>
      </c>
      <c r="W141" s="5">
        <v>-8.7728409999999997</v>
      </c>
      <c r="X141" s="5">
        <v>24.697557</v>
      </c>
      <c r="Y141" s="5">
        <v>11.072297000000001</v>
      </c>
      <c r="Z141" s="5">
        <v>33.906579000000001</v>
      </c>
      <c r="AA141" s="5">
        <v>24.280999999999999</v>
      </c>
      <c r="AB141" s="5">
        <v>24.279250000000001</v>
      </c>
      <c r="AC141" s="5">
        <v>5.0262000000000002</v>
      </c>
      <c r="AD141" s="5">
        <v>4.7759499999999999</v>
      </c>
      <c r="AE141" s="5">
        <v>6.0978640000000004</v>
      </c>
      <c r="AF141" s="5">
        <v>2.9759600000000002</v>
      </c>
      <c r="AG141" s="5">
        <v>0.46899999999999997</v>
      </c>
      <c r="AH141" s="5">
        <v>16.224765000000001</v>
      </c>
      <c r="AI141" s="5">
        <v>4.888844893910151</v>
      </c>
      <c r="AJ141" s="5">
        <v>30.826496485792827</v>
      </c>
      <c r="AK141" s="5">
        <v>55.691600000000001</v>
      </c>
      <c r="AL141" s="5">
        <v>269.0428</v>
      </c>
      <c r="AM141" s="5">
        <v>65.812646000000001</v>
      </c>
      <c r="AN141" s="5">
        <v>57.230679000000002</v>
      </c>
      <c r="AO141" s="5">
        <v>9.5</v>
      </c>
      <c r="AP141" s="6"/>
    </row>
    <row r="142" spans="1:42" ht="15.75" hidden="1" customHeight="1" x14ac:dyDescent="0.25">
      <c r="A142" s="3" t="s">
        <v>547</v>
      </c>
      <c r="B142" s="3">
        <v>540743</v>
      </c>
      <c r="C142" s="3" t="s">
        <v>548</v>
      </c>
      <c r="D142" s="3" t="s">
        <v>549</v>
      </c>
      <c r="E142" s="3" t="s">
        <v>54</v>
      </c>
      <c r="F142" s="3" t="s">
        <v>550</v>
      </c>
      <c r="G142" s="4">
        <v>44809</v>
      </c>
      <c r="H142" s="5">
        <v>522.1</v>
      </c>
      <c r="I142" s="5">
        <v>0.124652</v>
      </c>
      <c r="J142" s="5">
        <v>441</v>
      </c>
      <c r="K142" s="5">
        <v>688.95</v>
      </c>
      <c r="L142" s="5">
        <v>265.05</v>
      </c>
      <c r="M142" s="5">
        <v>746.8</v>
      </c>
      <c r="N142" s="3"/>
      <c r="O142" s="3"/>
      <c r="P142" s="5">
        <v>265.05</v>
      </c>
      <c r="Q142" s="5">
        <v>746.8</v>
      </c>
      <c r="R142" s="5">
        <v>10018.28641626</v>
      </c>
      <c r="S142" s="5">
        <v>11554.42042816</v>
      </c>
      <c r="T142" s="5">
        <v>0.45213999999999999</v>
      </c>
      <c r="U142" s="5">
        <v>6.4858250000000002</v>
      </c>
      <c r="V142" s="5">
        <v>-0.52395899999999995</v>
      </c>
      <c r="W142" s="5">
        <v>-17.876524</v>
      </c>
      <c r="X142" s="5">
        <v>5.0629039999999996</v>
      </c>
      <c r="Y142" s="3"/>
      <c r="Z142" s="3"/>
      <c r="AA142" s="5">
        <v>26.411200000000001</v>
      </c>
      <c r="AB142" s="5">
        <v>29.324950000000001</v>
      </c>
      <c r="AC142" s="5">
        <v>4.2843999999999998</v>
      </c>
      <c r="AD142" s="5">
        <v>4.9747500000000002</v>
      </c>
      <c r="AE142" s="5">
        <v>5.4878010000000002</v>
      </c>
      <c r="AF142" s="5">
        <v>17.572531999999999</v>
      </c>
      <c r="AG142" s="5">
        <v>1.8203</v>
      </c>
      <c r="AH142" s="5">
        <v>15.734215000000001</v>
      </c>
      <c r="AI142" s="5">
        <v>1.1378714094709357</v>
      </c>
      <c r="AJ142" s="5">
        <v>-83.450948906788838</v>
      </c>
      <c r="AK142" s="5">
        <v>19.739799999999999</v>
      </c>
      <c r="AL142" s="5">
        <v>121.68689999999999</v>
      </c>
      <c r="AM142" s="5">
        <v>-6.2490240000000004</v>
      </c>
      <c r="AN142" s="5">
        <v>-22.760397999999999</v>
      </c>
      <c r="AO142" s="5">
        <v>9.5</v>
      </c>
      <c r="AP142" s="6"/>
    </row>
    <row r="143" spans="1:42" ht="15.75" hidden="1" customHeight="1" x14ac:dyDescent="0.25">
      <c r="A143" s="3" t="s">
        <v>551</v>
      </c>
      <c r="B143" s="3">
        <v>531642</v>
      </c>
      <c r="C143" s="3" t="s">
        <v>552</v>
      </c>
      <c r="D143" s="3" t="s">
        <v>553</v>
      </c>
      <c r="E143" s="3" t="s">
        <v>54</v>
      </c>
      <c r="F143" s="3" t="s">
        <v>554</v>
      </c>
      <c r="G143" s="4">
        <v>44809</v>
      </c>
      <c r="H143" s="5">
        <v>520.85</v>
      </c>
      <c r="I143" s="5">
        <v>-0.51571</v>
      </c>
      <c r="J143" s="5">
        <v>455.65</v>
      </c>
      <c r="K143" s="5">
        <v>607.70000000000005</v>
      </c>
      <c r="L143" s="5">
        <v>233.8</v>
      </c>
      <c r="M143" s="5">
        <v>607.70000000000005</v>
      </c>
      <c r="N143" s="5">
        <v>233.8</v>
      </c>
      <c r="O143" s="5">
        <v>607.70000000000005</v>
      </c>
      <c r="P143" s="5">
        <v>4.4249999999999998</v>
      </c>
      <c r="Q143" s="5">
        <v>607.70000000000005</v>
      </c>
      <c r="R143" s="5">
        <v>67388.08325216001</v>
      </c>
      <c r="S143" s="5">
        <v>66674.700873160007</v>
      </c>
      <c r="T143" s="5">
        <v>1.0182310000000001</v>
      </c>
      <c r="U143" s="5">
        <v>-2.0129809999999999</v>
      </c>
      <c r="V143" s="5">
        <v>1.4412309999999999</v>
      </c>
      <c r="W143" s="5">
        <v>-7.1237519999999996</v>
      </c>
      <c r="X143" s="5">
        <v>10.680372</v>
      </c>
      <c r="Y143" s="5">
        <v>10.605567000000001</v>
      </c>
      <c r="Z143" s="5">
        <v>17.566140000000001</v>
      </c>
      <c r="AA143" s="5">
        <v>54.301400000000001</v>
      </c>
      <c r="AB143" s="5">
        <v>50.203449999999997</v>
      </c>
      <c r="AC143" s="5">
        <v>18.221399999999999</v>
      </c>
      <c r="AD143" s="5">
        <v>15.02155</v>
      </c>
      <c r="AE143" s="5">
        <v>2.6491030000000002</v>
      </c>
      <c r="AF143" s="5">
        <v>5.3278850000000002</v>
      </c>
      <c r="AG143" s="5">
        <v>1.7747999999999999</v>
      </c>
      <c r="AH143" s="5">
        <v>36.715144000000002</v>
      </c>
      <c r="AI143" s="5">
        <v>7.0600401521382929</v>
      </c>
      <c r="AJ143" s="5">
        <v>66.326853594645684</v>
      </c>
      <c r="AK143" s="5">
        <v>9.5983000000000001</v>
      </c>
      <c r="AL143" s="5">
        <v>28.6037</v>
      </c>
      <c r="AM143" s="5">
        <v>7.8759690000000004</v>
      </c>
      <c r="AN143" s="5">
        <v>7.1317830000000004</v>
      </c>
      <c r="AO143" s="5">
        <v>9.25</v>
      </c>
      <c r="AP143" s="6"/>
    </row>
    <row r="144" spans="1:42" ht="15.75" hidden="1" customHeight="1" x14ac:dyDescent="0.25">
      <c r="A144" s="3" t="s">
        <v>555</v>
      </c>
      <c r="B144" s="3">
        <v>532683</v>
      </c>
      <c r="C144" s="3" t="s">
        <v>556</v>
      </c>
      <c r="D144" s="3" t="s">
        <v>557</v>
      </c>
      <c r="E144" s="3" t="s">
        <v>182</v>
      </c>
      <c r="F144" s="3" t="s">
        <v>558</v>
      </c>
      <c r="G144" s="4">
        <v>44809</v>
      </c>
      <c r="H144" s="5">
        <v>2585.75</v>
      </c>
      <c r="I144" s="5">
        <v>-0.41977199999999998</v>
      </c>
      <c r="J144" s="5">
        <v>1517</v>
      </c>
      <c r="K144" s="5">
        <v>2687.35</v>
      </c>
      <c r="L144" s="5">
        <v>1102.2</v>
      </c>
      <c r="M144" s="5">
        <v>2687.35</v>
      </c>
      <c r="N144" s="5">
        <v>1102.2</v>
      </c>
      <c r="O144" s="5">
        <v>2687.35</v>
      </c>
      <c r="P144" s="5">
        <v>75.3</v>
      </c>
      <c r="Q144" s="5">
        <v>2687.35</v>
      </c>
      <c r="R144" s="5">
        <v>24400.679719</v>
      </c>
      <c r="S144" s="5">
        <v>22918.430316850001</v>
      </c>
      <c r="T144" s="5">
        <v>1.5752360000000001</v>
      </c>
      <c r="U144" s="5">
        <v>5.8410589999999996</v>
      </c>
      <c r="V144" s="5">
        <v>15.073096</v>
      </c>
      <c r="W144" s="5">
        <v>23.304165000000001</v>
      </c>
      <c r="X144" s="5">
        <v>19.343858000000001</v>
      </c>
      <c r="Y144" s="5">
        <v>14.491989</v>
      </c>
      <c r="Z144" s="5">
        <v>22.491054999999999</v>
      </c>
      <c r="AA144" s="5">
        <v>36.924500000000002</v>
      </c>
      <c r="AB144" s="5">
        <v>31.579249999999998</v>
      </c>
      <c r="AC144" s="5">
        <v>4.9329999999999998</v>
      </c>
      <c r="AD144" s="5">
        <v>4.4854500000000002</v>
      </c>
      <c r="AE144" s="5">
        <v>4.3003429999999998</v>
      </c>
      <c r="AF144" s="5">
        <v>4.2601870000000002</v>
      </c>
      <c r="AG144" s="5">
        <v>0.34789999999999999</v>
      </c>
      <c r="AH144" s="5">
        <v>24.547343000000001</v>
      </c>
      <c r="AI144" s="5">
        <v>6.3397935204957996</v>
      </c>
      <c r="AJ144" s="5">
        <v>-622.15841443265322</v>
      </c>
      <c r="AK144" s="5">
        <v>70.061999999999998</v>
      </c>
      <c r="AL144" s="5">
        <v>524.42819999999995</v>
      </c>
      <c r="AM144" s="5">
        <v>-4.158099</v>
      </c>
      <c r="AN144" s="5">
        <v>-1.5582720000000001</v>
      </c>
      <c r="AO144" s="5">
        <v>9</v>
      </c>
      <c r="AP144" s="6"/>
    </row>
    <row r="145" spans="1:42" ht="15.75" hidden="1" customHeight="1" x14ac:dyDescent="0.25">
      <c r="A145" s="3" t="s">
        <v>559</v>
      </c>
      <c r="B145" s="3">
        <v>524804</v>
      </c>
      <c r="C145" s="3" t="s">
        <v>560</v>
      </c>
      <c r="D145" s="3" t="s">
        <v>561</v>
      </c>
      <c r="E145" s="3" t="s">
        <v>44</v>
      </c>
      <c r="F145" s="3" t="s">
        <v>45</v>
      </c>
      <c r="G145" s="4">
        <v>44809</v>
      </c>
      <c r="H145" s="5">
        <v>539.54999999999995</v>
      </c>
      <c r="I145" s="5">
        <v>0.86932100000000001</v>
      </c>
      <c r="J145" s="5">
        <v>503.45</v>
      </c>
      <c r="K145" s="5">
        <v>767.45</v>
      </c>
      <c r="L145" s="5">
        <v>281.14999999999998</v>
      </c>
      <c r="M145" s="5">
        <v>1063.9000000000001</v>
      </c>
      <c r="N145" s="5">
        <v>281.14999999999998</v>
      </c>
      <c r="O145" s="5">
        <v>1063.9000000000001</v>
      </c>
      <c r="P145" s="5">
        <v>6.8</v>
      </c>
      <c r="Q145" s="5">
        <v>1063.9000000000001</v>
      </c>
      <c r="R145" s="5">
        <v>31614.317648594999</v>
      </c>
      <c r="S145" s="5">
        <v>29128.18803714</v>
      </c>
      <c r="T145" s="5">
        <v>-1.873238</v>
      </c>
      <c r="U145" s="5">
        <v>-5.5244270000000002</v>
      </c>
      <c r="V145" s="5">
        <v>2.110144</v>
      </c>
      <c r="W145" s="5">
        <v>-28.809868999999999</v>
      </c>
      <c r="X145" s="5">
        <v>-3.4322650000000001</v>
      </c>
      <c r="Y145" s="5">
        <v>-6.3407720000000003</v>
      </c>
      <c r="Z145" s="5">
        <v>24.703716</v>
      </c>
      <c r="AA145" s="5">
        <v>13.198</v>
      </c>
      <c r="AB145" s="5">
        <v>14.160349999999999</v>
      </c>
      <c r="AC145" s="5">
        <v>1.2613000000000001</v>
      </c>
      <c r="AD145" s="5">
        <v>2.6591</v>
      </c>
      <c r="AE145" s="5">
        <v>11.862271</v>
      </c>
      <c r="AF145" s="5">
        <v>7.8115100000000002</v>
      </c>
      <c r="AG145" s="5">
        <v>1.6673</v>
      </c>
      <c r="AH145" s="5">
        <v>6.673216</v>
      </c>
      <c r="AI145" s="5">
        <v>1.3254623243863919</v>
      </c>
      <c r="AJ145" s="5">
        <v>6.3020918350307387</v>
      </c>
      <c r="AK145" s="5">
        <v>40.938099999999999</v>
      </c>
      <c r="AL145" s="5">
        <v>428.37819999999999</v>
      </c>
      <c r="AM145" s="5">
        <v>85.620071999999993</v>
      </c>
      <c r="AN145" s="5">
        <v>45.366785999999998</v>
      </c>
      <c r="AO145" s="5">
        <v>9</v>
      </c>
      <c r="AP145" s="6"/>
    </row>
    <row r="146" spans="1:42" ht="15.75" hidden="1" customHeight="1" x14ac:dyDescent="0.25">
      <c r="A146" s="3" t="s">
        <v>562</v>
      </c>
      <c r="B146" s="3">
        <v>542216</v>
      </c>
      <c r="C146" s="3" t="s">
        <v>563</v>
      </c>
      <c r="D146" s="3" t="s">
        <v>564</v>
      </c>
      <c r="E146" s="3" t="s">
        <v>115</v>
      </c>
      <c r="F146" s="3" t="s">
        <v>116</v>
      </c>
      <c r="G146" s="4">
        <v>44809</v>
      </c>
      <c r="H146" s="5">
        <v>1550.6</v>
      </c>
      <c r="I146" s="5">
        <v>1.0393250000000001</v>
      </c>
      <c r="J146" s="5">
        <v>1212.5</v>
      </c>
      <c r="K146" s="5">
        <v>2548.4</v>
      </c>
      <c r="L146" s="5">
        <v>402.7</v>
      </c>
      <c r="M146" s="5">
        <v>2548.4</v>
      </c>
      <c r="N146" s="3"/>
      <c r="O146" s="3"/>
      <c r="P146" s="5">
        <v>402.7</v>
      </c>
      <c r="Q146" s="5">
        <v>2548.4</v>
      </c>
      <c r="R146" s="5">
        <v>29043.584164525</v>
      </c>
      <c r="S146" s="5">
        <v>27347.689425879998</v>
      </c>
      <c r="T146" s="5">
        <v>1.243838</v>
      </c>
      <c r="U146" s="5">
        <v>-0.72030000000000005</v>
      </c>
      <c r="V146" s="5">
        <v>23.770754</v>
      </c>
      <c r="W146" s="5">
        <v>-30.447654</v>
      </c>
      <c r="X146" s="5">
        <v>20.059701</v>
      </c>
      <c r="Y146" s="3"/>
      <c r="Z146" s="3"/>
      <c r="AA146" s="5">
        <v>26.645499999999998</v>
      </c>
      <c r="AB146" s="5">
        <v>32.185250000000003</v>
      </c>
      <c r="AC146" s="5">
        <v>1.8319000000000001</v>
      </c>
      <c r="AD146" s="5">
        <v>1.80105</v>
      </c>
      <c r="AE146" s="5">
        <v>4.9160279999999998</v>
      </c>
      <c r="AF146" s="5">
        <v>0.76550099999999999</v>
      </c>
      <c r="AG146" s="5">
        <v>0.58030000000000004</v>
      </c>
      <c r="AH146" s="5">
        <v>11.148671</v>
      </c>
      <c r="AI146" s="5">
        <v>2.4223172781088409</v>
      </c>
      <c r="AJ146" s="5">
        <v>14.994106434963861</v>
      </c>
      <c r="AK146" s="5">
        <v>58.143000000000001</v>
      </c>
      <c r="AL146" s="5">
        <v>845.71429999999998</v>
      </c>
      <c r="AM146" s="5">
        <v>104.702703</v>
      </c>
      <c r="AN146" s="5">
        <v>6.1081079999999996</v>
      </c>
      <c r="AO146" s="5">
        <v>9</v>
      </c>
      <c r="AP146" s="6"/>
    </row>
    <row r="147" spans="1:42" ht="15.75" hidden="1" customHeight="1" x14ac:dyDescent="0.25">
      <c r="A147" s="3" t="s">
        <v>565</v>
      </c>
      <c r="B147" s="3">
        <v>500645</v>
      </c>
      <c r="C147" s="3" t="s">
        <v>566</v>
      </c>
      <c r="D147" s="3" t="s">
        <v>567</v>
      </c>
      <c r="E147" s="3" t="s">
        <v>76</v>
      </c>
      <c r="F147" s="3" t="s">
        <v>532</v>
      </c>
      <c r="G147" s="4">
        <v>44809</v>
      </c>
      <c r="H147" s="5">
        <v>887.25</v>
      </c>
      <c r="I147" s="5">
        <v>3.0487799999999998</v>
      </c>
      <c r="J147" s="5">
        <v>343.55</v>
      </c>
      <c r="K147" s="5">
        <v>1000</v>
      </c>
      <c r="L147" s="5">
        <v>55.266145999999999</v>
      </c>
      <c r="M147" s="5">
        <v>1000</v>
      </c>
      <c r="N147" s="5">
        <v>55.266145999999999</v>
      </c>
      <c r="O147" s="5">
        <v>1000</v>
      </c>
      <c r="P147" s="5">
        <v>11.732284999999999</v>
      </c>
      <c r="Q147" s="5">
        <v>1000</v>
      </c>
      <c r="R147" s="5">
        <v>11238.163584374999</v>
      </c>
      <c r="S147" s="5">
        <v>12330.313366875</v>
      </c>
      <c r="T147" s="5">
        <v>-7.0017290000000001</v>
      </c>
      <c r="U147" s="5">
        <v>5.6753220000000004</v>
      </c>
      <c r="V147" s="5">
        <v>33.400992000000002</v>
      </c>
      <c r="W147" s="5">
        <v>110.57315800000001</v>
      </c>
      <c r="X147" s="5">
        <v>125.59535200000001</v>
      </c>
      <c r="Y147" s="5">
        <v>19.382559000000001</v>
      </c>
      <c r="Z147" s="5">
        <v>22.134328</v>
      </c>
      <c r="AA147" s="5">
        <v>11.416700000000001</v>
      </c>
      <c r="AB147" s="5">
        <v>11.7348</v>
      </c>
      <c r="AC147" s="5">
        <v>2.536</v>
      </c>
      <c r="AD147" s="5">
        <v>0.86029999999999995</v>
      </c>
      <c r="AE147" s="5">
        <v>13.240786</v>
      </c>
      <c r="AF147" s="5">
        <v>0.24401900000000001</v>
      </c>
      <c r="AG147" s="5">
        <v>1.0145999999999999</v>
      </c>
      <c r="AH147" s="5">
        <v>6.6458149999999998</v>
      </c>
      <c r="AI147" s="5">
        <v>1.2781882683604671</v>
      </c>
      <c r="AJ147" s="5">
        <v>9.2799157605778593</v>
      </c>
      <c r="AK147" s="5">
        <v>77.697599999999994</v>
      </c>
      <c r="AL147" s="5">
        <v>349.77760000000001</v>
      </c>
      <c r="AM147" s="5">
        <v>100.42457899999999</v>
      </c>
      <c r="AN147" s="5">
        <v>5.3445559999999999</v>
      </c>
      <c r="AO147" s="5">
        <v>9</v>
      </c>
      <c r="AP147" s="6"/>
    </row>
    <row r="148" spans="1:42" ht="15.75" hidden="1" customHeight="1" x14ac:dyDescent="0.25">
      <c r="A148" s="3" t="s">
        <v>568</v>
      </c>
      <c r="B148" s="3">
        <v>541557</v>
      </c>
      <c r="C148" s="3" t="s">
        <v>569</v>
      </c>
      <c r="D148" s="3" t="s">
        <v>570</v>
      </c>
      <c r="E148" s="3" t="s">
        <v>76</v>
      </c>
      <c r="F148" s="3" t="s">
        <v>332</v>
      </c>
      <c r="G148" s="4">
        <v>44809</v>
      </c>
      <c r="H148" s="5">
        <v>6122.05</v>
      </c>
      <c r="I148" s="5">
        <v>-0.365367</v>
      </c>
      <c r="J148" s="5">
        <v>2962.15</v>
      </c>
      <c r="K148" s="5">
        <v>6909.35</v>
      </c>
      <c r="L148" s="5">
        <v>1425</v>
      </c>
      <c r="M148" s="5">
        <v>6909.35</v>
      </c>
      <c r="N148" s="3"/>
      <c r="O148" s="3"/>
      <c r="P148" s="5">
        <v>735</v>
      </c>
      <c r="Q148" s="5">
        <v>6909.35</v>
      </c>
      <c r="R148" s="5">
        <v>18764.978411159998</v>
      </c>
      <c r="S148" s="5">
        <v>18666.217852239999</v>
      </c>
      <c r="T148" s="5">
        <v>-1.5644720000000001</v>
      </c>
      <c r="U148" s="5">
        <v>7.9955189999999998</v>
      </c>
      <c r="V148" s="5">
        <v>21.763991999999998</v>
      </c>
      <c r="W148" s="5">
        <v>99.995099999999994</v>
      </c>
      <c r="X148" s="5">
        <v>63.035549000000003</v>
      </c>
      <c r="Y148" s="3"/>
      <c r="Z148" s="3"/>
      <c r="AA148" s="5">
        <v>48.931600000000003</v>
      </c>
      <c r="AB148" s="5">
        <v>58.690150000000003</v>
      </c>
      <c r="AC148" s="5">
        <v>16.765899999999998</v>
      </c>
      <c r="AD148" s="5">
        <v>12.08135</v>
      </c>
      <c r="AE148" s="5">
        <v>3.0824729999999998</v>
      </c>
      <c r="AF148" s="5">
        <v>1.184682</v>
      </c>
      <c r="AG148" s="5">
        <v>0.14710000000000001</v>
      </c>
      <c r="AH148" s="5">
        <v>32.700020000000002</v>
      </c>
      <c r="AI148" s="5">
        <v>8.2795423859493376</v>
      </c>
      <c r="AJ148" s="5">
        <v>280.17592068705517</v>
      </c>
      <c r="AK148" s="5">
        <v>125.0797</v>
      </c>
      <c r="AL148" s="5">
        <v>365.04849999999999</v>
      </c>
      <c r="AM148" s="5">
        <v>21.844650999999999</v>
      </c>
      <c r="AN148" s="5">
        <v>7.5340829999999999</v>
      </c>
      <c r="AO148" s="5">
        <v>9</v>
      </c>
      <c r="AP148" s="6"/>
    </row>
    <row r="149" spans="1:42" ht="15.75" hidden="1" customHeight="1" x14ac:dyDescent="0.25">
      <c r="A149" s="3" t="s">
        <v>571</v>
      </c>
      <c r="B149" s="3">
        <v>532155</v>
      </c>
      <c r="C149" s="3" t="s">
        <v>572</v>
      </c>
      <c r="D149" s="3" t="s">
        <v>573</v>
      </c>
      <c r="E149" s="3" t="s">
        <v>278</v>
      </c>
      <c r="F149" s="3" t="s">
        <v>279</v>
      </c>
      <c r="G149" s="4">
        <v>44809</v>
      </c>
      <c r="H149" s="5">
        <v>136.75</v>
      </c>
      <c r="I149" s="5">
        <v>1.071693</v>
      </c>
      <c r="J149" s="5">
        <v>125.2</v>
      </c>
      <c r="K149" s="5">
        <v>173.5</v>
      </c>
      <c r="L149" s="5">
        <v>65</v>
      </c>
      <c r="M149" s="5">
        <v>173.5</v>
      </c>
      <c r="N149" s="5">
        <v>65</v>
      </c>
      <c r="O149" s="5">
        <v>199.7</v>
      </c>
      <c r="P149" s="5">
        <v>6.375</v>
      </c>
      <c r="Q149" s="5">
        <v>199.7</v>
      </c>
      <c r="R149" s="5">
        <v>59942.991745350002</v>
      </c>
      <c r="S149" s="5">
        <v>64377.522777480001</v>
      </c>
      <c r="T149" s="5">
        <v>1.6350800000000001</v>
      </c>
      <c r="U149" s="5">
        <v>-2.391149</v>
      </c>
      <c r="V149" s="5">
        <v>-7.350949</v>
      </c>
      <c r="W149" s="5">
        <v>-7.2252369999999999</v>
      </c>
      <c r="X149" s="5">
        <v>2.4156460000000002</v>
      </c>
      <c r="Y149" s="5">
        <v>-0.79947500000000005</v>
      </c>
      <c r="Z149" s="5">
        <v>3.092841</v>
      </c>
      <c r="AA149" s="5">
        <v>4.4829999999999997</v>
      </c>
      <c r="AB149" s="5">
        <v>9.0966500000000003</v>
      </c>
      <c r="AC149" s="5">
        <v>0.90880000000000005</v>
      </c>
      <c r="AD149" s="5">
        <v>1.23265</v>
      </c>
      <c r="AE149" s="5">
        <v>25.935995999999999</v>
      </c>
      <c r="AF149" s="5">
        <v>0.20655200000000001</v>
      </c>
      <c r="AG149" s="5">
        <v>7.3125999999999998</v>
      </c>
      <c r="AH149" s="5">
        <v>3.5356320000000001</v>
      </c>
      <c r="AI149" s="5">
        <v>0.52940391463218284</v>
      </c>
      <c r="AJ149" s="5">
        <v>6.2255212596392617</v>
      </c>
      <c r="AK149" s="5">
        <v>30.504300000000001</v>
      </c>
      <c r="AL149" s="5">
        <v>150.46520000000001</v>
      </c>
      <c r="AM149" s="5">
        <v>21.684108999999999</v>
      </c>
      <c r="AN149" s="5">
        <v>5.4988859999999997</v>
      </c>
      <c r="AO149" s="5">
        <v>9</v>
      </c>
      <c r="AP149" s="6"/>
    </row>
    <row r="150" spans="1:42" ht="15.75" hidden="1" customHeight="1" x14ac:dyDescent="0.25">
      <c r="A150" s="3" t="s">
        <v>574</v>
      </c>
      <c r="B150" s="3">
        <v>500292</v>
      </c>
      <c r="C150" s="3" t="s">
        <v>575</v>
      </c>
      <c r="D150" s="3" t="s">
        <v>576</v>
      </c>
      <c r="E150" s="3" t="s">
        <v>115</v>
      </c>
      <c r="F150" s="3" t="s">
        <v>116</v>
      </c>
      <c r="G150" s="4">
        <v>44809</v>
      </c>
      <c r="H150" s="5">
        <v>186.1</v>
      </c>
      <c r="I150" s="5">
        <v>-1.27321</v>
      </c>
      <c r="J150" s="5">
        <v>164</v>
      </c>
      <c r="K150" s="5">
        <v>277.95</v>
      </c>
      <c r="L150" s="5">
        <v>120</v>
      </c>
      <c r="M150" s="5">
        <v>284.95</v>
      </c>
      <c r="N150" s="5">
        <v>116.6</v>
      </c>
      <c r="O150" s="5">
        <v>284.95</v>
      </c>
      <c r="P150" s="5">
        <v>4.05</v>
      </c>
      <c r="Q150" s="5">
        <v>284.95</v>
      </c>
      <c r="R150" s="5">
        <v>4219.5362199199999</v>
      </c>
      <c r="S150" s="5">
        <v>4080.8803021799999</v>
      </c>
      <c r="T150" s="5">
        <v>-5.9388430000000003</v>
      </c>
      <c r="U150" s="5">
        <v>-0.58760699999999999</v>
      </c>
      <c r="V150" s="5">
        <v>1.4168940000000001</v>
      </c>
      <c r="W150" s="5">
        <v>-29.387212999999999</v>
      </c>
      <c r="X150" s="5">
        <v>-1.804608</v>
      </c>
      <c r="Y150" s="5">
        <v>8.4326150000000002</v>
      </c>
      <c r="Z150" s="5">
        <v>15.941269999999999</v>
      </c>
      <c r="AA150" s="5">
        <v>17.938600000000001</v>
      </c>
      <c r="AB150" s="5">
        <v>17.998249999999999</v>
      </c>
      <c r="AC150" s="5">
        <v>2.6097000000000001</v>
      </c>
      <c r="AD150" s="5">
        <v>3.4152999999999998</v>
      </c>
      <c r="AE150" s="5">
        <v>9.5259579999999993</v>
      </c>
      <c r="AF150" s="5">
        <v>0.61977899999999997</v>
      </c>
      <c r="AG150" s="5">
        <v>4.8334999999999999</v>
      </c>
      <c r="AH150" s="5">
        <v>9.1227509999999992</v>
      </c>
      <c r="AI150" s="5">
        <v>1.8223395970200178</v>
      </c>
      <c r="AJ150" s="5">
        <v>13.978917409044227</v>
      </c>
      <c r="AK150" s="5">
        <v>10.379799999999999</v>
      </c>
      <c r="AL150" s="5">
        <v>71.348200000000006</v>
      </c>
      <c r="AM150" s="5">
        <v>13.320242</v>
      </c>
      <c r="AN150" s="5">
        <v>10.544988999999999</v>
      </c>
      <c r="AO150" s="5">
        <v>9</v>
      </c>
      <c r="AP150" s="6"/>
    </row>
    <row r="151" spans="1:42" ht="15.75" hidden="1" customHeight="1" x14ac:dyDescent="0.25">
      <c r="A151" s="3" t="s">
        <v>577</v>
      </c>
      <c r="B151" s="3">
        <v>540716</v>
      </c>
      <c r="C151" s="3" t="s">
        <v>578</v>
      </c>
      <c r="D151" s="3" t="s">
        <v>579</v>
      </c>
      <c r="E151" s="3" t="s">
        <v>580</v>
      </c>
      <c r="F151" s="3" t="s">
        <v>581</v>
      </c>
      <c r="G151" s="4">
        <v>44809</v>
      </c>
      <c r="H151" s="5">
        <v>1261.8499999999999</v>
      </c>
      <c r="I151" s="5">
        <v>0.22636999999999999</v>
      </c>
      <c r="J151" s="5">
        <v>1071</v>
      </c>
      <c r="K151" s="5">
        <v>1675</v>
      </c>
      <c r="L151" s="5">
        <v>805</v>
      </c>
      <c r="M151" s="5">
        <v>1675</v>
      </c>
      <c r="N151" s="3"/>
      <c r="O151" s="3"/>
      <c r="P151" s="5">
        <v>619</v>
      </c>
      <c r="Q151" s="5">
        <v>1675</v>
      </c>
      <c r="R151" s="5">
        <v>62052.550120079992</v>
      </c>
      <c r="S151" s="5">
        <v>61717.80864589</v>
      </c>
      <c r="T151" s="5">
        <v>0.14285100000000001</v>
      </c>
      <c r="U151" s="5">
        <v>4.9617370000000003</v>
      </c>
      <c r="V151" s="5">
        <v>3.5746530000000001</v>
      </c>
      <c r="W151" s="5">
        <v>-22.574013999999998</v>
      </c>
      <c r="X151" s="5">
        <v>3.278645</v>
      </c>
      <c r="Y151" s="3"/>
      <c r="Z151" s="3"/>
      <c r="AA151" s="5">
        <v>43.523000000000003</v>
      </c>
      <c r="AB151" s="5">
        <v>47.7699</v>
      </c>
      <c r="AC151" s="5">
        <v>6.5514999999999999</v>
      </c>
      <c r="AD151" s="5">
        <v>8.6218400000000006</v>
      </c>
      <c r="AE151" s="5">
        <v>9.5984010000000008</v>
      </c>
      <c r="AF151" s="5">
        <v>3.4334609999999999</v>
      </c>
      <c r="AG151" s="5">
        <v>0.71230000000000004</v>
      </c>
      <c r="AH151" s="5">
        <v>32.648879000000001</v>
      </c>
      <c r="AI151" s="5">
        <v>4.6487753074456002</v>
      </c>
      <c r="AJ151" s="5">
        <v>76.693263431930063</v>
      </c>
      <c r="AK151" s="5">
        <v>29.032900000000001</v>
      </c>
      <c r="AL151" s="5">
        <v>192.8724</v>
      </c>
      <c r="AM151" s="5">
        <v>16.482268999999999</v>
      </c>
      <c r="AN151" s="5">
        <v>23.020847</v>
      </c>
      <c r="AO151" s="5">
        <v>9</v>
      </c>
      <c r="AP151" s="6"/>
    </row>
    <row r="152" spans="1:42" ht="15.75" hidden="1" customHeight="1" x14ac:dyDescent="0.25">
      <c r="A152" s="3" t="s">
        <v>582</v>
      </c>
      <c r="B152" s="3">
        <v>535789</v>
      </c>
      <c r="C152" s="3" t="s">
        <v>583</v>
      </c>
      <c r="D152" s="3" t="s">
        <v>584</v>
      </c>
      <c r="E152" s="3" t="s">
        <v>99</v>
      </c>
      <c r="F152" s="3" t="s">
        <v>256</v>
      </c>
      <c r="G152" s="4">
        <v>44809</v>
      </c>
      <c r="H152" s="5">
        <v>134.9</v>
      </c>
      <c r="I152" s="5">
        <v>1.2382740000000001</v>
      </c>
      <c r="J152" s="5">
        <v>89</v>
      </c>
      <c r="K152" s="5">
        <v>282.60000000000002</v>
      </c>
      <c r="L152" s="5">
        <v>81</v>
      </c>
      <c r="M152" s="5">
        <v>458.95</v>
      </c>
      <c r="N152" s="5">
        <v>81</v>
      </c>
      <c r="O152" s="5">
        <v>1440</v>
      </c>
      <c r="P152" s="5">
        <v>81</v>
      </c>
      <c r="Q152" s="5">
        <v>1440</v>
      </c>
      <c r="R152" s="5">
        <v>6359.4805555499997</v>
      </c>
      <c r="S152" s="5">
        <v>53113.613077900001</v>
      </c>
      <c r="T152" s="5">
        <v>-1.4249179999999999</v>
      </c>
      <c r="U152" s="5">
        <v>11.395541</v>
      </c>
      <c r="V152" s="5">
        <v>10.032626</v>
      </c>
      <c r="W152" s="5">
        <v>-41.513114999999999</v>
      </c>
      <c r="X152" s="5">
        <v>-33.479725999999999</v>
      </c>
      <c r="Y152" s="5">
        <v>-35.783831999999997</v>
      </c>
      <c r="Z152" s="3"/>
      <c r="AA152" s="5">
        <v>5.3771000000000004</v>
      </c>
      <c r="AB152" s="5">
        <v>7.4157000000000002</v>
      </c>
      <c r="AC152" s="5">
        <v>0.37319999999999998</v>
      </c>
      <c r="AD152" s="5">
        <v>0.7046</v>
      </c>
      <c r="AE152" s="5">
        <v>14.744811</v>
      </c>
      <c r="AF152" s="5">
        <v>-0.30878100000000003</v>
      </c>
      <c r="AG152" s="5">
        <v>6.6741000000000001</v>
      </c>
      <c r="AH152" s="5">
        <v>6.7796940000000001</v>
      </c>
      <c r="AI152" s="5">
        <v>0.72500225789957895</v>
      </c>
      <c r="AJ152" s="5">
        <v>0.89715462446921068</v>
      </c>
      <c r="AK152" s="5">
        <v>25.078600000000002</v>
      </c>
      <c r="AL152" s="5">
        <v>361.30090000000001</v>
      </c>
      <c r="AM152" s="5">
        <v>159.16694699999999</v>
      </c>
      <c r="AN152" s="5">
        <v>158.26787899999999</v>
      </c>
      <c r="AO152" s="5">
        <v>9</v>
      </c>
      <c r="AP152" s="6"/>
    </row>
    <row r="153" spans="1:42" ht="15.75" hidden="1" customHeight="1" x14ac:dyDescent="0.25">
      <c r="A153" s="3" t="s">
        <v>585</v>
      </c>
      <c r="B153" s="3">
        <v>517385</v>
      </c>
      <c r="C153" s="3" t="s">
        <v>586</v>
      </c>
      <c r="D153" s="3" t="s">
        <v>587</v>
      </c>
      <c r="E153" s="3" t="s">
        <v>157</v>
      </c>
      <c r="F153" s="3" t="s">
        <v>515</v>
      </c>
      <c r="G153" s="4">
        <v>44809</v>
      </c>
      <c r="H153" s="5">
        <v>925.25</v>
      </c>
      <c r="I153" s="5">
        <v>-0.80939099999999997</v>
      </c>
      <c r="J153" s="5">
        <v>828</v>
      </c>
      <c r="K153" s="5">
        <v>1215</v>
      </c>
      <c r="L153" s="5">
        <v>690</v>
      </c>
      <c r="M153" s="5">
        <v>1529.65</v>
      </c>
      <c r="N153" s="5">
        <v>690</v>
      </c>
      <c r="O153" s="5">
        <v>2212.75</v>
      </c>
      <c r="P153" s="5">
        <v>0.156</v>
      </c>
      <c r="Q153" s="5">
        <v>2212.75</v>
      </c>
      <c r="R153" s="5">
        <v>6472.7714249999999</v>
      </c>
      <c r="S153" s="5">
        <v>6362.6001450000003</v>
      </c>
      <c r="T153" s="5">
        <v>-0.77747999999999995</v>
      </c>
      <c r="U153" s="5">
        <v>-0.43581199999999998</v>
      </c>
      <c r="V153" s="5">
        <v>-6.0135100000000001</v>
      </c>
      <c r="W153" s="5">
        <v>-4.3570390000000003</v>
      </c>
      <c r="X153" s="5">
        <v>-9.0204810000000002</v>
      </c>
      <c r="Y153" s="5">
        <v>-6.2063090000000001</v>
      </c>
      <c r="Z153" s="5">
        <v>17.733502000000001</v>
      </c>
      <c r="AA153" s="5">
        <v>45.251899999999999</v>
      </c>
      <c r="AB153" s="5">
        <v>60.743299999999998</v>
      </c>
      <c r="AC153" s="5">
        <v>7.4509999999999996</v>
      </c>
      <c r="AD153" s="5">
        <v>10.914999999999999</v>
      </c>
      <c r="AE153" s="5">
        <v>3.9552429999999998</v>
      </c>
      <c r="AF153" s="5">
        <v>-7.3200500000000002</v>
      </c>
      <c r="AG153" s="5">
        <v>0.97209999999999996</v>
      </c>
      <c r="AH153" s="5">
        <v>27.784279999999999</v>
      </c>
      <c r="AI153" s="5">
        <v>5.6878483523725833</v>
      </c>
      <c r="AJ153" s="5">
        <v>113.87704829345532</v>
      </c>
      <c r="AK153" s="5">
        <v>20.441099999999999</v>
      </c>
      <c r="AL153" s="5">
        <v>124.14360000000001</v>
      </c>
      <c r="AM153" s="5">
        <v>8.1258040000000005</v>
      </c>
      <c r="AN153" s="5">
        <v>8.5089349999999992</v>
      </c>
      <c r="AO153" s="5">
        <v>9</v>
      </c>
      <c r="AP153" s="6"/>
    </row>
    <row r="154" spans="1:42" ht="15.75" hidden="1" customHeight="1" x14ac:dyDescent="0.25">
      <c r="A154" s="3" t="s">
        <v>588</v>
      </c>
      <c r="B154" s="3">
        <v>500411</v>
      </c>
      <c r="C154" s="3" t="s">
        <v>589</v>
      </c>
      <c r="D154" s="3" t="s">
        <v>590</v>
      </c>
      <c r="E154" s="3" t="s">
        <v>110</v>
      </c>
      <c r="F154" s="3" t="s">
        <v>591</v>
      </c>
      <c r="G154" s="4">
        <v>44809</v>
      </c>
      <c r="H154" s="5">
        <v>2419.9499999999998</v>
      </c>
      <c r="I154" s="5">
        <v>0.88379399999999997</v>
      </c>
      <c r="J154" s="5">
        <v>1302</v>
      </c>
      <c r="K154" s="5">
        <v>2537.5</v>
      </c>
      <c r="L154" s="5">
        <v>570</v>
      </c>
      <c r="M154" s="5">
        <v>2537.5</v>
      </c>
      <c r="N154" s="5">
        <v>570</v>
      </c>
      <c r="O154" s="5">
        <v>2537.5</v>
      </c>
      <c r="P154" s="5">
        <v>2.5333329999999998</v>
      </c>
      <c r="Q154" s="5">
        <v>2537.5</v>
      </c>
      <c r="R154" s="5">
        <v>28835.2288185</v>
      </c>
      <c r="S154" s="5">
        <v>27235.275126</v>
      </c>
      <c r="T154" s="5">
        <v>-2.9204690000000002</v>
      </c>
      <c r="U154" s="5">
        <v>16.660640999999998</v>
      </c>
      <c r="V154" s="5">
        <v>17.100964999999999</v>
      </c>
      <c r="W154" s="5">
        <v>68.949628000000004</v>
      </c>
      <c r="X154" s="5">
        <v>34.261020000000002</v>
      </c>
      <c r="Y154" s="5">
        <v>22.302811999999999</v>
      </c>
      <c r="Z154" s="5">
        <v>17.338591999999998</v>
      </c>
      <c r="AA154" s="5">
        <v>87.740399999999994</v>
      </c>
      <c r="AB154" s="5">
        <v>61.961599999999997</v>
      </c>
      <c r="AC154" s="5">
        <v>8.1214999999999993</v>
      </c>
      <c r="AD154" s="5">
        <v>4.5440500000000004</v>
      </c>
      <c r="AE154" s="5">
        <v>2.1269279999999999</v>
      </c>
      <c r="AF154" s="5">
        <v>24.465703999999999</v>
      </c>
      <c r="AG154" s="5">
        <v>0.37169999999999997</v>
      </c>
      <c r="AH154" s="5">
        <v>47.240816000000002</v>
      </c>
      <c r="AI154" s="5">
        <v>4.2842943367085411</v>
      </c>
      <c r="AJ154" s="5">
        <v>88.803020598380087</v>
      </c>
      <c r="AK154" s="5">
        <v>27.599</v>
      </c>
      <c r="AL154" s="5">
        <v>298.16480000000001</v>
      </c>
      <c r="AM154" s="5">
        <v>28.837478000000001</v>
      </c>
      <c r="AN154" s="5">
        <v>30.293073</v>
      </c>
      <c r="AO154" s="5">
        <v>9</v>
      </c>
      <c r="AP154" s="6"/>
    </row>
    <row r="155" spans="1:42" ht="15.75" hidden="1" customHeight="1" x14ac:dyDescent="0.25">
      <c r="A155" s="3" t="s">
        <v>592</v>
      </c>
      <c r="B155" s="3">
        <v>532779</v>
      </c>
      <c r="C155" s="3" t="s">
        <v>593</v>
      </c>
      <c r="D155" s="3" t="s">
        <v>594</v>
      </c>
      <c r="E155" s="3" t="s">
        <v>278</v>
      </c>
      <c r="F155" s="3" t="s">
        <v>388</v>
      </c>
      <c r="G155" s="4">
        <v>44809</v>
      </c>
      <c r="H155" s="5">
        <v>572.6</v>
      </c>
      <c r="I155" s="5">
        <v>-0.83131299999999997</v>
      </c>
      <c r="J155" s="5">
        <v>415.25</v>
      </c>
      <c r="K155" s="5">
        <v>610</v>
      </c>
      <c r="L155" s="5">
        <v>231.95</v>
      </c>
      <c r="M155" s="5">
        <v>610</v>
      </c>
      <c r="N155" s="5">
        <v>207.7</v>
      </c>
      <c r="O155" s="5">
        <v>610</v>
      </c>
      <c r="P155" s="5">
        <v>45</v>
      </c>
      <c r="Q155" s="5">
        <v>610</v>
      </c>
      <c r="R155" s="5">
        <v>27491.280044800002</v>
      </c>
      <c r="S155" s="5">
        <v>36211.177688559997</v>
      </c>
      <c r="T155" s="5">
        <v>-0.65064599999999995</v>
      </c>
      <c r="U155" s="5">
        <v>7.7125659999999998</v>
      </c>
      <c r="V155" s="5">
        <v>22.994308</v>
      </c>
      <c r="W155" s="5">
        <v>17.758355000000002</v>
      </c>
      <c r="X155" s="5">
        <v>28.383098</v>
      </c>
      <c r="Y155" s="5">
        <v>21.388714</v>
      </c>
      <c r="Z155" s="5">
        <v>13.784908</v>
      </c>
      <c r="AA155" s="5">
        <v>36.679499999999997</v>
      </c>
      <c r="AB155" s="5">
        <v>14.196999999999999</v>
      </c>
      <c r="AC155" s="5">
        <v>2.6320000000000001</v>
      </c>
      <c r="AD155" s="5">
        <v>1.6170500000000001</v>
      </c>
      <c r="AE155" s="5">
        <v>8.9547889999999999</v>
      </c>
      <c r="AF155" s="5">
        <v>7.1669349999999996</v>
      </c>
      <c r="AG155" s="5">
        <v>1.5723</v>
      </c>
      <c r="AH155" s="5">
        <v>8.5598340000000004</v>
      </c>
      <c r="AI155" s="5">
        <v>1.5559038137846999</v>
      </c>
      <c r="AJ155" s="5">
        <v>8.6800497744997127</v>
      </c>
      <c r="AK155" s="5">
        <v>15.5945</v>
      </c>
      <c r="AL155" s="5">
        <v>217.3288</v>
      </c>
      <c r="AM155" s="5">
        <v>65.897799000000006</v>
      </c>
      <c r="AN155" s="5">
        <v>-3.7397529999999999</v>
      </c>
      <c r="AO155" s="5">
        <v>9</v>
      </c>
      <c r="AP155" s="6"/>
    </row>
    <row r="156" spans="1:42" ht="15.75" hidden="1" customHeight="1" x14ac:dyDescent="0.25">
      <c r="A156" s="3" t="s">
        <v>595</v>
      </c>
      <c r="B156" s="3">
        <v>532187</v>
      </c>
      <c r="C156" s="3" t="s">
        <v>596</v>
      </c>
      <c r="D156" s="3" t="s">
        <v>597</v>
      </c>
      <c r="E156" s="3" t="s">
        <v>99</v>
      </c>
      <c r="F156" s="3" t="s">
        <v>369</v>
      </c>
      <c r="G156" s="4">
        <v>44809</v>
      </c>
      <c r="H156" s="5">
        <v>1108</v>
      </c>
      <c r="I156" s="5">
        <v>0.65864199999999995</v>
      </c>
      <c r="J156" s="5">
        <v>763.2</v>
      </c>
      <c r="K156" s="5">
        <v>1242</v>
      </c>
      <c r="L156" s="5">
        <v>235.55</v>
      </c>
      <c r="M156" s="5">
        <v>1596.55</v>
      </c>
      <c r="N156" s="5">
        <v>235.55</v>
      </c>
      <c r="O156" s="5">
        <v>2038</v>
      </c>
      <c r="P156" s="5">
        <v>8.5</v>
      </c>
      <c r="Q156" s="5">
        <v>2038</v>
      </c>
      <c r="R156" s="5">
        <v>85846.869331605005</v>
      </c>
      <c r="S156" s="5">
        <v>64081.520212755</v>
      </c>
      <c r="T156" s="5">
        <v>3.5756019999999999</v>
      </c>
      <c r="U156" s="5">
        <v>5.5037140000000004</v>
      </c>
      <c r="V156" s="5">
        <v>19.874500000000001</v>
      </c>
      <c r="W156" s="5">
        <v>10.386051999999999</v>
      </c>
      <c r="X156" s="5">
        <v>-5.6115779999999997</v>
      </c>
      <c r="Y156" s="5">
        <v>-7.8716549999999996</v>
      </c>
      <c r="Z156" s="5">
        <v>13.377406000000001</v>
      </c>
      <c r="AA156" s="5">
        <v>15.838699999999999</v>
      </c>
      <c r="AB156" s="5">
        <v>24.136099999999999</v>
      </c>
      <c r="AC156" s="5">
        <v>1.7401</v>
      </c>
      <c r="AD156" s="5">
        <v>2.0512999999999999</v>
      </c>
      <c r="AE156" s="5">
        <v>36.259303000000003</v>
      </c>
      <c r="AF156" s="5">
        <v>0.79732899999999995</v>
      </c>
      <c r="AG156" s="5">
        <v>0.76749999999999996</v>
      </c>
      <c r="AH156" s="5">
        <v>4.802632</v>
      </c>
      <c r="AI156" s="5">
        <v>2.7314097270878546</v>
      </c>
      <c r="AJ156" s="5">
        <v>5.1491064874776837</v>
      </c>
      <c r="AK156" s="5">
        <v>69.920400000000001</v>
      </c>
      <c r="AL156" s="5">
        <v>636.42589999999996</v>
      </c>
      <c r="AM156" s="5">
        <v>215.21853100000001</v>
      </c>
      <c r="AN156" s="5">
        <v>126.025735</v>
      </c>
      <c r="AO156" s="5">
        <v>8.5</v>
      </c>
      <c r="AP156" s="6"/>
    </row>
    <row r="157" spans="1:42" ht="15.75" hidden="1" customHeight="1" x14ac:dyDescent="0.25">
      <c r="A157" s="3" t="s">
        <v>598</v>
      </c>
      <c r="B157" s="3">
        <v>500253</v>
      </c>
      <c r="C157" s="3" t="s">
        <v>599</v>
      </c>
      <c r="D157" s="3" t="s">
        <v>600</v>
      </c>
      <c r="E157" s="3" t="s">
        <v>99</v>
      </c>
      <c r="F157" s="3" t="s">
        <v>256</v>
      </c>
      <c r="G157" s="4">
        <v>44809</v>
      </c>
      <c r="H157" s="5">
        <v>425.55</v>
      </c>
      <c r="I157" s="5">
        <v>1.794044</v>
      </c>
      <c r="J157" s="5">
        <v>291.75</v>
      </c>
      <c r="K157" s="5">
        <v>462.5</v>
      </c>
      <c r="L157" s="5">
        <v>185.25</v>
      </c>
      <c r="M157" s="5">
        <v>542.45000000000005</v>
      </c>
      <c r="N157" s="5">
        <v>185.25</v>
      </c>
      <c r="O157" s="5">
        <v>684.55</v>
      </c>
      <c r="P157" s="5">
        <v>4.5999999999999996</v>
      </c>
      <c r="Q157" s="5">
        <v>794.1</v>
      </c>
      <c r="R157" s="5">
        <v>23407.930965</v>
      </c>
      <c r="S157" s="5">
        <v>227212.01402999999</v>
      </c>
      <c r="T157" s="5">
        <v>6.0296500000000002</v>
      </c>
      <c r="U157" s="5">
        <v>14.410539</v>
      </c>
      <c r="V157" s="5">
        <v>13.631508999999999</v>
      </c>
      <c r="W157" s="5">
        <v>4.5063849999999999</v>
      </c>
      <c r="X157" s="5">
        <v>1.2115579999999999</v>
      </c>
      <c r="Y157" s="5">
        <v>-8.8515270000000008</v>
      </c>
      <c r="Z157" s="5">
        <v>5.8593960000000003</v>
      </c>
      <c r="AA157" s="5">
        <v>7.6455000000000002</v>
      </c>
      <c r="AB157" s="5">
        <v>9.8404000000000007</v>
      </c>
      <c r="AC157" s="5">
        <v>0.91139999999999999</v>
      </c>
      <c r="AD157" s="5">
        <v>1.11435</v>
      </c>
      <c r="AE157" s="5">
        <v>7.9387819999999998</v>
      </c>
      <c r="AF157" s="5">
        <v>0.73160700000000001</v>
      </c>
      <c r="AG157" s="5">
        <v>1.9979</v>
      </c>
      <c r="AH157" s="5">
        <v>12.597778</v>
      </c>
      <c r="AI157" s="5">
        <v>1.1538958377698907</v>
      </c>
      <c r="AJ157" s="5">
        <v>-2.0671846681879757</v>
      </c>
      <c r="AK157" s="5">
        <v>55.647100000000002</v>
      </c>
      <c r="AL157" s="5">
        <v>466.81279999999998</v>
      </c>
      <c r="AM157" s="5">
        <v>-224.38482099999999</v>
      </c>
      <c r="AN157" s="5">
        <v>72.806102999999993</v>
      </c>
      <c r="AO157" s="5">
        <v>8.5</v>
      </c>
      <c r="AP157" s="6"/>
    </row>
    <row r="158" spans="1:42" ht="15.75" hidden="1" customHeight="1" x14ac:dyDescent="0.25">
      <c r="A158" s="3" t="s">
        <v>601</v>
      </c>
      <c r="B158" s="3">
        <v>541143</v>
      </c>
      <c r="C158" s="3" t="s">
        <v>602</v>
      </c>
      <c r="D158" s="3" t="s">
        <v>603</v>
      </c>
      <c r="E158" s="3" t="s">
        <v>604</v>
      </c>
      <c r="F158" s="3" t="s">
        <v>604</v>
      </c>
      <c r="G158" s="4">
        <v>44809</v>
      </c>
      <c r="H158" s="5">
        <v>830.35</v>
      </c>
      <c r="I158" s="5">
        <v>-0.55093099999999995</v>
      </c>
      <c r="J158" s="5">
        <v>368.15</v>
      </c>
      <c r="K158" s="5">
        <v>904.95</v>
      </c>
      <c r="L158" s="5">
        <v>145.30000000000001</v>
      </c>
      <c r="M158" s="5">
        <v>904.95</v>
      </c>
      <c r="N158" s="3"/>
      <c r="O158" s="3"/>
      <c r="P158" s="5">
        <v>145.30000000000001</v>
      </c>
      <c r="Q158" s="5">
        <v>904.95</v>
      </c>
      <c r="R158" s="5">
        <v>15198.59765625</v>
      </c>
      <c r="S158" s="5">
        <v>13393.365475000001</v>
      </c>
      <c r="T158" s="5">
        <v>0.47797699999999999</v>
      </c>
      <c r="U158" s="5">
        <v>-1.2134910000000001</v>
      </c>
      <c r="V158" s="5">
        <v>4.3546560000000003</v>
      </c>
      <c r="W158" s="5">
        <v>110.055654</v>
      </c>
      <c r="X158" s="5">
        <v>44.923541999999998</v>
      </c>
      <c r="Y158" s="3"/>
      <c r="Z158" s="3"/>
      <c r="AA158" s="5">
        <v>27.104900000000001</v>
      </c>
      <c r="AB158" s="5">
        <v>19.245799999999999</v>
      </c>
      <c r="AC158" s="5">
        <v>4.9816000000000003</v>
      </c>
      <c r="AD158" s="5">
        <v>2.5928</v>
      </c>
      <c r="AE158" s="5">
        <v>7.1415069999999998</v>
      </c>
      <c r="AF158" s="5">
        <v>2.391305</v>
      </c>
      <c r="AG158" s="5">
        <v>1.0008999999999999</v>
      </c>
      <c r="AH158" s="5">
        <v>14.524236999999999</v>
      </c>
      <c r="AI158" s="5">
        <v>4.6351630466108649</v>
      </c>
      <c r="AJ158" s="5">
        <v>28.695061645794748</v>
      </c>
      <c r="AK158" s="5">
        <v>30.594100000000001</v>
      </c>
      <c r="AL158" s="5">
        <v>166.46289999999999</v>
      </c>
      <c r="AM158" s="5">
        <v>28.898709</v>
      </c>
      <c r="AN158" s="5">
        <v>21.276132</v>
      </c>
      <c r="AO158" s="5">
        <v>8.3000000000000007</v>
      </c>
      <c r="AP158" s="6"/>
    </row>
    <row r="159" spans="1:42" ht="15.75" hidden="1" customHeight="1" x14ac:dyDescent="0.25">
      <c r="A159" s="3" t="s">
        <v>605</v>
      </c>
      <c r="B159" s="3">
        <v>531162</v>
      </c>
      <c r="C159" s="3" t="s">
        <v>606</v>
      </c>
      <c r="D159" s="3" t="s">
        <v>607</v>
      </c>
      <c r="E159" s="3" t="s">
        <v>54</v>
      </c>
      <c r="F159" s="3" t="s">
        <v>55</v>
      </c>
      <c r="G159" s="4">
        <v>44809</v>
      </c>
      <c r="H159" s="5">
        <v>495.1</v>
      </c>
      <c r="I159" s="5">
        <v>0.60963199999999995</v>
      </c>
      <c r="J159" s="5">
        <v>393.4</v>
      </c>
      <c r="K159" s="5">
        <v>612</v>
      </c>
      <c r="L159" s="5">
        <v>130.94999999999999</v>
      </c>
      <c r="M159" s="5">
        <v>621.79999999999995</v>
      </c>
      <c r="N159" s="5">
        <v>130.94999999999999</v>
      </c>
      <c r="O159" s="5">
        <v>714</v>
      </c>
      <c r="P159" s="5">
        <v>2.3416670000000002</v>
      </c>
      <c r="Q159" s="5">
        <v>714</v>
      </c>
      <c r="R159" s="5">
        <v>21836.924999999999</v>
      </c>
      <c r="S159" s="5">
        <v>21823.799449999999</v>
      </c>
      <c r="T159" s="5">
        <v>1.6423730000000001</v>
      </c>
      <c r="U159" s="5">
        <v>7.6538380000000004</v>
      </c>
      <c r="V159" s="5">
        <v>15.286994999999999</v>
      </c>
      <c r="W159" s="5">
        <v>-18.253115999999999</v>
      </c>
      <c r="X159" s="5">
        <v>18.306128999999999</v>
      </c>
      <c r="Y159" s="5">
        <v>-2.013414</v>
      </c>
      <c r="Z159" s="5">
        <v>11.637145</v>
      </c>
      <c r="AA159" s="5">
        <v>26.1511</v>
      </c>
      <c r="AB159" s="5">
        <v>52.103949999999998</v>
      </c>
      <c r="AC159" s="5">
        <v>10.1395</v>
      </c>
      <c r="AD159" s="5">
        <v>9.9345999999999997</v>
      </c>
      <c r="AE159" s="5">
        <v>3.6354790000000001</v>
      </c>
      <c r="AF159" s="5">
        <v>1.069183</v>
      </c>
      <c r="AG159" s="5">
        <v>1.6157999999999999</v>
      </c>
      <c r="AH159" s="5">
        <v>20.847311000000001</v>
      </c>
      <c r="AI159" s="5">
        <v>6.5985142187183667</v>
      </c>
      <c r="AJ159" s="5">
        <v>33.915983993253121</v>
      </c>
      <c r="AK159" s="5">
        <v>18.9285</v>
      </c>
      <c r="AL159" s="5">
        <v>48.819099999999999</v>
      </c>
      <c r="AM159" s="5">
        <v>14.594887999999999</v>
      </c>
      <c r="AN159" s="5">
        <v>12.090362000000001</v>
      </c>
      <c r="AO159" s="5">
        <v>8</v>
      </c>
      <c r="AP159" s="6"/>
    </row>
    <row r="160" spans="1:42" ht="15.75" hidden="1" customHeight="1" x14ac:dyDescent="0.25">
      <c r="A160" s="3" t="s">
        <v>608</v>
      </c>
      <c r="B160" s="3">
        <v>530001</v>
      </c>
      <c r="C160" s="3" t="s">
        <v>609</v>
      </c>
      <c r="D160" s="3" t="s">
        <v>610</v>
      </c>
      <c r="E160" s="3" t="s">
        <v>76</v>
      </c>
      <c r="F160" s="3" t="s">
        <v>611</v>
      </c>
      <c r="G160" s="4">
        <v>44809</v>
      </c>
      <c r="H160" s="5">
        <v>887.9</v>
      </c>
      <c r="I160" s="5">
        <v>-0.47637699999999999</v>
      </c>
      <c r="J160" s="5">
        <v>448.5</v>
      </c>
      <c r="K160" s="5">
        <v>1044.75</v>
      </c>
      <c r="L160" s="5">
        <v>165</v>
      </c>
      <c r="M160" s="5">
        <v>1044.75</v>
      </c>
      <c r="N160" s="5">
        <v>165</v>
      </c>
      <c r="O160" s="5">
        <v>1044.75</v>
      </c>
      <c r="P160" s="5">
        <v>6.7355</v>
      </c>
      <c r="Q160" s="5">
        <v>1044.75</v>
      </c>
      <c r="R160" s="5">
        <v>6521.1992063999996</v>
      </c>
      <c r="S160" s="5">
        <v>6630.7035308799996</v>
      </c>
      <c r="T160" s="5">
        <v>-1.124722</v>
      </c>
      <c r="U160" s="5">
        <v>10.017967000000001</v>
      </c>
      <c r="V160" s="5">
        <v>9.7053189999999994</v>
      </c>
      <c r="W160" s="5">
        <v>95.572687000000002</v>
      </c>
      <c r="X160" s="5">
        <v>28.241125</v>
      </c>
      <c r="Y160" s="5">
        <v>15.161844</v>
      </c>
      <c r="Z160" s="5">
        <v>21.447253</v>
      </c>
      <c r="AA160" s="5">
        <v>9.4852000000000007</v>
      </c>
      <c r="AB160" s="5">
        <v>9.5079499999999992</v>
      </c>
      <c r="AC160" s="5">
        <v>1.0652999999999999</v>
      </c>
      <c r="AD160" s="5">
        <v>0.82909999999999995</v>
      </c>
      <c r="AE160" s="5">
        <v>16.857914000000001</v>
      </c>
      <c r="AF160" s="5">
        <v>-1.7659910000000001</v>
      </c>
      <c r="AG160" s="5">
        <v>1.1261000000000001</v>
      </c>
      <c r="AH160" s="5">
        <v>5.1883439999999998</v>
      </c>
      <c r="AI160" s="5">
        <v>1.5636042618123924</v>
      </c>
      <c r="AJ160" s="5">
        <v>15.483447525870053</v>
      </c>
      <c r="AK160" s="5">
        <v>93.619100000000003</v>
      </c>
      <c r="AL160" s="5">
        <v>833.55430000000001</v>
      </c>
      <c r="AM160" s="5">
        <v>57.351590000000002</v>
      </c>
      <c r="AN160" s="5">
        <v>36.136561</v>
      </c>
      <c r="AO160" s="5">
        <v>8</v>
      </c>
      <c r="AP160" s="6"/>
    </row>
    <row r="161" spans="1:42" ht="15.75" hidden="1" customHeight="1" x14ac:dyDescent="0.25">
      <c r="A161" s="3" t="s">
        <v>612</v>
      </c>
      <c r="B161" s="3">
        <v>542650</v>
      </c>
      <c r="C161" s="3" t="s">
        <v>613</v>
      </c>
      <c r="D161" s="3" t="s">
        <v>614</v>
      </c>
      <c r="E161" s="3" t="s">
        <v>44</v>
      </c>
      <c r="F161" s="3" t="s">
        <v>384</v>
      </c>
      <c r="G161" s="4">
        <v>44809</v>
      </c>
      <c r="H161" s="5">
        <v>1377.45</v>
      </c>
      <c r="I161" s="5">
        <v>-1.8140989999999999</v>
      </c>
      <c r="J161" s="5">
        <v>1355.5</v>
      </c>
      <c r="K161" s="5">
        <v>3579.9</v>
      </c>
      <c r="L161" s="5">
        <v>993.2</v>
      </c>
      <c r="M161" s="5">
        <v>3579.9</v>
      </c>
      <c r="N161" s="3"/>
      <c r="O161" s="3"/>
      <c r="P161" s="5">
        <v>904.85</v>
      </c>
      <c r="Q161" s="5">
        <v>3579.9</v>
      </c>
      <c r="R161" s="5">
        <v>7050.5302885450001</v>
      </c>
      <c r="S161" s="5">
        <v>7277.8894156249999</v>
      </c>
      <c r="T161" s="5">
        <v>-2.9417979999999999</v>
      </c>
      <c r="U161" s="5">
        <v>-12.440009</v>
      </c>
      <c r="V161" s="5">
        <v>-16.213504</v>
      </c>
      <c r="W161" s="5">
        <v>-51.429831</v>
      </c>
      <c r="X161" s="5">
        <v>4.2888859999999998</v>
      </c>
      <c r="Y161" s="3"/>
      <c r="Z161" s="3"/>
      <c r="AA161" s="5">
        <v>40.8279</v>
      </c>
      <c r="AB161" s="5">
        <v>60.097700000000003</v>
      </c>
      <c r="AC161" s="5">
        <v>7.7636000000000003</v>
      </c>
      <c r="AD161" s="5">
        <v>16.28735</v>
      </c>
      <c r="AE161" s="5">
        <v>3.8103859999999998</v>
      </c>
      <c r="AF161" s="5">
        <v>3.5146679999999999</v>
      </c>
      <c r="AG161" s="5">
        <v>0.58099999999999996</v>
      </c>
      <c r="AH161" s="5">
        <v>22.337902</v>
      </c>
      <c r="AI161" s="5">
        <v>5.9677834090705177</v>
      </c>
      <c r="AJ161" s="5">
        <v>27.837494516011475</v>
      </c>
      <c r="AK161" s="5">
        <v>33.728200000000001</v>
      </c>
      <c r="AL161" s="5">
        <v>177.3723</v>
      </c>
      <c r="AM161" s="5">
        <v>49.494762999999999</v>
      </c>
      <c r="AN161" s="5">
        <v>45.112248999999998</v>
      </c>
      <c r="AO161" s="5">
        <v>8</v>
      </c>
      <c r="AP161" s="6"/>
    </row>
    <row r="162" spans="1:42" ht="15.75" hidden="1" customHeight="1" x14ac:dyDescent="0.25">
      <c r="A162" s="3" t="s">
        <v>615</v>
      </c>
      <c r="B162" s="3">
        <v>500325</v>
      </c>
      <c r="C162" s="3" t="s">
        <v>616</v>
      </c>
      <c r="D162" s="3" t="s">
        <v>617</v>
      </c>
      <c r="E162" s="3" t="s">
        <v>278</v>
      </c>
      <c r="F162" s="3" t="s">
        <v>357</v>
      </c>
      <c r="G162" s="4">
        <v>44809</v>
      </c>
      <c r="H162" s="5">
        <v>2569.8000000000002</v>
      </c>
      <c r="I162" s="5">
        <v>1.553053</v>
      </c>
      <c r="J162" s="5">
        <v>2180</v>
      </c>
      <c r="K162" s="5">
        <v>2856.15</v>
      </c>
      <c r="L162" s="5">
        <v>867.42737</v>
      </c>
      <c r="M162" s="5">
        <v>2856.15</v>
      </c>
      <c r="N162" s="5">
        <v>771.78400499999998</v>
      </c>
      <c r="O162" s="5">
        <v>2856.15</v>
      </c>
      <c r="P162" s="5">
        <v>48.824674999999999</v>
      </c>
      <c r="Q162" s="5">
        <v>2856.15</v>
      </c>
      <c r="R162" s="5">
        <v>1738725.1404328202</v>
      </c>
      <c r="S162" s="5">
        <v>1833670.1643968201</v>
      </c>
      <c r="T162" s="5">
        <v>-1.8411</v>
      </c>
      <c r="U162" s="5">
        <v>-8.1652000000000002E-2</v>
      </c>
      <c r="V162" s="5">
        <v>-7.5445219999999997</v>
      </c>
      <c r="W162" s="5">
        <v>7.5905379999999996</v>
      </c>
      <c r="X162" s="5">
        <v>29.2607</v>
      </c>
      <c r="Y162" s="5">
        <v>26.316368000000001</v>
      </c>
      <c r="Z162" s="5">
        <v>20.869157000000001</v>
      </c>
      <c r="AA162" s="5">
        <v>26.1953</v>
      </c>
      <c r="AB162" s="5">
        <v>23.770700000000001</v>
      </c>
      <c r="AC162" s="5">
        <v>2.1777000000000002</v>
      </c>
      <c r="AD162" s="5">
        <v>2.19225</v>
      </c>
      <c r="AE162" s="5">
        <v>6.4049449999999997</v>
      </c>
      <c r="AF162" s="5">
        <v>1.4497910000000001</v>
      </c>
      <c r="AG162" s="5">
        <v>0.31130000000000002</v>
      </c>
      <c r="AH162" s="5">
        <v>13.281306000000001</v>
      </c>
      <c r="AI162" s="5">
        <v>2.1723881186104266</v>
      </c>
      <c r="AJ162" s="5">
        <v>15.713170246288612</v>
      </c>
      <c r="AK162" s="5">
        <v>98.118600000000001</v>
      </c>
      <c r="AL162" s="5">
        <v>1180.2552000000001</v>
      </c>
      <c r="AM162" s="5">
        <v>163.56836699999999</v>
      </c>
      <c r="AN162" s="5">
        <v>-3.0421290000000001</v>
      </c>
      <c r="AO162" s="5">
        <v>8</v>
      </c>
      <c r="AP162" s="6"/>
    </row>
    <row r="163" spans="1:42" ht="15.75" hidden="1" customHeight="1" x14ac:dyDescent="0.25">
      <c r="A163" s="3" t="s">
        <v>618</v>
      </c>
      <c r="B163" s="3">
        <v>500550</v>
      </c>
      <c r="C163" s="3" t="s">
        <v>619</v>
      </c>
      <c r="D163" s="3" t="s">
        <v>620</v>
      </c>
      <c r="E163" s="3" t="s">
        <v>110</v>
      </c>
      <c r="F163" s="3" t="s">
        <v>621</v>
      </c>
      <c r="G163" s="4">
        <v>44809</v>
      </c>
      <c r="H163" s="5">
        <v>2935.4</v>
      </c>
      <c r="I163" s="5">
        <v>0.73784300000000003</v>
      </c>
      <c r="J163" s="5">
        <v>2021</v>
      </c>
      <c r="K163" s="5">
        <v>2975</v>
      </c>
      <c r="L163" s="5">
        <v>947</v>
      </c>
      <c r="M163" s="5">
        <v>2975</v>
      </c>
      <c r="N163" s="5">
        <v>841</v>
      </c>
      <c r="O163" s="5">
        <v>2975</v>
      </c>
      <c r="P163" s="5">
        <v>16.984999999999999</v>
      </c>
      <c r="Q163" s="5">
        <v>2975</v>
      </c>
      <c r="R163" s="5">
        <v>104535.5396527</v>
      </c>
      <c r="S163" s="5">
        <v>98556.121262375003</v>
      </c>
      <c r="T163" s="5">
        <v>0.52567600000000003</v>
      </c>
      <c r="U163" s="5">
        <v>10.832547</v>
      </c>
      <c r="V163" s="5">
        <v>24.982437000000001</v>
      </c>
      <c r="W163" s="5">
        <v>29.461057</v>
      </c>
      <c r="X163" s="5">
        <v>35.966819999999998</v>
      </c>
      <c r="Y163" s="5">
        <v>18.062459</v>
      </c>
      <c r="Z163" s="5">
        <v>15.919369</v>
      </c>
      <c r="AA163" s="5">
        <v>86.108900000000006</v>
      </c>
      <c r="AB163" s="5">
        <v>48.508200000000002</v>
      </c>
      <c r="AC163" s="5">
        <v>9.5563000000000002</v>
      </c>
      <c r="AD163" s="5">
        <v>5.6193999999999997</v>
      </c>
      <c r="AE163" s="5">
        <v>1.9360930000000001</v>
      </c>
      <c r="AF163" s="5">
        <v>-4.8250830000000002</v>
      </c>
      <c r="AG163" s="5">
        <v>0.27250000000000002</v>
      </c>
      <c r="AH163" s="5">
        <v>49.874056000000003</v>
      </c>
      <c r="AI163" s="5">
        <v>6.6078090804487992</v>
      </c>
      <c r="AJ163" s="5">
        <v>73.50786840074538</v>
      </c>
      <c r="AK163" s="5">
        <v>34.061500000000002</v>
      </c>
      <c r="AL163" s="5">
        <v>306.91950000000003</v>
      </c>
      <c r="AM163" s="5">
        <v>39.946629000000001</v>
      </c>
      <c r="AN163" s="5">
        <v>42.334269999999997</v>
      </c>
      <c r="AO163" s="5">
        <v>8</v>
      </c>
      <c r="AP163" s="6"/>
    </row>
    <row r="164" spans="1:42" ht="15.75" hidden="1" customHeight="1" x14ac:dyDescent="0.25">
      <c r="A164" s="3" t="s">
        <v>622</v>
      </c>
      <c r="B164" s="3">
        <v>540212</v>
      </c>
      <c r="C164" s="3" t="s">
        <v>623</v>
      </c>
      <c r="D164" s="3" t="s">
        <v>624</v>
      </c>
      <c r="E164" s="3" t="s">
        <v>131</v>
      </c>
      <c r="F164" s="3" t="s">
        <v>132</v>
      </c>
      <c r="G164" s="4">
        <v>44809</v>
      </c>
      <c r="H164" s="5">
        <v>1781.2</v>
      </c>
      <c r="I164" s="5">
        <v>-0.89027400000000001</v>
      </c>
      <c r="J164" s="5">
        <v>1436.4</v>
      </c>
      <c r="K164" s="5">
        <v>2572</v>
      </c>
      <c r="L164" s="5">
        <v>455.8</v>
      </c>
      <c r="M164" s="5">
        <v>2572</v>
      </c>
      <c r="N164" s="5">
        <v>425</v>
      </c>
      <c r="O164" s="5">
        <v>2572</v>
      </c>
      <c r="P164" s="5">
        <v>265.14999999999998</v>
      </c>
      <c r="Q164" s="5">
        <v>2572</v>
      </c>
      <c r="R164" s="5">
        <v>6869.0153222500003</v>
      </c>
      <c r="S164" s="5">
        <v>6819.3043164999999</v>
      </c>
      <c r="T164" s="5">
        <v>-0.12895999999999999</v>
      </c>
      <c r="U164" s="5">
        <v>4.5673360000000001</v>
      </c>
      <c r="V164" s="5">
        <v>6.2293130000000003</v>
      </c>
      <c r="W164" s="5">
        <v>22.255396999999999</v>
      </c>
      <c r="X164" s="5">
        <v>41.511245000000002</v>
      </c>
      <c r="Y164" s="5">
        <v>27.761702</v>
      </c>
      <c r="Z164" s="3"/>
      <c r="AA164" s="5">
        <v>50.4666</v>
      </c>
      <c r="AB164" s="5">
        <v>40.589449999999999</v>
      </c>
      <c r="AC164" s="5">
        <v>12.1706</v>
      </c>
      <c r="AD164" s="5">
        <v>10.1061</v>
      </c>
      <c r="AE164" s="5">
        <v>2.8274919999999999</v>
      </c>
      <c r="AF164" s="5">
        <v>1.9322360000000001</v>
      </c>
      <c r="AG164" s="5">
        <v>0.44850000000000001</v>
      </c>
      <c r="AH164" s="5">
        <v>35.169181999999999</v>
      </c>
      <c r="AI164" s="5">
        <v>5.9783593467684382</v>
      </c>
      <c r="AJ164" s="5">
        <v>53.849289136484792</v>
      </c>
      <c r="AK164" s="5">
        <v>35.344099999999997</v>
      </c>
      <c r="AL164" s="5">
        <v>146.5575</v>
      </c>
      <c r="AM164" s="5">
        <v>33.132468000000003</v>
      </c>
      <c r="AN164" s="5">
        <v>12.402597</v>
      </c>
      <c r="AO164" s="5">
        <v>8</v>
      </c>
      <c r="AP164" s="6"/>
    </row>
    <row r="165" spans="1:42" ht="15.75" hidden="1" customHeight="1" x14ac:dyDescent="0.25">
      <c r="A165" s="3" t="s">
        <v>625</v>
      </c>
      <c r="B165" s="3">
        <v>500085</v>
      </c>
      <c r="C165" s="3" t="s">
        <v>626</v>
      </c>
      <c r="D165" s="3" t="s">
        <v>627</v>
      </c>
      <c r="E165" s="3" t="s">
        <v>76</v>
      </c>
      <c r="F165" s="3" t="s">
        <v>525</v>
      </c>
      <c r="G165" s="4">
        <v>44809</v>
      </c>
      <c r="H165" s="5">
        <v>345.65</v>
      </c>
      <c r="I165" s="5">
        <v>-4.3378E-2</v>
      </c>
      <c r="J165" s="5">
        <v>260.8</v>
      </c>
      <c r="K165" s="5">
        <v>516</v>
      </c>
      <c r="L165" s="5">
        <v>93.8</v>
      </c>
      <c r="M165" s="5">
        <v>516</v>
      </c>
      <c r="N165" s="5">
        <v>93.8</v>
      </c>
      <c r="O165" s="5">
        <v>516</v>
      </c>
      <c r="P165" s="5">
        <v>8.5</v>
      </c>
      <c r="Q165" s="5">
        <v>516</v>
      </c>
      <c r="R165" s="5">
        <v>14386.22440438</v>
      </c>
      <c r="S165" s="5">
        <v>18146.85024734</v>
      </c>
      <c r="T165" s="5">
        <v>-0.71808099999999997</v>
      </c>
      <c r="U165" s="5">
        <v>7.9481570000000001</v>
      </c>
      <c r="V165" s="5">
        <v>-1.7621150000000001</v>
      </c>
      <c r="W165" s="5">
        <v>9.4002219999999994</v>
      </c>
      <c r="X165" s="5">
        <v>29.870303</v>
      </c>
      <c r="Y165" s="5">
        <v>18.217822000000002</v>
      </c>
      <c r="Z165" s="5">
        <v>17.535208999999998</v>
      </c>
      <c r="AA165" s="5">
        <v>9.4482999999999997</v>
      </c>
      <c r="AB165" s="5">
        <v>9.1861999999999995</v>
      </c>
      <c r="AC165" s="5">
        <v>2.1488</v>
      </c>
      <c r="AD165" s="5">
        <v>2.20465</v>
      </c>
      <c r="AE165" s="5">
        <v>11.690662</v>
      </c>
      <c r="AF165" s="5">
        <v>0.328791</v>
      </c>
      <c r="AG165" s="5">
        <v>2.1673</v>
      </c>
      <c r="AH165" s="5">
        <v>7.7231810000000003</v>
      </c>
      <c r="AI165" s="5">
        <v>0.72582587031803958</v>
      </c>
      <c r="AJ165" s="5">
        <v>-593.73604640445728</v>
      </c>
      <c r="AK165" s="5">
        <v>36.673299999999998</v>
      </c>
      <c r="AL165" s="5">
        <v>161.25139999999999</v>
      </c>
      <c r="AM165" s="5">
        <v>-0.58215799999999995</v>
      </c>
      <c r="AN165" s="5">
        <v>-16.734100999999999</v>
      </c>
      <c r="AO165" s="5">
        <v>7.5</v>
      </c>
      <c r="AP165" s="6"/>
    </row>
    <row r="166" spans="1:42" ht="15.75" hidden="1" customHeight="1" x14ac:dyDescent="0.25">
      <c r="A166" s="3" t="s">
        <v>628</v>
      </c>
      <c r="B166" s="3">
        <v>517354</v>
      </c>
      <c r="C166" s="3" t="s">
        <v>629</v>
      </c>
      <c r="D166" s="3" t="s">
        <v>630</v>
      </c>
      <c r="E166" s="3" t="s">
        <v>110</v>
      </c>
      <c r="F166" s="3" t="s">
        <v>621</v>
      </c>
      <c r="G166" s="4">
        <v>44809</v>
      </c>
      <c r="H166" s="5">
        <v>1379.8</v>
      </c>
      <c r="I166" s="5">
        <v>-0.18085799999999999</v>
      </c>
      <c r="J166" s="5">
        <v>1040</v>
      </c>
      <c r="K166" s="5">
        <v>1504.45</v>
      </c>
      <c r="L166" s="5">
        <v>447.05</v>
      </c>
      <c r="M166" s="5">
        <v>1504.45</v>
      </c>
      <c r="N166" s="5">
        <v>447.05</v>
      </c>
      <c r="O166" s="5">
        <v>1504.45</v>
      </c>
      <c r="P166" s="5">
        <v>0.46937499999999999</v>
      </c>
      <c r="Q166" s="5">
        <v>1504.45</v>
      </c>
      <c r="R166" s="5">
        <v>86445.576047679991</v>
      </c>
      <c r="S166" s="5">
        <v>84266.300190959999</v>
      </c>
      <c r="T166" s="5">
        <v>4.2420580000000001</v>
      </c>
      <c r="U166" s="5">
        <v>5.3362850000000002</v>
      </c>
      <c r="V166" s="5">
        <v>19.344376</v>
      </c>
      <c r="W166" s="5">
        <v>-3.5408439999999999</v>
      </c>
      <c r="X166" s="5">
        <v>29.455252000000002</v>
      </c>
      <c r="Y166" s="5">
        <v>22.862762</v>
      </c>
      <c r="Z166" s="5">
        <v>28.640864000000001</v>
      </c>
      <c r="AA166" s="5">
        <v>71.953299999999999</v>
      </c>
      <c r="AB166" s="5">
        <v>58.976550000000003</v>
      </c>
      <c r="AC166" s="5">
        <v>13.869300000000001</v>
      </c>
      <c r="AD166" s="5">
        <v>10.942299999999999</v>
      </c>
      <c r="AE166" s="5">
        <v>2.190369</v>
      </c>
      <c r="AF166" s="5">
        <v>3.763439</v>
      </c>
      <c r="AG166" s="5">
        <v>0.54359999999999997</v>
      </c>
      <c r="AH166" s="5">
        <v>43.425716999999999</v>
      </c>
      <c r="AI166" s="5">
        <v>5.5510012571577541</v>
      </c>
      <c r="AJ166" s="5">
        <v>50.031297088069998</v>
      </c>
      <c r="AK166" s="5">
        <v>19.215199999999999</v>
      </c>
      <c r="AL166" s="5">
        <v>99.688100000000006</v>
      </c>
      <c r="AM166" s="5">
        <v>27.587897000000002</v>
      </c>
      <c r="AN166" s="5">
        <v>24.310873000000001</v>
      </c>
      <c r="AO166" s="5">
        <v>7.5</v>
      </c>
      <c r="AP166" s="6"/>
    </row>
    <row r="167" spans="1:42" ht="15.75" hidden="1" customHeight="1" x14ac:dyDescent="0.25">
      <c r="A167" s="3" t="s">
        <v>631</v>
      </c>
      <c r="B167" s="3">
        <v>532725</v>
      </c>
      <c r="C167" s="3" t="s">
        <v>632</v>
      </c>
      <c r="D167" s="3" t="s">
        <v>633</v>
      </c>
      <c r="E167" s="3" t="s">
        <v>76</v>
      </c>
      <c r="F167" s="3" t="s">
        <v>634</v>
      </c>
      <c r="G167" s="4">
        <v>44809</v>
      </c>
      <c r="H167" s="5">
        <v>3494.55</v>
      </c>
      <c r="I167" s="5">
        <v>4.8123930000000001</v>
      </c>
      <c r="J167" s="5">
        <v>1700.7</v>
      </c>
      <c r="K167" s="5">
        <v>3588.5</v>
      </c>
      <c r="L167" s="5">
        <v>772.05</v>
      </c>
      <c r="M167" s="5">
        <v>3588.5</v>
      </c>
      <c r="N167" s="5">
        <v>772.05</v>
      </c>
      <c r="O167" s="5">
        <v>3588.5</v>
      </c>
      <c r="P167" s="5">
        <v>18.3</v>
      </c>
      <c r="Q167" s="5">
        <v>3588.5</v>
      </c>
      <c r="R167" s="5">
        <v>31807.254332500001</v>
      </c>
      <c r="S167" s="5">
        <v>30931.3149337</v>
      </c>
      <c r="T167" s="5">
        <v>4.4411899999999997</v>
      </c>
      <c r="U167" s="5">
        <v>16.986090000000001</v>
      </c>
      <c r="V167" s="5">
        <v>24.676227999999998</v>
      </c>
      <c r="W167" s="5">
        <v>97.610834999999994</v>
      </c>
      <c r="X167" s="5">
        <v>48.246513999999998</v>
      </c>
      <c r="Y167" s="5">
        <v>31.604267</v>
      </c>
      <c r="Z167" s="5">
        <v>33.407437999999999</v>
      </c>
      <c r="AA167" s="5">
        <v>61.8842</v>
      </c>
      <c r="AB167" s="5">
        <v>43.747149999999998</v>
      </c>
      <c r="AC167" s="5">
        <v>15.1685</v>
      </c>
      <c r="AD167" s="5">
        <v>8.5080500000000008</v>
      </c>
      <c r="AE167" s="5">
        <v>2.4429449999999999</v>
      </c>
      <c r="AF167" s="5">
        <v>2.9038740000000001</v>
      </c>
      <c r="AG167" s="5">
        <v>0.2147</v>
      </c>
      <c r="AH167" s="5">
        <v>35.031784999999999</v>
      </c>
      <c r="AI167" s="5">
        <v>6.7131954555911539</v>
      </c>
      <c r="AJ167" s="5">
        <v>106.80743563633311</v>
      </c>
      <c r="AK167" s="5">
        <v>56.799599999999998</v>
      </c>
      <c r="AL167" s="5">
        <v>231.7302</v>
      </c>
      <c r="AM167" s="5">
        <v>32.906077000000003</v>
      </c>
      <c r="AN167" s="5">
        <v>-3.8685079999999998</v>
      </c>
      <c r="AO167" s="5">
        <v>7.5</v>
      </c>
      <c r="AP167" s="6"/>
    </row>
    <row r="168" spans="1:42" ht="15.75" hidden="1" customHeight="1" x14ac:dyDescent="0.25">
      <c r="A168" s="3" t="s">
        <v>635</v>
      </c>
      <c r="B168" s="3">
        <v>500114</v>
      </c>
      <c r="C168" s="3" t="s">
        <v>636</v>
      </c>
      <c r="D168" s="3" t="s">
        <v>637</v>
      </c>
      <c r="E168" s="3" t="s">
        <v>157</v>
      </c>
      <c r="F168" s="3" t="s">
        <v>638</v>
      </c>
      <c r="G168" s="4">
        <v>44809</v>
      </c>
      <c r="H168" s="5">
        <v>2627.35</v>
      </c>
      <c r="I168" s="5">
        <v>0.56457199999999996</v>
      </c>
      <c r="J168" s="5">
        <v>1825.05</v>
      </c>
      <c r="K168" s="5">
        <v>2768</v>
      </c>
      <c r="L168" s="5">
        <v>720</v>
      </c>
      <c r="M168" s="5">
        <v>2768</v>
      </c>
      <c r="N168" s="5">
        <v>563.6</v>
      </c>
      <c r="O168" s="5">
        <v>2768</v>
      </c>
      <c r="P168" s="5">
        <v>1.165</v>
      </c>
      <c r="Q168" s="5">
        <v>2768</v>
      </c>
      <c r="R168" s="5">
        <v>233252.4967476</v>
      </c>
      <c r="S168" s="5">
        <v>236217.74499199999</v>
      </c>
      <c r="T168" s="5">
        <v>3.7289270000000001</v>
      </c>
      <c r="U168" s="5">
        <v>8.4046789999999998</v>
      </c>
      <c r="V168" s="5">
        <v>19.186627000000001</v>
      </c>
      <c r="W168" s="5">
        <v>30.111920000000001</v>
      </c>
      <c r="X168" s="5">
        <v>36.317560999999998</v>
      </c>
      <c r="Y168" s="5">
        <v>33.819015</v>
      </c>
      <c r="Z168" s="5">
        <v>27.822780000000002</v>
      </c>
      <c r="AA168" s="5">
        <v>79.304000000000002</v>
      </c>
      <c r="AB168" s="5">
        <v>78.428749999999994</v>
      </c>
      <c r="AC168" s="5">
        <v>23.0991</v>
      </c>
      <c r="AD168" s="5">
        <v>17.316700000000001</v>
      </c>
      <c r="AE168" s="5">
        <v>1.875996</v>
      </c>
      <c r="AF168" s="5">
        <v>2.690763</v>
      </c>
      <c r="AG168" s="5">
        <v>0.2858</v>
      </c>
      <c r="AH168" s="5">
        <v>50.996921999999998</v>
      </c>
      <c r="AI168" s="5">
        <v>6.9861176694501017</v>
      </c>
      <c r="AJ168" s="5">
        <v>-322.17195683370164</v>
      </c>
      <c r="AK168" s="5">
        <v>33.093600000000002</v>
      </c>
      <c r="AL168" s="5">
        <v>113.6172</v>
      </c>
      <c r="AM168" s="5">
        <v>-8.1348310000000001</v>
      </c>
      <c r="AN168" s="5">
        <v>-9.5168540000000004</v>
      </c>
      <c r="AO168" s="5">
        <v>7.5</v>
      </c>
      <c r="AP168" s="6"/>
    </row>
    <row r="169" spans="1:42" ht="15.75" hidden="1" customHeight="1" x14ac:dyDescent="0.25">
      <c r="A169" s="3" t="s">
        <v>639</v>
      </c>
      <c r="B169" s="3">
        <v>543237</v>
      </c>
      <c r="C169" s="3" t="s">
        <v>640</v>
      </c>
      <c r="D169" s="3" t="s">
        <v>641</v>
      </c>
      <c r="E169" s="3" t="s">
        <v>110</v>
      </c>
      <c r="F169" s="3" t="s">
        <v>365</v>
      </c>
      <c r="G169" s="4">
        <v>44809</v>
      </c>
      <c r="H169" s="5">
        <v>392.1</v>
      </c>
      <c r="I169" s="5">
        <v>-1.3584909999999999</v>
      </c>
      <c r="J169" s="5">
        <v>225.4</v>
      </c>
      <c r="K169" s="5">
        <v>417</v>
      </c>
      <c r="L169" s="3"/>
      <c r="M169" s="3"/>
      <c r="N169" s="3"/>
      <c r="O169" s="3"/>
      <c r="P169" s="5">
        <v>164</v>
      </c>
      <c r="Q169" s="5">
        <v>417</v>
      </c>
      <c r="R169" s="5">
        <v>7901.2057500000001</v>
      </c>
      <c r="S169" s="5">
        <v>-9.7240500000000001</v>
      </c>
      <c r="T169" s="5">
        <v>10.715797999999999</v>
      </c>
      <c r="U169" s="5">
        <v>43.10219</v>
      </c>
      <c r="V169" s="5">
        <v>37.313955999999997</v>
      </c>
      <c r="W169" s="5">
        <v>53.976045999999997</v>
      </c>
      <c r="X169" s="3"/>
      <c r="Y169" s="3"/>
      <c r="Z169" s="3"/>
      <c r="AA169" s="5">
        <v>10.7643</v>
      </c>
      <c r="AB169" s="5">
        <v>8.4821000000000009</v>
      </c>
      <c r="AC169" s="5">
        <v>1.9391</v>
      </c>
      <c r="AD169" s="5">
        <v>1.4489000000000001</v>
      </c>
      <c r="AE169" s="5">
        <v>-1088.4323139999999</v>
      </c>
      <c r="AF169" s="5">
        <v>0.36950699999999997</v>
      </c>
      <c r="AG169" s="5">
        <v>2.2284999999999999</v>
      </c>
      <c r="AH169" s="5">
        <v>-9.7590000000000003E-3</v>
      </c>
      <c r="AI169" s="5">
        <v>1.1706599959107233</v>
      </c>
      <c r="AJ169" s="5">
        <v>115.8364719249377</v>
      </c>
      <c r="AK169" s="5">
        <v>36.393500000000003</v>
      </c>
      <c r="AL169" s="5">
        <v>202.02789999999999</v>
      </c>
      <c r="AM169" s="5">
        <v>3.381923</v>
      </c>
      <c r="AN169" s="5">
        <v>20.051068000000001</v>
      </c>
      <c r="AO169" s="5">
        <v>7.24</v>
      </c>
      <c r="AP169" s="6"/>
    </row>
    <row r="170" spans="1:42" ht="15.75" hidden="1" customHeight="1" x14ac:dyDescent="0.25">
      <c r="A170" s="3" t="s">
        <v>642</v>
      </c>
      <c r="B170" s="3">
        <v>500112</v>
      </c>
      <c r="C170" s="3" t="s">
        <v>643</v>
      </c>
      <c r="D170" s="3" t="s">
        <v>644</v>
      </c>
      <c r="E170" s="3" t="s">
        <v>99</v>
      </c>
      <c r="F170" s="3" t="s">
        <v>369</v>
      </c>
      <c r="G170" s="4">
        <v>44809</v>
      </c>
      <c r="H170" s="5">
        <v>538.9</v>
      </c>
      <c r="I170" s="5">
        <v>0.409912</v>
      </c>
      <c r="J170" s="5">
        <v>425</v>
      </c>
      <c r="K170" s="5">
        <v>549.04999999999995</v>
      </c>
      <c r="L170" s="5">
        <v>149.44999999999999</v>
      </c>
      <c r="M170" s="5">
        <v>549.04999999999995</v>
      </c>
      <c r="N170" s="5">
        <v>149.44999999999999</v>
      </c>
      <c r="O170" s="5">
        <v>549.04999999999995</v>
      </c>
      <c r="P170" s="5">
        <v>13.195133</v>
      </c>
      <c r="Q170" s="5">
        <v>549.04999999999995</v>
      </c>
      <c r="R170" s="5">
        <v>480947.32634525996</v>
      </c>
      <c r="S170" s="5">
        <v>529015.45837043005</v>
      </c>
      <c r="T170" s="5">
        <v>2.8827799999999999</v>
      </c>
      <c r="U170" s="5">
        <v>1.0595410000000001</v>
      </c>
      <c r="V170" s="5">
        <v>16.017223000000001</v>
      </c>
      <c r="W170" s="5">
        <v>24.918869000000001</v>
      </c>
      <c r="X170" s="5">
        <v>25.12359</v>
      </c>
      <c r="Y170" s="5">
        <v>14.174948000000001</v>
      </c>
      <c r="Z170" s="5">
        <v>11.134957999999999</v>
      </c>
      <c r="AA170" s="5">
        <v>13.618499999999999</v>
      </c>
      <c r="AB170" s="5">
        <v>15.32375</v>
      </c>
      <c r="AC170" s="5">
        <v>1.6326000000000001</v>
      </c>
      <c r="AD170" s="5">
        <v>1.3083499999999999</v>
      </c>
      <c r="AE170" s="5">
        <v>49.490566000000001</v>
      </c>
      <c r="AF170" s="5">
        <v>1.210966</v>
      </c>
      <c r="AG170" s="5">
        <v>1.3173999999999999</v>
      </c>
      <c r="AH170" s="5">
        <v>6.7795519999999998</v>
      </c>
      <c r="AI170" s="5">
        <v>1.6150358044808886</v>
      </c>
      <c r="AJ170" s="5">
        <v>8.3360535013966164</v>
      </c>
      <c r="AK170" s="5">
        <v>39.5749</v>
      </c>
      <c r="AL170" s="5">
        <v>330.12110000000001</v>
      </c>
      <c r="AM170" s="5">
        <v>64.646895999999998</v>
      </c>
      <c r="AN170" s="5">
        <v>21.431694</v>
      </c>
      <c r="AO170" s="5">
        <v>7.1</v>
      </c>
      <c r="AP170" s="6"/>
    </row>
    <row r="171" spans="1:42" ht="15.75" hidden="1" customHeight="1" x14ac:dyDescent="0.25">
      <c r="A171" s="3" t="s">
        <v>645</v>
      </c>
      <c r="B171" s="3">
        <v>500493</v>
      </c>
      <c r="C171" s="3" t="s">
        <v>646</v>
      </c>
      <c r="D171" s="3" t="s">
        <v>647</v>
      </c>
      <c r="E171" s="3" t="s">
        <v>62</v>
      </c>
      <c r="F171" s="3" t="s">
        <v>63</v>
      </c>
      <c r="G171" s="4">
        <v>44809</v>
      </c>
      <c r="H171" s="5">
        <v>767.7</v>
      </c>
      <c r="I171" s="5">
        <v>0.13042899999999999</v>
      </c>
      <c r="J171" s="5">
        <v>595</v>
      </c>
      <c r="K171" s="5">
        <v>848</v>
      </c>
      <c r="L171" s="5">
        <v>207.5</v>
      </c>
      <c r="M171" s="5">
        <v>848</v>
      </c>
      <c r="N171" s="5">
        <v>207.5</v>
      </c>
      <c r="O171" s="5">
        <v>848</v>
      </c>
      <c r="P171" s="5">
        <v>20.5</v>
      </c>
      <c r="Q171" s="5">
        <v>848</v>
      </c>
      <c r="R171" s="5">
        <v>35743.239278640001</v>
      </c>
      <c r="S171" s="5">
        <v>38847.161244919997</v>
      </c>
      <c r="T171" s="5">
        <v>4.7625549999999999</v>
      </c>
      <c r="U171" s="5">
        <v>8.0278620000000007</v>
      </c>
      <c r="V171" s="5">
        <v>16.494689000000001</v>
      </c>
      <c r="W171" s="5">
        <v>-2.982434</v>
      </c>
      <c r="X171" s="5">
        <v>26.167649999999998</v>
      </c>
      <c r="Y171" s="5">
        <v>6.4148459999999998</v>
      </c>
      <c r="Z171" s="5">
        <v>18.719861000000002</v>
      </c>
      <c r="AA171" s="5">
        <v>32.717300000000002</v>
      </c>
      <c r="AB171" s="5">
        <v>37.345849999999999</v>
      </c>
      <c r="AC171" s="5">
        <v>5.3098999999999998</v>
      </c>
      <c r="AD171" s="5">
        <v>5.0449000000000002</v>
      </c>
      <c r="AE171" s="5">
        <v>4.1780650000000001</v>
      </c>
      <c r="AF171" s="5">
        <v>3.360195</v>
      </c>
      <c r="AG171" s="5">
        <v>0.91180000000000005</v>
      </c>
      <c r="AH171" s="5">
        <v>17.809757999999999</v>
      </c>
      <c r="AI171" s="5">
        <v>3.1899750044859978</v>
      </c>
      <c r="AJ171" s="5">
        <v>70.66003874412867</v>
      </c>
      <c r="AK171" s="5">
        <v>23.466200000000001</v>
      </c>
      <c r="AL171" s="5">
        <v>144.58840000000001</v>
      </c>
      <c r="AM171" s="5">
        <v>10.864666</v>
      </c>
      <c r="AN171" s="5">
        <v>-9.7683579999999992</v>
      </c>
      <c r="AO171" s="5">
        <v>7</v>
      </c>
      <c r="AP171" s="6"/>
    </row>
    <row r="172" spans="1:42" ht="15.75" hidden="1" customHeight="1" x14ac:dyDescent="0.25">
      <c r="A172" s="3" t="s">
        <v>648</v>
      </c>
      <c r="B172" s="3">
        <v>506401</v>
      </c>
      <c r="C172" s="3" t="s">
        <v>649</v>
      </c>
      <c r="D172" s="3" t="s">
        <v>650</v>
      </c>
      <c r="E172" s="3" t="s">
        <v>76</v>
      </c>
      <c r="F172" s="3" t="s">
        <v>332</v>
      </c>
      <c r="G172" s="4">
        <v>44809</v>
      </c>
      <c r="H172" s="5">
        <v>2018.4</v>
      </c>
      <c r="I172" s="5">
        <v>1.7954410000000001</v>
      </c>
      <c r="J172" s="5">
        <v>1681.15</v>
      </c>
      <c r="K172" s="5">
        <v>3020</v>
      </c>
      <c r="L172" s="5">
        <v>267</v>
      </c>
      <c r="M172" s="5">
        <v>3020</v>
      </c>
      <c r="N172" s="5">
        <v>166.1</v>
      </c>
      <c r="O172" s="5">
        <v>3020</v>
      </c>
      <c r="P172" s="5">
        <v>1.702296</v>
      </c>
      <c r="Q172" s="5">
        <v>3020</v>
      </c>
      <c r="R172" s="5">
        <v>27529.571395440002</v>
      </c>
      <c r="S172" s="5">
        <v>26855.200726200001</v>
      </c>
      <c r="T172" s="5">
        <v>2.9428269999999999</v>
      </c>
      <c r="U172" s="5">
        <v>0.29565999999999998</v>
      </c>
      <c r="V172" s="5">
        <v>3.0795159999999999</v>
      </c>
      <c r="W172" s="5">
        <v>-14.063098999999999</v>
      </c>
      <c r="X172" s="5">
        <v>95.133803</v>
      </c>
      <c r="Y172" s="5">
        <v>62.65211</v>
      </c>
      <c r="Z172" s="5">
        <v>61.564619</v>
      </c>
      <c r="AA172" s="5">
        <v>27.548200000000001</v>
      </c>
      <c r="AB172" s="5">
        <v>28.384350000000001</v>
      </c>
      <c r="AC172" s="5">
        <v>7.6993999999999998</v>
      </c>
      <c r="AD172" s="5">
        <v>4.4542000000000002</v>
      </c>
      <c r="AE172" s="5">
        <v>5.2038500000000001</v>
      </c>
      <c r="AF172" s="5">
        <v>0.44641500000000001</v>
      </c>
      <c r="AG172" s="5">
        <v>0.3468</v>
      </c>
      <c r="AH172" s="5">
        <v>17.303273999999998</v>
      </c>
      <c r="AI172" s="5">
        <v>3.7537116912881991</v>
      </c>
      <c r="AJ172" s="5">
        <v>33.416162598854143</v>
      </c>
      <c r="AK172" s="5">
        <v>73.217100000000002</v>
      </c>
      <c r="AL172" s="5">
        <v>261.96780000000001</v>
      </c>
      <c r="AM172" s="5">
        <v>60.398826999999997</v>
      </c>
      <c r="AN172" s="5">
        <v>43.490468999999997</v>
      </c>
      <c r="AO172" s="5">
        <v>7</v>
      </c>
      <c r="AP172" s="6"/>
    </row>
    <row r="173" spans="1:42" ht="15.75" hidden="1" customHeight="1" x14ac:dyDescent="0.25">
      <c r="A173" s="3" t="s">
        <v>651</v>
      </c>
      <c r="B173" s="3">
        <v>500495</v>
      </c>
      <c r="C173" s="3" t="s">
        <v>652</v>
      </c>
      <c r="D173" s="3" t="s">
        <v>653</v>
      </c>
      <c r="E173" s="3" t="s">
        <v>62</v>
      </c>
      <c r="F173" s="3" t="s">
        <v>654</v>
      </c>
      <c r="G173" s="4">
        <v>44809</v>
      </c>
      <c r="H173" s="5">
        <v>2019.6</v>
      </c>
      <c r="I173" s="5">
        <v>-2.6745700000000001</v>
      </c>
      <c r="J173" s="5">
        <v>1306.7</v>
      </c>
      <c r="K173" s="5">
        <v>2089.35</v>
      </c>
      <c r="L173" s="5">
        <v>460.35</v>
      </c>
      <c r="M173" s="5">
        <v>2089.35</v>
      </c>
      <c r="N173" s="5">
        <v>423.3</v>
      </c>
      <c r="O173" s="5">
        <v>2089.35</v>
      </c>
      <c r="P173" s="5">
        <v>30.5</v>
      </c>
      <c r="Q173" s="5">
        <v>2089.35</v>
      </c>
      <c r="R173" s="5">
        <v>26646.724383839999</v>
      </c>
      <c r="S173" s="5">
        <v>22517.01592396</v>
      </c>
      <c r="T173" s="5">
        <v>9.9161859999999997</v>
      </c>
      <c r="U173" s="5">
        <v>23.477623000000001</v>
      </c>
      <c r="V173" s="5">
        <v>25.992701</v>
      </c>
      <c r="W173" s="5">
        <v>52.803207999999998</v>
      </c>
      <c r="X173" s="5">
        <v>63.917839999999998</v>
      </c>
      <c r="Y173" s="5">
        <v>25.614619999999999</v>
      </c>
      <c r="Z173" s="5">
        <v>41.514122</v>
      </c>
      <c r="AA173" s="5">
        <v>38.122700000000002</v>
      </c>
      <c r="AB173" s="5">
        <v>24.293900000000001</v>
      </c>
      <c r="AC173" s="5">
        <v>3.4451999999999998</v>
      </c>
      <c r="AD173" s="5">
        <v>3.3462000000000001</v>
      </c>
      <c r="AE173" s="5">
        <v>5.4660529999999996</v>
      </c>
      <c r="AF173" s="5">
        <v>0.89961100000000005</v>
      </c>
      <c r="AG173" s="5">
        <v>0.34660000000000002</v>
      </c>
      <c r="AH173" s="5">
        <v>20.048628999999998</v>
      </c>
      <c r="AI173" s="5">
        <v>3.5206474538348727</v>
      </c>
      <c r="AJ173" s="5">
        <v>825.48712465427514</v>
      </c>
      <c r="AK173" s="5">
        <v>52.972299999999997</v>
      </c>
      <c r="AL173" s="5">
        <v>586.1653</v>
      </c>
      <c r="AM173" s="5">
        <v>2.4465669999999999</v>
      </c>
      <c r="AN173" s="5">
        <v>4.4042750000000002</v>
      </c>
      <c r="AO173" s="5">
        <v>7</v>
      </c>
      <c r="AP173" s="6"/>
    </row>
    <row r="174" spans="1:42" ht="15.75" hidden="1" customHeight="1" x14ac:dyDescent="0.25">
      <c r="A174" s="3" t="s">
        <v>655</v>
      </c>
      <c r="B174" s="3">
        <v>509557</v>
      </c>
      <c r="C174" s="3" t="s">
        <v>656</v>
      </c>
      <c r="D174" s="3" t="s">
        <v>657</v>
      </c>
      <c r="E174" s="3" t="s">
        <v>49</v>
      </c>
      <c r="F174" s="3" t="s">
        <v>658</v>
      </c>
      <c r="G174" s="4">
        <v>44809</v>
      </c>
      <c r="H174" s="5">
        <v>3422.6</v>
      </c>
      <c r="I174" s="5">
        <v>-0.262268</v>
      </c>
      <c r="J174" s="5">
        <v>2619.8000000000002</v>
      </c>
      <c r="K174" s="5">
        <v>4033.4</v>
      </c>
      <c r="L174" s="5">
        <v>872.5</v>
      </c>
      <c r="M174" s="5">
        <v>4033.4</v>
      </c>
      <c r="N174" s="5">
        <v>850</v>
      </c>
      <c r="O174" s="5">
        <v>4033.4</v>
      </c>
      <c r="P174" s="5">
        <v>10</v>
      </c>
      <c r="Q174" s="5">
        <v>4033.4</v>
      </c>
      <c r="R174" s="5">
        <v>7056.7745219400003</v>
      </c>
      <c r="S174" s="5">
        <v>6934.2192205199999</v>
      </c>
      <c r="T174" s="5">
        <v>3.1260829999999999</v>
      </c>
      <c r="U174" s="5">
        <v>5.9677689999999997</v>
      </c>
      <c r="V174" s="5">
        <v>10.021376999999999</v>
      </c>
      <c r="W174" s="5">
        <v>4.7307220000000001</v>
      </c>
      <c r="X174" s="5">
        <v>47.640740999999998</v>
      </c>
      <c r="Y174" s="5">
        <v>29.883421999999999</v>
      </c>
      <c r="Z174" s="5">
        <v>52.594405999999999</v>
      </c>
      <c r="AA174" s="5">
        <v>44.296999999999997</v>
      </c>
      <c r="AB174" s="5">
        <v>24.152249999999999</v>
      </c>
      <c r="AC174" s="5">
        <v>7.1421000000000001</v>
      </c>
      <c r="AD174" s="5">
        <v>4.5945499999999999</v>
      </c>
      <c r="AE174" s="5">
        <v>3.577372</v>
      </c>
      <c r="AF174" s="5">
        <v>3.0915360000000001</v>
      </c>
      <c r="AG174" s="5">
        <v>0.2034</v>
      </c>
      <c r="AH174" s="5">
        <v>28.323975999999998</v>
      </c>
      <c r="AI174" s="5">
        <v>5.641948690717471</v>
      </c>
      <c r="AJ174" s="5">
        <v>110.52857940221503</v>
      </c>
      <c r="AK174" s="5">
        <v>78.103399999999993</v>
      </c>
      <c r="AL174" s="5">
        <v>484.41460000000001</v>
      </c>
      <c r="AM174" s="5">
        <v>30.965699999999998</v>
      </c>
      <c r="AN174" s="5">
        <v>30.017557</v>
      </c>
      <c r="AO174" s="5">
        <v>7</v>
      </c>
      <c r="AP174" s="6"/>
    </row>
    <row r="175" spans="1:42" ht="15.75" hidden="1" customHeight="1" x14ac:dyDescent="0.25">
      <c r="A175" s="3" t="s">
        <v>659</v>
      </c>
      <c r="B175" s="3">
        <v>532555</v>
      </c>
      <c r="C175" s="3" t="s">
        <v>660</v>
      </c>
      <c r="D175" s="3" t="s">
        <v>661</v>
      </c>
      <c r="E175" s="3" t="s">
        <v>278</v>
      </c>
      <c r="F175" s="3" t="s">
        <v>662</v>
      </c>
      <c r="G175" s="4">
        <v>44809</v>
      </c>
      <c r="H175" s="5">
        <v>164.5</v>
      </c>
      <c r="I175" s="5">
        <v>1.6687270000000001</v>
      </c>
      <c r="J175" s="5">
        <v>112.4</v>
      </c>
      <c r="K175" s="5">
        <v>166.4</v>
      </c>
      <c r="L175" s="5">
        <v>73.2</v>
      </c>
      <c r="M175" s="5">
        <v>166.4</v>
      </c>
      <c r="N175" s="5">
        <v>73.2</v>
      </c>
      <c r="O175" s="5">
        <v>166.4</v>
      </c>
      <c r="P175" s="5">
        <v>56.666666999999997</v>
      </c>
      <c r="Q175" s="5">
        <v>242.5</v>
      </c>
      <c r="R175" s="5">
        <v>159461.67457362998</v>
      </c>
      <c r="S175" s="5">
        <v>361892.27138677996</v>
      </c>
      <c r="T175" s="5">
        <v>0.67319499999999999</v>
      </c>
      <c r="U175" s="5">
        <v>6.3348420000000001</v>
      </c>
      <c r="V175" s="5">
        <v>6.1290319999999996</v>
      </c>
      <c r="W175" s="5">
        <v>40.598291000000003</v>
      </c>
      <c r="X175" s="5">
        <v>11.256805</v>
      </c>
      <c r="Y175" s="5">
        <v>3.2472319999999999</v>
      </c>
      <c r="Z175" s="5">
        <v>1.484683</v>
      </c>
      <c r="AA175" s="5">
        <v>9.6908999999999992</v>
      </c>
      <c r="AB175" s="5">
        <v>11.121549999999999</v>
      </c>
      <c r="AC175" s="5">
        <v>1.1605000000000001</v>
      </c>
      <c r="AD175" s="5">
        <v>1.0639000000000001</v>
      </c>
      <c r="AE175" s="5">
        <v>8.9140890000000006</v>
      </c>
      <c r="AF175" s="5">
        <v>1.011692</v>
      </c>
      <c r="AG175" s="5">
        <v>4.2630999999999997</v>
      </c>
      <c r="AH175" s="5">
        <v>8.1471140000000002</v>
      </c>
      <c r="AI175" s="5">
        <v>1.0925145423191127</v>
      </c>
      <c r="AJ175" s="5">
        <v>3.8159470878194646</v>
      </c>
      <c r="AK175" s="5">
        <v>16.9695</v>
      </c>
      <c r="AL175" s="5">
        <v>141.70339999999999</v>
      </c>
      <c r="AM175" s="5">
        <v>43.095444000000001</v>
      </c>
      <c r="AN175" s="5">
        <v>7.4228269999999998</v>
      </c>
      <c r="AO175" s="5">
        <v>7</v>
      </c>
      <c r="AP175" s="6"/>
    </row>
    <row r="176" spans="1:42" ht="15.75" hidden="1" customHeight="1" x14ac:dyDescent="0.25">
      <c r="A176" s="3" t="s">
        <v>663</v>
      </c>
      <c r="B176" s="3">
        <v>532805</v>
      </c>
      <c r="C176" s="3" t="s">
        <v>664</v>
      </c>
      <c r="D176" s="3" t="s">
        <v>665</v>
      </c>
      <c r="E176" s="3" t="s">
        <v>131</v>
      </c>
      <c r="F176" s="3" t="s">
        <v>666</v>
      </c>
      <c r="G176" s="4">
        <v>44809</v>
      </c>
      <c r="H176" s="5">
        <v>150</v>
      </c>
      <c r="I176" s="5">
        <v>1.7294</v>
      </c>
      <c r="J176" s="5">
        <v>109.4</v>
      </c>
      <c r="K176" s="5">
        <v>179.25</v>
      </c>
      <c r="L176" s="5">
        <v>29.55</v>
      </c>
      <c r="M176" s="5">
        <v>179.25</v>
      </c>
      <c r="N176" s="5">
        <v>29.55</v>
      </c>
      <c r="O176" s="5">
        <v>179.25</v>
      </c>
      <c r="P176" s="5">
        <v>7.9649999999999999</v>
      </c>
      <c r="Q176" s="5">
        <v>179.25</v>
      </c>
      <c r="R176" s="5">
        <v>11714.163063190001</v>
      </c>
      <c r="S176" s="5">
        <v>8504.0087456550009</v>
      </c>
      <c r="T176" s="5">
        <v>-1.3157890000000001</v>
      </c>
      <c r="U176" s="5">
        <v>7.4883550000000003</v>
      </c>
      <c r="V176" s="5">
        <v>14.285714</v>
      </c>
      <c r="W176" s="5">
        <v>3.986135</v>
      </c>
      <c r="X176" s="5">
        <v>40.291224999999997</v>
      </c>
      <c r="Y176" s="5">
        <v>15.147525999999999</v>
      </c>
      <c r="Z176" s="5">
        <v>15.267875</v>
      </c>
      <c r="AA176" s="5">
        <v>8.6196000000000002</v>
      </c>
      <c r="AB176" s="5">
        <v>9.0325500000000005</v>
      </c>
      <c r="AC176" s="5">
        <v>1.9182999999999999</v>
      </c>
      <c r="AD176" s="5">
        <v>1.17205</v>
      </c>
      <c r="AE176" s="5">
        <v>22.467517999999998</v>
      </c>
      <c r="AF176" s="5">
        <v>0.35955900000000002</v>
      </c>
      <c r="AG176" s="5">
        <v>4.4028999999999998</v>
      </c>
      <c r="AH176" s="5">
        <v>4.247757</v>
      </c>
      <c r="AI176" s="5">
        <v>0.17750587657179312</v>
      </c>
      <c r="AJ176" s="5">
        <v>11.842057281833805</v>
      </c>
      <c r="AK176" s="5">
        <v>17.390699999999999</v>
      </c>
      <c r="AL176" s="5">
        <v>78.141099999999994</v>
      </c>
      <c r="AM176" s="5">
        <v>12.658519</v>
      </c>
      <c r="AN176" s="5">
        <v>9.03308</v>
      </c>
      <c r="AO176" s="5">
        <v>6.6</v>
      </c>
      <c r="AP176" s="6"/>
    </row>
    <row r="177" spans="1:42" ht="15.75" hidden="1" customHeight="1" x14ac:dyDescent="0.25">
      <c r="A177" s="3" t="s">
        <v>667</v>
      </c>
      <c r="B177" s="3">
        <v>532483</v>
      </c>
      <c r="C177" s="3" t="s">
        <v>668</v>
      </c>
      <c r="D177" s="3" t="s">
        <v>669</v>
      </c>
      <c r="E177" s="3" t="s">
        <v>99</v>
      </c>
      <c r="F177" s="3" t="s">
        <v>369</v>
      </c>
      <c r="G177" s="4">
        <v>44809</v>
      </c>
      <c r="H177" s="5">
        <v>245.3</v>
      </c>
      <c r="I177" s="5">
        <v>0.61525799999999997</v>
      </c>
      <c r="J177" s="5">
        <v>152.05000000000001</v>
      </c>
      <c r="K177" s="5">
        <v>272.8</v>
      </c>
      <c r="L177" s="5">
        <v>73.650000000000006</v>
      </c>
      <c r="M177" s="5">
        <v>272.8</v>
      </c>
      <c r="N177" s="5">
        <v>73.650000000000006</v>
      </c>
      <c r="O177" s="5">
        <v>463.7</v>
      </c>
      <c r="P177" s="5">
        <v>38.907063999999998</v>
      </c>
      <c r="Q177" s="5">
        <v>821.11544400000002</v>
      </c>
      <c r="R177" s="5">
        <v>44491.544430299997</v>
      </c>
      <c r="S177" s="5">
        <v>-91877.971156240004</v>
      </c>
      <c r="T177" s="5">
        <v>2.4217119999999999</v>
      </c>
      <c r="U177" s="5">
        <v>9.2163850000000007</v>
      </c>
      <c r="V177" s="5">
        <v>16.200852999999999</v>
      </c>
      <c r="W177" s="5">
        <v>52.644680000000001</v>
      </c>
      <c r="X177" s="5">
        <v>8.3867460000000005</v>
      </c>
      <c r="Y177" s="5">
        <v>-6.0651169999999999</v>
      </c>
      <c r="Z177" s="5">
        <v>-2.3804289999999999</v>
      </c>
      <c r="AA177" s="5">
        <v>6.2929000000000004</v>
      </c>
      <c r="AB177" s="5">
        <v>16.6752</v>
      </c>
      <c r="AC177" s="5">
        <v>0.69840000000000002</v>
      </c>
      <c r="AD177" s="5">
        <v>0.57945000000000002</v>
      </c>
      <c r="AE177" s="5">
        <v>-71.324613999999997</v>
      </c>
      <c r="AF177" s="5">
        <v>0.27722599999999997</v>
      </c>
      <c r="AG177" s="5">
        <v>2.6503999999999999</v>
      </c>
      <c r="AH177" s="5">
        <v>-3.7443949999999999</v>
      </c>
      <c r="AI177" s="5">
        <v>0.61723001709566527</v>
      </c>
      <c r="AJ177" s="5">
        <v>48.413524010380961</v>
      </c>
      <c r="AK177" s="5">
        <v>38.972200000000001</v>
      </c>
      <c r="AL177" s="5">
        <v>351.1524</v>
      </c>
      <c r="AM177" s="5">
        <v>5.0657329999999998</v>
      </c>
      <c r="AN177" s="5">
        <v>-67.209359000000006</v>
      </c>
      <c r="AO177" s="5">
        <v>6.5</v>
      </c>
      <c r="AP177" s="6"/>
    </row>
    <row r="178" spans="1:42" ht="15.75" hidden="1" customHeight="1" x14ac:dyDescent="0.25">
      <c r="A178" s="3" t="s">
        <v>670</v>
      </c>
      <c r="B178" s="3">
        <v>532814</v>
      </c>
      <c r="C178" s="3" t="s">
        <v>671</v>
      </c>
      <c r="D178" s="3" t="s">
        <v>672</v>
      </c>
      <c r="E178" s="3" t="s">
        <v>99</v>
      </c>
      <c r="F178" s="3" t="s">
        <v>369</v>
      </c>
      <c r="G178" s="4">
        <v>44809</v>
      </c>
      <c r="H178" s="5">
        <v>192.55</v>
      </c>
      <c r="I178" s="5">
        <v>0.39103199999999999</v>
      </c>
      <c r="J178" s="5">
        <v>121.95</v>
      </c>
      <c r="K178" s="5">
        <v>197.75</v>
      </c>
      <c r="L178" s="5">
        <v>41.55</v>
      </c>
      <c r="M178" s="5">
        <v>197.75</v>
      </c>
      <c r="N178" s="5">
        <v>41.55</v>
      </c>
      <c r="O178" s="5">
        <v>428</v>
      </c>
      <c r="P178" s="5">
        <v>41.55</v>
      </c>
      <c r="Q178" s="5">
        <v>428</v>
      </c>
      <c r="R178" s="5">
        <v>24043.241188395001</v>
      </c>
      <c r="S178" s="5">
        <v>-38940.263365370003</v>
      </c>
      <c r="T178" s="5">
        <v>-0.41375699999999999</v>
      </c>
      <c r="U178" s="5">
        <v>10.028570999999999</v>
      </c>
      <c r="V178" s="5">
        <v>17.229832999999999</v>
      </c>
      <c r="W178" s="5">
        <v>53.487445000000001</v>
      </c>
      <c r="X178" s="5">
        <v>4.9436520000000002</v>
      </c>
      <c r="Y178" s="5">
        <v>-7.5332780000000001</v>
      </c>
      <c r="Z178" s="5">
        <v>1.85317</v>
      </c>
      <c r="AA178" s="5">
        <v>5.734</v>
      </c>
      <c r="AB178" s="5">
        <v>9.7388999999999992</v>
      </c>
      <c r="AC178" s="5">
        <v>0.52080000000000004</v>
      </c>
      <c r="AD178" s="5">
        <v>0.45390000000000003</v>
      </c>
      <c r="AE178" s="5">
        <v>-75.643130999999997</v>
      </c>
      <c r="AF178" s="5">
        <v>0.215672</v>
      </c>
      <c r="AG178" s="5">
        <v>3.3748999999999998</v>
      </c>
      <c r="AH178" s="5">
        <v>-3.012629</v>
      </c>
      <c r="AI178" s="5">
        <v>0.61017541976249612</v>
      </c>
      <c r="AJ178" s="5">
        <v>0.83627705102497951</v>
      </c>
      <c r="AK178" s="5">
        <v>33.667400000000001</v>
      </c>
      <c r="AL178" s="5">
        <v>370.69709999999998</v>
      </c>
      <c r="AM178" s="5">
        <v>230.844762</v>
      </c>
      <c r="AN178" s="5">
        <v>147.802142</v>
      </c>
      <c r="AO178" s="5">
        <v>6.5</v>
      </c>
      <c r="AP178" s="6"/>
    </row>
    <row r="179" spans="1:42" ht="15.75" hidden="1" customHeight="1" x14ac:dyDescent="0.25">
      <c r="A179" s="3" t="s">
        <v>673</v>
      </c>
      <c r="B179" s="3">
        <v>522287</v>
      </c>
      <c r="C179" s="3" t="s">
        <v>674</v>
      </c>
      <c r="D179" s="3" t="s">
        <v>675</v>
      </c>
      <c r="E179" s="3" t="s">
        <v>110</v>
      </c>
      <c r="F179" s="3" t="s">
        <v>676</v>
      </c>
      <c r="G179" s="4">
        <v>44809</v>
      </c>
      <c r="H179" s="5">
        <v>404.05</v>
      </c>
      <c r="I179" s="5">
        <v>0.79830400000000001</v>
      </c>
      <c r="J179" s="5">
        <v>331.8</v>
      </c>
      <c r="K179" s="5">
        <v>452.65</v>
      </c>
      <c r="L179" s="5">
        <v>169.5</v>
      </c>
      <c r="M179" s="5">
        <v>515.5</v>
      </c>
      <c r="N179" s="5">
        <v>169.5</v>
      </c>
      <c r="O179" s="5">
        <v>554.5</v>
      </c>
      <c r="P179" s="5">
        <v>1.425</v>
      </c>
      <c r="Q179" s="5">
        <v>554.5</v>
      </c>
      <c r="R179" s="5">
        <v>6016.67654924</v>
      </c>
      <c r="S179" s="5">
        <v>8466.59922792</v>
      </c>
      <c r="T179" s="5">
        <v>3.43018</v>
      </c>
      <c r="U179" s="5">
        <v>6.1613239999999996</v>
      </c>
      <c r="V179" s="5">
        <v>11.894212</v>
      </c>
      <c r="W179" s="5">
        <v>-1.9415119999999999</v>
      </c>
      <c r="X179" s="5">
        <v>-3.5801479999999999</v>
      </c>
      <c r="Y179" s="5">
        <v>2.5443340000000001</v>
      </c>
      <c r="Z179" s="5">
        <v>19.827835</v>
      </c>
      <c r="AA179" s="5">
        <v>11.092499999999999</v>
      </c>
      <c r="AB179" s="5">
        <v>13.165800000000001</v>
      </c>
      <c r="AC179" s="5">
        <v>1.3743000000000001</v>
      </c>
      <c r="AD179" s="5">
        <v>1.6858</v>
      </c>
      <c r="AE179" s="5">
        <v>11.971769999999999</v>
      </c>
      <c r="AF179" s="5">
        <v>0.46117900000000001</v>
      </c>
      <c r="AG179" s="5">
        <v>1.6123000000000001</v>
      </c>
      <c r="AH179" s="5">
        <v>6.5785539999999996</v>
      </c>
      <c r="AI179" s="5">
        <v>0.39453616716327866</v>
      </c>
      <c r="AJ179" s="5">
        <v>8.4307324905977641</v>
      </c>
      <c r="AK179" s="5">
        <v>36.3309</v>
      </c>
      <c r="AL179" s="5">
        <v>293.23719999999997</v>
      </c>
      <c r="AM179" s="5">
        <v>47.928811000000003</v>
      </c>
      <c r="AN179" s="5">
        <v>20.538616999999999</v>
      </c>
      <c r="AO179" s="5">
        <v>6.5</v>
      </c>
      <c r="AP179" s="6"/>
    </row>
    <row r="180" spans="1:42" ht="15.75" hidden="1" customHeight="1" x14ac:dyDescent="0.25">
      <c r="A180" s="3" t="s">
        <v>677</v>
      </c>
      <c r="B180" s="3">
        <v>532234</v>
      </c>
      <c r="C180" s="3" t="s">
        <v>678</v>
      </c>
      <c r="D180" s="3" t="s">
        <v>679</v>
      </c>
      <c r="E180" s="3" t="s">
        <v>182</v>
      </c>
      <c r="F180" s="3" t="s">
        <v>680</v>
      </c>
      <c r="G180" s="4">
        <v>44809</v>
      </c>
      <c r="H180" s="5">
        <v>79.400000000000006</v>
      </c>
      <c r="I180" s="5">
        <v>2.983139</v>
      </c>
      <c r="J180" s="5">
        <v>66.95</v>
      </c>
      <c r="K180" s="5">
        <v>132.75</v>
      </c>
      <c r="L180" s="5">
        <v>24.4</v>
      </c>
      <c r="M180" s="5">
        <v>132.75</v>
      </c>
      <c r="N180" s="5">
        <v>24.4</v>
      </c>
      <c r="O180" s="5">
        <v>132.75</v>
      </c>
      <c r="P180" s="5">
        <v>9.125</v>
      </c>
      <c r="Q180" s="5">
        <v>141.61250000000001</v>
      </c>
      <c r="R180" s="5">
        <v>14573.673229845001</v>
      </c>
      <c r="S180" s="5">
        <v>10411.021077769999</v>
      </c>
      <c r="T180" s="5">
        <v>-2.8151769999999998</v>
      </c>
      <c r="U180" s="5">
        <v>1.8601669999999999</v>
      </c>
      <c r="V180" s="5">
        <v>-13.929539</v>
      </c>
      <c r="W180" s="5">
        <v>-15.44196</v>
      </c>
      <c r="X180" s="5">
        <v>25.157004000000001</v>
      </c>
      <c r="Y180" s="5">
        <v>1.4872989999999999</v>
      </c>
      <c r="Z180" s="5">
        <v>4.7019950000000001</v>
      </c>
      <c r="AA180" s="5">
        <v>4.6092000000000004</v>
      </c>
      <c r="AB180" s="5">
        <v>9.9027499999999993</v>
      </c>
      <c r="AC180" s="5">
        <v>1.1099000000000001</v>
      </c>
      <c r="AD180" s="5">
        <v>1.0405</v>
      </c>
      <c r="AE180" s="5">
        <v>42.729098</v>
      </c>
      <c r="AF180" s="5">
        <v>0.13327</v>
      </c>
      <c r="AG180" s="5">
        <v>8.1915999999999993</v>
      </c>
      <c r="AH180" s="5">
        <v>2.0280040000000001</v>
      </c>
      <c r="AI180" s="5">
        <v>0.94086948967273487</v>
      </c>
      <c r="AJ180" s="5">
        <v>3.6817545769942019</v>
      </c>
      <c r="AK180" s="5">
        <v>17.215399999999999</v>
      </c>
      <c r="AL180" s="5">
        <v>71.495099999999994</v>
      </c>
      <c r="AM180" s="5">
        <v>21.552128</v>
      </c>
      <c r="AN180" s="5">
        <v>14.002471999999999</v>
      </c>
      <c r="AO180" s="5">
        <v>6.5</v>
      </c>
      <c r="AP180" s="6"/>
    </row>
    <row r="181" spans="1:42" ht="15.75" hidden="1" customHeight="1" x14ac:dyDescent="0.25">
      <c r="A181" s="3" t="s">
        <v>681</v>
      </c>
      <c r="B181" s="3">
        <v>524200</v>
      </c>
      <c r="C181" s="3" t="s">
        <v>682</v>
      </c>
      <c r="D181" s="3" t="s">
        <v>683</v>
      </c>
      <c r="E181" s="3" t="s">
        <v>76</v>
      </c>
      <c r="F181" s="3" t="s">
        <v>332</v>
      </c>
      <c r="G181" s="4">
        <v>44809</v>
      </c>
      <c r="H181" s="5">
        <v>2281.9</v>
      </c>
      <c r="I181" s="5">
        <v>1.886455</v>
      </c>
      <c r="J181" s="5">
        <v>1674.2</v>
      </c>
      <c r="K181" s="5">
        <v>2323.8000000000002</v>
      </c>
      <c r="L181" s="5">
        <v>651</v>
      </c>
      <c r="M181" s="5">
        <v>2323.8000000000002</v>
      </c>
      <c r="N181" s="5">
        <v>378</v>
      </c>
      <c r="O181" s="5">
        <v>2323.8000000000002</v>
      </c>
      <c r="P181" s="5">
        <v>0.70333299999999999</v>
      </c>
      <c r="Q181" s="5">
        <v>2323.8000000000002</v>
      </c>
      <c r="R181" s="5">
        <v>23453.835989499999</v>
      </c>
      <c r="S181" s="5">
        <v>23056.18077925</v>
      </c>
      <c r="T181" s="5">
        <v>2.9088120000000002</v>
      </c>
      <c r="U181" s="5">
        <v>3.7439480000000001</v>
      </c>
      <c r="V181" s="5">
        <v>8.5791780000000006</v>
      </c>
      <c r="W181" s="5">
        <v>22.105094000000001</v>
      </c>
      <c r="X181" s="5">
        <v>28.473825999999999</v>
      </c>
      <c r="Y181" s="5">
        <v>35.257168</v>
      </c>
      <c r="Z181" s="5">
        <v>46.163553999999998</v>
      </c>
      <c r="AA181" s="5">
        <v>64.1066</v>
      </c>
      <c r="AB181" s="5">
        <v>38.187399999999997</v>
      </c>
      <c r="AC181" s="5">
        <v>12.1897</v>
      </c>
      <c r="AD181" s="5">
        <v>9.0668000000000006</v>
      </c>
      <c r="AE181" s="5">
        <v>2.3014109999999999</v>
      </c>
      <c r="AF181" s="5">
        <v>3.2317809999999998</v>
      </c>
      <c r="AG181" s="5">
        <v>0.28460000000000002</v>
      </c>
      <c r="AH181" s="5">
        <v>43.881596999999999</v>
      </c>
      <c r="AI181" s="5">
        <v>13.51450914889228</v>
      </c>
      <c r="AJ181" s="5">
        <v>185.00670087613364</v>
      </c>
      <c r="AK181" s="5">
        <v>35.690600000000003</v>
      </c>
      <c r="AL181" s="5">
        <v>187.6987</v>
      </c>
      <c r="AM181" s="5">
        <v>12.334154</v>
      </c>
      <c r="AN181" s="5">
        <v>0.43786799999999998</v>
      </c>
      <c r="AO181" s="5">
        <v>6.5</v>
      </c>
      <c r="AP181" s="6"/>
    </row>
    <row r="182" spans="1:42" ht="15.75" hidden="1" customHeight="1" x14ac:dyDescent="0.25">
      <c r="A182" s="3" t="s">
        <v>684</v>
      </c>
      <c r="B182" s="3">
        <v>500403</v>
      </c>
      <c r="C182" s="3" t="s">
        <v>685</v>
      </c>
      <c r="D182" s="3" t="s">
        <v>686</v>
      </c>
      <c r="E182" s="3" t="s">
        <v>110</v>
      </c>
      <c r="F182" s="3" t="s">
        <v>687</v>
      </c>
      <c r="G182" s="4">
        <v>44809</v>
      </c>
      <c r="H182" s="5">
        <v>842.65</v>
      </c>
      <c r="I182" s="5">
        <v>6.5312999999999996E-2</v>
      </c>
      <c r="J182" s="5">
        <v>673.05</v>
      </c>
      <c r="K182" s="5">
        <v>993.7</v>
      </c>
      <c r="L182" s="5">
        <v>248.5</v>
      </c>
      <c r="M182" s="5">
        <v>993.7</v>
      </c>
      <c r="N182" s="5">
        <v>248.5</v>
      </c>
      <c r="O182" s="5">
        <v>993.7</v>
      </c>
      <c r="P182" s="5">
        <v>5.35</v>
      </c>
      <c r="Q182" s="5">
        <v>993.7</v>
      </c>
      <c r="R182" s="5">
        <v>17706.467098050001</v>
      </c>
      <c r="S182" s="5">
        <v>18295.801898950001</v>
      </c>
      <c r="T182" s="5">
        <v>-0.39598100000000003</v>
      </c>
      <c r="U182" s="5">
        <v>1.53633</v>
      </c>
      <c r="V182" s="5">
        <v>9.3498570000000001</v>
      </c>
      <c r="W182" s="5">
        <v>5.9537279999999999</v>
      </c>
      <c r="X182" s="5">
        <v>25.677204</v>
      </c>
      <c r="Y182" s="5">
        <v>15.613369</v>
      </c>
      <c r="Z182" s="5">
        <v>34.374935999999998</v>
      </c>
      <c r="AA182" s="5">
        <v>37.397599999999997</v>
      </c>
      <c r="AB182" s="5">
        <v>33.492350000000002</v>
      </c>
      <c r="AC182" s="5">
        <v>6.4119999999999999</v>
      </c>
      <c r="AD182" s="5">
        <v>6.4062999999999999</v>
      </c>
      <c r="AE182" s="5">
        <v>3.8139560000000001</v>
      </c>
      <c r="AF182" s="5">
        <v>5.8154950000000003</v>
      </c>
      <c r="AG182" s="5">
        <v>0.76559999999999995</v>
      </c>
      <c r="AH182" s="5">
        <v>21.267758000000001</v>
      </c>
      <c r="AI182" s="5">
        <v>3.4052535406606088</v>
      </c>
      <c r="AJ182" s="5">
        <v>44.135966643526594</v>
      </c>
      <c r="AK182" s="5">
        <v>22.514800000000001</v>
      </c>
      <c r="AL182" s="5">
        <v>131.31559999999999</v>
      </c>
      <c r="AM182" s="5">
        <v>19.094716999999999</v>
      </c>
      <c r="AN182" s="5">
        <v>8.2436930000000004</v>
      </c>
      <c r="AO182" s="5">
        <v>6.45</v>
      </c>
      <c r="AP182" s="6"/>
    </row>
    <row r="183" spans="1:42" ht="15.75" hidden="1" customHeight="1" x14ac:dyDescent="0.25">
      <c r="A183" s="3" t="s">
        <v>688</v>
      </c>
      <c r="B183" s="3">
        <v>500425</v>
      </c>
      <c r="C183" s="3" t="s">
        <v>689</v>
      </c>
      <c r="D183" s="3" t="s">
        <v>690</v>
      </c>
      <c r="E183" s="3" t="s">
        <v>115</v>
      </c>
      <c r="F183" s="3" t="s">
        <v>116</v>
      </c>
      <c r="G183" s="4">
        <v>44809</v>
      </c>
      <c r="H183" s="5">
        <v>417.95</v>
      </c>
      <c r="I183" s="5">
        <v>0.56544799999999995</v>
      </c>
      <c r="J183" s="5">
        <v>274</v>
      </c>
      <c r="K183" s="5">
        <v>442.95</v>
      </c>
      <c r="L183" s="5">
        <v>136.55000000000001</v>
      </c>
      <c r="M183" s="5">
        <v>442.95</v>
      </c>
      <c r="N183" s="5">
        <v>136.55000000000001</v>
      </c>
      <c r="O183" s="5">
        <v>442.95</v>
      </c>
      <c r="P183" s="5">
        <v>16.8</v>
      </c>
      <c r="Q183" s="5">
        <v>442.95</v>
      </c>
      <c r="R183" s="5">
        <v>82990.042346054994</v>
      </c>
      <c r="S183" s="5">
        <v>70866.137491095011</v>
      </c>
      <c r="T183" s="5">
        <v>3.7482929999999999</v>
      </c>
      <c r="U183" s="5">
        <v>9.6262299999999996</v>
      </c>
      <c r="V183" s="5">
        <v>13.913873000000001</v>
      </c>
      <c r="W183" s="5">
        <v>-4.3811479999999996</v>
      </c>
      <c r="X183" s="5">
        <v>29.849256</v>
      </c>
      <c r="Y183" s="5">
        <v>8.5904539999999994</v>
      </c>
      <c r="Z183" s="5">
        <v>8.7107899999999994</v>
      </c>
      <c r="AA183" s="5">
        <v>34.947299999999998</v>
      </c>
      <c r="AB183" s="5">
        <v>23.743300000000001</v>
      </c>
      <c r="AC183" s="5">
        <v>3.2408999999999999</v>
      </c>
      <c r="AD183" s="5">
        <v>2.0354999999999999</v>
      </c>
      <c r="AE183" s="5">
        <v>6.524705</v>
      </c>
      <c r="AF183" s="5">
        <v>2.6021809999999999</v>
      </c>
      <c r="AG183" s="5">
        <v>1.5072000000000001</v>
      </c>
      <c r="AH183" s="5">
        <v>12.920365</v>
      </c>
      <c r="AI183" s="5">
        <v>2.7475297355153874</v>
      </c>
      <c r="AJ183" s="5">
        <v>15.631482634928123</v>
      </c>
      <c r="AK183" s="5">
        <v>11.9222</v>
      </c>
      <c r="AL183" s="5">
        <v>128.56010000000001</v>
      </c>
      <c r="AM183" s="5">
        <v>26.737642999999998</v>
      </c>
      <c r="AN183" s="5">
        <v>10.967643000000001</v>
      </c>
      <c r="AO183" s="5">
        <v>6.3</v>
      </c>
      <c r="AP183" s="6"/>
    </row>
    <row r="184" spans="1:42" ht="15.75" hidden="1" customHeight="1" x14ac:dyDescent="0.25">
      <c r="A184" s="3" t="s">
        <v>691</v>
      </c>
      <c r="B184" s="3">
        <v>512573</v>
      </c>
      <c r="C184" s="3" t="s">
        <v>692</v>
      </c>
      <c r="D184" s="3" t="s">
        <v>693</v>
      </c>
      <c r="E184" s="3" t="s">
        <v>54</v>
      </c>
      <c r="F184" s="3" t="s">
        <v>694</v>
      </c>
      <c r="G184" s="4">
        <v>44809</v>
      </c>
      <c r="H184" s="5">
        <v>466.85</v>
      </c>
      <c r="I184" s="5">
        <v>0.34390100000000001</v>
      </c>
      <c r="J184" s="5">
        <v>384.2</v>
      </c>
      <c r="K184" s="5">
        <v>638.79999999999995</v>
      </c>
      <c r="L184" s="5">
        <v>250</v>
      </c>
      <c r="M184" s="5">
        <v>770</v>
      </c>
      <c r="N184" s="5">
        <v>250</v>
      </c>
      <c r="O184" s="5">
        <v>1000</v>
      </c>
      <c r="P184" s="5">
        <v>0.93333299999999997</v>
      </c>
      <c r="Q184" s="5">
        <v>1000</v>
      </c>
      <c r="R184" s="5">
        <v>6360.6272365499999</v>
      </c>
      <c r="S184" s="5">
        <v>5451.9576201999998</v>
      </c>
      <c r="T184" s="5">
        <v>8.5753999999999997E-2</v>
      </c>
      <c r="U184" s="5">
        <v>-5.3618490000000003</v>
      </c>
      <c r="V184" s="5">
        <v>10.054220000000001</v>
      </c>
      <c r="W184" s="5">
        <v>-16.715726</v>
      </c>
      <c r="X184" s="5">
        <v>13.755102000000001</v>
      </c>
      <c r="Y184" s="5">
        <v>-5.3564429999999996</v>
      </c>
      <c r="Z184" s="5">
        <v>46.507370999999999</v>
      </c>
      <c r="AA184" s="5">
        <v>29.590499999999999</v>
      </c>
      <c r="AB184" s="5">
        <v>19.5503</v>
      </c>
      <c r="AC184" s="5">
        <v>3.2290999999999999</v>
      </c>
      <c r="AD184" s="5">
        <v>4.40055</v>
      </c>
      <c r="AE184" s="5">
        <v>7.9755820000000002</v>
      </c>
      <c r="AF184" s="5">
        <v>-5.6864520000000001</v>
      </c>
      <c r="AG184" s="5">
        <v>1.3389</v>
      </c>
      <c r="AH184" s="5">
        <v>13.497450000000001</v>
      </c>
      <c r="AI184" s="5">
        <v>1.2240317702199346</v>
      </c>
      <c r="AJ184" s="5">
        <v>-29.953337850457167</v>
      </c>
      <c r="AK184" s="5">
        <v>15.7753</v>
      </c>
      <c r="AL184" s="5">
        <v>144.55950000000001</v>
      </c>
      <c r="AM184" s="5">
        <v>-15.585867</v>
      </c>
      <c r="AN184" s="5">
        <v>-15.172364999999999</v>
      </c>
      <c r="AO184" s="5">
        <v>6.25</v>
      </c>
      <c r="AP184" s="6"/>
    </row>
    <row r="185" spans="1:42" ht="15.75" hidden="1" customHeight="1" x14ac:dyDescent="0.25">
      <c r="A185" s="3" t="s">
        <v>695</v>
      </c>
      <c r="B185" s="3">
        <v>540153</v>
      </c>
      <c r="C185" s="3" t="s">
        <v>696</v>
      </c>
      <c r="D185" s="3" t="s">
        <v>697</v>
      </c>
      <c r="E185" s="3" t="s">
        <v>62</v>
      </c>
      <c r="F185" s="3" t="s">
        <v>63</v>
      </c>
      <c r="G185" s="4">
        <v>44809</v>
      </c>
      <c r="H185" s="5">
        <v>1529.55</v>
      </c>
      <c r="I185" s="5">
        <v>0.71774300000000002</v>
      </c>
      <c r="J185" s="5">
        <v>1047.2</v>
      </c>
      <c r="K185" s="5">
        <v>1989</v>
      </c>
      <c r="L185" s="5">
        <v>562</v>
      </c>
      <c r="M185" s="5">
        <v>1989</v>
      </c>
      <c r="N185" s="5">
        <v>562</v>
      </c>
      <c r="O185" s="5">
        <v>1989</v>
      </c>
      <c r="P185" s="5">
        <v>518.25</v>
      </c>
      <c r="Q185" s="5">
        <v>1989</v>
      </c>
      <c r="R185" s="5">
        <v>21492.57986016</v>
      </c>
      <c r="S185" s="5">
        <v>20844.145527680001</v>
      </c>
      <c r="T185" s="5">
        <v>4.9902189999999997</v>
      </c>
      <c r="U185" s="5">
        <v>4.0970500000000003</v>
      </c>
      <c r="V185" s="5">
        <v>18.869243999999998</v>
      </c>
      <c r="W185" s="5">
        <v>-5.1206500000000004</v>
      </c>
      <c r="X185" s="5">
        <v>18.889167</v>
      </c>
      <c r="Y185" s="5">
        <v>9.1984999999999992</v>
      </c>
      <c r="Z185" s="3"/>
      <c r="AA185" s="5">
        <v>45.969700000000003</v>
      </c>
      <c r="AB185" s="5">
        <v>38.841850000000001</v>
      </c>
      <c r="AC185" s="5">
        <v>5.3418999999999999</v>
      </c>
      <c r="AD185" s="5">
        <v>6.0819999999999999</v>
      </c>
      <c r="AE185" s="5">
        <v>3.06386</v>
      </c>
      <c r="AF185" s="5">
        <v>7.2406569999999997</v>
      </c>
      <c r="AG185" s="5">
        <v>0.40899999999999997</v>
      </c>
      <c r="AH185" s="5">
        <v>20.988800000000001</v>
      </c>
      <c r="AI185" s="5">
        <v>2.6969215819756336</v>
      </c>
      <c r="AJ185" s="5">
        <v>28.98316219743943</v>
      </c>
      <c r="AK185" s="5">
        <v>33.238199999999999</v>
      </c>
      <c r="AL185" s="5">
        <v>286.0299</v>
      </c>
      <c r="AM185" s="5">
        <v>52.718482999999999</v>
      </c>
      <c r="AN185" s="5">
        <v>19.448468999999999</v>
      </c>
      <c r="AO185" s="5">
        <v>6.25</v>
      </c>
      <c r="AP185" s="6"/>
    </row>
    <row r="186" spans="1:42" ht="15.75" hidden="1" customHeight="1" x14ac:dyDescent="0.25">
      <c r="A186" s="3" t="s">
        <v>698</v>
      </c>
      <c r="B186" s="3">
        <v>500800</v>
      </c>
      <c r="C186" s="3" t="s">
        <v>699</v>
      </c>
      <c r="D186" s="3" t="s">
        <v>700</v>
      </c>
      <c r="E186" s="3" t="s">
        <v>54</v>
      </c>
      <c r="F186" s="3" t="s">
        <v>701</v>
      </c>
      <c r="G186" s="4">
        <v>44809</v>
      </c>
      <c r="H186" s="5">
        <v>837.45</v>
      </c>
      <c r="I186" s="5">
        <v>0.44980199999999998</v>
      </c>
      <c r="J186" s="5">
        <v>657.5</v>
      </c>
      <c r="K186" s="5">
        <v>889</v>
      </c>
      <c r="L186" s="5">
        <v>213.7</v>
      </c>
      <c r="M186" s="5">
        <v>889</v>
      </c>
      <c r="N186" s="5">
        <v>177.05</v>
      </c>
      <c r="O186" s="5">
        <v>889</v>
      </c>
      <c r="P186" s="5">
        <v>11.65</v>
      </c>
      <c r="Q186" s="5">
        <v>889</v>
      </c>
      <c r="R186" s="5">
        <v>77175.348372674998</v>
      </c>
      <c r="S186" s="5">
        <v>74982.535618074995</v>
      </c>
      <c r="T186" s="5">
        <v>4.4267099999999999</v>
      </c>
      <c r="U186" s="5">
        <v>6.1070640000000003</v>
      </c>
      <c r="V186" s="5">
        <v>11.082371999999999</v>
      </c>
      <c r="W186" s="5">
        <v>-3.72478</v>
      </c>
      <c r="X186" s="5">
        <v>46.380268999999998</v>
      </c>
      <c r="Y186" s="5">
        <v>34.074258999999998</v>
      </c>
      <c r="Z186" s="5">
        <v>20.328997999999999</v>
      </c>
      <c r="AA186" s="5">
        <v>76.758600000000001</v>
      </c>
      <c r="AB186" s="5">
        <v>69.606499999999997</v>
      </c>
      <c r="AC186" s="5">
        <v>5.0159000000000002</v>
      </c>
      <c r="AD186" s="5">
        <v>3.0609500000000001</v>
      </c>
      <c r="AE186" s="5">
        <v>2.370708</v>
      </c>
      <c r="AF186" s="5">
        <v>4.1852689999999999</v>
      </c>
      <c r="AG186" s="5">
        <v>0.72170000000000001</v>
      </c>
      <c r="AH186" s="5">
        <v>38.972617</v>
      </c>
      <c r="AI186" s="5">
        <v>6.0559418485213135</v>
      </c>
      <c r="AJ186" s="5">
        <v>50.913602874156389</v>
      </c>
      <c r="AK186" s="5">
        <v>10.917299999999999</v>
      </c>
      <c r="AL186" s="5">
        <v>167.06739999999999</v>
      </c>
      <c r="AM186" s="5">
        <v>16.447590999999999</v>
      </c>
      <c r="AN186" s="5">
        <v>11.782660999999999</v>
      </c>
      <c r="AO186" s="5">
        <v>6.05</v>
      </c>
      <c r="AP186" s="6"/>
    </row>
    <row r="187" spans="1:42" ht="15.75" hidden="1" customHeight="1" x14ac:dyDescent="0.25">
      <c r="A187" s="3" t="s">
        <v>702</v>
      </c>
      <c r="B187" s="3">
        <v>540596</v>
      </c>
      <c r="C187" s="3" t="s">
        <v>703</v>
      </c>
      <c r="D187" s="3" t="s">
        <v>704</v>
      </c>
      <c r="E187" s="3" t="s">
        <v>44</v>
      </c>
      <c r="F187" s="3" t="s">
        <v>45</v>
      </c>
      <c r="G187" s="4">
        <v>44809</v>
      </c>
      <c r="H187" s="5">
        <v>699</v>
      </c>
      <c r="I187" s="5">
        <v>1.0845990000000001</v>
      </c>
      <c r="J187" s="5">
        <v>600.29999999999995</v>
      </c>
      <c r="K187" s="5">
        <v>863.15</v>
      </c>
      <c r="L187" s="5">
        <v>321</v>
      </c>
      <c r="M187" s="5">
        <v>863.15</v>
      </c>
      <c r="N187" s="5">
        <v>321</v>
      </c>
      <c r="O187" s="5">
        <v>896</v>
      </c>
      <c r="P187" s="5">
        <v>321</v>
      </c>
      <c r="Q187" s="5">
        <v>896</v>
      </c>
      <c r="R187" s="5">
        <v>9499.7312882000006</v>
      </c>
      <c r="S187" s="5">
        <v>9323.5212214000003</v>
      </c>
      <c r="T187" s="5">
        <v>1.0407630000000001</v>
      </c>
      <c r="U187" s="5">
        <v>-0.20701</v>
      </c>
      <c r="V187" s="5">
        <v>5.613054</v>
      </c>
      <c r="W187" s="5">
        <v>-8.6811679999999996</v>
      </c>
      <c r="X187" s="5">
        <v>21.475701999999998</v>
      </c>
      <c r="Y187" s="5">
        <v>3.9395389999999999</v>
      </c>
      <c r="Z187" s="3"/>
      <c r="AA187" s="5">
        <v>24.109100000000002</v>
      </c>
      <c r="AB187" s="5">
        <v>24.548100000000002</v>
      </c>
      <c r="AC187" s="5">
        <v>4.7495000000000003</v>
      </c>
      <c r="AD187" s="5">
        <v>5.7119499999999999</v>
      </c>
      <c r="AE187" s="5">
        <v>4.8966409999999998</v>
      </c>
      <c r="AF187" s="5">
        <v>2.6731889999999998</v>
      </c>
      <c r="AG187" s="5">
        <v>0.86019999999999996</v>
      </c>
      <c r="AH187" s="5">
        <v>18.259539</v>
      </c>
      <c r="AI187" s="5">
        <v>6.911086925163179</v>
      </c>
      <c r="AJ187" s="5">
        <v>25.114024301017277</v>
      </c>
      <c r="AK187" s="5">
        <v>28.9787</v>
      </c>
      <c r="AL187" s="5">
        <v>147.09979999999999</v>
      </c>
      <c r="AM187" s="5">
        <v>27.827853000000001</v>
      </c>
      <c r="AN187" s="5">
        <v>23.509159</v>
      </c>
      <c r="AO187" s="5">
        <v>6.01</v>
      </c>
      <c r="AP187" s="6"/>
    </row>
    <row r="188" spans="1:42" ht="15.75" hidden="1" customHeight="1" x14ac:dyDescent="0.25">
      <c r="A188" s="3" t="s">
        <v>705</v>
      </c>
      <c r="B188" s="3">
        <v>530999</v>
      </c>
      <c r="C188" s="3" t="s">
        <v>706</v>
      </c>
      <c r="D188" s="3" t="s">
        <v>707</v>
      </c>
      <c r="E188" s="3" t="s">
        <v>76</v>
      </c>
      <c r="F188" s="3" t="s">
        <v>332</v>
      </c>
      <c r="G188" s="4">
        <v>44809</v>
      </c>
      <c r="H188" s="5">
        <v>3436.3</v>
      </c>
      <c r="I188" s="5">
        <v>0.21435100000000001</v>
      </c>
      <c r="J188" s="5">
        <v>2696.65</v>
      </c>
      <c r="K188" s="5">
        <v>5223.55</v>
      </c>
      <c r="L188" s="5">
        <v>200</v>
      </c>
      <c r="M188" s="5">
        <v>5223.55</v>
      </c>
      <c r="N188" s="5">
        <v>200</v>
      </c>
      <c r="O188" s="5">
        <v>5223.55</v>
      </c>
      <c r="P188" s="5">
        <v>1.56</v>
      </c>
      <c r="Q188" s="5">
        <v>5223.55</v>
      </c>
      <c r="R188" s="5">
        <v>11090.862300000001</v>
      </c>
      <c r="S188" s="5">
        <v>11144.649144999999</v>
      </c>
      <c r="T188" s="5">
        <v>-2.71089</v>
      </c>
      <c r="U188" s="5">
        <v>-5.5650209999999998</v>
      </c>
      <c r="V188" s="5">
        <v>7.3457980000000003</v>
      </c>
      <c r="W188" s="5">
        <v>-15.164607</v>
      </c>
      <c r="X188" s="5">
        <v>140.41172900000001</v>
      </c>
      <c r="Y188" s="5">
        <v>58.667952999999997</v>
      </c>
      <c r="Z188" s="5">
        <v>54.549242</v>
      </c>
      <c r="AA188" s="5">
        <v>27.658000000000001</v>
      </c>
      <c r="AB188" s="5">
        <v>20.947649999999999</v>
      </c>
      <c r="AC188" s="5">
        <v>7.9340000000000002</v>
      </c>
      <c r="AD188" s="5">
        <v>4.21685</v>
      </c>
      <c r="AE188" s="5">
        <v>6.1027380000000004</v>
      </c>
      <c r="AF188" s="5">
        <v>0.72059600000000001</v>
      </c>
      <c r="AG188" s="5">
        <v>0.17449999999999999</v>
      </c>
      <c r="AH188" s="5">
        <v>15.639813</v>
      </c>
      <c r="AI188" s="5">
        <v>4.3667494145309709</v>
      </c>
      <c r="AJ188" s="5">
        <v>47.722173982637194</v>
      </c>
      <c r="AK188" s="5">
        <v>123.7616</v>
      </c>
      <c r="AL188" s="5">
        <v>431.43369999999999</v>
      </c>
      <c r="AM188" s="5">
        <v>71.727663000000007</v>
      </c>
      <c r="AN188" s="5">
        <v>-0.98216099999999995</v>
      </c>
      <c r="AO188" s="5">
        <v>6</v>
      </c>
      <c r="AP188" s="6"/>
    </row>
    <row r="189" spans="1:42" ht="15.75" hidden="1" customHeight="1" x14ac:dyDescent="0.25">
      <c r="A189" s="3" t="s">
        <v>708</v>
      </c>
      <c r="B189" s="3">
        <v>500042</v>
      </c>
      <c r="C189" s="3" t="s">
        <v>709</v>
      </c>
      <c r="D189" s="3" t="s">
        <v>710</v>
      </c>
      <c r="E189" s="3" t="s">
        <v>76</v>
      </c>
      <c r="F189" s="3" t="s">
        <v>77</v>
      </c>
      <c r="G189" s="4">
        <v>44809</v>
      </c>
      <c r="H189" s="5">
        <v>3179.75</v>
      </c>
      <c r="I189" s="5">
        <v>-0.95008199999999998</v>
      </c>
      <c r="J189" s="5">
        <v>2351</v>
      </c>
      <c r="K189" s="5">
        <v>3740</v>
      </c>
      <c r="L189" s="5">
        <v>795</v>
      </c>
      <c r="M189" s="5">
        <v>3930</v>
      </c>
      <c r="N189" s="5">
        <v>795</v>
      </c>
      <c r="O189" s="5">
        <v>3930</v>
      </c>
      <c r="P189" s="5">
        <v>63.5</v>
      </c>
      <c r="Q189" s="5">
        <v>3930</v>
      </c>
      <c r="R189" s="5">
        <v>13795.9991808</v>
      </c>
      <c r="S189" s="5">
        <v>13759.1640274</v>
      </c>
      <c r="T189" s="5">
        <v>-5.4461919999999999</v>
      </c>
      <c r="U189" s="5">
        <v>9.1310020000000005</v>
      </c>
      <c r="V189" s="5">
        <v>17.868925000000001</v>
      </c>
      <c r="W189" s="5">
        <v>-12.194347</v>
      </c>
      <c r="X189" s="5">
        <v>46.067982000000001</v>
      </c>
      <c r="Y189" s="5">
        <v>16.299140999999999</v>
      </c>
      <c r="Z189" s="5">
        <v>17.516521000000001</v>
      </c>
      <c r="AA189" s="5">
        <v>23.2135</v>
      </c>
      <c r="AB189" s="5">
        <v>35.2273</v>
      </c>
      <c r="AC189" s="5">
        <v>5.4565999999999999</v>
      </c>
      <c r="AD189" s="5">
        <v>4.9305500000000002</v>
      </c>
      <c r="AE189" s="5">
        <v>5.9001679999999999</v>
      </c>
      <c r="AF189" s="5">
        <v>0.24721499999999999</v>
      </c>
      <c r="AG189" s="5">
        <v>0.1883</v>
      </c>
      <c r="AH189" s="5">
        <v>14.391076</v>
      </c>
      <c r="AI189" s="5">
        <v>0.98859554937066241</v>
      </c>
      <c r="AJ189" s="5">
        <v>41.814927956839327</v>
      </c>
      <c r="AK189" s="5">
        <v>137.2996</v>
      </c>
      <c r="AL189" s="5">
        <v>584.10029999999995</v>
      </c>
      <c r="AM189" s="5">
        <v>76.213905999999994</v>
      </c>
      <c r="AN189" s="5">
        <v>68.530839</v>
      </c>
      <c r="AO189" s="5">
        <v>6</v>
      </c>
      <c r="AP189" s="6"/>
    </row>
    <row r="190" spans="1:42" ht="15.75" hidden="1" customHeight="1" x14ac:dyDescent="0.25">
      <c r="A190" s="3" t="s">
        <v>711</v>
      </c>
      <c r="B190" s="3">
        <v>505255</v>
      </c>
      <c r="C190" s="3" t="s">
        <v>712</v>
      </c>
      <c r="D190" s="3" t="s">
        <v>713</v>
      </c>
      <c r="E190" s="3" t="s">
        <v>110</v>
      </c>
      <c r="F190" s="3" t="s">
        <v>714</v>
      </c>
      <c r="G190" s="4">
        <v>44809</v>
      </c>
      <c r="H190" s="5">
        <v>1899.55</v>
      </c>
      <c r="I190" s="5">
        <v>4.0393249999999998</v>
      </c>
      <c r="J190" s="5">
        <v>1335.25</v>
      </c>
      <c r="K190" s="5">
        <v>5295</v>
      </c>
      <c r="L190" s="5">
        <v>1316.2</v>
      </c>
      <c r="M190" s="5">
        <v>6913.85</v>
      </c>
      <c r="N190" s="5">
        <v>552</v>
      </c>
      <c r="O190" s="5">
        <v>6913.85</v>
      </c>
      <c r="P190" s="5">
        <v>35.65</v>
      </c>
      <c r="Q190" s="5">
        <v>6913.85</v>
      </c>
      <c r="R190" s="5">
        <v>8330.0016374999996</v>
      </c>
      <c r="S190" s="5">
        <v>8186.9983874999998</v>
      </c>
      <c r="T190" s="5">
        <v>12.850141000000001</v>
      </c>
      <c r="U190" s="5">
        <v>18.363087</v>
      </c>
      <c r="V190" s="5">
        <v>-54.193494000000001</v>
      </c>
      <c r="W190" s="5">
        <v>-56.533529000000001</v>
      </c>
      <c r="X190" s="5">
        <v>10.427478000000001</v>
      </c>
      <c r="Y190" s="3"/>
      <c r="Z190" s="3"/>
      <c r="AA190" s="5">
        <v>65.634399999999999</v>
      </c>
      <c r="AB190" s="5">
        <v>60.0321</v>
      </c>
      <c r="AC190" s="5">
        <v>14.0313</v>
      </c>
      <c r="AD190" s="5">
        <v>11.847049999999999</v>
      </c>
      <c r="AE190" s="5">
        <v>3.43933</v>
      </c>
      <c r="AF190" s="5">
        <v>3.3923320000000001</v>
      </c>
      <c r="AG190" s="5">
        <v>0.1052</v>
      </c>
      <c r="AH190" s="5">
        <v>21.558235</v>
      </c>
      <c r="AI190" s="5">
        <v>3.0533775141333228</v>
      </c>
      <c r="AJ190" s="5">
        <v>35.238384185033205</v>
      </c>
      <c r="AK190" s="5">
        <v>28.9543</v>
      </c>
      <c r="AL190" s="5">
        <v>135.44049999999999</v>
      </c>
      <c r="AM190" s="5">
        <v>161.91095899999999</v>
      </c>
      <c r="AN190" s="5">
        <v>-4.9589040000000004</v>
      </c>
      <c r="AO190" s="5">
        <v>6</v>
      </c>
      <c r="AP190" s="6"/>
    </row>
    <row r="191" spans="1:42" ht="15.75" hidden="1" customHeight="1" x14ac:dyDescent="0.25">
      <c r="A191" s="3" t="s">
        <v>715</v>
      </c>
      <c r="B191" s="3">
        <v>531531</v>
      </c>
      <c r="C191" s="3" t="s">
        <v>716</v>
      </c>
      <c r="D191" s="3" t="s">
        <v>717</v>
      </c>
      <c r="E191" s="3" t="s">
        <v>54</v>
      </c>
      <c r="F191" s="3" t="s">
        <v>67</v>
      </c>
      <c r="G191" s="4">
        <v>44809</v>
      </c>
      <c r="H191" s="5">
        <v>987.8</v>
      </c>
      <c r="I191" s="5">
        <v>-1.7456609999999999</v>
      </c>
      <c r="J191" s="5">
        <v>837.6</v>
      </c>
      <c r="K191" s="5">
        <v>1533.65</v>
      </c>
      <c r="L191" s="5">
        <v>281.28750000000002</v>
      </c>
      <c r="M191" s="5">
        <v>1533.65</v>
      </c>
      <c r="N191" s="5">
        <v>281.28750000000002</v>
      </c>
      <c r="O191" s="5">
        <v>1533.65</v>
      </c>
      <c r="P191" s="5">
        <v>1.5517939999999999</v>
      </c>
      <c r="Q191" s="5">
        <v>1533.65</v>
      </c>
      <c r="R191" s="5">
        <v>21255.621464414999</v>
      </c>
      <c r="S191" s="5">
        <v>23307.923179354999</v>
      </c>
      <c r="T191" s="5">
        <v>-2.314082</v>
      </c>
      <c r="U191" s="5">
        <v>-2.1641159999999999</v>
      </c>
      <c r="V191" s="5">
        <v>10.055149999999999</v>
      </c>
      <c r="W191" s="5">
        <v>-6.6263350000000001</v>
      </c>
      <c r="X191" s="5">
        <v>30.249186999999999</v>
      </c>
      <c r="Y191" s="5">
        <v>16.252689</v>
      </c>
      <c r="Z191" s="3"/>
      <c r="AA191" s="5">
        <v>98.036199999999994</v>
      </c>
      <c r="AB191" s="5">
        <v>93.262900000000002</v>
      </c>
      <c r="AC191" s="5">
        <v>18.3125</v>
      </c>
      <c r="AD191" s="5">
        <v>14.475300000000001</v>
      </c>
      <c r="AE191" s="5">
        <v>1.7668779999999999</v>
      </c>
      <c r="AF191" s="5">
        <v>11.855861000000001</v>
      </c>
      <c r="AG191" s="5">
        <v>0.60850000000000004</v>
      </c>
      <c r="AH191" s="5">
        <v>32.401727000000001</v>
      </c>
      <c r="AI191" s="5">
        <v>3.097906349394997</v>
      </c>
      <c r="AJ191" s="5">
        <v>36.878105012543045</v>
      </c>
      <c r="AK191" s="5">
        <v>10.058</v>
      </c>
      <c r="AL191" s="5">
        <v>53.845599999999997</v>
      </c>
      <c r="AM191" s="5">
        <v>26.738128</v>
      </c>
      <c r="AN191" s="5">
        <v>-1.905383</v>
      </c>
      <c r="AO191" s="5">
        <v>6</v>
      </c>
      <c r="AP191" s="6"/>
    </row>
    <row r="192" spans="1:42" ht="15.75" hidden="1" customHeight="1" x14ac:dyDescent="0.25">
      <c r="A192" s="3" t="s">
        <v>718</v>
      </c>
      <c r="B192" s="3">
        <v>533286</v>
      </c>
      <c r="C192" s="3" t="s">
        <v>719</v>
      </c>
      <c r="D192" s="3" t="s">
        <v>720</v>
      </c>
      <c r="E192" s="3" t="s">
        <v>182</v>
      </c>
      <c r="F192" s="3" t="s">
        <v>392</v>
      </c>
      <c r="G192" s="4">
        <v>44809</v>
      </c>
      <c r="H192" s="5">
        <v>168.2</v>
      </c>
      <c r="I192" s="5">
        <v>-0.79622499999999996</v>
      </c>
      <c r="J192" s="5">
        <v>137.30000000000001</v>
      </c>
      <c r="K192" s="5">
        <v>198.95</v>
      </c>
      <c r="L192" s="5">
        <v>85.55</v>
      </c>
      <c r="M192" s="5">
        <v>208</v>
      </c>
      <c r="N192" s="5">
        <v>85.55</v>
      </c>
      <c r="O192" s="5">
        <v>285.85000000000002</v>
      </c>
      <c r="P192" s="5">
        <v>85.55</v>
      </c>
      <c r="Q192" s="5">
        <v>295.52499999999998</v>
      </c>
      <c r="R192" s="5">
        <v>3418.5515448000001</v>
      </c>
      <c r="S192" s="5">
        <v>2385.343152505</v>
      </c>
      <c r="T192" s="5">
        <v>1.9393940000000001</v>
      </c>
      <c r="U192" s="5">
        <v>3.032159</v>
      </c>
      <c r="V192" s="5">
        <v>4.8955409999999997</v>
      </c>
      <c r="W192" s="5">
        <v>-0.67906699999999998</v>
      </c>
      <c r="X192" s="5">
        <v>11.789197</v>
      </c>
      <c r="Y192" s="5">
        <v>-2.2816100000000001</v>
      </c>
      <c r="Z192" s="5">
        <v>3.417052</v>
      </c>
      <c r="AA192" s="5">
        <v>8.1789000000000005</v>
      </c>
      <c r="AB192" s="5">
        <v>10.7637</v>
      </c>
      <c r="AC192" s="5">
        <v>1.5232000000000001</v>
      </c>
      <c r="AD192" s="5">
        <v>1.3723000000000001</v>
      </c>
      <c r="AE192" s="5">
        <v>27.522780000000001</v>
      </c>
      <c r="AF192" s="5">
        <v>2.5262359999999999</v>
      </c>
      <c r="AG192" s="5">
        <v>3.5714000000000001</v>
      </c>
      <c r="AH192" s="5">
        <v>3.5115240000000001</v>
      </c>
      <c r="AI192" s="5">
        <v>2.2511693885090351</v>
      </c>
      <c r="AJ192" s="5">
        <v>9.488696574461482</v>
      </c>
      <c r="AK192" s="5">
        <v>20.540600000000001</v>
      </c>
      <c r="AL192" s="5">
        <v>110.2927</v>
      </c>
      <c r="AM192" s="5">
        <v>17.705278</v>
      </c>
      <c r="AN192" s="5">
        <v>9.7071919999999992</v>
      </c>
      <c r="AO192" s="5">
        <v>6</v>
      </c>
      <c r="AP192" s="6"/>
    </row>
    <row r="193" spans="1:42" ht="15.75" hidden="1" customHeight="1" x14ac:dyDescent="0.25">
      <c r="A193" s="3" t="s">
        <v>721</v>
      </c>
      <c r="B193" s="3">
        <v>523642</v>
      </c>
      <c r="C193" s="3" t="s">
        <v>722</v>
      </c>
      <c r="D193" s="3" t="s">
        <v>723</v>
      </c>
      <c r="E193" s="3" t="s">
        <v>76</v>
      </c>
      <c r="F193" s="3" t="s">
        <v>77</v>
      </c>
      <c r="G193" s="4">
        <v>44809</v>
      </c>
      <c r="H193" s="5">
        <v>3327.8</v>
      </c>
      <c r="I193" s="5">
        <v>-1.0143070000000001</v>
      </c>
      <c r="J193" s="5">
        <v>2333.5500000000002</v>
      </c>
      <c r="K193" s="5">
        <v>3534.9</v>
      </c>
      <c r="L193" s="5">
        <v>970.1</v>
      </c>
      <c r="M193" s="5">
        <v>3534.9</v>
      </c>
      <c r="N193" s="5">
        <v>675.6</v>
      </c>
      <c r="O193" s="5">
        <v>3534.9</v>
      </c>
      <c r="P193" s="5">
        <v>0.41666700000000001</v>
      </c>
      <c r="Q193" s="5">
        <v>3534.9</v>
      </c>
      <c r="R193" s="5">
        <v>50488.755308040003</v>
      </c>
      <c r="S193" s="5">
        <v>49030.254626939997</v>
      </c>
      <c r="T193" s="5">
        <v>-1.439403</v>
      </c>
      <c r="U193" s="5">
        <v>5.965706</v>
      </c>
      <c r="V193" s="5">
        <v>23.82742</v>
      </c>
      <c r="W193" s="5">
        <v>-2.776926</v>
      </c>
      <c r="X193" s="5">
        <v>41.261651000000001</v>
      </c>
      <c r="Y193" s="5">
        <v>36.225788000000001</v>
      </c>
      <c r="Z193" s="5">
        <v>41.364874999999998</v>
      </c>
      <c r="AA193" s="5">
        <v>55.084099999999999</v>
      </c>
      <c r="AB193" s="5">
        <v>45.1708</v>
      </c>
      <c r="AC193" s="5">
        <v>7.9318</v>
      </c>
      <c r="AD193" s="5">
        <v>6.8621499999999997</v>
      </c>
      <c r="AE193" s="5">
        <v>2.5274450000000002</v>
      </c>
      <c r="AF193" s="5">
        <v>4.2943850000000001</v>
      </c>
      <c r="AG193" s="5">
        <v>0.18029999999999999</v>
      </c>
      <c r="AH193" s="5">
        <v>36.674585999999998</v>
      </c>
      <c r="AI193" s="5">
        <v>8.9378029896156779</v>
      </c>
      <c r="AJ193" s="5">
        <v>95.496038032986576</v>
      </c>
      <c r="AK193" s="5">
        <v>60.572899999999997</v>
      </c>
      <c r="AL193" s="5">
        <v>420.65980000000002</v>
      </c>
      <c r="AM193" s="5">
        <v>34.782895000000003</v>
      </c>
      <c r="AN193" s="5">
        <v>11.664474</v>
      </c>
      <c r="AO193" s="5">
        <v>6</v>
      </c>
      <c r="AP193" s="6"/>
    </row>
    <row r="194" spans="1:42" ht="15.75" hidden="1" customHeight="1" x14ac:dyDescent="0.25">
      <c r="A194" s="3" t="s">
        <v>724</v>
      </c>
      <c r="B194" s="3">
        <v>517506</v>
      </c>
      <c r="C194" s="3" t="s">
        <v>725</v>
      </c>
      <c r="D194" s="3" t="s">
        <v>726</v>
      </c>
      <c r="E194" s="3" t="s">
        <v>157</v>
      </c>
      <c r="F194" s="3" t="s">
        <v>727</v>
      </c>
      <c r="G194" s="4">
        <v>44809</v>
      </c>
      <c r="H194" s="5">
        <v>983.3</v>
      </c>
      <c r="I194" s="5">
        <v>2.8072560000000002</v>
      </c>
      <c r="J194" s="5">
        <v>744.7</v>
      </c>
      <c r="K194" s="5">
        <v>1269.5999999999999</v>
      </c>
      <c r="L194" s="5">
        <v>390.11</v>
      </c>
      <c r="M194" s="5">
        <v>1269.5999999999999</v>
      </c>
      <c r="N194" s="5">
        <v>390.11</v>
      </c>
      <c r="O194" s="5">
        <v>1269.5999999999999</v>
      </c>
      <c r="P194" s="5">
        <v>0</v>
      </c>
      <c r="Q194" s="5">
        <v>1269.5999999999999</v>
      </c>
      <c r="R194" s="5">
        <v>13629.9165866</v>
      </c>
      <c r="S194" s="5">
        <v>12551.323382099999</v>
      </c>
      <c r="T194" s="5">
        <v>7.3295859999999999</v>
      </c>
      <c r="U194" s="5">
        <v>10.825585</v>
      </c>
      <c r="V194" s="5">
        <v>17.415965</v>
      </c>
      <c r="W194" s="5">
        <v>12.620403</v>
      </c>
      <c r="X194" s="5">
        <v>20.945347000000002</v>
      </c>
      <c r="Y194" s="5">
        <v>13.235963999999999</v>
      </c>
      <c r="Z194" s="5">
        <v>13.445698</v>
      </c>
      <c r="AA194" s="5">
        <v>41.896500000000003</v>
      </c>
      <c r="AB194" s="5">
        <v>44.814749999999997</v>
      </c>
      <c r="AC194" s="5">
        <v>7.7030000000000003</v>
      </c>
      <c r="AD194" s="5">
        <v>7.1159999999999997</v>
      </c>
      <c r="AE194" s="5">
        <v>3.7378629999999999</v>
      </c>
      <c r="AF194" s="5">
        <v>9.4101920000000003</v>
      </c>
      <c r="AG194" s="5">
        <v>0.60919999999999996</v>
      </c>
      <c r="AH194" s="5">
        <v>25.338804</v>
      </c>
      <c r="AI194" s="5">
        <v>4.6196373364560417</v>
      </c>
      <c r="AJ194" s="5">
        <v>46.328744346023115</v>
      </c>
      <c r="AK194" s="5">
        <v>23.6296</v>
      </c>
      <c r="AL194" s="5">
        <v>128.52099999999999</v>
      </c>
      <c r="AM194" s="5">
        <v>21.226551000000001</v>
      </c>
      <c r="AN194" s="5">
        <v>16.369408</v>
      </c>
      <c r="AO194" s="5">
        <v>6</v>
      </c>
      <c r="AP194" s="6"/>
    </row>
    <row r="195" spans="1:42" ht="15.75" hidden="1" customHeight="1" x14ac:dyDescent="0.25">
      <c r="A195" s="3" t="s">
        <v>728</v>
      </c>
      <c r="B195" s="3">
        <v>532156</v>
      </c>
      <c r="C195" s="3" t="s">
        <v>729</v>
      </c>
      <c r="D195" s="3" t="s">
        <v>730</v>
      </c>
      <c r="E195" s="3" t="s">
        <v>157</v>
      </c>
      <c r="F195" s="3" t="s">
        <v>638</v>
      </c>
      <c r="G195" s="4">
        <v>44809</v>
      </c>
      <c r="H195" s="5">
        <v>357.25</v>
      </c>
      <c r="I195" s="5">
        <v>4.489617</v>
      </c>
      <c r="J195" s="5">
        <v>287.89999999999998</v>
      </c>
      <c r="K195" s="5">
        <v>805</v>
      </c>
      <c r="L195" s="5">
        <v>98</v>
      </c>
      <c r="M195" s="5">
        <v>1057.7</v>
      </c>
      <c r="N195" s="5">
        <v>98</v>
      </c>
      <c r="O195" s="5">
        <v>1057.7</v>
      </c>
      <c r="P195" s="5">
        <v>1.5</v>
      </c>
      <c r="Q195" s="5">
        <v>1057.7</v>
      </c>
      <c r="R195" s="5">
        <v>5898.6603026000003</v>
      </c>
      <c r="S195" s="5">
        <v>5549.2376700000004</v>
      </c>
      <c r="T195" s="5">
        <v>15.596182000000001</v>
      </c>
      <c r="U195" s="5">
        <v>17.246472000000001</v>
      </c>
      <c r="V195" s="5">
        <v>5.6327619999999996</v>
      </c>
      <c r="W195" s="5">
        <v>-53.221159999999998</v>
      </c>
      <c r="X195" s="5">
        <v>29.160357000000001</v>
      </c>
      <c r="Y195" s="5">
        <v>27.101685</v>
      </c>
      <c r="Z195" s="5">
        <v>43.247177999999998</v>
      </c>
      <c r="AA195" s="5">
        <v>37.200499999999998</v>
      </c>
      <c r="AB195" s="5">
        <v>22.454350000000002</v>
      </c>
      <c r="AC195" s="5">
        <v>5.1974</v>
      </c>
      <c r="AD195" s="5">
        <v>4.56175</v>
      </c>
      <c r="AE195" s="5">
        <v>3.5330699999999999</v>
      </c>
      <c r="AF195" s="5">
        <v>2.051777</v>
      </c>
      <c r="AG195" s="5">
        <v>1.6753</v>
      </c>
      <c r="AH195" s="5">
        <v>22.25883</v>
      </c>
      <c r="AI195" s="5">
        <v>2.1857770321967678</v>
      </c>
      <c r="AJ195" s="5">
        <v>67.074820222534299</v>
      </c>
      <c r="AK195" s="5">
        <v>9.6275999999999993</v>
      </c>
      <c r="AL195" s="5">
        <v>68.909800000000004</v>
      </c>
      <c r="AM195" s="5">
        <v>5.3688989999999999</v>
      </c>
      <c r="AN195" s="5">
        <v>-10.771993999999999</v>
      </c>
      <c r="AO195" s="5">
        <v>6</v>
      </c>
      <c r="AP195" s="6"/>
    </row>
    <row r="196" spans="1:42" ht="15.75" hidden="1" customHeight="1" x14ac:dyDescent="0.25">
      <c r="A196" s="3" t="s">
        <v>731</v>
      </c>
      <c r="B196" s="3">
        <v>507685</v>
      </c>
      <c r="C196" s="3" t="s">
        <v>732</v>
      </c>
      <c r="D196" s="3" t="s">
        <v>733</v>
      </c>
      <c r="E196" s="3" t="s">
        <v>71</v>
      </c>
      <c r="F196" s="3" t="s">
        <v>72</v>
      </c>
      <c r="G196" s="4">
        <v>44809</v>
      </c>
      <c r="H196" s="5">
        <v>405.5</v>
      </c>
      <c r="I196" s="5">
        <v>-0.53961199999999998</v>
      </c>
      <c r="J196" s="5">
        <v>391</v>
      </c>
      <c r="K196" s="5">
        <v>739.85</v>
      </c>
      <c r="L196" s="5">
        <v>159.4</v>
      </c>
      <c r="M196" s="5">
        <v>739.85</v>
      </c>
      <c r="N196" s="5">
        <v>159.4</v>
      </c>
      <c r="O196" s="5">
        <v>739.85</v>
      </c>
      <c r="P196" s="5">
        <v>28.468125000000001</v>
      </c>
      <c r="Q196" s="5">
        <v>739.85</v>
      </c>
      <c r="R196" s="5">
        <v>222410.91140824999</v>
      </c>
      <c r="S196" s="5">
        <v>204292.92829169999</v>
      </c>
      <c r="T196" s="5">
        <v>-2.816058</v>
      </c>
      <c r="U196" s="5">
        <v>-6.8886339999999997</v>
      </c>
      <c r="V196" s="5">
        <v>-14.721346</v>
      </c>
      <c r="W196" s="5">
        <v>-38.101053</v>
      </c>
      <c r="X196" s="5">
        <v>16.561561999999999</v>
      </c>
      <c r="Y196" s="5">
        <v>12.705973999999999</v>
      </c>
      <c r="Z196" s="5">
        <v>11.531955</v>
      </c>
      <c r="AA196" s="5">
        <v>19.260100000000001</v>
      </c>
      <c r="AB196" s="5">
        <v>18.947700000000001</v>
      </c>
      <c r="AC196" s="5">
        <v>3.2988</v>
      </c>
      <c r="AD196" s="5">
        <v>3.0221</v>
      </c>
      <c r="AE196" s="5">
        <v>8.488391</v>
      </c>
      <c r="AF196" s="5">
        <v>3.095472</v>
      </c>
      <c r="AG196" s="5">
        <v>1.4793000000000001</v>
      </c>
      <c r="AH196" s="5">
        <v>11.160925000000001</v>
      </c>
      <c r="AI196" s="5">
        <v>2.7001577209097776</v>
      </c>
      <c r="AJ196" s="5">
        <v>20.073730462760725</v>
      </c>
      <c r="AK196" s="5">
        <v>21.059100000000001</v>
      </c>
      <c r="AL196" s="5">
        <v>122.9534</v>
      </c>
      <c r="AM196" s="5">
        <v>20.211054000000001</v>
      </c>
      <c r="AN196" s="5">
        <v>17.605618</v>
      </c>
      <c r="AO196" s="5">
        <v>6</v>
      </c>
      <c r="AP196" s="6"/>
    </row>
    <row r="197" spans="1:42" ht="15.75" hidden="1" customHeight="1" x14ac:dyDescent="0.25">
      <c r="A197" s="3" t="s">
        <v>734</v>
      </c>
      <c r="B197" s="3">
        <v>500870</v>
      </c>
      <c r="C197" s="3" t="s">
        <v>735</v>
      </c>
      <c r="D197" s="3" t="s">
        <v>736</v>
      </c>
      <c r="E197" s="3" t="s">
        <v>76</v>
      </c>
      <c r="F197" s="3" t="s">
        <v>737</v>
      </c>
      <c r="G197" s="4">
        <v>44809</v>
      </c>
      <c r="H197" s="5">
        <v>113.55</v>
      </c>
      <c r="I197" s="5">
        <v>-0.394737</v>
      </c>
      <c r="J197" s="5">
        <v>99.05</v>
      </c>
      <c r="K197" s="5">
        <v>149.6</v>
      </c>
      <c r="L197" s="5">
        <v>89.55</v>
      </c>
      <c r="M197" s="5">
        <v>162.19999999999999</v>
      </c>
      <c r="N197" s="5">
        <v>89.55</v>
      </c>
      <c r="O197" s="5">
        <v>214.47499999999999</v>
      </c>
      <c r="P197" s="5">
        <v>19.318750000000001</v>
      </c>
      <c r="Q197" s="5">
        <v>272</v>
      </c>
      <c r="R197" s="5">
        <v>11231.48467032</v>
      </c>
      <c r="S197" s="5">
        <v>9975.7851776000007</v>
      </c>
      <c r="T197" s="5">
        <v>-0.91622999999999999</v>
      </c>
      <c r="U197" s="5">
        <v>-1.3037810000000001</v>
      </c>
      <c r="V197" s="5">
        <v>4.944547</v>
      </c>
      <c r="W197" s="5">
        <v>-16.538036999999999</v>
      </c>
      <c r="X197" s="5">
        <v>-1.879243</v>
      </c>
      <c r="Y197" s="5">
        <v>-10.616799</v>
      </c>
      <c r="Z197" s="5">
        <v>-2.2110280000000002</v>
      </c>
      <c r="AA197" s="5">
        <v>13.8804</v>
      </c>
      <c r="AB197" s="5">
        <v>18.384899999999998</v>
      </c>
      <c r="AC197" s="5">
        <v>6.2592999999999996</v>
      </c>
      <c r="AD197" s="5">
        <v>9.2157499999999999</v>
      </c>
      <c r="AE197" s="5">
        <v>11.575453</v>
      </c>
      <c r="AF197" s="5">
        <v>2.359416</v>
      </c>
      <c r="AG197" s="5">
        <v>4.8437000000000001</v>
      </c>
      <c r="AH197" s="5">
        <v>8.4455380000000009</v>
      </c>
      <c r="AI197" s="5">
        <v>2.4199475288383847</v>
      </c>
      <c r="AJ197" s="5">
        <v>17.821812840672155</v>
      </c>
      <c r="AK197" s="5">
        <v>8.1806000000000001</v>
      </c>
      <c r="AL197" s="5">
        <v>18.140899999999998</v>
      </c>
      <c r="AM197" s="5">
        <v>6.3714209999999998</v>
      </c>
      <c r="AN197" s="5">
        <v>5.8124390000000004</v>
      </c>
      <c r="AO197" s="5">
        <v>5.5</v>
      </c>
      <c r="AP197" s="6"/>
    </row>
    <row r="198" spans="1:42" ht="15.75" hidden="1" customHeight="1" x14ac:dyDescent="0.25">
      <c r="A198" s="3" t="s">
        <v>738</v>
      </c>
      <c r="B198" s="3">
        <v>500144</v>
      </c>
      <c r="C198" s="3" t="s">
        <v>739</v>
      </c>
      <c r="D198" s="3" t="s">
        <v>740</v>
      </c>
      <c r="E198" s="3" t="s">
        <v>110</v>
      </c>
      <c r="F198" s="3" t="s">
        <v>415</v>
      </c>
      <c r="G198" s="4">
        <v>44809</v>
      </c>
      <c r="H198" s="5">
        <v>462.2</v>
      </c>
      <c r="I198" s="5">
        <v>0.795987</v>
      </c>
      <c r="J198" s="5">
        <v>343.5</v>
      </c>
      <c r="K198" s="5">
        <v>608.65</v>
      </c>
      <c r="L198" s="5">
        <v>162.4</v>
      </c>
      <c r="M198" s="5">
        <v>608.65</v>
      </c>
      <c r="N198" s="5">
        <v>162.4</v>
      </c>
      <c r="O198" s="5">
        <v>757.9</v>
      </c>
      <c r="P198" s="5">
        <v>15.2</v>
      </c>
      <c r="Q198" s="5">
        <v>757.9</v>
      </c>
      <c r="R198" s="5">
        <v>7068.8565258999997</v>
      </c>
      <c r="S198" s="5">
        <v>6446.8301813500002</v>
      </c>
      <c r="T198" s="5">
        <v>3.5046469999999998</v>
      </c>
      <c r="U198" s="5">
        <v>8.5996240000000004</v>
      </c>
      <c r="V198" s="5">
        <v>16.687705000000001</v>
      </c>
      <c r="W198" s="5">
        <v>-2.334918</v>
      </c>
      <c r="X198" s="5">
        <v>8.2176399999999994</v>
      </c>
      <c r="Y198" s="5">
        <v>-3.2881369999999999</v>
      </c>
      <c r="Z198" s="5">
        <v>29.078153</v>
      </c>
      <c r="AA198" s="5">
        <v>11.2555</v>
      </c>
      <c r="AB198" s="5">
        <v>16.390149999999998</v>
      </c>
      <c r="AC198" s="5">
        <v>1.7713000000000001</v>
      </c>
      <c r="AD198" s="5">
        <v>2.20235</v>
      </c>
      <c r="AE198" s="5">
        <v>8.9918099999999992</v>
      </c>
      <c r="AF198" s="5">
        <v>-6.4340080000000004</v>
      </c>
      <c r="AG198" s="5">
        <v>1.2959000000000001</v>
      </c>
      <c r="AH198" s="5">
        <v>11.714055</v>
      </c>
      <c r="AI198" s="5">
        <v>1.7205736804326714</v>
      </c>
      <c r="AJ198" s="5">
        <v>61.806912004022031</v>
      </c>
      <c r="AK198" s="5">
        <v>41.313099999999999</v>
      </c>
      <c r="AL198" s="5">
        <v>262.5222</v>
      </c>
      <c r="AM198" s="5">
        <v>7.4776069999999999</v>
      </c>
      <c r="AN198" s="5">
        <v>4.3301730000000003</v>
      </c>
      <c r="AO198" s="5">
        <v>5.5</v>
      </c>
      <c r="AP198" s="6"/>
    </row>
    <row r="199" spans="1:42" ht="15.75" hidden="1" customHeight="1" x14ac:dyDescent="0.25">
      <c r="A199" s="3" t="s">
        <v>741</v>
      </c>
      <c r="B199" s="3">
        <v>532162</v>
      </c>
      <c r="C199" s="3" t="s">
        <v>742</v>
      </c>
      <c r="D199" s="3" t="s">
        <v>743</v>
      </c>
      <c r="E199" s="3" t="s">
        <v>54</v>
      </c>
      <c r="F199" s="3" t="s">
        <v>744</v>
      </c>
      <c r="G199" s="4">
        <v>44809</v>
      </c>
      <c r="H199" s="5">
        <v>420.3</v>
      </c>
      <c r="I199" s="5">
        <v>-0.49715900000000002</v>
      </c>
      <c r="J199" s="5">
        <v>192</v>
      </c>
      <c r="K199" s="5">
        <v>449.95</v>
      </c>
      <c r="L199" s="5">
        <v>62</v>
      </c>
      <c r="M199" s="5">
        <v>449.95</v>
      </c>
      <c r="N199" s="5">
        <v>62</v>
      </c>
      <c r="O199" s="5">
        <v>449.95</v>
      </c>
      <c r="P199" s="5">
        <v>13.401929000000001</v>
      </c>
      <c r="Q199" s="5">
        <v>449.95</v>
      </c>
      <c r="R199" s="5">
        <v>7120.8275300400001</v>
      </c>
      <c r="S199" s="5">
        <v>9598.7870808799998</v>
      </c>
      <c r="T199" s="5">
        <v>1.350374</v>
      </c>
      <c r="U199" s="5">
        <v>7.8245250000000004</v>
      </c>
      <c r="V199" s="5">
        <v>24.551784999999999</v>
      </c>
      <c r="W199" s="5">
        <v>71.972177000000002</v>
      </c>
      <c r="X199" s="5">
        <v>60.371946999999999</v>
      </c>
      <c r="Y199" s="5">
        <v>32.919894999999997</v>
      </c>
      <c r="Z199" s="5">
        <v>28.273121</v>
      </c>
      <c r="AA199" s="5">
        <v>10.164300000000001</v>
      </c>
      <c r="AB199" s="5">
        <v>8.1943999999999999</v>
      </c>
      <c r="AC199" s="5">
        <v>2.1840999999999999</v>
      </c>
      <c r="AD199" s="5">
        <v>1.288</v>
      </c>
      <c r="AE199" s="5">
        <v>13.237294</v>
      </c>
      <c r="AF199" s="5">
        <v>0.39817900000000001</v>
      </c>
      <c r="AG199" s="5">
        <v>1.3084</v>
      </c>
      <c r="AH199" s="5">
        <v>7.082878</v>
      </c>
      <c r="AI199" s="5">
        <v>1.5029057437336959</v>
      </c>
      <c r="AJ199" s="5">
        <v>9.2049115552682945</v>
      </c>
      <c r="AK199" s="5">
        <v>41.355400000000003</v>
      </c>
      <c r="AL199" s="5">
        <v>192.4573</v>
      </c>
      <c r="AM199" s="5">
        <v>45.666469999999997</v>
      </c>
      <c r="AN199" s="5">
        <v>-13.557261</v>
      </c>
      <c r="AO199" s="5">
        <v>5.5</v>
      </c>
      <c r="AP199" s="6"/>
    </row>
    <row r="200" spans="1:42" ht="15.75" hidden="1" customHeight="1" x14ac:dyDescent="0.25">
      <c r="A200" s="3" t="s">
        <v>745</v>
      </c>
      <c r="B200" s="3">
        <v>500575</v>
      </c>
      <c r="C200" s="3" t="s">
        <v>746</v>
      </c>
      <c r="D200" s="3" t="s">
        <v>747</v>
      </c>
      <c r="E200" s="3" t="s">
        <v>157</v>
      </c>
      <c r="F200" s="3" t="s">
        <v>515</v>
      </c>
      <c r="G200" s="4">
        <v>44809</v>
      </c>
      <c r="H200" s="5">
        <v>987.25</v>
      </c>
      <c r="I200" s="5">
        <v>1.6212040000000001</v>
      </c>
      <c r="J200" s="5">
        <v>922.55</v>
      </c>
      <c r="K200" s="5">
        <v>1356.9</v>
      </c>
      <c r="L200" s="5">
        <v>427.45</v>
      </c>
      <c r="M200" s="5">
        <v>1356.9</v>
      </c>
      <c r="N200" s="5">
        <v>427.45</v>
      </c>
      <c r="O200" s="5">
        <v>1356.9</v>
      </c>
      <c r="P200" s="5">
        <v>2.6</v>
      </c>
      <c r="Q200" s="5">
        <v>1356.9</v>
      </c>
      <c r="R200" s="5">
        <v>32666.595956500001</v>
      </c>
      <c r="S200" s="5">
        <v>31511.9234569</v>
      </c>
      <c r="T200" s="5">
        <v>-1.975873</v>
      </c>
      <c r="U200" s="5">
        <v>-1.2898069999999999</v>
      </c>
      <c r="V200" s="5">
        <v>-2.9634360000000002</v>
      </c>
      <c r="W200" s="5">
        <v>-9.3392719999999994</v>
      </c>
      <c r="X200" s="5">
        <v>16.673451</v>
      </c>
      <c r="Y200" s="5">
        <v>13.708622999999999</v>
      </c>
      <c r="Z200" s="5">
        <v>24.572462999999999</v>
      </c>
      <c r="AA200" s="5">
        <v>66.501000000000005</v>
      </c>
      <c r="AB200" s="5">
        <v>45.663550000000001</v>
      </c>
      <c r="AC200" s="5">
        <v>5.7912999999999997</v>
      </c>
      <c r="AD200" s="5">
        <v>5.5546499999999996</v>
      </c>
      <c r="AE200" s="5">
        <v>3.0215960000000002</v>
      </c>
      <c r="AF200" s="5">
        <v>51.580191999999997</v>
      </c>
      <c r="AG200" s="5">
        <v>0.55720000000000003</v>
      </c>
      <c r="AH200" s="5">
        <v>36.483535000000003</v>
      </c>
      <c r="AI200" s="5">
        <v>3.7055022240434679</v>
      </c>
      <c r="AJ200" s="5">
        <v>55.913931082792736</v>
      </c>
      <c r="AK200" s="5">
        <v>14.844099999999999</v>
      </c>
      <c r="AL200" s="5">
        <v>170.45330000000001</v>
      </c>
      <c r="AM200" s="5">
        <v>17.661124999999998</v>
      </c>
      <c r="AN200" s="5">
        <v>13.641778</v>
      </c>
      <c r="AO200" s="5">
        <v>5.5</v>
      </c>
      <c r="AP200" s="6"/>
    </row>
    <row r="201" spans="1:42" ht="15.75" hidden="1" customHeight="1" x14ac:dyDescent="0.25">
      <c r="A201" s="3" t="s">
        <v>748</v>
      </c>
      <c r="B201" s="3">
        <v>524816</v>
      </c>
      <c r="C201" s="3" t="s">
        <v>749</v>
      </c>
      <c r="D201" s="3" t="s">
        <v>750</v>
      </c>
      <c r="E201" s="3" t="s">
        <v>44</v>
      </c>
      <c r="F201" s="3" t="s">
        <v>45</v>
      </c>
      <c r="G201" s="4">
        <v>44809</v>
      </c>
      <c r="H201" s="5">
        <v>616.5</v>
      </c>
      <c r="I201" s="5">
        <v>1.264783</v>
      </c>
      <c r="J201" s="5">
        <v>607</v>
      </c>
      <c r="K201" s="5">
        <v>993.45</v>
      </c>
      <c r="L201" s="5">
        <v>402.55</v>
      </c>
      <c r="M201" s="5">
        <v>1189</v>
      </c>
      <c r="N201" s="5">
        <v>402.55</v>
      </c>
      <c r="O201" s="5">
        <v>1189</v>
      </c>
      <c r="P201" s="5">
        <v>1.6</v>
      </c>
      <c r="Q201" s="5">
        <v>1189</v>
      </c>
      <c r="R201" s="5">
        <v>11254.64922225</v>
      </c>
      <c r="S201" s="5">
        <v>10961.1824918</v>
      </c>
      <c r="T201" s="5">
        <v>-1.2573080000000001</v>
      </c>
      <c r="U201" s="5">
        <v>-17.854762999999998</v>
      </c>
      <c r="V201" s="5">
        <v>-11.903401000000001</v>
      </c>
      <c r="W201" s="5">
        <v>-37.566459000000002</v>
      </c>
      <c r="X201" s="5">
        <v>4.3448669999999998</v>
      </c>
      <c r="Y201" s="5">
        <v>-2.607027</v>
      </c>
      <c r="Z201" s="5">
        <v>24.383735000000001</v>
      </c>
      <c r="AA201" s="5">
        <v>27.084700000000002</v>
      </c>
      <c r="AB201" s="5">
        <v>26.5822</v>
      </c>
      <c r="AC201" s="5">
        <v>2.4544000000000001</v>
      </c>
      <c r="AD201" s="5">
        <v>3.7379500000000001</v>
      </c>
      <c r="AE201" s="5">
        <v>5.7073590000000003</v>
      </c>
      <c r="AF201" s="5">
        <v>-5.643866</v>
      </c>
      <c r="AG201" s="5">
        <v>0.85189999999999999</v>
      </c>
      <c r="AH201" s="5">
        <v>16.475549000000001</v>
      </c>
      <c r="AI201" s="5">
        <v>4.6524117325658301</v>
      </c>
      <c r="AJ201" s="5">
        <v>37.666162055722893</v>
      </c>
      <c r="AK201" s="5">
        <v>22.7545</v>
      </c>
      <c r="AL201" s="5">
        <v>251.1001</v>
      </c>
      <c r="AM201" s="5">
        <v>16.372603000000002</v>
      </c>
      <c r="AN201" s="5">
        <v>5.1561640000000004</v>
      </c>
      <c r="AO201" s="5">
        <v>5.25</v>
      </c>
      <c r="AP201" s="6"/>
    </row>
    <row r="202" spans="1:42" ht="15.75" hidden="1" customHeight="1" x14ac:dyDescent="0.25">
      <c r="A202" s="3" t="s">
        <v>751</v>
      </c>
      <c r="B202" s="3">
        <v>500002</v>
      </c>
      <c r="C202" s="3" t="s">
        <v>752</v>
      </c>
      <c r="D202" s="3" t="s">
        <v>753</v>
      </c>
      <c r="E202" s="3" t="s">
        <v>110</v>
      </c>
      <c r="F202" s="3" t="s">
        <v>621</v>
      </c>
      <c r="G202" s="4">
        <v>44809</v>
      </c>
      <c r="H202" s="5">
        <v>3289.2</v>
      </c>
      <c r="I202" s="5">
        <v>-2.3657569999999999</v>
      </c>
      <c r="J202" s="5">
        <v>1790</v>
      </c>
      <c r="K202" s="5">
        <v>3446.3</v>
      </c>
      <c r="L202" s="5">
        <v>722</v>
      </c>
      <c r="M202" s="5">
        <v>3446.3</v>
      </c>
      <c r="N202" s="5">
        <v>722</v>
      </c>
      <c r="O202" s="5">
        <v>3446.3</v>
      </c>
      <c r="P202" s="5">
        <v>29.27</v>
      </c>
      <c r="Q202" s="5">
        <v>3446.3</v>
      </c>
      <c r="R202" s="5">
        <v>69715.736291249996</v>
      </c>
      <c r="S202" s="5">
        <v>68657.571695000006</v>
      </c>
      <c r="T202" s="5">
        <v>3.7389809999999999</v>
      </c>
      <c r="U202" s="5">
        <v>23.267188000000001</v>
      </c>
      <c r="V202" s="5">
        <v>42.036057</v>
      </c>
      <c r="W202" s="5">
        <v>77.919618999999997</v>
      </c>
      <c r="X202" s="5">
        <v>35.586357</v>
      </c>
      <c r="Y202" s="5">
        <v>20.066485</v>
      </c>
      <c r="Z202" s="5">
        <v>16.356914</v>
      </c>
      <c r="AA202" s="5">
        <v>83.918999999999997</v>
      </c>
      <c r="AB202" s="5">
        <v>77.786050000000003</v>
      </c>
      <c r="AC202" s="5">
        <v>15.6327</v>
      </c>
      <c r="AD202" s="5">
        <v>7.5942499999999997</v>
      </c>
      <c r="AE202" s="5">
        <v>1.3954470000000001</v>
      </c>
      <c r="AF202" s="5">
        <v>11.503866</v>
      </c>
      <c r="AG202" s="5">
        <v>0.15809999999999999</v>
      </c>
      <c r="AH202" s="5">
        <v>77.310119999999998</v>
      </c>
      <c r="AI202" s="5">
        <v>8.9114661346452522</v>
      </c>
      <c r="AJ202" s="5">
        <v>107.3805315310979</v>
      </c>
      <c r="AK202" s="5">
        <v>39.203299999999999</v>
      </c>
      <c r="AL202" s="5">
        <v>210.45</v>
      </c>
      <c r="AM202" s="5">
        <v>30.638981000000001</v>
      </c>
      <c r="AN202" s="5">
        <v>26.637093</v>
      </c>
      <c r="AO202" s="5">
        <v>5.2</v>
      </c>
      <c r="AP202" s="6"/>
    </row>
    <row r="203" spans="1:42" ht="15.75" hidden="1" customHeight="1" x14ac:dyDescent="0.25">
      <c r="A203" s="3" t="s">
        <v>754</v>
      </c>
      <c r="B203" s="3">
        <v>500096</v>
      </c>
      <c r="C203" s="3" t="s">
        <v>755</v>
      </c>
      <c r="D203" s="3" t="s">
        <v>756</v>
      </c>
      <c r="E203" s="3" t="s">
        <v>54</v>
      </c>
      <c r="F203" s="3" t="s">
        <v>55</v>
      </c>
      <c r="G203" s="4">
        <v>44809</v>
      </c>
      <c r="H203" s="5">
        <v>570.1</v>
      </c>
      <c r="I203" s="5">
        <v>-0.10513400000000001</v>
      </c>
      <c r="J203" s="5">
        <v>482.25</v>
      </c>
      <c r="K203" s="5">
        <v>658.95</v>
      </c>
      <c r="L203" s="5">
        <v>385.05</v>
      </c>
      <c r="M203" s="5">
        <v>658.95</v>
      </c>
      <c r="N203" s="5">
        <v>298.7</v>
      </c>
      <c r="O203" s="5">
        <v>658.95</v>
      </c>
      <c r="P203" s="5">
        <v>5.1666670000000003</v>
      </c>
      <c r="Q203" s="5">
        <v>658.95</v>
      </c>
      <c r="R203" s="5">
        <v>101008.23508264001</v>
      </c>
      <c r="S203" s="5">
        <v>100575.20852512</v>
      </c>
      <c r="T203" s="5">
        <v>-0.33216800000000002</v>
      </c>
      <c r="U203" s="5">
        <v>-0.66213599999999995</v>
      </c>
      <c r="V203" s="5">
        <v>10.925186999999999</v>
      </c>
      <c r="W203" s="5">
        <v>-11.095516999999999</v>
      </c>
      <c r="X203" s="5">
        <v>8.8372189999999993</v>
      </c>
      <c r="Y203" s="5">
        <v>12.903650000000001</v>
      </c>
      <c r="Z203" s="5">
        <v>16.115735000000001</v>
      </c>
      <c r="AA203" s="5">
        <v>58.068600000000004</v>
      </c>
      <c r="AB203" s="5">
        <v>54.488100000000003</v>
      </c>
      <c r="AC203" s="5">
        <v>11.662100000000001</v>
      </c>
      <c r="AD203" s="5">
        <v>12.752750000000001</v>
      </c>
      <c r="AE203" s="5">
        <v>2.7914059999999998</v>
      </c>
      <c r="AF203" s="5">
        <v>8.4026940000000003</v>
      </c>
      <c r="AG203" s="5">
        <v>0.91190000000000004</v>
      </c>
      <c r="AH203" s="5">
        <v>37.891281999999997</v>
      </c>
      <c r="AI203" s="5">
        <v>9.1001935284556073</v>
      </c>
      <c r="AJ203" s="5">
        <v>56.043141423956769</v>
      </c>
      <c r="AK203" s="5">
        <v>9.8331999999999997</v>
      </c>
      <c r="AL203" s="5">
        <v>48.961799999999997</v>
      </c>
      <c r="AM203" s="5">
        <v>10.194751</v>
      </c>
      <c r="AN203" s="5">
        <v>8.6321619999999992</v>
      </c>
      <c r="AO203" s="5">
        <v>5.2</v>
      </c>
      <c r="AP203" s="6"/>
    </row>
    <row r="204" spans="1:42" ht="15.75" hidden="1" customHeight="1" x14ac:dyDescent="0.25">
      <c r="A204" s="3" t="s">
        <v>757</v>
      </c>
      <c r="B204" s="3">
        <v>500470</v>
      </c>
      <c r="C204" s="3" t="s">
        <v>758</v>
      </c>
      <c r="D204" s="3" t="s">
        <v>759</v>
      </c>
      <c r="E204" s="3" t="s">
        <v>182</v>
      </c>
      <c r="F204" s="3" t="s">
        <v>339</v>
      </c>
      <c r="G204" s="4">
        <v>44809</v>
      </c>
      <c r="H204" s="5">
        <v>106.9</v>
      </c>
      <c r="I204" s="5">
        <v>1.3270139999999999</v>
      </c>
      <c r="J204" s="5">
        <v>82.7</v>
      </c>
      <c r="K204" s="5">
        <v>147.66499999999999</v>
      </c>
      <c r="L204" s="5">
        <v>25.085000000000001</v>
      </c>
      <c r="M204" s="5">
        <v>153.46</v>
      </c>
      <c r="N204" s="5">
        <v>25.085000000000001</v>
      </c>
      <c r="O204" s="5">
        <v>153.46</v>
      </c>
      <c r="P204" s="5">
        <v>3.7055709999999999</v>
      </c>
      <c r="Q204" s="5">
        <v>153.46</v>
      </c>
      <c r="R204" s="5">
        <v>130667.9077199</v>
      </c>
      <c r="S204" s="5">
        <v>173423.08172905</v>
      </c>
      <c r="T204" s="5">
        <v>-0.41919000000000001</v>
      </c>
      <c r="U204" s="5">
        <v>-0.74280400000000002</v>
      </c>
      <c r="V204" s="5">
        <v>0.15928</v>
      </c>
      <c r="W204" s="5">
        <v>-25.951581000000001</v>
      </c>
      <c r="X204" s="5">
        <v>46.606293999999998</v>
      </c>
      <c r="Y204" s="5">
        <v>11.655599</v>
      </c>
      <c r="Z204" s="5">
        <v>11.924751000000001</v>
      </c>
      <c r="AA204" s="5">
        <v>3.3494000000000002</v>
      </c>
      <c r="AB204" s="5">
        <v>6.0135500000000004</v>
      </c>
      <c r="AC204" s="5">
        <v>1.079</v>
      </c>
      <c r="AD204" s="5">
        <v>1.107</v>
      </c>
      <c r="AE204" s="5">
        <v>31.484286999999998</v>
      </c>
      <c r="AF204" s="5">
        <v>1.2829E-2</v>
      </c>
      <c r="AG204" s="5">
        <v>0.47710000000000002</v>
      </c>
      <c r="AH204" s="5">
        <v>2.7421730000000002</v>
      </c>
      <c r="AI204" s="5">
        <v>0.51902182786431195</v>
      </c>
      <c r="AJ204" s="5">
        <v>2.9442314765826541</v>
      </c>
      <c r="AK204" s="5">
        <v>31.915800000000001</v>
      </c>
      <c r="AL204" s="5">
        <v>99.073999999999998</v>
      </c>
      <c r="AM204" s="5">
        <v>363.47769499999998</v>
      </c>
      <c r="AN204" s="5">
        <v>246.19888499999999</v>
      </c>
      <c r="AO204" s="5">
        <v>5.0999999999999996</v>
      </c>
      <c r="AP204" s="6"/>
    </row>
    <row r="205" spans="1:42" ht="15.75" hidden="1" customHeight="1" x14ac:dyDescent="0.25">
      <c r="A205" s="3" t="s">
        <v>760</v>
      </c>
      <c r="B205" s="3">
        <v>532921</v>
      </c>
      <c r="C205" s="3" t="s">
        <v>761</v>
      </c>
      <c r="D205" s="3" t="s">
        <v>762</v>
      </c>
      <c r="E205" s="3" t="s">
        <v>131</v>
      </c>
      <c r="F205" s="3" t="s">
        <v>763</v>
      </c>
      <c r="G205" s="4">
        <v>44809</v>
      </c>
      <c r="H205" s="5">
        <v>850.9</v>
      </c>
      <c r="I205" s="5">
        <v>-0.123247</v>
      </c>
      <c r="J205" s="5">
        <v>651.95000000000005</v>
      </c>
      <c r="K205" s="5">
        <v>924.65</v>
      </c>
      <c r="L205" s="5">
        <v>203</v>
      </c>
      <c r="M205" s="5">
        <v>924.65</v>
      </c>
      <c r="N205" s="5">
        <v>203</v>
      </c>
      <c r="O205" s="5">
        <v>924.65</v>
      </c>
      <c r="P205" s="5">
        <v>50</v>
      </c>
      <c r="Q205" s="5">
        <v>924.65</v>
      </c>
      <c r="R205" s="5">
        <v>179530.6008177</v>
      </c>
      <c r="S205" s="5">
        <v>215091.54240065001</v>
      </c>
      <c r="T205" s="5">
        <v>1.5757429999999999</v>
      </c>
      <c r="U205" s="5">
        <v>5.4072469999999999</v>
      </c>
      <c r="V205" s="5">
        <v>15.002027</v>
      </c>
      <c r="W205" s="5">
        <v>12.716915999999999</v>
      </c>
      <c r="X205" s="5">
        <v>32.674232000000003</v>
      </c>
      <c r="Y205" s="5">
        <v>17.197246</v>
      </c>
      <c r="Z205" s="5">
        <v>21.988249</v>
      </c>
      <c r="AA205" s="5">
        <v>39.716099999999997</v>
      </c>
      <c r="AB205" s="5">
        <v>21.911799999999999</v>
      </c>
      <c r="AC205" s="5">
        <v>4.5755999999999997</v>
      </c>
      <c r="AD205" s="5">
        <v>3.6323500000000002</v>
      </c>
      <c r="AE205" s="5">
        <v>4.6890470000000004</v>
      </c>
      <c r="AF205" s="5">
        <v>16.811951000000001</v>
      </c>
      <c r="AG205" s="5">
        <v>0.58830000000000005</v>
      </c>
      <c r="AH205" s="5">
        <v>20.416639</v>
      </c>
      <c r="AI205" s="5">
        <v>11.353713885704348</v>
      </c>
      <c r="AJ205" s="5">
        <v>18.319037819324464</v>
      </c>
      <c r="AK205" s="5">
        <v>21.3994</v>
      </c>
      <c r="AL205" s="5">
        <v>185.74430000000001</v>
      </c>
      <c r="AM205" s="5">
        <v>46.394868000000002</v>
      </c>
      <c r="AN205" s="5">
        <v>20.197174</v>
      </c>
      <c r="AO205" s="5">
        <v>5</v>
      </c>
      <c r="AP205" s="6"/>
    </row>
    <row r="206" spans="1:42" ht="15.75" hidden="1" customHeight="1" x14ac:dyDescent="0.25">
      <c r="A206" s="3" t="s">
        <v>764</v>
      </c>
      <c r="B206" s="3">
        <v>519600</v>
      </c>
      <c r="C206" s="3" t="s">
        <v>765</v>
      </c>
      <c r="D206" s="3" t="s">
        <v>766</v>
      </c>
      <c r="E206" s="3" t="s">
        <v>54</v>
      </c>
      <c r="F206" s="3" t="s">
        <v>767</v>
      </c>
      <c r="G206" s="4">
        <v>44809</v>
      </c>
      <c r="H206" s="5">
        <v>499.4</v>
      </c>
      <c r="I206" s="5">
        <v>2.3360660000000002</v>
      </c>
      <c r="J206" s="5">
        <v>310</v>
      </c>
      <c r="K206" s="5">
        <v>514.95000000000005</v>
      </c>
      <c r="L206" s="5">
        <v>137</v>
      </c>
      <c r="M206" s="5">
        <v>514.95000000000005</v>
      </c>
      <c r="N206" s="5">
        <v>137</v>
      </c>
      <c r="O206" s="5">
        <v>514.95000000000005</v>
      </c>
      <c r="P206" s="5">
        <v>0.34</v>
      </c>
      <c r="Q206" s="5">
        <v>514.95000000000005</v>
      </c>
      <c r="R206" s="5">
        <v>6643.4143248</v>
      </c>
      <c r="S206" s="5">
        <v>7080.2624396000001</v>
      </c>
      <c r="T206" s="5">
        <v>4.59734</v>
      </c>
      <c r="U206" s="5">
        <v>13.940224000000001</v>
      </c>
      <c r="V206" s="5">
        <v>38.472203</v>
      </c>
      <c r="W206" s="5">
        <v>23.400048999999999</v>
      </c>
      <c r="X206" s="5">
        <v>28.850138000000001</v>
      </c>
      <c r="Y206" s="5">
        <v>12.037425000000001</v>
      </c>
      <c r="Z206" s="5">
        <v>34.587243000000001</v>
      </c>
      <c r="AA206" s="5">
        <v>31.003900000000002</v>
      </c>
      <c r="AB206" s="5">
        <v>21.884499999999999</v>
      </c>
      <c r="AC206" s="5">
        <v>5.0987999999999998</v>
      </c>
      <c r="AD206" s="5">
        <v>4.1970999999999998</v>
      </c>
      <c r="AE206" s="5">
        <v>4.0774119999999998</v>
      </c>
      <c r="AF206" s="5">
        <v>2.5954269999999999</v>
      </c>
      <c r="AG206" s="5">
        <v>1.0012000000000001</v>
      </c>
      <c r="AH206" s="5">
        <v>20.124101</v>
      </c>
      <c r="AI206" s="5">
        <v>4.0380956091868088</v>
      </c>
      <c r="AJ206" s="5">
        <v>65.94430892133235</v>
      </c>
      <c r="AK206" s="5">
        <v>16.030200000000001</v>
      </c>
      <c r="AL206" s="5">
        <v>97.4739</v>
      </c>
      <c r="AM206" s="5">
        <v>7.5730519999999997</v>
      </c>
      <c r="AN206" s="5">
        <v>-10.088056999999999</v>
      </c>
      <c r="AO206" s="5">
        <v>5</v>
      </c>
      <c r="AP206" s="6"/>
    </row>
    <row r="207" spans="1:42" ht="15.75" hidden="1" customHeight="1" x14ac:dyDescent="0.25">
      <c r="A207" s="3" t="s">
        <v>768</v>
      </c>
      <c r="B207" s="3">
        <v>500087</v>
      </c>
      <c r="C207" s="3" t="s">
        <v>769</v>
      </c>
      <c r="D207" s="3" t="s">
        <v>770</v>
      </c>
      <c r="E207" s="3" t="s">
        <v>44</v>
      </c>
      <c r="F207" s="3" t="s">
        <v>45</v>
      </c>
      <c r="G207" s="4">
        <v>44809</v>
      </c>
      <c r="H207" s="5">
        <v>1025.6500000000001</v>
      </c>
      <c r="I207" s="5">
        <v>0.98956299999999997</v>
      </c>
      <c r="J207" s="5">
        <v>850</v>
      </c>
      <c r="K207" s="5">
        <v>1083.1500000000001</v>
      </c>
      <c r="L207" s="5">
        <v>355.3</v>
      </c>
      <c r="M207" s="5">
        <v>1083.1500000000001</v>
      </c>
      <c r="N207" s="5">
        <v>355.3</v>
      </c>
      <c r="O207" s="5">
        <v>1083.1500000000001</v>
      </c>
      <c r="P207" s="5">
        <v>44.887999999999998</v>
      </c>
      <c r="Q207" s="5">
        <v>1083.1500000000001</v>
      </c>
      <c r="R207" s="5">
        <v>82769.536534800005</v>
      </c>
      <c r="S207" s="5">
        <v>78655.160655600004</v>
      </c>
      <c r="T207" s="5">
        <v>0.47511799999999998</v>
      </c>
      <c r="U207" s="5">
        <v>-1.804691</v>
      </c>
      <c r="V207" s="5">
        <v>6.7329210000000002</v>
      </c>
      <c r="W207" s="5">
        <v>8.9841669999999993</v>
      </c>
      <c r="X207" s="5">
        <v>29.57957</v>
      </c>
      <c r="Y207" s="5">
        <v>12.797364</v>
      </c>
      <c r="Z207" s="5">
        <v>10.446038</v>
      </c>
      <c r="AA207" s="5">
        <v>33.203400000000002</v>
      </c>
      <c r="AB207" s="5">
        <v>31.297599999999999</v>
      </c>
      <c r="AC207" s="5">
        <v>3.8422000000000001</v>
      </c>
      <c r="AD207" s="5">
        <v>3.5657000000000001</v>
      </c>
      <c r="AE207" s="5">
        <v>4.9626260000000002</v>
      </c>
      <c r="AF207" s="5">
        <v>1.8575330000000001</v>
      </c>
      <c r="AG207" s="5">
        <v>0.48749999999999999</v>
      </c>
      <c r="AH207" s="5">
        <v>16.843909</v>
      </c>
      <c r="AI207" s="5">
        <v>3.8550335569485776</v>
      </c>
      <c r="AJ207" s="5">
        <v>24.886357537749184</v>
      </c>
      <c r="AK207" s="5">
        <v>30.835699999999999</v>
      </c>
      <c r="AL207" s="5">
        <v>266.47359999999998</v>
      </c>
      <c r="AM207" s="5">
        <v>41.223351999999998</v>
      </c>
      <c r="AN207" s="5">
        <v>33.872211</v>
      </c>
      <c r="AO207" s="5">
        <v>5</v>
      </c>
      <c r="AP207" s="6"/>
    </row>
    <row r="208" spans="1:42" ht="15.75" hidden="1" customHeight="1" x14ac:dyDescent="0.25">
      <c r="A208" s="3" t="s">
        <v>771</v>
      </c>
      <c r="B208" s="3">
        <v>531344</v>
      </c>
      <c r="C208" s="3" t="s">
        <v>772</v>
      </c>
      <c r="D208" s="3" t="s">
        <v>773</v>
      </c>
      <c r="E208" s="3" t="s">
        <v>131</v>
      </c>
      <c r="F208" s="3" t="s">
        <v>774</v>
      </c>
      <c r="G208" s="4">
        <v>44809</v>
      </c>
      <c r="H208" s="5">
        <v>669.15</v>
      </c>
      <c r="I208" s="5">
        <v>-0.77111300000000005</v>
      </c>
      <c r="J208" s="5">
        <v>554</v>
      </c>
      <c r="K208" s="5">
        <v>754.4</v>
      </c>
      <c r="L208" s="5">
        <v>263.2</v>
      </c>
      <c r="M208" s="5">
        <v>754.4</v>
      </c>
      <c r="N208" s="5">
        <v>263.2</v>
      </c>
      <c r="O208" s="5">
        <v>754.4</v>
      </c>
      <c r="P208" s="5">
        <v>11.306666999999999</v>
      </c>
      <c r="Q208" s="5">
        <v>754.4</v>
      </c>
      <c r="R208" s="5">
        <v>40792.256598599997</v>
      </c>
      <c r="S208" s="5">
        <v>38597.881998680001</v>
      </c>
      <c r="T208" s="5">
        <v>-6.1039779999999997</v>
      </c>
      <c r="U208" s="5">
        <v>-1.5159320000000001</v>
      </c>
      <c r="V208" s="5">
        <v>4.131653</v>
      </c>
      <c r="W208" s="5">
        <v>-7.9889999999999999</v>
      </c>
      <c r="X208" s="5">
        <v>9.9885009999999994</v>
      </c>
      <c r="Y208" s="5">
        <v>4.9071829999999999</v>
      </c>
      <c r="Z208" s="5">
        <v>12.96786</v>
      </c>
      <c r="AA208" s="5">
        <v>37.322400000000002</v>
      </c>
      <c r="AB208" s="5">
        <v>38.7196</v>
      </c>
      <c r="AC208" s="5">
        <v>3.6917</v>
      </c>
      <c r="AD208" s="5">
        <v>3.34145</v>
      </c>
      <c r="AE208" s="5">
        <v>4.5536770000000004</v>
      </c>
      <c r="AF208" s="5">
        <v>-2.9085619999999999</v>
      </c>
      <c r="AG208" s="5">
        <v>1.345</v>
      </c>
      <c r="AH208" s="5">
        <v>18.859791000000001</v>
      </c>
      <c r="AI208" s="5">
        <v>5.2118823575723354</v>
      </c>
      <c r="AJ208" s="5">
        <v>39.640309212873888</v>
      </c>
      <c r="AK208" s="5">
        <v>17.938300000000002</v>
      </c>
      <c r="AL208" s="5">
        <v>181.35040000000001</v>
      </c>
      <c r="AM208" s="5">
        <v>16.889216999999999</v>
      </c>
      <c r="AN208" s="5">
        <v>9.6694569999999995</v>
      </c>
      <c r="AO208" s="5">
        <v>5</v>
      </c>
      <c r="AP208" s="6"/>
    </row>
    <row r="209" spans="1:42" ht="15.75" hidden="1" customHeight="1" x14ac:dyDescent="0.25">
      <c r="A209" s="3" t="s">
        <v>775</v>
      </c>
      <c r="B209" s="3">
        <v>522215</v>
      </c>
      <c r="C209" s="3" t="s">
        <v>776</v>
      </c>
      <c r="D209" s="3" t="s">
        <v>777</v>
      </c>
      <c r="E209" s="3" t="s">
        <v>110</v>
      </c>
      <c r="F209" s="3" t="s">
        <v>714</v>
      </c>
      <c r="G209" s="4">
        <v>44809</v>
      </c>
      <c r="H209" s="5">
        <v>3889.55</v>
      </c>
      <c r="I209" s="5">
        <v>-1.4567840000000001</v>
      </c>
      <c r="J209" s="5">
        <v>3000</v>
      </c>
      <c r="K209" s="5">
        <v>7550</v>
      </c>
      <c r="L209" s="5">
        <v>180</v>
      </c>
      <c r="M209" s="5">
        <v>7549</v>
      </c>
      <c r="N209" s="5">
        <v>145.19999999999999</v>
      </c>
      <c r="O209" s="5">
        <v>7549</v>
      </c>
      <c r="P209" s="5">
        <v>7.87</v>
      </c>
      <c r="Q209" s="5">
        <v>7550</v>
      </c>
      <c r="R209" s="5">
        <v>5310.4399546799996</v>
      </c>
      <c r="S209" s="5">
        <v>5554.8105887199999</v>
      </c>
      <c r="T209" s="5">
        <v>11.749411</v>
      </c>
      <c r="U209" s="5">
        <v>11.287392000000001</v>
      </c>
      <c r="V209" s="5">
        <v>12.432612000000001</v>
      </c>
      <c r="W209" s="5">
        <v>-19.067188000000002</v>
      </c>
      <c r="X209" s="3"/>
      <c r="Y209" s="3"/>
      <c r="Z209" s="3"/>
      <c r="AA209" s="5">
        <v>89.428799999999995</v>
      </c>
      <c r="AB209" s="5">
        <v>47.467799999999997</v>
      </c>
      <c r="AC209" s="5">
        <v>19.850300000000001</v>
      </c>
      <c r="AD209" s="5">
        <v>12.4237</v>
      </c>
      <c r="AE209" s="5">
        <v>2.1905209999999999</v>
      </c>
      <c r="AF209" s="5">
        <v>1.094873</v>
      </c>
      <c r="AG209" s="5">
        <v>0.12839999999999999</v>
      </c>
      <c r="AH209" s="5">
        <v>44.654254000000002</v>
      </c>
      <c r="AI209" s="5">
        <v>7.2506679410218631</v>
      </c>
      <c r="AJ209" s="5">
        <v>515.57669462912622</v>
      </c>
      <c r="AK209" s="5">
        <v>43.535200000000003</v>
      </c>
      <c r="AL209" s="5">
        <v>196.13290000000001</v>
      </c>
      <c r="AM209" s="5">
        <v>7.5440740000000002</v>
      </c>
      <c r="AN209" s="5">
        <v>-52.863379000000002</v>
      </c>
      <c r="AO209" s="5">
        <v>5</v>
      </c>
      <c r="AP209" s="6"/>
    </row>
    <row r="210" spans="1:42" ht="15.75" hidden="1" customHeight="1" x14ac:dyDescent="0.25">
      <c r="A210" s="3" t="s">
        <v>778</v>
      </c>
      <c r="B210" s="3">
        <v>532174</v>
      </c>
      <c r="C210" s="3" t="s">
        <v>779</v>
      </c>
      <c r="D210" s="3" t="s">
        <v>780</v>
      </c>
      <c r="E210" s="3" t="s">
        <v>99</v>
      </c>
      <c r="F210" s="3" t="s">
        <v>369</v>
      </c>
      <c r="G210" s="4">
        <v>44809</v>
      </c>
      <c r="H210" s="5">
        <v>882.45</v>
      </c>
      <c r="I210" s="5">
        <v>1.151994</v>
      </c>
      <c r="J210" s="5">
        <v>643</v>
      </c>
      <c r="K210" s="5">
        <v>890.75</v>
      </c>
      <c r="L210" s="5">
        <v>268.3</v>
      </c>
      <c r="M210" s="5">
        <v>890.75</v>
      </c>
      <c r="N210" s="5">
        <v>255</v>
      </c>
      <c r="O210" s="5">
        <v>890.75</v>
      </c>
      <c r="P210" s="5">
        <v>11.818182</v>
      </c>
      <c r="Q210" s="5">
        <v>890.75</v>
      </c>
      <c r="R210" s="5">
        <v>614335.116059975</v>
      </c>
      <c r="S210" s="5">
        <v>585848.53862897505</v>
      </c>
      <c r="T210" s="5">
        <v>1.3320320000000001</v>
      </c>
      <c r="U210" s="5">
        <v>7.5830539999999997</v>
      </c>
      <c r="V210" s="5">
        <v>18.561063999999998</v>
      </c>
      <c r="W210" s="5">
        <v>21.834875</v>
      </c>
      <c r="X210" s="5">
        <v>30.452075000000001</v>
      </c>
      <c r="Y210" s="5">
        <v>24.324719999999999</v>
      </c>
      <c r="Z210" s="5">
        <v>18.188400000000001</v>
      </c>
      <c r="AA210" s="5">
        <v>22.152699999999999</v>
      </c>
      <c r="AB210" s="5">
        <v>25.3</v>
      </c>
      <c r="AC210" s="5">
        <v>3.3014000000000001</v>
      </c>
      <c r="AD210" s="5">
        <v>2.4708000000000001</v>
      </c>
      <c r="AE210" s="5">
        <v>17.651519</v>
      </c>
      <c r="AF210" s="5">
        <v>1.4064890000000001</v>
      </c>
      <c r="AG210" s="5">
        <v>0.56669999999999998</v>
      </c>
      <c r="AH210" s="5">
        <v>13.039958</v>
      </c>
      <c r="AI210" s="5">
        <v>6.2085213887654822</v>
      </c>
      <c r="AJ210" s="5">
        <v>10.571674367724345</v>
      </c>
      <c r="AK210" s="5">
        <v>39.825899999999997</v>
      </c>
      <c r="AL210" s="5">
        <v>267.23649999999998</v>
      </c>
      <c r="AM210" s="5">
        <v>83.628350999999995</v>
      </c>
      <c r="AN210" s="5">
        <v>61.767412</v>
      </c>
      <c r="AO210" s="5">
        <v>5</v>
      </c>
      <c r="AP210" s="6"/>
    </row>
    <row r="211" spans="1:42" ht="15.75" hidden="1" customHeight="1" x14ac:dyDescent="0.25">
      <c r="A211" s="3" t="s">
        <v>781</v>
      </c>
      <c r="B211" s="3">
        <v>500380</v>
      </c>
      <c r="C211" s="3" t="s">
        <v>782</v>
      </c>
      <c r="D211" s="3" t="s">
        <v>783</v>
      </c>
      <c r="E211" s="3" t="s">
        <v>115</v>
      </c>
      <c r="F211" s="3" t="s">
        <v>116</v>
      </c>
      <c r="G211" s="4">
        <v>44809</v>
      </c>
      <c r="H211" s="5">
        <v>468.05</v>
      </c>
      <c r="I211" s="5">
        <v>-0.57355299999999998</v>
      </c>
      <c r="J211" s="5">
        <v>366.25</v>
      </c>
      <c r="K211" s="5">
        <v>747.6</v>
      </c>
      <c r="L211" s="5">
        <v>179.75</v>
      </c>
      <c r="M211" s="5">
        <v>816</v>
      </c>
      <c r="N211" s="5">
        <v>179.75</v>
      </c>
      <c r="O211" s="5">
        <v>816</v>
      </c>
      <c r="P211" s="5">
        <v>4.3333329999999997</v>
      </c>
      <c r="Q211" s="5">
        <v>816</v>
      </c>
      <c r="R211" s="5">
        <v>5507.5474391300004</v>
      </c>
      <c r="S211" s="5">
        <v>6183.0366052999998</v>
      </c>
      <c r="T211" s="5">
        <v>-2.8135379999999999</v>
      </c>
      <c r="U211" s="5">
        <v>2.0161289999999998</v>
      </c>
      <c r="V211" s="5">
        <v>10.038792000000001</v>
      </c>
      <c r="W211" s="5">
        <v>-33.877234000000001</v>
      </c>
      <c r="X211" s="5">
        <v>13.266246000000001</v>
      </c>
      <c r="Y211" s="5">
        <v>1.71499</v>
      </c>
      <c r="Z211" s="5">
        <v>17.332186</v>
      </c>
      <c r="AA211" s="5">
        <v>12.407400000000001</v>
      </c>
      <c r="AB211" s="5">
        <v>17.088650000000001</v>
      </c>
      <c r="AC211" s="5">
        <v>2.1011000000000002</v>
      </c>
      <c r="AD211" s="5">
        <v>2.4561500000000001</v>
      </c>
      <c r="AE211" s="5">
        <v>13.658136000000001</v>
      </c>
      <c r="AF211" s="5">
        <v>0.30650899999999998</v>
      </c>
      <c r="AG211" s="5">
        <v>1.0684</v>
      </c>
      <c r="AH211" s="5">
        <v>6.135669</v>
      </c>
      <c r="AI211" s="5">
        <v>0.95809260568153154</v>
      </c>
      <c r="AJ211" s="5">
        <v>8.0998109287752218</v>
      </c>
      <c r="AK211" s="5">
        <v>37.679099999999998</v>
      </c>
      <c r="AL211" s="5">
        <v>222.50559999999999</v>
      </c>
      <c r="AM211" s="5">
        <v>57.780420999999997</v>
      </c>
      <c r="AN211" s="5">
        <v>14.590415</v>
      </c>
      <c r="AO211" s="5">
        <v>5</v>
      </c>
      <c r="AP211" s="6"/>
    </row>
    <row r="212" spans="1:42" ht="15.75" hidden="1" customHeight="1" x14ac:dyDescent="0.25">
      <c r="A212" s="3" t="s">
        <v>784</v>
      </c>
      <c r="B212" s="3">
        <v>530019</v>
      </c>
      <c r="C212" s="3" t="s">
        <v>785</v>
      </c>
      <c r="D212" s="3" t="s">
        <v>786</v>
      </c>
      <c r="E212" s="3" t="s">
        <v>44</v>
      </c>
      <c r="F212" s="3" t="s">
        <v>45</v>
      </c>
      <c r="G212" s="4">
        <v>44809</v>
      </c>
      <c r="H212" s="5">
        <v>328.3</v>
      </c>
      <c r="I212" s="5">
        <v>-1.2185950000000001</v>
      </c>
      <c r="J212" s="5">
        <v>281.8</v>
      </c>
      <c r="K212" s="5">
        <v>655.5</v>
      </c>
      <c r="L212" s="5">
        <v>230</v>
      </c>
      <c r="M212" s="5">
        <v>1046.95</v>
      </c>
      <c r="N212" s="5">
        <v>230</v>
      </c>
      <c r="O212" s="5">
        <v>1046.95</v>
      </c>
      <c r="P212" s="5">
        <v>3.4562499999999998</v>
      </c>
      <c r="Q212" s="5">
        <v>1046.95</v>
      </c>
      <c r="R212" s="5">
        <v>5256.2775869999996</v>
      </c>
      <c r="S212" s="5">
        <v>7207.1610603600002</v>
      </c>
      <c r="T212" s="5">
        <v>-2.5960540000000001</v>
      </c>
      <c r="U212" s="5">
        <v>-7.3514889999999999</v>
      </c>
      <c r="V212" s="5">
        <v>-16.388641</v>
      </c>
      <c r="W212" s="5">
        <v>-49.207085999999997</v>
      </c>
      <c r="X212" s="5">
        <v>-9.5700529999999997</v>
      </c>
      <c r="Y212" s="5">
        <v>-13.890484000000001</v>
      </c>
      <c r="Z212" s="5">
        <v>6.2205500000000002</v>
      </c>
      <c r="AA212" s="5">
        <v>17.496400000000001</v>
      </c>
      <c r="AB212" s="5">
        <v>14.2326</v>
      </c>
      <c r="AC212" s="5">
        <v>0.97960000000000003</v>
      </c>
      <c r="AD212" s="5">
        <v>2.0191499999999998</v>
      </c>
      <c r="AE212" s="5">
        <v>8.6858109999999993</v>
      </c>
      <c r="AF212" s="5">
        <v>-1.509539</v>
      </c>
      <c r="AG212" s="5">
        <v>1.5277000000000001</v>
      </c>
      <c r="AH212" s="5">
        <v>7.2638189999999998</v>
      </c>
      <c r="AI212" s="5">
        <v>0.89298469587288209</v>
      </c>
      <c r="AJ212" s="5">
        <v>2.9459063463106658</v>
      </c>
      <c r="AK212" s="5">
        <v>18.861000000000001</v>
      </c>
      <c r="AL212" s="5">
        <v>336.85520000000002</v>
      </c>
      <c r="AM212" s="5">
        <v>112.098071</v>
      </c>
      <c r="AN212" s="5">
        <v>46.281334000000001</v>
      </c>
      <c r="AO212" s="5">
        <v>5</v>
      </c>
      <c r="AP212" s="6"/>
    </row>
    <row r="213" spans="1:42" ht="15.75" hidden="1" customHeight="1" x14ac:dyDescent="0.25">
      <c r="A213" s="3" t="s">
        <v>787</v>
      </c>
      <c r="B213" s="3">
        <v>506590</v>
      </c>
      <c r="C213" s="3" t="s">
        <v>788</v>
      </c>
      <c r="D213" s="3" t="s">
        <v>789</v>
      </c>
      <c r="E213" s="3" t="s">
        <v>76</v>
      </c>
      <c r="F213" s="3" t="s">
        <v>790</v>
      </c>
      <c r="G213" s="4">
        <v>44809</v>
      </c>
      <c r="H213" s="5">
        <v>144.44999999999999</v>
      </c>
      <c r="I213" s="5">
        <v>1.79704</v>
      </c>
      <c r="J213" s="5">
        <v>89</v>
      </c>
      <c r="K213" s="5">
        <v>147</v>
      </c>
      <c r="L213" s="5">
        <v>27.05</v>
      </c>
      <c r="M213" s="5">
        <v>147</v>
      </c>
      <c r="N213" s="5">
        <v>27.05</v>
      </c>
      <c r="O213" s="5">
        <v>159.49</v>
      </c>
      <c r="P213" s="5">
        <v>0</v>
      </c>
      <c r="Q213" s="5">
        <v>159.49</v>
      </c>
      <c r="R213" s="5">
        <v>5452.4473147799999</v>
      </c>
      <c r="S213" s="5">
        <v>5549.2070377399996</v>
      </c>
      <c r="T213" s="5">
        <v>14.642856999999999</v>
      </c>
      <c r="U213" s="5">
        <v>17.918367</v>
      </c>
      <c r="V213" s="5">
        <v>35.443038000000001</v>
      </c>
      <c r="W213" s="5">
        <v>19.035847</v>
      </c>
      <c r="X213" s="5">
        <v>37.928308000000001</v>
      </c>
      <c r="Y213" s="5">
        <v>15.195446</v>
      </c>
      <c r="Z213" s="5">
        <v>32.117279000000003</v>
      </c>
      <c r="AA213" s="5">
        <v>12.158099999999999</v>
      </c>
      <c r="AB213" s="5">
        <v>9.8929500000000008</v>
      </c>
      <c r="AC213" s="5">
        <v>1.9870000000000001</v>
      </c>
      <c r="AD213" s="5">
        <v>1.66255</v>
      </c>
      <c r="AE213" s="5">
        <v>11.132306</v>
      </c>
      <c r="AF213" s="5">
        <v>0.27588000000000001</v>
      </c>
      <c r="AG213" s="5">
        <v>1.7331000000000001</v>
      </c>
      <c r="AH213" s="5">
        <v>7.6929150000000002</v>
      </c>
      <c r="AI213" s="5">
        <v>1.1238359224468426</v>
      </c>
      <c r="AJ213" s="5">
        <v>18.774352023896427</v>
      </c>
      <c r="AK213" s="5">
        <v>11.8645</v>
      </c>
      <c r="AL213" s="5">
        <v>72.597300000000004</v>
      </c>
      <c r="AM213" s="5">
        <v>15.38649</v>
      </c>
      <c r="AN213" s="5">
        <v>-1.238146</v>
      </c>
      <c r="AO213" s="5">
        <v>5</v>
      </c>
      <c r="AP213" s="6"/>
    </row>
    <row r="214" spans="1:42" ht="15.75" hidden="1" customHeight="1" x14ac:dyDescent="0.25">
      <c r="A214" s="3" t="s">
        <v>791</v>
      </c>
      <c r="B214" s="3">
        <v>543228</v>
      </c>
      <c r="C214" s="3" t="s">
        <v>792</v>
      </c>
      <c r="D214" s="3" t="s">
        <v>793</v>
      </c>
      <c r="E214" s="3" t="s">
        <v>71</v>
      </c>
      <c r="F214" s="3" t="s">
        <v>72</v>
      </c>
      <c r="G214" s="4">
        <v>44809</v>
      </c>
      <c r="H214" s="5">
        <v>1444.2</v>
      </c>
      <c r="I214" s="5">
        <v>0.51153599999999999</v>
      </c>
      <c r="J214" s="5">
        <v>1052</v>
      </c>
      <c r="K214" s="5">
        <v>2389</v>
      </c>
      <c r="L214" s="3"/>
      <c r="M214" s="3"/>
      <c r="N214" s="3"/>
      <c r="O214" s="3"/>
      <c r="P214" s="5">
        <v>625</v>
      </c>
      <c r="Q214" s="5">
        <v>2389</v>
      </c>
      <c r="R214" s="5">
        <v>8969.6782619250007</v>
      </c>
      <c r="S214" s="5">
        <v>7898.4607120749997</v>
      </c>
      <c r="T214" s="5">
        <v>-7.7217979999999997</v>
      </c>
      <c r="U214" s="5">
        <v>-0.110665</v>
      </c>
      <c r="V214" s="5">
        <v>2.8522590000000001</v>
      </c>
      <c r="W214" s="5">
        <v>-27.694195000000001</v>
      </c>
      <c r="X214" s="3"/>
      <c r="Y214" s="3"/>
      <c r="Z214" s="3"/>
      <c r="AA214" s="5">
        <v>44.018599999999999</v>
      </c>
      <c r="AB214" s="5">
        <v>63.8566</v>
      </c>
      <c r="AC214" s="5">
        <v>5.2028999999999996</v>
      </c>
      <c r="AD214" s="5">
        <v>6.1321000000000003</v>
      </c>
      <c r="AE214" s="5">
        <v>3.4061870000000001</v>
      </c>
      <c r="AF214" s="5">
        <v>0.89770799999999995</v>
      </c>
      <c r="AG214" s="5">
        <v>0.34610000000000002</v>
      </c>
      <c r="AH214" s="5">
        <v>27.403611000000001</v>
      </c>
      <c r="AI214" s="5">
        <v>3.8111740927423212</v>
      </c>
      <c r="AJ214" s="5">
        <v>66.659321209311827</v>
      </c>
      <c r="AK214" s="5">
        <v>32.816800000000001</v>
      </c>
      <c r="AL214" s="5">
        <v>277.64429999999999</v>
      </c>
      <c r="AM214" s="5">
        <v>21.402895000000001</v>
      </c>
      <c r="AN214" s="5">
        <v>19.963417</v>
      </c>
      <c r="AO214" s="5">
        <v>5</v>
      </c>
      <c r="AP214" s="6"/>
    </row>
    <row r="215" spans="1:42" ht="15.75" hidden="1" customHeight="1" x14ac:dyDescent="0.25">
      <c r="A215" s="3" t="s">
        <v>794</v>
      </c>
      <c r="B215" s="3">
        <v>506655</v>
      </c>
      <c r="C215" s="3" t="s">
        <v>795</v>
      </c>
      <c r="D215" s="3" t="s">
        <v>796</v>
      </c>
      <c r="E215" s="3" t="s">
        <v>76</v>
      </c>
      <c r="F215" s="3" t="s">
        <v>274</v>
      </c>
      <c r="G215" s="4">
        <v>44809</v>
      </c>
      <c r="H215" s="5">
        <v>462.85</v>
      </c>
      <c r="I215" s="5">
        <v>-0.60131000000000001</v>
      </c>
      <c r="J215" s="5">
        <v>402</v>
      </c>
      <c r="K215" s="5">
        <v>714.9</v>
      </c>
      <c r="L215" s="5">
        <v>286.25</v>
      </c>
      <c r="M215" s="5">
        <v>794</v>
      </c>
      <c r="N215" s="5">
        <v>286.25</v>
      </c>
      <c r="O215" s="5">
        <v>794</v>
      </c>
      <c r="P215" s="5">
        <v>0</v>
      </c>
      <c r="Q215" s="5">
        <v>794</v>
      </c>
      <c r="R215" s="5">
        <v>3204.1832662500001</v>
      </c>
      <c r="S215" s="5">
        <v>4005.6283512499999</v>
      </c>
      <c r="T215" s="5">
        <v>2.0392420000000002</v>
      </c>
      <c r="U215" s="5">
        <v>-3.0376029999999998</v>
      </c>
      <c r="V215" s="5">
        <v>0.54306500000000002</v>
      </c>
      <c r="W215" s="5">
        <v>-30.030234</v>
      </c>
      <c r="X215" s="5">
        <v>13.686764</v>
      </c>
      <c r="Y215" s="5">
        <v>4.3467440000000002</v>
      </c>
      <c r="Z215" s="5">
        <v>25.760034000000001</v>
      </c>
      <c r="AA215" s="5">
        <v>28.907399999999999</v>
      </c>
      <c r="AB215" s="5">
        <v>26.69285</v>
      </c>
      <c r="AC215" s="5">
        <v>3.8249</v>
      </c>
      <c r="AD215" s="5">
        <v>4.9345999999999997</v>
      </c>
      <c r="AE215" s="5">
        <v>4.311083</v>
      </c>
      <c r="AF215" s="5">
        <v>5.6696780000000002</v>
      </c>
      <c r="AG215" s="5">
        <v>1.0779000000000001</v>
      </c>
      <c r="AH215" s="5">
        <v>15.443208</v>
      </c>
      <c r="AI215" s="5">
        <v>1.4165704801872736</v>
      </c>
      <c r="AJ215" s="5">
        <v>17.986680660652738</v>
      </c>
      <c r="AK215" s="5">
        <v>16.0167</v>
      </c>
      <c r="AL215" s="5">
        <v>121.0476</v>
      </c>
      <c r="AM215" s="5">
        <v>25.733767</v>
      </c>
      <c r="AN215" s="5">
        <v>-21.849043000000002</v>
      </c>
      <c r="AO215" s="5">
        <v>5</v>
      </c>
      <c r="AP215" s="6"/>
    </row>
    <row r="216" spans="1:42" ht="15.75" hidden="1" customHeight="1" x14ac:dyDescent="0.25">
      <c r="A216" s="3" t="s">
        <v>797</v>
      </c>
      <c r="B216" s="3">
        <v>532733</v>
      </c>
      <c r="C216" s="3" t="s">
        <v>798</v>
      </c>
      <c r="D216" s="3" t="s">
        <v>799</v>
      </c>
      <c r="E216" s="3" t="s">
        <v>131</v>
      </c>
      <c r="F216" s="3" t="s">
        <v>800</v>
      </c>
      <c r="G216" s="4">
        <v>44809</v>
      </c>
      <c r="H216" s="5">
        <v>510.6</v>
      </c>
      <c r="I216" s="5">
        <v>-1.552106</v>
      </c>
      <c r="J216" s="5">
        <v>402.55</v>
      </c>
      <c r="K216" s="5">
        <v>612</v>
      </c>
      <c r="L216" s="5">
        <v>259.55</v>
      </c>
      <c r="M216" s="5">
        <v>612</v>
      </c>
      <c r="N216" s="5">
        <v>259.55</v>
      </c>
      <c r="O216" s="5">
        <v>1097.8</v>
      </c>
      <c r="P216" s="5">
        <v>122.15</v>
      </c>
      <c r="Q216" s="5">
        <v>1849</v>
      </c>
      <c r="R216" s="5">
        <v>20155.457889900001</v>
      </c>
      <c r="S216" s="5">
        <v>16951.8479701</v>
      </c>
      <c r="T216" s="5">
        <v>0.70012799999999997</v>
      </c>
      <c r="U216" s="5">
        <v>8.5805419999999994</v>
      </c>
      <c r="V216" s="5">
        <v>18.372551000000001</v>
      </c>
      <c r="W216" s="5">
        <v>4.0766410000000004</v>
      </c>
      <c r="X216" s="5">
        <v>5.9390479999999997</v>
      </c>
      <c r="Y216" s="5">
        <v>-8.7572399999999995</v>
      </c>
      <c r="Z216" s="5">
        <v>5.6286519999999998</v>
      </c>
      <c r="AA216" s="5">
        <v>11.384</v>
      </c>
      <c r="AB216" s="5">
        <v>14.06705</v>
      </c>
      <c r="AC216" s="5">
        <v>2.3292999999999999</v>
      </c>
      <c r="AD216" s="5">
        <v>3.0540500000000002</v>
      </c>
      <c r="AE216" s="5">
        <v>16.002472999999998</v>
      </c>
      <c r="AF216" s="5">
        <v>0.99553499999999995</v>
      </c>
      <c r="AG216" s="5">
        <v>2.6916000000000002</v>
      </c>
      <c r="AH216" s="5">
        <v>5.8970739999999999</v>
      </c>
      <c r="AI216" s="5">
        <v>5.0577171130137586</v>
      </c>
      <c r="AJ216" s="5">
        <v>13.765320709934299</v>
      </c>
      <c r="AK216" s="5">
        <v>44.926900000000003</v>
      </c>
      <c r="AL216" s="5">
        <v>219.57040000000001</v>
      </c>
      <c r="AM216" s="5">
        <v>37.1554</v>
      </c>
      <c r="AN216" s="5">
        <v>39.601857000000003</v>
      </c>
      <c r="AO216" s="5">
        <v>5</v>
      </c>
      <c r="AP216" s="6"/>
    </row>
    <row r="217" spans="1:42" ht="15.75" hidden="1" customHeight="1" x14ac:dyDescent="0.25">
      <c r="A217" s="3" t="s">
        <v>801</v>
      </c>
      <c r="B217" s="3">
        <v>543064</v>
      </c>
      <c r="C217" s="3" t="s">
        <v>802</v>
      </c>
      <c r="D217" s="3" t="s">
        <v>803</v>
      </c>
      <c r="E217" s="3" t="s">
        <v>44</v>
      </c>
      <c r="F217" s="3" t="s">
        <v>45</v>
      </c>
      <c r="G217" s="4">
        <v>44809</v>
      </c>
      <c r="H217" s="5">
        <v>493.25</v>
      </c>
      <c r="I217" s="5">
        <v>0.40712500000000001</v>
      </c>
      <c r="J217" s="5">
        <v>425.7</v>
      </c>
      <c r="K217" s="5">
        <v>631.75</v>
      </c>
      <c r="L217" s="3"/>
      <c r="M217" s="3"/>
      <c r="N217" s="3"/>
      <c r="O217" s="3"/>
      <c r="P217" s="5">
        <v>87.05</v>
      </c>
      <c r="Q217" s="5">
        <v>631.75</v>
      </c>
      <c r="R217" s="5">
        <v>12600.965322</v>
      </c>
      <c r="S217" s="5">
        <v>12058.547590919999</v>
      </c>
      <c r="T217" s="5">
        <v>10.457955</v>
      </c>
      <c r="U217" s="5">
        <v>5.4403589999999999</v>
      </c>
      <c r="V217" s="5">
        <v>0.34584500000000001</v>
      </c>
      <c r="W217" s="5">
        <v>-5.9042349999999999</v>
      </c>
      <c r="X217" s="3"/>
      <c r="Y217" s="3"/>
      <c r="Z217" s="3"/>
      <c r="AA217" s="5">
        <v>27.617699999999999</v>
      </c>
      <c r="AB217" s="5">
        <v>31.321999999999999</v>
      </c>
      <c r="AC217" s="5">
        <v>7.7083000000000004</v>
      </c>
      <c r="AD217" s="5">
        <v>9.2055000000000007</v>
      </c>
      <c r="AE217" s="5">
        <v>6.3227019999999996</v>
      </c>
      <c r="AF217" s="5">
        <v>0.65628600000000004</v>
      </c>
      <c r="AG217" s="5">
        <v>1.0141</v>
      </c>
      <c r="AH217" s="5">
        <v>16.904679999999999</v>
      </c>
      <c r="AI217" s="5">
        <v>9.031532198171039</v>
      </c>
      <c r="AJ217" s="5">
        <v>38.184720257745298</v>
      </c>
      <c r="AK217" s="5">
        <v>17.923300000000001</v>
      </c>
      <c r="AL217" s="5">
        <v>64.216300000000004</v>
      </c>
      <c r="AM217" s="5">
        <v>12.963298</v>
      </c>
      <c r="AN217" s="5">
        <v>7.1413900000000003</v>
      </c>
      <c r="AO217" s="5">
        <v>5</v>
      </c>
      <c r="AP217" s="6"/>
    </row>
    <row r="218" spans="1:42" ht="15.75" hidden="1" customHeight="1" x14ac:dyDescent="0.25">
      <c r="A218" s="3" t="s">
        <v>804</v>
      </c>
      <c r="B218" s="3">
        <v>532144</v>
      </c>
      <c r="C218" s="3" t="s">
        <v>805</v>
      </c>
      <c r="D218" s="3" t="s">
        <v>806</v>
      </c>
      <c r="E218" s="3" t="s">
        <v>182</v>
      </c>
      <c r="F218" s="3" t="s">
        <v>419</v>
      </c>
      <c r="G218" s="4">
        <v>44809</v>
      </c>
      <c r="H218" s="5">
        <v>254.1</v>
      </c>
      <c r="I218" s="5">
        <v>5.3045999999999998</v>
      </c>
      <c r="J218" s="5">
        <v>116.55</v>
      </c>
      <c r="K218" s="5">
        <v>255.5</v>
      </c>
      <c r="L218" s="5">
        <v>55</v>
      </c>
      <c r="M218" s="5">
        <v>255.5</v>
      </c>
      <c r="N218" s="5">
        <v>55</v>
      </c>
      <c r="O218" s="5">
        <v>255.5</v>
      </c>
      <c r="P218" s="5">
        <v>4.3571429999999998</v>
      </c>
      <c r="Q218" s="5">
        <v>539</v>
      </c>
      <c r="R218" s="5">
        <v>6649.0034928750001</v>
      </c>
      <c r="S218" s="5">
        <v>6144.9587831999997</v>
      </c>
      <c r="T218" s="5">
        <v>11.033428000000001</v>
      </c>
      <c r="U218" s="5">
        <v>15.133666</v>
      </c>
      <c r="V218" s="5">
        <v>13.008672000000001</v>
      </c>
      <c r="W218" s="5">
        <v>116.808874</v>
      </c>
      <c r="X218" s="5">
        <v>27.794422000000001</v>
      </c>
      <c r="Y218" s="5">
        <v>12.806858999999999</v>
      </c>
      <c r="Z218" s="5">
        <v>10.461461999999999</v>
      </c>
      <c r="AA218" s="5">
        <v>17.123799999999999</v>
      </c>
      <c r="AB218" s="5">
        <v>12.4587</v>
      </c>
      <c r="AC218" s="5">
        <v>1.5063</v>
      </c>
      <c r="AD218" s="5">
        <v>1.1463000000000001</v>
      </c>
      <c r="AE218" s="5">
        <v>20.065398999999999</v>
      </c>
      <c r="AF218" s="5">
        <v>0.83701499999999995</v>
      </c>
      <c r="AG218" s="5">
        <v>1.9665999999999999</v>
      </c>
      <c r="AH218" s="5">
        <v>6.4660630000000001</v>
      </c>
      <c r="AI218" s="5">
        <v>1.1501376900173843</v>
      </c>
      <c r="AJ218" s="5">
        <v>30.42813304750246</v>
      </c>
      <c r="AK218" s="5">
        <v>14.8477</v>
      </c>
      <c r="AL218" s="5">
        <v>168.78550000000001</v>
      </c>
      <c r="AM218" s="5">
        <v>8.3738259999999993</v>
      </c>
      <c r="AN218" s="5">
        <v>-15.320482999999999</v>
      </c>
      <c r="AO218" s="5">
        <v>5</v>
      </c>
      <c r="AP218" s="6"/>
    </row>
    <row r="219" spans="1:42" ht="15.75" hidden="1" customHeight="1" x14ac:dyDescent="0.25">
      <c r="A219" s="3" t="s">
        <v>807</v>
      </c>
      <c r="B219" s="3">
        <v>500238</v>
      </c>
      <c r="C219" s="3" t="s">
        <v>808</v>
      </c>
      <c r="D219" s="3" t="s">
        <v>809</v>
      </c>
      <c r="E219" s="3" t="s">
        <v>157</v>
      </c>
      <c r="F219" s="3" t="s">
        <v>515</v>
      </c>
      <c r="G219" s="4">
        <v>44809</v>
      </c>
      <c r="H219" s="5">
        <v>1790.95</v>
      </c>
      <c r="I219" s="5">
        <v>-0.13661200000000001</v>
      </c>
      <c r="J219" s="5">
        <v>1365.1</v>
      </c>
      <c r="K219" s="5">
        <v>2550</v>
      </c>
      <c r="L219" s="5">
        <v>1343</v>
      </c>
      <c r="M219" s="5">
        <v>2787</v>
      </c>
      <c r="N219" s="5">
        <v>1172.6500000000001</v>
      </c>
      <c r="O219" s="5">
        <v>2787</v>
      </c>
      <c r="P219" s="5">
        <v>10.1</v>
      </c>
      <c r="Q219" s="5">
        <v>2787</v>
      </c>
      <c r="R219" s="5">
        <v>22722.110393849998</v>
      </c>
      <c r="S219" s="5">
        <v>21148.76681605</v>
      </c>
      <c r="T219" s="5">
        <v>-1.4065510000000001</v>
      </c>
      <c r="U219" s="5">
        <v>8.1028000000000003E-2</v>
      </c>
      <c r="V219" s="5">
        <v>9.5281780000000005</v>
      </c>
      <c r="W219" s="5">
        <v>-17.993040000000001</v>
      </c>
      <c r="X219" s="5">
        <v>3.2732009999999998</v>
      </c>
      <c r="Y219" s="5">
        <v>8.6741550000000007</v>
      </c>
      <c r="Z219" s="5">
        <v>21.353943000000001</v>
      </c>
      <c r="AA219" s="5">
        <v>36.2746</v>
      </c>
      <c r="AB219" s="5">
        <v>55.493499999999997</v>
      </c>
      <c r="AC219" s="5">
        <v>6.6989000000000001</v>
      </c>
      <c r="AD219" s="5">
        <v>10.04205</v>
      </c>
      <c r="AE219" s="5">
        <v>2.3356330000000001</v>
      </c>
      <c r="AF219" s="5">
        <v>-5.652139</v>
      </c>
      <c r="AG219" s="5">
        <v>0.27929999999999999</v>
      </c>
      <c r="AH219" s="5">
        <v>36.910131</v>
      </c>
      <c r="AI219" s="5">
        <v>3.2755141148067741</v>
      </c>
      <c r="AJ219" s="5">
        <v>232.40370659558147</v>
      </c>
      <c r="AK219" s="5">
        <v>49.23</v>
      </c>
      <c r="AL219" s="5">
        <v>266.58260000000001</v>
      </c>
      <c r="AM219" s="5">
        <v>7.7063139999999999</v>
      </c>
      <c r="AN219" s="5">
        <v>23.671475000000001</v>
      </c>
      <c r="AO219" s="5">
        <v>5</v>
      </c>
      <c r="AP219" s="6"/>
    </row>
    <row r="220" spans="1:42" ht="15.75" hidden="1" customHeight="1" x14ac:dyDescent="0.25">
      <c r="A220" s="3" t="s">
        <v>810</v>
      </c>
      <c r="B220" s="3">
        <v>504067</v>
      </c>
      <c r="C220" s="3" t="s">
        <v>811</v>
      </c>
      <c r="D220" s="3" t="s">
        <v>812</v>
      </c>
      <c r="E220" s="3" t="s">
        <v>71</v>
      </c>
      <c r="F220" s="3" t="s">
        <v>72</v>
      </c>
      <c r="G220" s="4">
        <v>44809</v>
      </c>
      <c r="H220" s="5">
        <v>230.75</v>
      </c>
      <c r="I220" s="5">
        <v>0.19539699999999999</v>
      </c>
      <c r="J220" s="5">
        <v>221.75</v>
      </c>
      <c r="K220" s="5">
        <v>587</v>
      </c>
      <c r="L220" s="5">
        <v>63.7</v>
      </c>
      <c r="M220" s="5">
        <v>587</v>
      </c>
      <c r="N220" s="5">
        <v>63.7</v>
      </c>
      <c r="O220" s="5">
        <v>587</v>
      </c>
      <c r="P220" s="5">
        <v>3.35</v>
      </c>
      <c r="Q220" s="5">
        <v>587</v>
      </c>
      <c r="R220" s="5">
        <v>5223.3392393000004</v>
      </c>
      <c r="S220" s="5">
        <v>4193.6528789200001</v>
      </c>
      <c r="T220" s="5">
        <v>-0.92314300000000005</v>
      </c>
      <c r="U220" s="5">
        <v>-6.4653429999999998</v>
      </c>
      <c r="V220" s="5">
        <v>-25.129785999999999</v>
      </c>
      <c r="W220" s="5">
        <v>-47.953083999999997</v>
      </c>
      <c r="X220" s="5">
        <v>1.5721860000000001</v>
      </c>
      <c r="Y220" s="5">
        <v>8.0143889999999995</v>
      </c>
      <c r="Z220" s="5">
        <v>16.328218</v>
      </c>
      <c r="AA220" s="5">
        <v>13.385300000000001</v>
      </c>
      <c r="AB220" s="5">
        <v>18.55245</v>
      </c>
      <c r="AC220" s="5">
        <v>1.9075</v>
      </c>
      <c r="AD220" s="5">
        <v>2.6229</v>
      </c>
      <c r="AE220" s="5">
        <v>16.889323000000001</v>
      </c>
      <c r="AF220" s="5">
        <v>1.0119180000000001</v>
      </c>
      <c r="AG220" s="5">
        <v>2.1659000000000002</v>
      </c>
      <c r="AH220" s="5">
        <v>5.5128870000000001</v>
      </c>
      <c r="AI220" s="5">
        <v>1.158091310844068</v>
      </c>
      <c r="AJ220" s="5">
        <v>15.606032982671049</v>
      </c>
      <c r="AK220" s="5">
        <v>17.246600000000001</v>
      </c>
      <c r="AL220" s="5">
        <v>121.0209</v>
      </c>
      <c r="AM220" s="5">
        <v>14.809735</v>
      </c>
      <c r="AN220" s="5">
        <v>13.584071</v>
      </c>
      <c r="AO220" s="5">
        <v>5</v>
      </c>
      <c r="AP220" s="6"/>
    </row>
    <row r="221" spans="1:42" ht="15.75" hidden="1" customHeight="1" x14ac:dyDescent="0.25">
      <c r="A221" s="3" t="s">
        <v>813</v>
      </c>
      <c r="B221" s="3">
        <v>531335</v>
      </c>
      <c r="C221" s="3" t="s">
        <v>814</v>
      </c>
      <c r="D221" s="3" t="s">
        <v>815</v>
      </c>
      <c r="E221" s="3" t="s">
        <v>54</v>
      </c>
      <c r="F221" s="3" t="s">
        <v>701</v>
      </c>
      <c r="G221" s="4">
        <v>44809</v>
      </c>
      <c r="H221" s="5">
        <v>1634</v>
      </c>
      <c r="I221" s="5">
        <v>0.64365099999999997</v>
      </c>
      <c r="J221" s="5">
        <v>1430</v>
      </c>
      <c r="K221" s="5">
        <v>2476.85</v>
      </c>
      <c r="L221" s="5">
        <v>1070</v>
      </c>
      <c r="M221" s="5">
        <v>2476.85</v>
      </c>
      <c r="N221" s="5">
        <v>863</v>
      </c>
      <c r="O221" s="5">
        <v>2476.85</v>
      </c>
      <c r="P221" s="5">
        <v>2.92</v>
      </c>
      <c r="Q221" s="5">
        <v>2476.85</v>
      </c>
      <c r="R221" s="5">
        <v>10518.3934032</v>
      </c>
      <c r="S221" s="5">
        <v>10523.94891784</v>
      </c>
      <c r="T221" s="5">
        <v>1.7561340000000001</v>
      </c>
      <c r="U221" s="5">
        <v>1.396215</v>
      </c>
      <c r="V221" s="5">
        <v>4.6195219999999999</v>
      </c>
      <c r="W221" s="5">
        <v>-28.988939999999999</v>
      </c>
      <c r="X221" s="5">
        <v>-0.68710300000000002</v>
      </c>
      <c r="Y221" s="5">
        <v>13.577522</v>
      </c>
      <c r="Z221" s="5">
        <v>15.279887</v>
      </c>
      <c r="AA221" s="5">
        <v>33.383200000000002</v>
      </c>
      <c r="AB221" s="5">
        <v>46.828949999999999</v>
      </c>
      <c r="AC221" s="5">
        <v>2.1116999999999999</v>
      </c>
      <c r="AD221" s="5">
        <v>2.69075</v>
      </c>
      <c r="AE221" s="5">
        <v>3.2542049999999998</v>
      </c>
      <c r="AF221" s="5">
        <v>1.48994</v>
      </c>
      <c r="AG221" s="5">
        <v>0.30559999999999998</v>
      </c>
      <c r="AH221" s="5">
        <v>29.038792999999998</v>
      </c>
      <c r="AI221" s="5">
        <v>5.0249582717618226</v>
      </c>
      <c r="AJ221" s="5">
        <v>44.409514051931602</v>
      </c>
      <c r="AK221" s="5">
        <v>49.515900000000002</v>
      </c>
      <c r="AL221" s="5">
        <v>782.78710000000001</v>
      </c>
      <c r="AM221" s="5">
        <v>37.223008</v>
      </c>
      <c r="AN221" s="5">
        <v>23.688511999999999</v>
      </c>
      <c r="AO221" s="5">
        <v>5</v>
      </c>
      <c r="AP221" s="6"/>
    </row>
    <row r="222" spans="1:42" ht="15.75" hidden="1" customHeight="1" x14ac:dyDescent="0.25">
      <c r="A222" s="3" t="s">
        <v>816</v>
      </c>
      <c r="B222" s="3">
        <v>543299</v>
      </c>
      <c r="C222" s="3" t="s">
        <v>817</v>
      </c>
      <c r="D222" s="3" t="s">
        <v>818</v>
      </c>
      <c r="E222" s="3" t="s">
        <v>182</v>
      </c>
      <c r="F222" s="3" t="s">
        <v>819</v>
      </c>
      <c r="G222" s="4">
        <v>44809</v>
      </c>
      <c r="H222" s="5">
        <v>298.85000000000002</v>
      </c>
      <c r="I222" s="5">
        <v>1.3222579999999999</v>
      </c>
      <c r="J222" s="5">
        <v>273.10000000000002</v>
      </c>
      <c r="K222" s="5">
        <v>417.75</v>
      </c>
      <c r="L222" s="3"/>
      <c r="M222" s="3"/>
      <c r="N222" s="3"/>
      <c r="O222" s="3"/>
      <c r="P222" s="5">
        <v>273</v>
      </c>
      <c r="Q222" s="5">
        <v>461.15</v>
      </c>
      <c r="R222" s="5">
        <v>7601.4045023999997</v>
      </c>
      <c r="S222" s="5">
        <v>7052.0919097599999</v>
      </c>
      <c r="T222" s="5">
        <v>-0.74726000000000004</v>
      </c>
      <c r="U222" s="5">
        <v>-0.68128900000000003</v>
      </c>
      <c r="V222" s="5">
        <v>-2.73393</v>
      </c>
      <c r="W222" s="5">
        <v>-24.360921000000001</v>
      </c>
      <c r="X222" s="3"/>
      <c r="Y222" s="3"/>
      <c r="Z222" s="3"/>
      <c r="AA222" s="5">
        <v>4.5209000000000001</v>
      </c>
      <c r="AB222" s="5">
        <v>5.4622999999999999</v>
      </c>
      <c r="AC222" s="5">
        <v>1.2164999999999999</v>
      </c>
      <c r="AD222" s="5">
        <v>1.5518000000000001</v>
      </c>
      <c r="AE222" s="5">
        <v>33.147120999999999</v>
      </c>
      <c r="AF222" s="5">
        <v>0.120459</v>
      </c>
      <c r="AG222" s="5">
        <v>1.6575</v>
      </c>
      <c r="AH222" s="5">
        <v>2.7198020000000001</v>
      </c>
      <c r="AI222" s="5">
        <v>0.68161010519066756</v>
      </c>
      <c r="AJ222" s="5">
        <v>4.4990704639696961</v>
      </c>
      <c r="AK222" s="5">
        <v>65.915599999999998</v>
      </c>
      <c r="AL222" s="5">
        <v>244.9606</v>
      </c>
      <c r="AM222" s="5">
        <v>66.236082999999994</v>
      </c>
      <c r="AN222" s="5">
        <v>23.547122000000002</v>
      </c>
      <c r="AO222" s="5">
        <v>4.95</v>
      </c>
      <c r="AP222" s="6"/>
    </row>
    <row r="223" spans="1:42" ht="15.75" hidden="1" customHeight="1" x14ac:dyDescent="0.25">
      <c r="A223" s="3" t="s">
        <v>820</v>
      </c>
      <c r="B223" s="3">
        <v>500008</v>
      </c>
      <c r="C223" s="3" t="s">
        <v>821</v>
      </c>
      <c r="D223" s="3" t="s">
        <v>822</v>
      </c>
      <c r="E223" s="3" t="s">
        <v>110</v>
      </c>
      <c r="F223" s="3" t="s">
        <v>823</v>
      </c>
      <c r="G223" s="4">
        <v>44809</v>
      </c>
      <c r="H223" s="5">
        <v>539.5</v>
      </c>
      <c r="I223" s="5">
        <v>5.7739440000000002</v>
      </c>
      <c r="J223" s="5">
        <v>438.05</v>
      </c>
      <c r="K223" s="5">
        <v>781.6</v>
      </c>
      <c r="L223" s="5">
        <v>348.55</v>
      </c>
      <c r="M223" s="5">
        <v>1025.55</v>
      </c>
      <c r="N223" s="5">
        <v>348.55</v>
      </c>
      <c r="O223" s="5">
        <v>1025.55</v>
      </c>
      <c r="P223" s="5">
        <v>3.0666669999999998</v>
      </c>
      <c r="Q223" s="5">
        <v>1132</v>
      </c>
      <c r="R223" s="5">
        <v>9215.3343750000004</v>
      </c>
      <c r="S223" s="5">
        <v>8646.8315624999996</v>
      </c>
      <c r="T223" s="5">
        <v>4.3722190000000003</v>
      </c>
      <c r="U223" s="5">
        <v>6.7576929999999997</v>
      </c>
      <c r="V223" s="5">
        <v>7.7061289999999998</v>
      </c>
      <c r="W223" s="5">
        <v>-25.240767999999999</v>
      </c>
      <c r="X223" s="5">
        <v>-4.6682579999999998</v>
      </c>
      <c r="Y223" s="5">
        <v>-7.2912749999999997</v>
      </c>
      <c r="Z223" s="5">
        <v>11.177009</v>
      </c>
      <c r="AA223" s="5">
        <v>17.707100000000001</v>
      </c>
      <c r="AB223" s="5">
        <v>21.899899999999999</v>
      </c>
      <c r="AC223" s="5">
        <v>1.9674</v>
      </c>
      <c r="AD223" s="5">
        <v>3.3696000000000002</v>
      </c>
      <c r="AE223" s="5">
        <v>8.7030700000000003</v>
      </c>
      <c r="AF223" s="5">
        <v>13.280875999999999</v>
      </c>
      <c r="AG223" s="5">
        <v>0.83399999999999996</v>
      </c>
      <c r="AH223" s="5">
        <v>7.7637790000000004</v>
      </c>
      <c r="AI223" s="5">
        <v>0.97707942577593621</v>
      </c>
      <c r="AJ223" s="5">
        <v>14.552212953605155</v>
      </c>
      <c r="AK223" s="5">
        <v>30.470800000000001</v>
      </c>
      <c r="AL223" s="5">
        <v>274.24759999999998</v>
      </c>
      <c r="AM223" s="5">
        <v>37.076112000000002</v>
      </c>
      <c r="AN223" s="5">
        <v>-5.5175640000000001</v>
      </c>
      <c r="AO223" s="5">
        <v>4.5</v>
      </c>
      <c r="AP223" s="6"/>
    </row>
    <row r="224" spans="1:42" ht="15.75" hidden="1" customHeight="1" x14ac:dyDescent="0.25">
      <c r="A224" s="3" t="s">
        <v>824</v>
      </c>
      <c r="B224" s="3">
        <v>500049</v>
      </c>
      <c r="C224" s="3" t="s">
        <v>825</v>
      </c>
      <c r="D224" s="3" t="s">
        <v>826</v>
      </c>
      <c r="E224" s="3" t="s">
        <v>110</v>
      </c>
      <c r="F224" s="3" t="s">
        <v>827</v>
      </c>
      <c r="G224" s="4">
        <v>44809</v>
      </c>
      <c r="H224" s="5">
        <v>327.9</v>
      </c>
      <c r="I224" s="5">
        <v>1.0321979999999999</v>
      </c>
      <c r="J224" s="5">
        <v>183.45</v>
      </c>
      <c r="K224" s="5">
        <v>329.7</v>
      </c>
      <c r="L224" s="5">
        <v>56</v>
      </c>
      <c r="M224" s="5">
        <v>329.7</v>
      </c>
      <c r="N224" s="5">
        <v>56</v>
      </c>
      <c r="O224" s="5">
        <v>329.7</v>
      </c>
      <c r="P224" s="5">
        <v>1.2727269999999999</v>
      </c>
      <c r="Q224" s="5">
        <v>329.7</v>
      </c>
      <c r="R224" s="5">
        <v>79895.882600969999</v>
      </c>
      <c r="S224" s="5">
        <v>71515.883965065004</v>
      </c>
      <c r="T224" s="5">
        <v>7.3849679999999998</v>
      </c>
      <c r="U224" s="5">
        <v>15.396796999999999</v>
      </c>
      <c r="V224" s="5">
        <v>35.356037000000001</v>
      </c>
      <c r="W224" s="5">
        <v>65.105739999999997</v>
      </c>
      <c r="X224" s="5">
        <v>45.477983000000002</v>
      </c>
      <c r="Y224" s="5">
        <v>13.475576999999999</v>
      </c>
      <c r="Z224" s="5">
        <v>24.179057</v>
      </c>
      <c r="AA224" s="5">
        <v>29.152799999999999</v>
      </c>
      <c r="AB224" s="5">
        <v>17.281549999999999</v>
      </c>
      <c r="AC224" s="5">
        <v>6.3189000000000002</v>
      </c>
      <c r="AD224" s="5">
        <v>3.0503999999999998</v>
      </c>
      <c r="AE224" s="5">
        <v>5.4292600000000002</v>
      </c>
      <c r="AF224" s="5">
        <v>3.0754049999999999</v>
      </c>
      <c r="AG224" s="5">
        <v>1.3726</v>
      </c>
      <c r="AH224" s="5">
        <v>17.607551000000001</v>
      </c>
      <c r="AI224" s="5">
        <v>4.8139097590010893</v>
      </c>
      <c r="AJ224" s="5">
        <v>18.990184159841892</v>
      </c>
      <c r="AK224" s="5">
        <v>11.245900000000001</v>
      </c>
      <c r="AL224" s="5">
        <v>51.8842</v>
      </c>
      <c r="AM224" s="5">
        <v>17.266764999999999</v>
      </c>
      <c r="AN224" s="5">
        <v>15.328367</v>
      </c>
      <c r="AO224" s="5">
        <v>4.5</v>
      </c>
      <c r="AP224" s="6"/>
    </row>
    <row r="225" spans="1:42" ht="15.75" hidden="1" customHeight="1" x14ac:dyDescent="0.25">
      <c r="A225" s="3" t="s">
        <v>828</v>
      </c>
      <c r="B225" s="3">
        <v>532400</v>
      </c>
      <c r="C225" s="3" t="s">
        <v>829</v>
      </c>
      <c r="D225" s="3" t="s">
        <v>830</v>
      </c>
      <c r="E225" s="3" t="s">
        <v>71</v>
      </c>
      <c r="F225" s="3" t="s">
        <v>72</v>
      </c>
      <c r="G225" s="4">
        <v>44809</v>
      </c>
      <c r="H225" s="5">
        <v>322.5</v>
      </c>
      <c r="I225" s="5">
        <v>0.48294100000000001</v>
      </c>
      <c r="J225" s="5">
        <v>306.14999999999998</v>
      </c>
      <c r="K225" s="5">
        <v>585.85</v>
      </c>
      <c r="L225" s="5">
        <v>46.7</v>
      </c>
      <c r="M225" s="5">
        <v>585.85</v>
      </c>
      <c r="N225" s="5">
        <v>46.7</v>
      </c>
      <c r="O225" s="5">
        <v>585.85</v>
      </c>
      <c r="P225" s="5">
        <v>0.65</v>
      </c>
      <c r="Q225" s="5">
        <v>585.85</v>
      </c>
      <c r="R225" s="5">
        <v>9027.3748052800001</v>
      </c>
      <c r="S225" s="5">
        <v>7813.6839377599999</v>
      </c>
      <c r="T225" s="5">
        <v>0.264262</v>
      </c>
      <c r="U225" s="5">
        <v>-7.8966159999999999</v>
      </c>
      <c r="V225" s="5">
        <v>-15.454188</v>
      </c>
      <c r="W225" s="5">
        <v>-22.232938999999998</v>
      </c>
      <c r="X225" s="5">
        <v>71.041803000000002</v>
      </c>
      <c r="Y225" s="5">
        <v>22.428737999999999</v>
      </c>
      <c r="Z225" s="5">
        <v>9.4943910000000002</v>
      </c>
      <c r="AA225" s="5">
        <v>19.177900000000001</v>
      </c>
      <c r="AB225" s="5">
        <v>19.527550000000002</v>
      </c>
      <c r="AC225" s="5">
        <v>3.3386999999999998</v>
      </c>
      <c r="AD225" s="5">
        <v>2.605</v>
      </c>
      <c r="AE225" s="5">
        <v>8.9274970000000007</v>
      </c>
      <c r="AF225" s="5">
        <v>1.321159</v>
      </c>
      <c r="AG225" s="5">
        <v>1.3957999999999999</v>
      </c>
      <c r="AH225" s="5">
        <v>10.866299</v>
      </c>
      <c r="AI225" s="5">
        <v>2.0803053488797074</v>
      </c>
      <c r="AJ225" s="5">
        <v>32.161369501157864</v>
      </c>
      <c r="AK225" s="5">
        <v>16.811</v>
      </c>
      <c r="AL225" s="5">
        <v>96.565100000000001</v>
      </c>
      <c r="AM225" s="5">
        <v>10.042756000000001</v>
      </c>
      <c r="AN225" s="5">
        <v>7.8732709999999999</v>
      </c>
      <c r="AO225" s="5">
        <v>4.5</v>
      </c>
      <c r="AP225" s="6"/>
    </row>
    <row r="226" spans="1:42" ht="15.75" hidden="1" customHeight="1" x14ac:dyDescent="0.25">
      <c r="A226" s="3" t="s">
        <v>831</v>
      </c>
      <c r="B226" s="3">
        <v>500084</v>
      </c>
      <c r="C226" s="3" t="s">
        <v>832</v>
      </c>
      <c r="D226" s="3" t="s">
        <v>833</v>
      </c>
      <c r="E226" s="3" t="s">
        <v>278</v>
      </c>
      <c r="F226" s="3" t="s">
        <v>662</v>
      </c>
      <c r="G226" s="4">
        <v>44809</v>
      </c>
      <c r="H226" s="5">
        <v>81.25</v>
      </c>
      <c r="I226" s="5">
        <v>1.5625</v>
      </c>
      <c r="J226" s="5">
        <v>68</v>
      </c>
      <c r="K226" s="5">
        <v>102.45</v>
      </c>
      <c r="L226" s="5">
        <v>36.524999999999999</v>
      </c>
      <c r="M226" s="5">
        <v>102.45</v>
      </c>
      <c r="N226" s="5">
        <v>36.524999999999999</v>
      </c>
      <c r="O226" s="5">
        <v>119</v>
      </c>
      <c r="P226" s="5">
        <v>0.899733</v>
      </c>
      <c r="Q226" s="5">
        <v>119</v>
      </c>
      <c r="R226" s="5">
        <v>10770.259743750001</v>
      </c>
      <c r="S226" s="5">
        <v>21742.20558785</v>
      </c>
      <c r="T226" s="5">
        <v>1.6260159999999999</v>
      </c>
      <c r="U226" s="5">
        <v>1.6896119999999999</v>
      </c>
      <c r="V226" s="5">
        <v>2.5236589999999999</v>
      </c>
      <c r="W226" s="5">
        <v>-2.0376180000000002</v>
      </c>
      <c r="X226" s="5">
        <v>2.5175320000000001</v>
      </c>
      <c r="Y226" s="5">
        <v>-4.7356389999999999</v>
      </c>
      <c r="Z226" s="5">
        <v>10.379460999999999</v>
      </c>
      <c r="AA226" s="5">
        <v>7.8289999999999997</v>
      </c>
      <c r="AB226" s="5">
        <v>8.4671500000000002</v>
      </c>
      <c r="AC226" s="5">
        <v>1.006</v>
      </c>
      <c r="AD226" s="5">
        <v>0.96050000000000002</v>
      </c>
      <c r="AE226" s="5">
        <v>14.999181</v>
      </c>
      <c r="AF226" s="5">
        <v>0.60184899999999997</v>
      </c>
      <c r="AG226" s="5">
        <v>5.5453000000000001</v>
      </c>
      <c r="AH226" s="5">
        <v>5.6051060000000001</v>
      </c>
      <c r="AI226" s="5">
        <v>0.80177620365889968</v>
      </c>
      <c r="AJ226" s="5">
        <v>4.3097071085443783</v>
      </c>
      <c r="AK226" s="5">
        <v>10.3653</v>
      </c>
      <c r="AL226" s="5">
        <v>80.665400000000005</v>
      </c>
      <c r="AM226" s="5">
        <v>18.852368999999999</v>
      </c>
      <c r="AN226" s="5">
        <v>4.3000150000000001</v>
      </c>
      <c r="AO226" s="5">
        <v>4.5</v>
      </c>
      <c r="AP226" s="6"/>
    </row>
    <row r="227" spans="1:42" ht="15.75" hidden="1" customHeight="1" x14ac:dyDescent="0.25">
      <c r="A227" s="3" t="s">
        <v>834</v>
      </c>
      <c r="B227" s="3">
        <v>500135</v>
      </c>
      <c r="C227" s="3" t="s">
        <v>835</v>
      </c>
      <c r="D227" s="3" t="s">
        <v>836</v>
      </c>
      <c r="E227" s="3" t="s">
        <v>115</v>
      </c>
      <c r="F227" s="3" t="s">
        <v>837</v>
      </c>
      <c r="G227" s="4">
        <v>44809</v>
      </c>
      <c r="H227" s="5">
        <v>171.5</v>
      </c>
      <c r="I227" s="5">
        <v>0.88235300000000005</v>
      </c>
      <c r="J227" s="5">
        <v>147.15</v>
      </c>
      <c r="K227" s="5">
        <v>259.2</v>
      </c>
      <c r="L227" s="5">
        <v>100.95</v>
      </c>
      <c r="M227" s="5">
        <v>318.75</v>
      </c>
      <c r="N227" s="5">
        <v>78.75</v>
      </c>
      <c r="O227" s="5">
        <v>318.75</v>
      </c>
      <c r="P227" s="5">
        <v>4.75</v>
      </c>
      <c r="Q227" s="5">
        <v>318.75</v>
      </c>
      <c r="R227" s="5">
        <v>5417.1821448500004</v>
      </c>
      <c r="S227" s="5">
        <v>5831.1428362099996</v>
      </c>
      <c r="T227" s="5">
        <v>3.313253</v>
      </c>
      <c r="U227" s="5">
        <v>3.4066930000000002</v>
      </c>
      <c r="V227" s="5">
        <v>1.0309280000000001</v>
      </c>
      <c r="W227" s="5">
        <v>-28.452231999999999</v>
      </c>
      <c r="X227" s="5">
        <v>17.786059999999999</v>
      </c>
      <c r="Y227" s="5">
        <v>5.3751090000000001</v>
      </c>
      <c r="Z227" s="5">
        <v>26.989363999999998</v>
      </c>
      <c r="AA227" s="5">
        <v>28.6097</v>
      </c>
      <c r="AB227" s="5">
        <v>25.82</v>
      </c>
      <c r="AC227" s="5">
        <v>2.9544000000000001</v>
      </c>
      <c r="AD227" s="5">
        <v>3.4331999999999998</v>
      </c>
      <c r="AE227" s="5">
        <v>5.5069280000000003</v>
      </c>
      <c r="AF227" s="5">
        <v>19.291461000000002</v>
      </c>
      <c r="AG227" s="5">
        <v>2.5293999999999999</v>
      </c>
      <c r="AH227" s="5">
        <v>10.271521999999999</v>
      </c>
      <c r="AI227" s="5">
        <v>1.5631747640600202</v>
      </c>
      <c r="AJ227" s="5">
        <v>17.3794743177735</v>
      </c>
      <c r="AK227" s="5">
        <v>6.0119999999999996</v>
      </c>
      <c r="AL227" s="5">
        <v>58.219200000000001</v>
      </c>
      <c r="AM227" s="5">
        <v>9.8639240000000008</v>
      </c>
      <c r="AN227" s="5">
        <v>-0.53481000000000001</v>
      </c>
      <c r="AO227" s="5">
        <v>4.3</v>
      </c>
      <c r="AP227" s="6"/>
    </row>
    <row r="228" spans="1:42" ht="15.75" hidden="1" customHeight="1" x14ac:dyDescent="0.25">
      <c r="A228" s="3" t="s">
        <v>838</v>
      </c>
      <c r="B228" s="3">
        <v>522205</v>
      </c>
      <c r="C228" s="3" t="s">
        <v>839</v>
      </c>
      <c r="D228" s="3" t="s">
        <v>840</v>
      </c>
      <c r="E228" s="3" t="s">
        <v>110</v>
      </c>
      <c r="F228" s="3" t="s">
        <v>591</v>
      </c>
      <c r="G228" s="4">
        <v>44809</v>
      </c>
      <c r="H228" s="5">
        <v>414.4</v>
      </c>
      <c r="I228" s="5">
        <v>-1.7660309999999999</v>
      </c>
      <c r="J228" s="5">
        <v>289.05</v>
      </c>
      <c r="K228" s="5">
        <v>448.25</v>
      </c>
      <c r="L228" s="5">
        <v>43</v>
      </c>
      <c r="M228" s="5">
        <v>448.25</v>
      </c>
      <c r="N228" s="5">
        <v>43</v>
      </c>
      <c r="O228" s="5">
        <v>448.25</v>
      </c>
      <c r="P228" s="5">
        <v>0.15</v>
      </c>
      <c r="Q228" s="5">
        <v>448.25</v>
      </c>
      <c r="R228" s="5">
        <v>7611.41276672</v>
      </c>
      <c r="S228" s="5">
        <v>7208.1463334399996</v>
      </c>
      <c r="T228" s="5">
        <v>6.270035</v>
      </c>
      <c r="U228" s="5">
        <v>6.611783</v>
      </c>
      <c r="V228" s="5">
        <v>24.109014999999999</v>
      </c>
      <c r="W228" s="5">
        <v>22.458628999999998</v>
      </c>
      <c r="X228" s="5">
        <v>56.026488000000001</v>
      </c>
      <c r="Y228" s="5">
        <v>43.926062999999999</v>
      </c>
      <c r="Z228" s="5">
        <v>24.817706999999999</v>
      </c>
      <c r="AA228" s="5">
        <v>44.939100000000003</v>
      </c>
      <c r="AB228" s="5">
        <v>42.18365</v>
      </c>
      <c r="AC228" s="5">
        <v>7.9741999999999997</v>
      </c>
      <c r="AD228" s="5">
        <v>2.9393500000000001</v>
      </c>
      <c r="AE228" s="5">
        <v>3.8393679999999999</v>
      </c>
      <c r="AF228" s="5">
        <v>1.367418</v>
      </c>
      <c r="AG228" s="5">
        <v>1.014</v>
      </c>
      <c r="AH228" s="5">
        <v>28.200885</v>
      </c>
      <c r="AI228" s="5">
        <v>2.843336496180326</v>
      </c>
      <c r="AJ228" s="5">
        <v>43.560497028134513</v>
      </c>
      <c r="AK228" s="5">
        <v>9.2169000000000008</v>
      </c>
      <c r="AL228" s="5">
        <v>51.942399999999999</v>
      </c>
      <c r="AM228" s="5">
        <v>9.5131069999999998</v>
      </c>
      <c r="AN228" s="5">
        <v>8.9104120000000009</v>
      </c>
      <c r="AO228" s="5">
        <v>4.2</v>
      </c>
      <c r="AP228" s="6"/>
    </row>
    <row r="229" spans="1:42" ht="15.75" hidden="1" customHeight="1" x14ac:dyDescent="0.25">
      <c r="A229" s="3" t="s">
        <v>841</v>
      </c>
      <c r="B229" s="3">
        <v>532978</v>
      </c>
      <c r="C229" s="3" t="s">
        <v>842</v>
      </c>
      <c r="D229" s="3" t="s">
        <v>843</v>
      </c>
      <c r="E229" s="3" t="s">
        <v>99</v>
      </c>
      <c r="F229" s="3" t="s">
        <v>127</v>
      </c>
      <c r="G229" s="4">
        <v>44809</v>
      </c>
      <c r="H229" s="5">
        <v>17376.099999999999</v>
      </c>
      <c r="I229" s="5">
        <v>0.27035199999999998</v>
      </c>
      <c r="J229" s="5">
        <v>10727.2</v>
      </c>
      <c r="K229" s="5">
        <v>19325</v>
      </c>
      <c r="L229" s="5">
        <v>3985.3</v>
      </c>
      <c r="M229" s="5">
        <v>19325</v>
      </c>
      <c r="N229" s="5">
        <v>3985.3</v>
      </c>
      <c r="O229" s="5">
        <v>19325</v>
      </c>
      <c r="P229" s="5">
        <v>86.604190000000003</v>
      </c>
      <c r="Q229" s="5">
        <v>19325</v>
      </c>
      <c r="R229" s="5">
        <v>276760.96392275504</v>
      </c>
      <c r="S229" s="5">
        <v>424736.21379760501</v>
      </c>
      <c r="T229" s="5">
        <v>6.693479</v>
      </c>
      <c r="U229" s="5">
        <v>14.427110000000001</v>
      </c>
      <c r="V229" s="5">
        <v>36.910240000000002</v>
      </c>
      <c r="W229" s="5">
        <v>3.8349259999999998</v>
      </c>
      <c r="X229" s="5">
        <v>35.251207999999998</v>
      </c>
      <c r="Y229" s="5">
        <v>26.438231999999999</v>
      </c>
      <c r="Z229" s="5">
        <v>36.177647999999998</v>
      </c>
      <c r="AA229" s="5">
        <v>54.985100000000003</v>
      </c>
      <c r="AB229" s="5">
        <v>38.248350000000002</v>
      </c>
      <c r="AC229" s="5">
        <v>6.52</v>
      </c>
      <c r="AD229" s="5">
        <v>4.7247500000000002</v>
      </c>
      <c r="AE229" s="5">
        <v>5.5449020000000004</v>
      </c>
      <c r="AF229" s="5">
        <v>2.517439</v>
      </c>
      <c r="AG229" s="5">
        <v>2.3E-2</v>
      </c>
      <c r="AH229" s="5">
        <v>18.029774</v>
      </c>
      <c r="AI229" s="5">
        <v>7.7474881895097711</v>
      </c>
      <c r="AJ229" s="5">
        <v>-8.2198112896010667</v>
      </c>
      <c r="AK229" s="5">
        <v>316.00639999999999</v>
      </c>
      <c r="AL229" s="5">
        <v>2664.9618999999998</v>
      </c>
      <c r="AM229" s="5">
        <v>-2115.746513</v>
      </c>
      <c r="AN229" s="5">
        <v>-2183.6094010000002</v>
      </c>
      <c r="AO229" s="5">
        <v>4</v>
      </c>
      <c r="AP229" s="6"/>
    </row>
    <row r="230" spans="1:42" ht="15.75" hidden="1" customHeight="1" x14ac:dyDescent="0.25">
      <c r="A230" s="3" t="s">
        <v>844</v>
      </c>
      <c r="B230" s="3">
        <v>500040</v>
      </c>
      <c r="C230" s="3" t="s">
        <v>845</v>
      </c>
      <c r="D230" s="3" t="s">
        <v>846</v>
      </c>
      <c r="E230" s="3" t="s">
        <v>54</v>
      </c>
      <c r="F230" s="3" t="s">
        <v>744</v>
      </c>
      <c r="G230" s="4">
        <v>44809</v>
      </c>
      <c r="H230" s="5">
        <v>884.1</v>
      </c>
      <c r="I230" s="5">
        <v>3.8834379999999999</v>
      </c>
      <c r="J230" s="5">
        <v>685.7</v>
      </c>
      <c r="K230" s="5">
        <v>1025</v>
      </c>
      <c r="L230" s="5">
        <v>218.6</v>
      </c>
      <c r="M230" s="5">
        <v>1025</v>
      </c>
      <c r="N230" s="5">
        <v>218.6</v>
      </c>
      <c r="O230" s="5">
        <v>1471.85</v>
      </c>
      <c r="P230" s="5">
        <v>20.55</v>
      </c>
      <c r="Q230" s="5">
        <v>1471.85</v>
      </c>
      <c r="R230" s="5">
        <v>9875.0150687999994</v>
      </c>
      <c r="S230" s="5">
        <v>10566.626713600001</v>
      </c>
      <c r="T230" s="5">
        <v>3.4156040000000001</v>
      </c>
      <c r="U230" s="5">
        <v>4.31243</v>
      </c>
      <c r="V230" s="5">
        <v>-0.56236600000000003</v>
      </c>
      <c r="W230" s="5">
        <v>4.0913639999999996</v>
      </c>
      <c r="X230" s="5">
        <v>1.6819200000000001</v>
      </c>
      <c r="Y230" s="5">
        <v>-6.5917810000000001</v>
      </c>
      <c r="Z230" s="5">
        <v>10.544047000000001</v>
      </c>
      <c r="AA230" s="5">
        <v>51.715600000000002</v>
      </c>
      <c r="AB230" s="5">
        <v>27.242599999999999</v>
      </c>
      <c r="AC230" s="5">
        <v>2.6274000000000002</v>
      </c>
      <c r="AD230" s="5">
        <v>2.54765</v>
      </c>
      <c r="AE230" s="5">
        <v>2.9341430000000002</v>
      </c>
      <c r="AF230" s="5">
        <v>11.526859</v>
      </c>
      <c r="AG230" s="5">
        <v>0.45169999999999999</v>
      </c>
      <c r="AH230" s="5">
        <v>20.561240000000002</v>
      </c>
      <c r="AI230" s="5">
        <v>2.2402535098310112</v>
      </c>
      <c r="AJ230" s="5">
        <v>-193.13544042245258</v>
      </c>
      <c r="AK230" s="5">
        <v>17.121500000000001</v>
      </c>
      <c r="AL230" s="5">
        <v>337.00819999999999</v>
      </c>
      <c r="AM230" s="5">
        <v>-4.5778489999999996</v>
      </c>
      <c r="AN230" s="5">
        <v>-13.173068000000001</v>
      </c>
      <c r="AO230" s="5">
        <v>4</v>
      </c>
      <c r="AP230" s="6"/>
    </row>
    <row r="231" spans="1:42" ht="15.75" hidden="1" customHeight="1" x14ac:dyDescent="0.25">
      <c r="A231" s="3" t="s">
        <v>847</v>
      </c>
      <c r="B231" s="3">
        <v>500940</v>
      </c>
      <c r="C231" s="3" t="s">
        <v>848</v>
      </c>
      <c r="D231" s="3" t="s">
        <v>849</v>
      </c>
      <c r="E231" s="3" t="s">
        <v>115</v>
      </c>
      <c r="F231" s="3" t="s">
        <v>289</v>
      </c>
      <c r="G231" s="4">
        <v>44809</v>
      </c>
      <c r="H231" s="5">
        <v>151.94999999999999</v>
      </c>
      <c r="I231" s="5">
        <v>3.2269019999999999</v>
      </c>
      <c r="J231" s="5">
        <v>125</v>
      </c>
      <c r="K231" s="5">
        <v>268</v>
      </c>
      <c r="L231" s="5">
        <v>56.6</v>
      </c>
      <c r="M231" s="5">
        <v>268</v>
      </c>
      <c r="N231" s="5">
        <v>56.6</v>
      </c>
      <c r="O231" s="5">
        <v>268</v>
      </c>
      <c r="P231" s="5">
        <v>2.34</v>
      </c>
      <c r="Q231" s="5">
        <v>268</v>
      </c>
      <c r="R231" s="5">
        <v>9428.1465714749993</v>
      </c>
      <c r="S231" s="5">
        <v>7790.2995797000003</v>
      </c>
      <c r="T231" s="5">
        <v>4.5407640000000002</v>
      </c>
      <c r="U231" s="5">
        <v>11.645849</v>
      </c>
      <c r="V231" s="5">
        <v>-5.591799</v>
      </c>
      <c r="W231" s="5">
        <v>-11.21823</v>
      </c>
      <c r="X231" s="5">
        <v>14.846780000000001</v>
      </c>
      <c r="Y231" s="5">
        <v>4.5398870000000002</v>
      </c>
      <c r="Z231" s="5">
        <v>29.415752000000001</v>
      </c>
      <c r="AA231" s="5">
        <v>9.3749000000000002</v>
      </c>
      <c r="AB231" s="5">
        <v>17.785550000000001</v>
      </c>
      <c r="AC231" s="5">
        <v>2.3389000000000002</v>
      </c>
      <c r="AD231" s="5">
        <v>2.9042500000000002</v>
      </c>
      <c r="AE231" s="5">
        <v>12.951439000000001</v>
      </c>
      <c r="AF231" s="5">
        <v>0.375585</v>
      </c>
      <c r="AG231" s="5">
        <v>2.6341999999999999</v>
      </c>
      <c r="AH231" s="5">
        <v>7.5483010000000004</v>
      </c>
      <c r="AI231" s="5">
        <v>1.9349393076101367</v>
      </c>
      <c r="AJ231" s="5">
        <v>15.158035613876429</v>
      </c>
      <c r="AK231" s="5">
        <v>16.197500000000002</v>
      </c>
      <c r="AL231" s="5">
        <v>64.924499999999995</v>
      </c>
      <c r="AM231" s="5">
        <v>10.024013</v>
      </c>
      <c r="AN231" s="5">
        <v>15.732635</v>
      </c>
      <c r="AO231" s="5">
        <v>4</v>
      </c>
      <c r="AP231" s="6"/>
    </row>
    <row r="232" spans="1:42" ht="15.75" hidden="1" customHeight="1" x14ac:dyDescent="0.25">
      <c r="A232" s="3" t="s">
        <v>850</v>
      </c>
      <c r="B232" s="3">
        <v>533248</v>
      </c>
      <c r="C232" s="3" t="s">
        <v>851</v>
      </c>
      <c r="D232" s="3" t="s">
        <v>852</v>
      </c>
      <c r="E232" s="3" t="s">
        <v>131</v>
      </c>
      <c r="F232" s="3" t="s">
        <v>763</v>
      </c>
      <c r="G232" s="4">
        <v>44809</v>
      </c>
      <c r="H232" s="5">
        <v>86.85</v>
      </c>
      <c r="I232" s="5">
        <v>-5.7536999999999998E-2</v>
      </c>
      <c r="J232" s="5">
        <v>70.3</v>
      </c>
      <c r="K232" s="5">
        <v>119</v>
      </c>
      <c r="L232" s="5">
        <v>45.5</v>
      </c>
      <c r="M232" s="5">
        <v>124.3</v>
      </c>
      <c r="N232" s="5">
        <v>45.5</v>
      </c>
      <c r="O232" s="5">
        <v>168.4</v>
      </c>
      <c r="P232" s="5">
        <v>41</v>
      </c>
      <c r="Q232" s="5">
        <v>262</v>
      </c>
      <c r="R232" s="5">
        <v>4201.0928179000002</v>
      </c>
      <c r="S232" s="5">
        <v>3342.8926183499998</v>
      </c>
      <c r="T232" s="5">
        <v>1.1059369999999999</v>
      </c>
      <c r="U232" s="5">
        <v>7.2884500000000001</v>
      </c>
      <c r="V232" s="5">
        <v>9.0395479999999999</v>
      </c>
      <c r="W232" s="5">
        <v>-14.559763999999999</v>
      </c>
      <c r="X232" s="5">
        <v>3.056241</v>
      </c>
      <c r="Y232" s="5">
        <v>-7.6933550000000004</v>
      </c>
      <c r="Z232" s="5">
        <v>5.6031890000000004</v>
      </c>
      <c r="AA232" s="5">
        <v>18.763000000000002</v>
      </c>
      <c r="AB232" s="5">
        <v>21.440850000000001</v>
      </c>
      <c r="AC232" s="5">
        <v>1.8258000000000001</v>
      </c>
      <c r="AD232" s="5">
        <v>2.0638999999999998</v>
      </c>
      <c r="AE232" s="5">
        <v>11.126264000000001</v>
      </c>
      <c r="AF232" s="5">
        <v>-3.973319</v>
      </c>
      <c r="AG232" s="5">
        <v>4.6002999999999998</v>
      </c>
      <c r="AH232" s="5">
        <v>7.1432989999999998</v>
      </c>
      <c r="AI232" s="5">
        <v>5.3041087537955542</v>
      </c>
      <c r="AJ232" s="5">
        <v>11.046350572288761</v>
      </c>
      <c r="AK232" s="5">
        <v>4.6315</v>
      </c>
      <c r="AL232" s="5">
        <v>47.596600000000002</v>
      </c>
      <c r="AM232" s="5">
        <v>7.8668500000000003</v>
      </c>
      <c r="AN232" s="5">
        <v>6.2983200000000004</v>
      </c>
      <c r="AO232" s="5">
        <v>4</v>
      </c>
      <c r="AP232" s="6"/>
    </row>
    <row r="233" spans="1:42" ht="15.75" hidden="1" customHeight="1" x14ac:dyDescent="0.25">
      <c r="A233" s="3" t="s">
        <v>853</v>
      </c>
      <c r="B233" s="3">
        <v>500440</v>
      </c>
      <c r="C233" s="3" t="s">
        <v>854</v>
      </c>
      <c r="D233" s="3" t="s">
        <v>855</v>
      </c>
      <c r="E233" s="3" t="s">
        <v>182</v>
      </c>
      <c r="F233" s="3" t="s">
        <v>680</v>
      </c>
      <c r="G233" s="4">
        <v>44809</v>
      </c>
      <c r="H233" s="5">
        <v>429.3</v>
      </c>
      <c r="I233" s="5">
        <v>3.4707159999999999</v>
      </c>
      <c r="J233" s="5">
        <v>308.95</v>
      </c>
      <c r="K233" s="5">
        <v>636</v>
      </c>
      <c r="L233" s="5">
        <v>84.9</v>
      </c>
      <c r="M233" s="5">
        <v>636</v>
      </c>
      <c r="N233" s="5">
        <v>84.9</v>
      </c>
      <c r="O233" s="5">
        <v>636</v>
      </c>
      <c r="P233" s="5">
        <v>36.75</v>
      </c>
      <c r="Q233" s="5">
        <v>636</v>
      </c>
      <c r="R233" s="5">
        <v>96471.227429370003</v>
      </c>
      <c r="S233" s="5">
        <v>136082.29527241</v>
      </c>
      <c r="T233" s="5">
        <v>-2.442904</v>
      </c>
      <c r="U233" s="5">
        <v>1.8022290000000001</v>
      </c>
      <c r="V233" s="5">
        <v>5.543946</v>
      </c>
      <c r="W233" s="5">
        <v>-6.9369170000000002</v>
      </c>
      <c r="X233" s="5">
        <v>33.201309999999999</v>
      </c>
      <c r="Y233" s="5">
        <v>12.105712</v>
      </c>
      <c r="Z233" s="5">
        <v>15.270759999999999</v>
      </c>
      <c r="AA233" s="5">
        <v>6.4057000000000004</v>
      </c>
      <c r="AB233" s="5">
        <v>24.726900000000001</v>
      </c>
      <c r="AC233" s="5">
        <v>1.1704000000000001</v>
      </c>
      <c r="AD233" s="5">
        <v>1.0264500000000001</v>
      </c>
      <c r="AE233" s="5">
        <v>18.614218999999999</v>
      </c>
      <c r="AF233" s="5">
        <v>0.12968199999999999</v>
      </c>
      <c r="AG233" s="5">
        <v>0.93159999999999998</v>
      </c>
      <c r="AH233" s="5">
        <v>4.2951199999999998</v>
      </c>
      <c r="AI233" s="5">
        <v>0.45565691992390861</v>
      </c>
      <c r="AJ233" s="5">
        <v>5.7293756639369287</v>
      </c>
      <c r="AK233" s="5">
        <v>67.026399999999995</v>
      </c>
      <c r="AL233" s="5">
        <v>366.83280000000002</v>
      </c>
      <c r="AM233" s="5">
        <v>75.846846999999997</v>
      </c>
      <c r="AN233" s="5">
        <v>28.675675999999999</v>
      </c>
      <c r="AO233" s="5">
        <v>4</v>
      </c>
      <c r="AP233" s="6"/>
    </row>
    <row r="234" spans="1:42" ht="15.75" hidden="1" customHeight="1" x14ac:dyDescent="0.25">
      <c r="A234" s="3" t="s">
        <v>856</v>
      </c>
      <c r="B234" s="3">
        <v>524494</v>
      </c>
      <c r="C234" s="3" t="s">
        <v>857</v>
      </c>
      <c r="D234" s="3" t="s">
        <v>858</v>
      </c>
      <c r="E234" s="3" t="s">
        <v>44</v>
      </c>
      <c r="F234" s="3" t="s">
        <v>45</v>
      </c>
      <c r="G234" s="4">
        <v>44809</v>
      </c>
      <c r="H234" s="5">
        <v>886.35</v>
      </c>
      <c r="I234" s="5">
        <v>-0.39332499999999998</v>
      </c>
      <c r="J234" s="5">
        <v>831.05</v>
      </c>
      <c r="K234" s="5">
        <v>1383.55</v>
      </c>
      <c r="L234" s="5">
        <v>422.1</v>
      </c>
      <c r="M234" s="5">
        <v>1383.55</v>
      </c>
      <c r="N234" s="5">
        <v>207.75</v>
      </c>
      <c r="O234" s="5">
        <v>1383.55</v>
      </c>
      <c r="P234" s="5">
        <v>2.75</v>
      </c>
      <c r="Q234" s="5">
        <v>1383.55</v>
      </c>
      <c r="R234" s="5">
        <v>22487.073362430001</v>
      </c>
      <c r="S234" s="5">
        <v>21994.45462783</v>
      </c>
      <c r="T234" s="5">
        <v>-2.5881970000000001</v>
      </c>
      <c r="U234" s="5">
        <v>-13.522610999999999</v>
      </c>
      <c r="V234" s="5">
        <v>2.9263189999999999</v>
      </c>
      <c r="W234" s="5">
        <v>-30.108225999999998</v>
      </c>
      <c r="X234" s="5">
        <v>22.773609</v>
      </c>
      <c r="Y234" s="5">
        <v>33.602466</v>
      </c>
      <c r="Z234" s="5">
        <v>14.927667</v>
      </c>
      <c r="AA234" s="5">
        <v>31.2165</v>
      </c>
      <c r="AB234" s="5">
        <v>27.997250000000001</v>
      </c>
      <c r="AC234" s="5">
        <v>3.9874999999999998</v>
      </c>
      <c r="AD234" s="5">
        <v>4.5016499999999997</v>
      </c>
      <c r="AE234" s="5">
        <v>4.8316150000000002</v>
      </c>
      <c r="AF234" s="5">
        <v>0.89070099999999996</v>
      </c>
      <c r="AG234" s="5">
        <v>0.4511</v>
      </c>
      <c r="AH234" s="5">
        <v>17.887342</v>
      </c>
      <c r="AI234" s="5">
        <v>3.8441150140741298</v>
      </c>
      <c r="AJ234" s="5">
        <v>26.268718006670248</v>
      </c>
      <c r="AK234" s="5">
        <v>28.398399999999999</v>
      </c>
      <c r="AL234" s="5">
        <v>222.3219</v>
      </c>
      <c r="AM234" s="5">
        <v>33.742215000000002</v>
      </c>
      <c r="AN234" s="5">
        <v>15.438313000000001</v>
      </c>
      <c r="AO234" s="5">
        <v>4</v>
      </c>
      <c r="AP234" s="6"/>
    </row>
    <row r="235" spans="1:42" ht="15.75" hidden="1" customHeight="1" x14ac:dyDescent="0.25">
      <c r="A235" s="3" t="s">
        <v>859</v>
      </c>
      <c r="B235" s="3">
        <v>532714</v>
      </c>
      <c r="C235" s="3" t="s">
        <v>860</v>
      </c>
      <c r="D235" s="3" t="s">
        <v>861</v>
      </c>
      <c r="E235" s="3" t="s">
        <v>110</v>
      </c>
      <c r="F235" s="3" t="s">
        <v>676</v>
      </c>
      <c r="G235" s="4">
        <v>44809</v>
      </c>
      <c r="H235" s="5">
        <v>401.8</v>
      </c>
      <c r="I235" s="5">
        <v>-0.235878</v>
      </c>
      <c r="J235" s="5">
        <v>345.5</v>
      </c>
      <c r="K235" s="5">
        <v>550</v>
      </c>
      <c r="L235" s="5">
        <v>154.05000000000001</v>
      </c>
      <c r="M235" s="5">
        <v>550</v>
      </c>
      <c r="N235" s="5">
        <v>154.05000000000001</v>
      </c>
      <c r="O235" s="5">
        <v>550</v>
      </c>
      <c r="P235" s="5">
        <v>21.6</v>
      </c>
      <c r="Q235" s="5">
        <v>550</v>
      </c>
      <c r="R235" s="5">
        <v>10347.806892500001</v>
      </c>
      <c r="S235" s="5">
        <v>12938.5077762</v>
      </c>
      <c r="T235" s="5">
        <v>-2.119367</v>
      </c>
      <c r="U235" s="5">
        <v>-9.504505</v>
      </c>
      <c r="V235" s="5">
        <v>3.4367359999999998</v>
      </c>
      <c r="W235" s="5">
        <v>-5.2581939999999996</v>
      </c>
      <c r="X235" s="5">
        <v>18.128612</v>
      </c>
      <c r="Y235" s="5">
        <v>5.6088440000000004</v>
      </c>
      <c r="Z235" s="5">
        <v>21.957098999999999</v>
      </c>
      <c r="AA235" s="5">
        <v>32.646999999999998</v>
      </c>
      <c r="AB235" s="5">
        <v>17.047899999999998</v>
      </c>
      <c r="AC235" s="5">
        <v>2.8342999999999998</v>
      </c>
      <c r="AD235" s="5">
        <v>3.23325</v>
      </c>
      <c r="AE235" s="5">
        <v>6.1254160000000004</v>
      </c>
      <c r="AF235" s="5">
        <v>-27.947227000000002</v>
      </c>
      <c r="AG235" s="5">
        <v>0.99590000000000001</v>
      </c>
      <c r="AH235" s="5">
        <v>13.886691000000001</v>
      </c>
      <c r="AI235" s="5">
        <v>0.71264218968013149</v>
      </c>
      <c r="AJ235" s="5">
        <v>-36.473183506044904</v>
      </c>
      <c r="AK235" s="5">
        <v>12.328799999999999</v>
      </c>
      <c r="AL235" s="5">
        <v>142.01140000000001</v>
      </c>
      <c r="AM235" s="5">
        <v>-11.035005999999999</v>
      </c>
      <c r="AN235" s="5">
        <v>-22.499417000000001</v>
      </c>
      <c r="AO235" s="5">
        <v>4</v>
      </c>
      <c r="AP235" s="6"/>
    </row>
    <row r="236" spans="1:42" ht="15.75" hidden="1" customHeight="1" x14ac:dyDescent="0.25">
      <c r="A236" s="3" t="s">
        <v>862</v>
      </c>
      <c r="B236" s="3">
        <v>500257</v>
      </c>
      <c r="C236" s="3" t="s">
        <v>863</v>
      </c>
      <c r="D236" s="3" t="s">
        <v>864</v>
      </c>
      <c r="E236" s="3" t="s">
        <v>44</v>
      </c>
      <c r="F236" s="3" t="s">
        <v>45</v>
      </c>
      <c r="G236" s="4">
        <v>44809</v>
      </c>
      <c r="H236" s="5">
        <v>653.15</v>
      </c>
      <c r="I236" s="5">
        <v>-8.4136000000000002E-2</v>
      </c>
      <c r="J236" s="5">
        <v>583</v>
      </c>
      <c r="K236" s="5">
        <v>995</v>
      </c>
      <c r="L236" s="5">
        <v>504.75</v>
      </c>
      <c r="M236" s="5">
        <v>1267.6500000000001</v>
      </c>
      <c r="N236" s="5">
        <v>504.75</v>
      </c>
      <c r="O236" s="5">
        <v>1267.6500000000001</v>
      </c>
      <c r="P236" s="5">
        <v>0.8</v>
      </c>
      <c r="Q236" s="5">
        <v>2129</v>
      </c>
      <c r="R236" s="5">
        <v>29696.790383240001</v>
      </c>
      <c r="S236" s="5">
        <v>31624.967086199998</v>
      </c>
      <c r="T236" s="5">
        <v>6.8944000000000005E-2</v>
      </c>
      <c r="U236" s="5">
        <v>-1.030381</v>
      </c>
      <c r="V236" s="5">
        <v>6.8722899999999996</v>
      </c>
      <c r="W236" s="5">
        <v>-32.626747000000002</v>
      </c>
      <c r="X236" s="5">
        <v>-4.1601559999999997</v>
      </c>
      <c r="Y236" s="5">
        <v>-8.1211289999999998</v>
      </c>
      <c r="Z236" s="5">
        <v>0.93935999999999997</v>
      </c>
      <c r="AA236" s="3"/>
      <c r="AB236" s="5">
        <v>46.187100000000001</v>
      </c>
      <c r="AC236" s="5">
        <v>2.4965999999999999</v>
      </c>
      <c r="AD236" s="5">
        <v>2.85365</v>
      </c>
      <c r="AE236" s="5">
        <v>-5.4733299999999998</v>
      </c>
      <c r="AF236" s="3"/>
      <c r="AG236" s="5">
        <v>0.61270000000000002</v>
      </c>
      <c r="AH236" s="5">
        <v>-97.077591999999996</v>
      </c>
      <c r="AI236" s="5">
        <v>1.9086125896720687</v>
      </c>
      <c r="AJ236" s="5">
        <v>80.849392565516865</v>
      </c>
      <c r="AK236" s="5">
        <v>-47.497700000000002</v>
      </c>
      <c r="AL236" s="5">
        <v>261.83269999999999</v>
      </c>
      <c r="AM236" s="5">
        <v>8.0816280000000003</v>
      </c>
      <c r="AN236" s="5">
        <v>-16.966557000000002</v>
      </c>
      <c r="AO236" s="5">
        <v>4</v>
      </c>
      <c r="AP236" s="6"/>
    </row>
    <row r="237" spans="1:42" ht="15.75" hidden="1" customHeight="1" x14ac:dyDescent="0.25">
      <c r="A237" s="3" t="s">
        <v>865</v>
      </c>
      <c r="B237" s="3">
        <v>539978</v>
      </c>
      <c r="C237" s="3" t="s">
        <v>866</v>
      </c>
      <c r="D237" s="3" t="s">
        <v>867</v>
      </c>
      <c r="E237" s="3" t="s">
        <v>99</v>
      </c>
      <c r="F237" s="3" t="s">
        <v>868</v>
      </c>
      <c r="G237" s="4">
        <v>44809</v>
      </c>
      <c r="H237" s="5">
        <v>565.4</v>
      </c>
      <c r="I237" s="5">
        <v>-0.65014899999999998</v>
      </c>
      <c r="J237" s="5">
        <v>527.4</v>
      </c>
      <c r="K237" s="5">
        <v>990</v>
      </c>
      <c r="L237" s="5">
        <v>165</v>
      </c>
      <c r="M237" s="5">
        <v>990</v>
      </c>
      <c r="N237" s="5">
        <v>165</v>
      </c>
      <c r="O237" s="5">
        <v>1303.1500000000001</v>
      </c>
      <c r="P237" s="5">
        <v>165</v>
      </c>
      <c r="Q237" s="5">
        <v>1303.1500000000001</v>
      </c>
      <c r="R237" s="5">
        <v>8356.1393896200007</v>
      </c>
      <c r="S237" s="5">
        <v>8409.8178645999997</v>
      </c>
      <c r="T237" s="5">
        <v>-1.506837</v>
      </c>
      <c r="U237" s="5">
        <v>-2.4499650000000002</v>
      </c>
      <c r="V237" s="5">
        <v>-17.664190999999999</v>
      </c>
      <c r="W237" s="5">
        <v>-32.886225000000003</v>
      </c>
      <c r="X237" s="5">
        <v>6.3876749999999998</v>
      </c>
      <c r="Y237" s="5">
        <v>-7.7325670000000004</v>
      </c>
      <c r="Z237" s="3"/>
      <c r="AA237" s="5">
        <v>31.9039</v>
      </c>
      <c r="AB237" s="5">
        <v>41.835149999999999</v>
      </c>
      <c r="AC237" s="5">
        <v>3.3883000000000001</v>
      </c>
      <c r="AD237" s="5">
        <v>3.8323499999999999</v>
      </c>
      <c r="AE237" s="5">
        <v>5.4083459999999999</v>
      </c>
      <c r="AF237" s="5">
        <v>2.2521620000000002</v>
      </c>
      <c r="AG237" s="5">
        <v>0.70699999999999996</v>
      </c>
      <c r="AH237" s="5">
        <v>12.895547000000001</v>
      </c>
      <c r="AI237" s="5">
        <v>0.56905719294544288</v>
      </c>
      <c r="AJ237" s="5">
        <v>15.086660894532351</v>
      </c>
      <c r="AK237" s="5">
        <v>17.6875</v>
      </c>
      <c r="AL237" s="5">
        <v>166.5419</v>
      </c>
      <c r="AM237" s="5">
        <v>37.42633</v>
      </c>
      <c r="AN237" s="5">
        <v>23.574135999999999</v>
      </c>
      <c r="AO237" s="5">
        <v>4</v>
      </c>
      <c r="AP237" s="6"/>
    </row>
    <row r="238" spans="1:42" ht="15.75" hidden="1" customHeight="1" x14ac:dyDescent="0.25">
      <c r="A238" s="3" t="s">
        <v>869</v>
      </c>
      <c r="B238" s="3">
        <v>543227</v>
      </c>
      <c r="C238" s="3" t="s">
        <v>870</v>
      </c>
      <c r="D238" s="3" t="s">
        <v>871</v>
      </c>
      <c r="E238" s="3" t="s">
        <v>71</v>
      </c>
      <c r="F238" s="3" t="s">
        <v>72</v>
      </c>
      <c r="G238" s="4">
        <v>44809</v>
      </c>
      <c r="H238" s="5">
        <v>1015.05</v>
      </c>
      <c r="I238" s="5">
        <v>-0.55841300000000005</v>
      </c>
      <c r="J238" s="5">
        <v>785.6</v>
      </c>
      <c r="K238" s="5">
        <v>1568</v>
      </c>
      <c r="L238" s="3"/>
      <c r="M238" s="3"/>
      <c r="N238" s="3"/>
      <c r="O238" s="3"/>
      <c r="P238" s="5">
        <v>285.55</v>
      </c>
      <c r="Q238" s="5">
        <v>1580.8</v>
      </c>
      <c r="R238" s="5">
        <v>14905.182298440001</v>
      </c>
      <c r="S238" s="5">
        <v>14589.687012099999</v>
      </c>
      <c r="T238" s="5">
        <v>-2.041112</v>
      </c>
      <c r="U238" s="5">
        <v>4.7793549999999998</v>
      </c>
      <c r="V238" s="5">
        <v>7.1010289999999996</v>
      </c>
      <c r="W238" s="5">
        <v>-32.467315999999997</v>
      </c>
      <c r="X238" s="3"/>
      <c r="Y238" s="3"/>
      <c r="Z238" s="3"/>
      <c r="AA238" s="5">
        <v>73.857500000000002</v>
      </c>
      <c r="AB238" s="5">
        <v>97.287999999999997</v>
      </c>
      <c r="AC238" s="5">
        <v>20.726900000000001</v>
      </c>
      <c r="AD238" s="5">
        <v>24.487400000000001</v>
      </c>
      <c r="AE238" s="5">
        <v>2.1574059999999999</v>
      </c>
      <c r="AF238" s="5">
        <v>2.0319050000000001</v>
      </c>
      <c r="AG238" s="5">
        <v>0.3695</v>
      </c>
      <c r="AH238" s="5">
        <v>46.204988</v>
      </c>
      <c r="AI238" s="5">
        <v>12.653385767292608</v>
      </c>
      <c r="AJ238" s="5">
        <v>88.657996064953608</v>
      </c>
      <c r="AK238" s="5">
        <v>13.741300000000001</v>
      </c>
      <c r="AL238" s="5">
        <v>48.965400000000002</v>
      </c>
      <c r="AM238" s="5">
        <v>11.781359</v>
      </c>
      <c r="AN238" s="5">
        <v>10.860547</v>
      </c>
      <c r="AO238" s="5">
        <v>3.75</v>
      </c>
      <c r="AP238" s="6"/>
    </row>
    <row r="239" spans="1:42" ht="15.75" hidden="1" customHeight="1" x14ac:dyDescent="0.25">
      <c r="A239" s="3" t="s">
        <v>872</v>
      </c>
      <c r="B239" s="3">
        <v>532343</v>
      </c>
      <c r="C239" s="3" t="s">
        <v>873</v>
      </c>
      <c r="D239" s="3" t="s">
        <v>874</v>
      </c>
      <c r="E239" s="3" t="s">
        <v>62</v>
      </c>
      <c r="F239" s="3" t="s">
        <v>85</v>
      </c>
      <c r="G239" s="4">
        <v>44809</v>
      </c>
      <c r="H239" s="5">
        <v>1038.05</v>
      </c>
      <c r="I239" s="5">
        <v>1.1892579999999999</v>
      </c>
      <c r="J239" s="5">
        <v>519.45000000000005</v>
      </c>
      <c r="K239" s="5">
        <v>1043</v>
      </c>
      <c r="L239" s="5">
        <v>240.1</v>
      </c>
      <c r="M239" s="5">
        <v>1043</v>
      </c>
      <c r="N239" s="5">
        <v>240.1</v>
      </c>
      <c r="O239" s="5">
        <v>1043</v>
      </c>
      <c r="P239" s="5">
        <v>3.0550000000000002</v>
      </c>
      <c r="Q239" s="5">
        <v>1043</v>
      </c>
      <c r="R239" s="5">
        <v>49347.29853118</v>
      </c>
      <c r="S239" s="5">
        <v>62373.002460830001</v>
      </c>
      <c r="T239" s="5">
        <v>8.7589710000000007</v>
      </c>
      <c r="U239" s="5">
        <v>11.128359</v>
      </c>
      <c r="V239" s="5">
        <v>42.140216000000002</v>
      </c>
      <c r="W239" s="5">
        <v>92.089192999999995</v>
      </c>
      <c r="X239" s="5">
        <v>41.531489999999998</v>
      </c>
      <c r="Y239" s="5">
        <v>11.058911999999999</v>
      </c>
      <c r="Z239" s="5">
        <v>39.330221999999999</v>
      </c>
      <c r="AA239" s="5">
        <v>46.001199999999997</v>
      </c>
      <c r="AB239" s="5">
        <v>38.754950000000001</v>
      </c>
      <c r="AC239" s="5">
        <v>10.486599999999999</v>
      </c>
      <c r="AD239" s="5">
        <v>7.2310999999999996</v>
      </c>
      <c r="AE239" s="5">
        <v>4.11496</v>
      </c>
      <c r="AF239" s="5">
        <v>6.1936900000000001</v>
      </c>
      <c r="AG239" s="5">
        <v>0.36099999999999999</v>
      </c>
      <c r="AH239" s="5">
        <v>18.860216999999999</v>
      </c>
      <c r="AI239" s="5">
        <v>1.8289193564067754</v>
      </c>
      <c r="AJ239" s="5">
        <v>-31.629639608232488</v>
      </c>
      <c r="AK239" s="5">
        <v>22.579899999999999</v>
      </c>
      <c r="AL239" s="5">
        <v>99.050399999999996</v>
      </c>
      <c r="AM239" s="5">
        <v>-32.838560000000001</v>
      </c>
      <c r="AN239" s="5">
        <v>-55.286465999999997</v>
      </c>
      <c r="AO239" s="5">
        <v>3.75</v>
      </c>
      <c r="AP239" s="6"/>
    </row>
    <row r="240" spans="1:42" ht="15.75" hidden="1" customHeight="1" x14ac:dyDescent="0.25">
      <c r="A240" s="3" t="s">
        <v>875</v>
      </c>
      <c r="B240" s="3">
        <v>532514</v>
      </c>
      <c r="C240" s="3" t="s">
        <v>876</v>
      </c>
      <c r="D240" s="3" t="s">
        <v>877</v>
      </c>
      <c r="E240" s="3" t="s">
        <v>278</v>
      </c>
      <c r="F240" s="3" t="s">
        <v>279</v>
      </c>
      <c r="G240" s="4">
        <v>44809</v>
      </c>
      <c r="H240" s="5">
        <v>415.3</v>
      </c>
      <c r="I240" s="5">
        <v>-0.70531999999999995</v>
      </c>
      <c r="J240" s="5">
        <v>327.2</v>
      </c>
      <c r="K240" s="5">
        <v>604</v>
      </c>
      <c r="L240" s="5">
        <v>284.05</v>
      </c>
      <c r="M240" s="5">
        <v>604</v>
      </c>
      <c r="N240" s="5">
        <v>215.2</v>
      </c>
      <c r="O240" s="5">
        <v>604</v>
      </c>
      <c r="P240" s="5">
        <v>11.13</v>
      </c>
      <c r="Q240" s="5">
        <v>604</v>
      </c>
      <c r="R240" s="5">
        <v>29106.033264000002</v>
      </c>
      <c r="S240" s="5">
        <v>26567.043448</v>
      </c>
      <c r="T240" s="5">
        <v>-0.76463599999999998</v>
      </c>
      <c r="U240" s="5">
        <v>18.133977999999999</v>
      </c>
      <c r="V240" s="5">
        <v>16.510028999999999</v>
      </c>
      <c r="W240" s="5">
        <v>-25.593478000000001</v>
      </c>
      <c r="X240" s="5">
        <v>8.2885629999999999</v>
      </c>
      <c r="Y240" s="5">
        <v>10.469958999999999</v>
      </c>
      <c r="Z240" s="5">
        <v>23.997952000000002</v>
      </c>
      <c r="AA240" s="5">
        <v>17.0654</v>
      </c>
      <c r="AB240" s="5">
        <v>27.745750000000001</v>
      </c>
      <c r="AC240" s="5">
        <v>3.6351</v>
      </c>
      <c r="AD240" s="5">
        <v>5.6811499999999997</v>
      </c>
      <c r="AE240" s="5">
        <v>8.1342739999999996</v>
      </c>
      <c r="AF240" s="5">
        <v>0.81274599999999997</v>
      </c>
      <c r="AG240" s="5">
        <v>1.3243</v>
      </c>
      <c r="AH240" s="5">
        <v>11.574490000000001</v>
      </c>
      <c r="AI240" s="5">
        <v>2.7369236268851238</v>
      </c>
      <c r="AJ240" s="5">
        <v>18.827036271078999</v>
      </c>
      <c r="AK240" s="5">
        <v>24.365100000000002</v>
      </c>
      <c r="AL240" s="5">
        <v>114.38420000000001</v>
      </c>
      <c r="AM240" s="5">
        <v>22.085286</v>
      </c>
      <c r="AN240" s="5">
        <v>11.449714</v>
      </c>
      <c r="AO240" s="5">
        <v>3.6</v>
      </c>
      <c r="AP240" s="6"/>
    </row>
    <row r="241" spans="1:42" ht="15.75" hidden="1" customHeight="1" x14ac:dyDescent="0.25">
      <c r="A241" s="3" t="s">
        <v>878</v>
      </c>
      <c r="B241" s="3">
        <v>532720</v>
      </c>
      <c r="C241" s="3" t="s">
        <v>879</v>
      </c>
      <c r="D241" s="3" t="s">
        <v>880</v>
      </c>
      <c r="E241" s="3" t="s">
        <v>99</v>
      </c>
      <c r="F241" s="3" t="s">
        <v>127</v>
      </c>
      <c r="G241" s="4">
        <v>44809</v>
      </c>
      <c r="H241" s="5">
        <v>214.9</v>
      </c>
      <c r="I241" s="5">
        <v>2.7737919999999998</v>
      </c>
      <c r="J241" s="5">
        <v>128.1</v>
      </c>
      <c r="K241" s="5">
        <v>217</v>
      </c>
      <c r="L241" s="5">
        <v>76.456033000000005</v>
      </c>
      <c r="M241" s="5">
        <v>245.890895</v>
      </c>
      <c r="N241" s="5">
        <v>76.456033000000005</v>
      </c>
      <c r="O241" s="5">
        <v>327.76405399999999</v>
      </c>
      <c r="P241" s="5">
        <v>16.723994999999999</v>
      </c>
      <c r="Q241" s="5">
        <v>327.76405399999999</v>
      </c>
      <c r="R241" s="5">
        <v>26563.89328</v>
      </c>
      <c r="S241" s="5">
        <v>83082.1400288</v>
      </c>
      <c r="T241" s="5">
        <v>4.0930010000000001</v>
      </c>
      <c r="U241" s="5">
        <v>10.289967000000001</v>
      </c>
      <c r="V241" s="5">
        <v>15.258782999999999</v>
      </c>
      <c r="W241" s="5">
        <v>30.124130000000001</v>
      </c>
      <c r="X241" s="5">
        <v>2.3027839999999999</v>
      </c>
      <c r="Y241" s="5">
        <v>-3.7050070000000002</v>
      </c>
      <c r="Z241" s="5">
        <v>9.0247130000000002</v>
      </c>
      <c r="AA241" s="5">
        <v>9.0052000000000003</v>
      </c>
      <c r="AB241" s="5">
        <v>18.453700000000001</v>
      </c>
      <c r="AC241" s="5">
        <v>1.5550999999999999</v>
      </c>
      <c r="AD241" s="5">
        <v>1.62565</v>
      </c>
      <c r="AE241" s="5">
        <v>10.196597000000001</v>
      </c>
      <c r="AF241" s="5">
        <v>0.20696800000000001</v>
      </c>
      <c r="AG241" s="5">
        <v>1.6752</v>
      </c>
      <c r="AH241" s="5">
        <v>9.8557430000000004</v>
      </c>
      <c r="AI241" s="5">
        <v>2.3442976680480934</v>
      </c>
      <c r="AJ241" s="5">
        <v>1470.8689523809524</v>
      </c>
      <c r="AK241" s="5">
        <v>23.8752</v>
      </c>
      <c r="AL241" s="5">
        <v>138.2559</v>
      </c>
      <c r="AM241" s="5">
        <v>0.14647199999999999</v>
      </c>
      <c r="AN241" s="5">
        <v>-27.945661000000001</v>
      </c>
      <c r="AO241" s="5">
        <v>3.6</v>
      </c>
      <c r="AP241" s="6"/>
    </row>
    <row r="242" spans="1:42" ht="15.75" hidden="1" customHeight="1" x14ac:dyDescent="0.25">
      <c r="A242" s="3" t="s">
        <v>881</v>
      </c>
      <c r="B242" s="3">
        <v>533758</v>
      </c>
      <c r="C242" s="3" t="s">
        <v>882</v>
      </c>
      <c r="D242" s="3" t="s">
        <v>883</v>
      </c>
      <c r="E242" s="3" t="s">
        <v>182</v>
      </c>
      <c r="F242" s="3" t="s">
        <v>419</v>
      </c>
      <c r="G242" s="4">
        <v>44809</v>
      </c>
      <c r="H242" s="5">
        <v>1057.45</v>
      </c>
      <c r="I242" s="5">
        <v>2.1197490000000001</v>
      </c>
      <c r="J242" s="5">
        <v>750.1</v>
      </c>
      <c r="K242" s="5">
        <v>1146.95</v>
      </c>
      <c r="L242" s="5">
        <v>102.5</v>
      </c>
      <c r="M242" s="5">
        <v>1146.95</v>
      </c>
      <c r="N242" s="5">
        <v>100.33</v>
      </c>
      <c r="O242" s="5">
        <v>1146.95</v>
      </c>
      <c r="P242" s="5">
        <v>2.25</v>
      </c>
      <c r="Q242" s="5">
        <v>1146.95</v>
      </c>
      <c r="R242" s="5">
        <v>26464.660070000002</v>
      </c>
      <c r="S242" s="5">
        <v>26098.17614</v>
      </c>
      <c r="T242" s="5">
        <v>8.3286379999999998</v>
      </c>
      <c r="U242" s="5">
        <v>0.44167899999999999</v>
      </c>
      <c r="V242" s="5">
        <v>6.0897920000000001</v>
      </c>
      <c r="W242" s="5">
        <v>24.464454</v>
      </c>
      <c r="X242" s="5">
        <v>101.53183</v>
      </c>
      <c r="Y242" s="5">
        <v>46.153931</v>
      </c>
      <c r="Z242" s="5">
        <v>53.039093000000001</v>
      </c>
      <c r="AA242" s="5">
        <v>51.183900000000001</v>
      </c>
      <c r="AB242" s="5">
        <v>30.185700000000001</v>
      </c>
      <c r="AC242" s="5">
        <v>11.1053</v>
      </c>
      <c r="AD242" s="5">
        <v>5.1223999999999998</v>
      </c>
      <c r="AE242" s="5">
        <v>3.1874660000000001</v>
      </c>
      <c r="AF242" s="5">
        <v>1.642852</v>
      </c>
      <c r="AG242" s="5">
        <v>0.33100000000000002</v>
      </c>
      <c r="AH242" s="5">
        <v>28.271705000000001</v>
      </c>
      <c r="AI242" s="5">
        <v>1.9577450149542126</v>
      </c>
      <c r="AJ242" s="5">
        <v>40.608031286922099</v>
      </c>
      <c r="AK242" s="5">
        <v>20.658799999999999</v>
      </c>
      <c r="AL242" s="5">
        <v>95.215800000000002</v>
      </c>
      <c r="AM242" s="5">
        <v>26.037154999999998</v>
      </c>
      <c r="AN242" s="5">
        <v>0.636436</v>
      </c>
      <c r="AO242" s="5">
        <v>3.5</v>
      </c>
      <c r="AP242" s="6"/>
    </row>
    <row r="243" spans="1:42" ht="15.75" hidden="1" customHeight="1" x14ac:dyDescent="0.25">
      <c r="A243" s="3" t="s">
        <v>884</v>
      </c>
      <c r="B243" s="3">
        <v>513375</v>
      </c>
      <c r="C243" s="3" t="s">
        <v>885</v>
      </c>
      <c r="D243" s="3" t="s">
        <v>886</v>
      </c>
      <c r="E243" s="3" t="s">
        <v>182</v>
      </c>
      <c r="F243" s="3" t="s">
        <v>448</v>
      </c>
      <c r="G243" s="4">
        <v>44809</v>
      </c>
      <c r="H243" s="5">
        <v>854</v>
      </c>
      <c r="I243" s="5">
        <v>-0.876328</v>
      </c>
      <c r="J243" s="5">
        <v>652</v>
      </c>
      <c r="K243" s="5">
        <v>1035</v>
      </c>
      <c r="L243" s="5">
        <v>175</v>
      </c>
      <c r="M243" s="5">
        <v>1035</v>
      </c>
      <c r="N243" s="5">
        <v>175</v>
      </c>
      <c r="O243" s="5">
        <v>1035</v>
      </c>
      <c r="P243" s="5">
        <v>6.45</v>
      </c>
      <c r="Q243" s="5">
        <v>1035</v>
      </c>
      <c r="R243" s="5">
        <v>16215.9101608</v>
      </c>
      <c r="S243" s="5">
        <v>16216.105322019999</v>
      </c>
      <c r="T243" s="5">
        <v>5.1529889999999998</v>
      </c>
      <c r="U243" s="5">
        <v>-1.134522</v>
      </c>
      <c r="V243" s="5">
        <v>22.437276000000001</v>
      </c>
      <c r="W243" s="5">
        <v>4.152692</v>
      </c>
      <c r="X243" s="5">
        <v>44.832383</v>
      </c>
      <c r="Y243" s="5">
        <v>20.028233</v>
      </c>
      <c r="Z243" s="5">
        <v>19.20543</v>
      </c>
      <c r="AA243" s="5">
        <v>48.414299999999997</v>
      </c>
      <c r="AB243" s="5">
        <v>29.220949999999998</v>
      </c>
      <c r="AC243" s="5">
        <v>6.6809000000000003</v>
      </c>
      <c r="AD243" s="5">
        <v>4.1697499999999996</v>
      </c>
      <c r="AE243" s="5">
        <v>3.260154</v>
      </c>
      <c r="AF243" s="5">
        <v>3.1554350000000002</v>
      </c>
      <c r="AG243" s="5">
        <v>0.40970000000000001</v>
      </c>
      <c r="AH243" s="5">
        <v>26.985015000000001</v>
      </c>
      <c r="AI243" s="5">
        <v>4.3677101610696312</v>
      </c>
      <c r="AJ243" s="5">
        <v>66.314875375926775</v>
      </c>
      <c r="AK243" s="5">
        <v>17.641500000000001</v>
      </c>
      <c r="AL243" s="5">
        <v>127.84269999999999</v>
      </c>
      <c r="AM243" s="5">
        <v>12.879436999999999</v>
      </c>
      <c r="AN243" s="5">
        <v>-17.031813</v>
      </c>
      <c r="AO243" s="5">
        <v>3.5</v>
      </c>
      <c r="AP243" s="6"/>
    </row>
    <row r="244" spans="1:42" ht="15.75" hidden="1" customHeight="1" x14ac:dyDescent="0.25">
      <c r="A244" s="3" t="s">
        <v>887</v>
      </c>
      <c r="B244" s="3">
        <v>532809</v>
      </c>
      <c r="C244" s="3" t="s">
        <v>888</v>
      </c>
      <c r="D244" s="3" t="s">
        <v>889</v>
      </c>
      <c r="E244" s="3" t="s">
        <v>131</v>
      </c>
      <c r="F244" s="3" t="s">
        <v>890</v>
      </c>
      <c r="G244" s="4">
        <v>44809</v>
      </c>
      <c r="H244" s="5">
        <v>106.25</v>
      </c>
      <c r="I244" s="5">
        <v>1.4319809999999999</v>
      </c>
      <c r="J244" s="5">
        <v>93</v>
      </c>
      <c r="K244" s="5">
        <v>222.7</v>
      </c>
      <c r="L244" s="5">
        <v>20.100000000000001</v>
      </c>
      <c r="M244" s="5">
        <v>242.85</v>
      </c>
      <c r="N244" s="5">
        <v>20.100000000000001</v>
      </c>
      <c r="O244" s="5">
        <v>242.85</v>
      </c>
      <c r="P244" s="5">
        <v>5.55</v>
      </c>
      <c r="Q244" s="5">
        <v>242.85</v>
      </c>
      <c r="R244" s="5">
        <v>7398.5576179899999</v>
      </c>
      <c r="S244" s="5">
        <v>8091.8140399599997</v>
      </c>
      <c r="T244" s="5">
        <v>-0.74731400000000003</v>
      </c>
      <c r="U244" s="5">
        <v>0.85429500000000003</v>
      </c>
      <c r="V244" s="5">
        <v>-5.429462</v>
      </c>
      <c r="W244" s="5">
        <v>-44.196429000000002</v>
      </c>
      <c r="X244" s="5">
        <v>29.92071</v>
      </c>
      <c r="Y244" s="5">
        <v>22.961012</v>
      </c>
      <c r="Z244" s="5">
        <v>27.788208999999998</v>
      </c>
      <c r="AA244" s="5">
        <v>15.1624</v>
      </c>
      <c r="AB244" s="5">
        <v>13.06705</v>
      </c>
      <c r="AC244" s="5">
        <v>2.4125999999999999</v>
      </c>
      <c r="AD244" s="5">
        <v>1.7488999999999999</v>
      </c>
      <c r="AE244" s="5">
        <v>8.0664549999999995</v>
      </c>
      <c r="AF244" s="5">
        <v>1.2170019999999999</v>
      </c>
      <c r="AG244" s="5">
        <v>3.2972000000000001</v>
      </c>
      <c r="AH244" s="5">
        <v>8.8977350000000008</v>
      </c>
      <c r="AI244" s="5">
        <v>1.2668381257671002</v>
      </c>
      <c r="AJ244" s="5">
        <v>10.515917121246579</v>
      </c>
      <c r="AK244" s="5">
        <v>7.0008999999999997</v>
      </c>
      <c r="AL244" s="5">
        <v>43.997700000000002</v>
      </c>
      <c r="AM244" s="5">
        <v>10.094219000000001</v>
      </c>
      <c r="AN244" s="5">
        <v>7.3519740000000002</v>
      </c>
      <c r="AO244" s="5">
        <v>3.5</v>
      </c>
      <c r="AP244" s="6"/>
    </row>
    <row r="245" spans="1:42" ht="15.75" hidden="1" customHeight="1" x14ac:dyDescent="0.25">
      <c r="A245" s="3" t="s">
        <v>891</v>
      </c>
      <c r="B245" s="3">
        <v>540530</v>
      </c>
      <c r="C245" s="3" t="s">
        <v>892</v>
      </c>
      <c r="D245" s="3" t="s">
        <v>893</v>
      </c>
      <c r="E245" s="3" t="s">
        <v>99</v>
      </c>
      <c r="F245" s="3" t="s">
        <v>256</v>
      </c>
      <c r="G245" s="4">
        <v>44809</v>
      </c>
      <c r="H245" s="5">
        <v>42.05</v>
      </c>
      <c r="I245" s="5">
        <v>0.83932899999999999</v>
      </c>
      <c r="J245" s="5">
        <v>30.6</v>
      </c>
      <c r="K245" s="5">
        <v>47.3</v>
      </c>
      <c r="L245" s="5">
        <v>18</v>
      </c>
      <c r="M245" s="5">
        <v>58.25</v>
      </c>
      <c r="N245" s="5">
        <v>18</v>
      </c>
      <c r="O245" s="5">
        <v>92.6</v>
      </c>
      <c r="P245" s="5">
        <v>18</v>
      </c>
      <c r="Q245" s="5">
        <v>102.35</v>
      </c>
      <c r="R245" s="5">
        <v>8427.9989999999998</v>
      </c>
      <c r="S245" s="5">
        <v>69194.273499999996</v>
      </c>
      <c r="T245" s="5">
        <v>5.388471</v>
      </c>
      <c r="U245" s="5">
        <v>12.885906</v>
      </c>
      <c r="V245" s="5">
        <v>18.117978000000001</v>
      </c>
      <c r="W245" s="5">
        <v>-2.998847</v>
      </c>
      <c r="X245" s="5">
        <v>6.2574339999999999</v>
      </c>
      <c r="Y245" s="5">
        <v>-12.599268</v>
      </c>
      <c r="Z245" s="3"/>
      <c r="AA245" s="5">
        <v>4.8898999999999999</v>
      </c>
      <c r="AB245" s="5">
        <v>5.6123000000000003</v>
      </c>
      <c r="AC245" s="5">
        <v>0.5665</v>
      </c>
      <c r="AD245" s="5">
        <v>0.66639999999999999</v>
      </c>
      <c r="AE245" s="5">
        <v>9.9766670000000008</v>
      </c>
      <c r="AF245" s="5">
        <v>0.31950499999999998</v>
      </c>
      <c r="AG245" s="5">
        <v>8.3233999999999995</v>
      </c>
      <c r="AH245" s="5">
        <v>10.073881999999999</v>
      </c>
      <c r="AI245" s="5">
        <v>1.2283241855137013</v>
      </c>
      <c r="AJ245" s="5">
        <v>-10.457482659784349</v>
      </c>
      <c r="AK245" s="5">
        <v>8.6096000000000004</v>
      </c>
      <c r="AL245" s="5">
        <v>74.322299999999998</v>
      </c>
      <c r="AM245" s="5">
        <v>-4.0258250000000002</v>
      </c>
      <c r="AN245" s="5">
        <v>-3.9540440000000001</v>
      </c>
      <c r="AO245" s="5">
        <v>3.5</v>
      </c>
      <c r="AP245" s="6"/>
    </row>
    <row r="246" spans="1:42" ht="15.75" hidden="1" customHeight="1" x14ac:dyDescent="0.25">
      <c r="A246" s="3" t="s">
        <v>894</v>
      </c>
      <c r="B246" s="3">
        <v>532636</v>
      </c>
      <c r="C246" s="3" t="s">
        <v>895</v>
      </c>
      <c r="D246" s="3" t="s">
        <v>896</v>
      </c>
      <c r="E246" s="3" t="s">
        <v>99</v>
      </c>
      <c r="F246" s="3" t="s">
        <v>312</v>
      </c>
      <c r="G246" s="4">
        <v>44809</v>
      </c>
      <c r="H246" s="5">
        <v>338.55</v>
      </c>
      <c r="I246" s="5">
        <v>-1.469732</v>
      </c>
      <c r="J246" s="5">
        <v>260.2</v>
      </c>
      <c r="K246" s="5">
        <v>396</v>
      </c>
      <c r="L246" s="5">
        <v>58.15</v>
      </c>
      <c r="M246" s="5">
        <v>396</v>
      </c>
      <c r="N246" s="5">
        <v>58.15</v>
      </c>
      <c r="O246" s="5">
        <v>874</v>
      </c>
      <c r="P246" s="5">
        <v>14.9</v>
      </c>
      <c r="Q246" s="5">
        <v>874</v>
      </c>
      <c r="R246" s="5">
        <v>12847.402554169999</v>
      </c>
      <c r="S246" s="5">
        <v>40968.082171665003</v>
      </c>
      <c r="T246" s="5">
        <v>-2.2802709999999999</v>
      </c>
      <c r="U246" s="5">
        <v>1.559922</v>
      </c>
      <c r="V246" s="5">
        <v>4.1371890000000002</v>
      </c>
      <c r="W246" s="5">
        <v>22.110009000000002</v>
      </c>
      <c r="X246" s="5">
        <v>40.795034999999999</v>
      </c>
      <c r="Y246" s="5">
        <v>-11.325822000000001</v>
      </c>
      <c r="Z246" s="3"/>
      <c r="AA246" s="5">
        <v>10.2628</v>
      </c>
      <c r="AB246" s="5">
        <v>10.921250000000001</v>
      </c>
      <c r="AC246" s="5">
        <v>1.8951</v>
      </c>
      <c r="AD246" s="5">
        <v>1.8949</v>
      </c>
      <c r="AE246" s="5">
        <v>12.292846000000001</v>
      </c>
      <c r="AF246" s="5">
        <v>1.60476</v>
      </c>
      <c r="AG246" s="5">
        <v>1.0338000000000001</v>
      </c>
      <c r="AH246" s="5">
        <v>8.5112299999999994</v>
      </c>
      <c r="AI246" s="5">
        <v>1.7719059514107223</v>
      </c>
      <c r="AJ246" s="5">
        <v>7.2025610164391747</v>
      </c>
      <c r="AK246" s="5">
        <v>32.963700000000003</v>
      </c>
      <c r="AL246" s="5">
        <v>178.5163</v>
      </c>
      <c r="AM246" s="5">
        <v>46.989646999999998</v>
      </c>
      <c r="AN246" s="5">
        <v>47.630242000000003</v>
      </c>
      <c r="AO246" s="5">
        <v>3.5</v>
      </c>
      <c r="AP246" s="6"/>
    </row>
    <row r="247" spans="1:42" ht="15.75" hidden="1" customHeight="1" x14ac:dyDescent="0.25">
      <c r="A247" s="3" t="s">
        <v>897</v>
      </c>
      <c r="B247" s="3">
        <v>542830</v>
      </c>
      <c r="C247" s="3" t="s">
        <v>898</v>
      </c>
      <c r="D247" s="3" t="s">
        <v>899</v>
      </c>
      <c r="E247" s="3" t="s">
        <v>131</v>
      </c>
      <c r="F247" s="3" t="s">
        <v>900</v>
      </c>
      <c r="G247" s="4">
        <v>44809</v>
      </c>
      <c r="H247" s="5">
        <v>710.9</v>
      </c>
      <c r="I247" s="5">
        <v>-0.245562</v>
      </c>
      <c r="J247" s="5">
        <v>557</v>
      </c>
      <c r="K247" s="5">
        <v>1279.26</v>
      </c>
      <c r="L247" s="3"/>
      <c r="M247" s="3"/>
      <c r="N247" s="3"/>
      <c r="O247" s="3"/>
      <c r="P247" s="5">
        <v>125</v>
      </c>
      <c r="Q247" s="5">
        <v>1279.26</v>
      </c>
      <c r="R247" s="5">
        <v>56872</v>
      </c>
      <c r="S247" s="5">
        <v>55292.431199999999</v>
      </c>
      <c r="T247" s="5">
        <v>-1.078411</v>
      </c>
      <c r="U247" s="5">
        <v>11.251956</v>
      </c>
      <c r="V247" s="5">
        <v>6.8379919999999998</v>
      </c>
      <c r="W247" s="5">
        <v>23.854489999999998</v>
      </c>
      <c r="X247" s="3"/>
      <c r="Y247" s="3"/>
      <c r="Z247" s="3"/>
      <c r="AA247" s="5">
        <v>68.794899999999998</v>
      </c>
      <c r="AB247" s="5">
        <v>114.89485000000001</v>
      </c>
      <c r="AC247" s="5">
        <v>26.707899999999999</v>
      </c>
      <c r="AD247" s="5">
        <v>34.323999999999998</v>
      </c>
      <c r="AE247" s="5">
        <v>2.1838310000000001</v>
      </c>
      <c r="AF247" s="5">
        <v>0.38579200000000002</v>
      </c>
      <c r="AG247" s="5">
        <v>0.49230000000000002</v>
      </c>
      <c r="AH247" s="5">
        <v>47.144213999999998</v>
      </c>
      <c r="AI247" s="5">
        <v>22.852100635713679</v>
      </c>
      <c r="AJ247" s="5">
        <v>108.58725634836973</v>
      </c>
      <c r="AK247" s="5">
        <v>10.333600000000001</v>
      </c>
      <c r="AL247" s="5">
        <v>26.617599999999999</v>
      </c>
      <c r="AM247" s="5">
        <v>6.5468089999999997</v>
      </c>
      <c r="AN247" s="5">
        <v>7.6841900000000001</v>
      </c>
      <c r="AO247" s="5">
        <v>3.5</v>
      </c>
      <c r="AP247" s="6"/>
    </row>
    <row r="248" spans="1:42" ht="15.75" hidden="1" customHeight="1" x14ac:dyDescent="0.25">
      <c r="A248" s="3" t="s">
        <v>901</v>
      </c>
      <c r="B248" s="3">
        <v>530813</v>
      </c>
      <c r="C248" s="3" t="s">
        <v>902</v>
      </c>
      <c r="D248" s="3" t="s">
        <v>903</v>
      </c>
      <c r="E248" s="3" t="s">
        <v>54</v>
      </c>
      <c r="F248" s="3" t="s">
        <v>904</v>
      </c>
      <c r="G248" s="4">
        <v>44809</v>
      </c>
      <c r="H248" s="5">
        <v>321.85000000000002</v>
      </c>
      <c r="I248" s="5">
        <v>3.057957</v>
      </c>
      <c r="J248" s="5">
        <v>184.5</v>
      </c>
      <c r="K248" s="5">
        <v>337.95</v>
      </c>
      <c r="L248" s="5">
        <v>91.25</v>
      </c>
      <c r="M248" s="5">
        <v>339.6</v>
      </c>
      <c r="N248" s="5">
        <v>91.25</v>
      </c>
      <c r="O248" s="5">
        <v>675</v>
      </c>
      <c r="P248" s="5">
        <v>1.0249999999999999</v>
      </c>
      <c r="Q248" s="5">
        <v>675</v>
      </c>
      <c r="R248" s="5">
        <v>7576.0236740199998</v>
      </c>
      <c r="S248" s="5">
        <v>7479.45327662</v>
      </c>
      <c r="T248" s="5">
        <v>14.009919</v>
      </c>
      <c r="U248" s="5">
        <v>29.360931999999998</v>
      </c>
      <c r="V248" s="5">
        <v>42.980896999999999</v>
      </c>
      <c r="W248" s="5">
        <v>24.482692</v>
      </c>
      <c r="X248" s="5">
        <v>15.368544</v>
      </c>
      <c r="Y248" s="5">
        <v>-7.4463900000000001</v>
      </c>
      <c r="Z248" s="5">
        <v>30.568255000000001</v>
      </c>
      <c r="AA248" s="5">
        <v>15.682399999999999</v>
      </c>
      <c r="AB248" s="5">
        <v>11.494350000000001</v>
      </c>
      <c r="AC248" s="5">
        <v>1.7889999999999999</v>
      </c>
      <c r="AD248" s="5">
        <v>1.8601000000000001</v>
      </c>
      <c r="AE248" s="5">
        <v>9.1318090000000005</v>
      </c>
      <c r="AF248" s="5">
        <v>6.8735220000000004</v>
      </c>
      <c r="AG248" s="5">
        <v>1.0874999999999999</v>
      </c>
      <c r="AH248" s="5">
        <v>10.117896999999999</v>
      </c>
      <c r="AI248" s="5">
        <v>1.7129163970128061</v>
      </c>
      <c r="AJ248" s="5">
        <v>19.743110192114248</v>
      </c>
      <c r="AK248" s="5">
        <v>20.523</v>
      </c>
      <c r="AL248" s="5">
        <v>179.90110000000001</v>
      </c>
      <c r="AM248" s="5">
        <v>16.301189000000001</v>
      </c>
      <c r="AN248" s="5">
        <v>14.589634999999999</v>
      </c>
      <c r="AO248" s="5">
        <v>3.5</v>
      </c>
      <c r="AP248" s="6"/>
    </row>
    <row r="249" spans="1:42" ht="15.75" hidden="1" customHeight="1" x14ac:dyDescent="0.25">
      <c r="A249" s="3" t="s">
        <v>905</v>
      </c>
      <c r="B249" s="3">
        <v>542907</v>
      </c>
      <c r="C249" s="3" t="s">
        <v>906</v>
      </c>
      <c r="D249" s="3" t="s">
        <v>907</v>
      </c>
      <c r="E249" s="3" t="s">
        <v>115</v>
      </c>
      <c r="F249" s="3" t="s">
        <v>289</v>
      </c>
      <c r="G249" s="4">
        <v>44809</v>
      </c>
      <c r="H249" s="5">
        <v>596.20000000000005</v>
      </c>
      <c r="I249" s="5">
        <v>0.53115299999999999</v>
      </c>
      <c r="J249" s="5">
        <v>549.29999999999995</v>
      </c>
      <c r="K249" s="5">
        <v>897</v>
      </c>
      <c r="L249" s="3"/>
      <c r="M249" s="3"/>
      <c r="N249" s="3"/>
      <c r="O249" s="3"/>
      <c r="P249" s="5">
        <v>75</v>
      </c>
      <c r="Q249" s="5">
        <v>897</v>
      </c>
      <c r="R249" s="5">
        <v>6588.3346976100001</v>
      </c>
      <c r="S249" s="5">
        <v>6637.5929846999998</v>
      </c>
      <c r="T249" s="5">
        <v>2.6868759999999998</v>
      </c>
      <c r="U249" s="5">
        <v>-1.470831</v>
      </c>
      <c r="V249" s="5">
        <v>-6.265231</v>
      </c>
      <c r="W249" s="5">
        <v>-10.366083</v>
      </c>
      <c r="X249" s="3"/>
      <c r="Y249" s="3"/>
      <c r="Z249" s="3"/>
      <c r="AA249" s="5">
        <v>26.600899999999999</v>
      </c>
      <c r="AB249" s="5">
        <v>28.9254</v>
      </c>
      <c r="AC249" s="5">
        <v>5.1418999999999997</v>
      </c>
      <c r="AD249" s="5">
        <v>6.3402000000000003</v>
      </c>
      <c r="AE249" s="5">
        <v>5.295356</v>
      </c>
      <c r="AF249" s="5">
        <v>3.1410990000000001</v>
      </c>
      <c r="AG249" s="5">
        <v>0.58730000000000004</v>
      </c>
      <c r="AH249" s="5">
        <v>15.702214</v>
      </c>
      <c r="AI249" s="5">
        <v>2.2483420506001419</v>
      </c>
      <c r="AJ249" s="5">
        <v>-337.86331782615383</v>
      </c>
      <c r="AK249" s="5">
        <v>22.401499999999999</v>
      </c>
      <c r="AL249" s="5">
        <v>115.89019999999999</v>
      </c>
      <c r="AM249" s="5">
        <v>-1.7637320000000001</v>
      </c>
      <c r="AN249" s="5">
        <v>-18.310706</v>
      </c>
      <c r="AO249" s="5">
        <v>3.5</v>
      </c>
      <c r="AP249" s="6"/>
    </row>
    <row r="250" spans="1:42" ht="15.75" hidden="1" customHeight="1" x14ac:dyDescent="0.25">
      <c r="A250" s="3" t="s">
        <v>908</v>
      </c>
      <c r="B250" s="3">
        <v>540762</v>
      </c>
      <c r="C250" s="3" t="s">
        <v>909</v>
      </c>
      <c r="D250" s="3" t="s">
        <v>910</v>
      </c>
      <c r="E250" s="3" t="s">
        <v>62</v>
      </c>
      <c r="F250" s="3" t="s">
        <v>63</v>
      </c>
      <c r="G250" s="4">
        <v>44809</v>
      </c>
      <c r="H250" s="5">
        <v>2487.85</v>
      </c>
      <c r="I250" s="5">
        <v>8.5307329999999997</v>
      </c>
      <c r="J250" s="5">
        <v>1281</v>
      </c>
      <c r="K250" s="5">
        <v>2515</v>
      </c>
      <c r="L250" s="5">
        <v>254</v>
      </c>
      <c r="M250" s="5">
        <v>2515</v>
      </c>
      <c r="N250" s="3"/>
      <c r="O250" s="3"/>
      <c r="P250" s="5">
        <v>211</v>
      </c>
      <c r="Q250" s="5">
        <v>2515</v>
      </c>
      <c r="R250" s="5">
        <v>48215.134510000004</v>
      </c>
      <c r="S250" s="5">
        <v>44134.647586499988</v>
      </c>
      <c r="T250" s="5">
        <v>15.695119</v>
      </c>
      <c r="U250" s="5">
        <v>12.090560999999999</v>
      </c>
      <c r="V250" s="5">
        <v>58.805694000000003</v>
      </c>
      <c r="W250" s="5">
        <v>86.230256999999995</v>
      </c>
      <c r="X250" s="5">
        <v>95.903626000000003</v>
      </c>
      <c r="Y250" s="3"/>
      <c r="Z250" s="3"/>
      <c r="AA250" s="5">
        <v>58.747399999999999</v>
      </c>
      <c r="AB250" s="5">
        <v>56.500100000000003</v>
      </c>
      <c r="AC250" s="5">
        <v>14.5192</v>
      </c>
      <c r="AD250" s="5">
        <v>9.6138499999999993</v>
      </c>
      <c r="AE250" s="5">
        <v>3.024664</v>
      </c>
      <c r="AF250" s="5">
        <v>1.0220149999999999</v>
      </c>
      <c r="AG250" s="5">
        <v>0.14069999999999999</v>
      </c>
      <c r="AH250" s="5">
        <v>26.025089000000001</v>
      </c>
      <c r="AI250" s="5">
        <v>3.6005277007989616</v>
      </c>
      <c r="AJ250" s="5">
        <v>54.959174856660852</v>
      </c>
      <c r="AK250" s="5">
        <v>42.521099999999997</v>
      </c>
      <c r="AL250" s="5">
        <v>172.04839999999999</v>
      </c>
      <c r="AM250" s="5">
        <v>45.479005000000001</v>
      </c>
      <c r="AN250" s="5">
        <v>29.783826000000001</v>
      </c>
      <c r="AO250" s="5">
        <v>3.5</v>
      </c>
      <c r="AP250" s="6"/>
    </row>
    <row r="251" spans="1:42" ht="15.75" hidden="1" customHeight="1" x14ac:dyDescent="0.25">
      <c r="A251" s="3" t="s">
        <v>911</v>
      </c>
      <c r="B251" s="3">
        <v>502986</v>
      </c>
      <c r="C251" s="3" t="s">
        <v>912</v>
      </c>
      <c r="D251" s="3" t="s">
        <v>913</v>
      </c>
      <c r="E251" s="3" t="s">
        <v>49</v>
      </c>
      <c r="F251" s="3" t="s">
        <v>914</v>
      </c>
      <c r="G251" s="4">
        <v>44809</v>
      </c>
      <c r="H251" s="5">
        <v>328.8</v>
      </c>
      <c r="I251" s="5">
        <v>0.36630000000000001</v>
      </c>
      <c r="J251" s="5">
        <v>245.5</v>
      </c>
      <c r="K251" s="5">
        <v>576</v>
      </c>
      <c r="L251" s="5">
        <v>118.58</v>
      </c>
      <c r="M251" s="5">
        <v>576</v>
      </c>
      <c r="N251" s="5">
        <v>118.58</v>
      </c>
      <c r="O251" s="5">
        <v>576</v>
      </c>
      <c r="P251" s="5">
        <v>3.6266669999999999</v>
      </c>
      <c r="Q251" s="5">
        <v>576</v>
      </c>
      <c r="R251" s="5">
        <v>9505.0704119999991</v>
      </c>
      <c r="S251" s="5">
        <v>10884.82579225</v>
      </c>
      <c r="T251" s="5">
        <v>-1.894674</v>
      </c>
      <c r="U251" s="5">
        <v>3.6896879999999999</v>
      </c>
      <c r="V251" s="5">
        <v>13.320696</v>
      </c>
      <c r="W251" s="5">
        <v>-14.783329999999999</v>
      </c>
      <c r="X251" s="5">
        <v>23.6737</v>
      </c>
      <c r="Y251" s="5">
        <v>6.0205900000000003</v>
      </c>
      <c r="Z251" s="5">
        <v>22.613603999999999</v>
      </c>
      <c r="AA251" s="5">
        <v>6.0925000000000002</v>
      </c>
      <c r="AB251" s="5">
        <v>9.8705999999999996</v>
      </c>
      <c r="AC251" s="5">
        <v>1.1852</v>
      </c>
      <c r="AD251" s="5">
        <v>1.1476500000000001</v>
      </c>
      <c r="AE251" s="5">
        <v>21.526606000000001</v>
      </c>
      <c r="AF251" s="5">
        <v>0.59575500000000003</v>
      </c>
      <c r="AG251" s="5">
        <v>2.0666000000000002</v>
      </c>
      <c r="AH251" s="5">
        <v>4.3191179999999996</v>
      </c>
      <c r="AI251" s="5">
        <v>0.90462448720877109</v>
      </c>
      <c r="AJ251" s="5">
        <v>56.450115286851172</v>
      </c>
      <c r="AK251" s="5">
        <v>54.008899999999997</v>
      </c>
      <c r="AL251" s="5">
        <v>277.6216</v>
      </c>
      <c r="AM251" s="5">
        <v>29.770156</v>
      </c>
      <c r="AN251" s="5">
        <v>-24.011669000000001</v>
      </c>
      <c r="AO251" s="5">
        <v>3.5</v>
      </c>
      <c r="AP251" s="6"/>
    </row>
    <row r="252" spans="1:42" ht="15.75" hidden="1" customHeight="1" x14ac:dyDescent="0.25">
      <c r="A252" s="3" t="s">
        <v>915</v>
      </c>
      <c r="B252" s="3">
        <v>500877</v>
      </c>
      <c r="C252" s="3" t="s">
        <v>916</v>
      </c>
      <c r="D252" s="3" t="s">
        <v>917</v>
      </c>
      <c r="E252" s="3" t="s">
        <v>62</v>
      </c>
      <c r="F252" s="3" t="s">
        <v>81</v>
      </c>
      <c r="G252" s="4">
        <v>44809</v>
      </c>
      <c r="H252" s="5">
        <v>254.6</v>
      </c>
      <c r="I252" s="5">
        <v>1.051796</v>
      </c>
      <c r="J252" s="5">
        <v>165.85</v>
      </c>
      <c r="K252" s="5">
        <v>268.3</v>
      </c>
      <c r="L252" s="5">
        <v>73.400000000000006</v>
      </c>
      <c r="M252" s="5">
        <v>268.3</v>
      </c>
      <c r="N252" s="5">
        <v>73.400000000000006</v>
      </c>
      <c r="O252" s="5">
        <v>307.25</v>
      </c>
      <c r="P252" s="5">
        <v>3.7</v>
      </c>
      <c r="Q252" s="5">
        <v>307.25</v>
      </c>
      <c r="R252" s="5">
        <v>16169.67008516</v>
      </c>
      <c r="S252" s="5">
        <v>20565.609801359999</v>
      </c>
      <c r="T252" s="5">
        <v>3.7912759999999999</v>
      </c>
      <c r="U252" s="5">
        <v>9.6468559999999997</v>
      </c>
      <c r="V252" s="5">
        <v>16.628492999999999</v>
      </c>
      <c r="W252" s="5">
        <v>14.144811000000001</v>
      </c>
      <c r="X252" s="5">
        <v>13.117775</v>
      </c>
      <c r="Y252" s="5">
        <v>0.30921100000000001</v>
      </c>
      <c r="Z252" s="5">
        <v>10.697115999999999</v>
      </c>
      <c r="AA252" s="5">
        <v>22.995999999999999</v>
      </c>
      <c r="AB252" s="5">
        <v>18.029800000000002</v>
      </c>
      <c r="AC252" s="5">
        <v>1.3511</v>
      </c>
      <c r="AD252" s="5">
        <v>1.1695500000000001</v>
      </c>
      <c r="AE252" s="5">
        <v>7.1369239999999996</v>
      </c>
      <c r="AF252" s="5">
        <v>-5.3958019999999998</v>
      </c>
      <c r="AG252" s="5">
        <v>1.2778</v>
      </c>
      <c r="AH252" s="5">
        <v>7.3691820000000003</v>
      </c>
      <c r="AI252" s="5">
        <v>0.7249312292156922</v>
      </c>
      <c r="AJ252" s="5">
        <v>7.2225880374885429</v>
      </c>
      <c r="AK252" s="5">
        <v>11.045400000000001</v>
      </c>
      <c r="AL252" s="5">
        <v>187.99629999999999</v>
      </c>
      <c r="AM252" s="5">
        <v>35.250574999999998</v>
      </c>
      <c r="AN252" s="5">
        <v>1.484963</v>
      </c>
      <c r="AO252" s="5">
        <v>3.25</v>
      </c>
      <c r="AP252" s="6"/>
    </row>
    <row r="253" spans="1:42" ht="15.75" hidden="1" customHeight="1" x14ac:dyDescent="0.25">
      <c r="A253" s="3" t="s">
        <v>918</v>
      </c>
      <c r="B253" s="3">
        <v>543318</v>
      </c>
      <c r="C253" s="3" t="s">
        <v>919</v>
      </c>
      <c r="D253" s="3" t="s">
        <v>920</v>
      </c>
      <c r="E253" s="3" t="s">
        <v>76</v>
      </c>
      <c r="F253" s="3" t="s">
        <v>532</v>
      </c>
      <c r="G253" s="4">
        <v>44809</v>
      </c>
      <c r="H253" s="5">
        <v>1790.3</v>
      </c>
      <c r="I253" s="5">
        <v>1.9358880000000001</v>
      </c>
      <c r="J253" s="5">
        <v>1440.9</v>
      </c>
      <c r="K253" s="5">
        <v>2705</v>
      </c>
      <c r="L253" s="3"/>
      <c r="M253" s="3"/>
      <c r="N253" s="3"/>
      <c r="O253" s="3"/>
      <c r="P253" s="5">
        <v>1422.1</v>
      </c>
      <c r="Q253" s="5">
        <v>2705</v>
      </c>
      <c r="R253" s="5">
        <v>19053.702619650001</v>
      </c>
      <c r="S253" s="5">
        <v>18385.59234684</v>
      </c>
      <c r="T253" s="5">
        <v>0.358765</v>
      </c>
      <c r="U253" s="5">
        <v>9.9017800000000005</v>
      </c>
      <c r="V253" s="5">
        <v>-0.94062999999999997</v>
      </c>
      <c r="W253" s="5">
        <v>10.481655999999999</v>
      </c>
      <c r="X253" s="3"/>
      <c r="Y253" s="3"/>
      <c r="Z253" s="3"/>
      <c r="AA253" s="5">
        <v>80.470100000000002</v>
      </c>
      <c r="AB253" s="5">
        <v>106.4117</v>
      </c>
      <c r="AC253" s="5">
        <v>22.906700000000001</v>
      </c>
      <c r="AD253" s="5">
        <v>25.928599999999999</v>
      </c>
      <c r="AE253" s="5">
        <v>1.8334239999999999</v>
      </c>
      <c r="AF253" s="5">
        <v>6.6097710000000003</v>
      </c>
      <c r="AG253" s="5">
        <v>0.18149999999999999</v>
      </c>
      <c r="AH253" s="5">
        <v>53.269029000000003</v>
      </c>
      <c r="AI253" s="5">
        <v>24.660198821782178</v>
      </c>
      <c r="AJ253" s="5">
        <v>149.74028543086172</v>
      </c>
      <c r="AK253" s="5">
        <v>22.287800000000001</v>
      </c>
      <c r="AL253" s="5">
        <v>78.296000000000006</v>
      </c>
      <c r="AM253" s="5">
        <v>11.979381999999999</v>
      </c>
      <c r="AN253" s="5">
        <v>-0.68094500000000002</v>
      </c>
      <c r="AO253" s="5">
        <v>3.25</v>
      </c>
      <c r="AP253" s="6"/>
    </row>
    <row r="254" spans="1:42" ht="15.75" hidden="1" customHeight="1" x14ac:dyDescent="0.25">
      <c r="A254" s="3" t="s">
        <v>921</v>
      </c>
      <c r="B254" s="3">
        <v>509480</v>
      </c>
      <c r="C254" s="3" t="s">
        <v>922</v>
      </c>
      <c r="D254" s="3" t="s">
        <v>923</v>
      </c>
      <c r="E254" s="3" t="s">
        <v>115</v>
      </c>
      <c r="F254" s="3" t="s">
        <v>123</v>
      </c>
      <c r="G254" s="4">
        <v>44809</v>
      </c>
      <c r="H254" s="5">
        <v>660.5</v>
      </c>
      <c r="I254" s="5">
        <v>-1.144952</v>
      </c>
      <c r="J254" s="5">
        <v>543.6</v>
      </c>
      <c r="K254" s="5">
        <v>856.95</v>
      </c>
      <c r="L254" s="5">
        <v>358</v>
      </c>
      <c r="M254" s="5">
        <v>872.95</v>
      </c>
      <c r="N254" s="5">
        <v>232</v>
      </c>
      <c r="O254" s="5">
        <v>872.95</v>
      </c>
      <c r="P254" s="5">
        <v>1.6443449999999999</v>
      </c>
      <c r="Q254" s="5">
        <v>872.95</v>
      </c>
      <c r="R254" s="5">
        <v>64157.61789645</v>
      </c>
      <c r="S254" s="5">
        <v>65221.834280629999</v>
      </c>
      <c r="T254" s="5">
        <v>5.3018000000000003E-2</v>
      </c>
      <c r="U254" s="5">
        <v>-0.97451299999999996</v>
      </c>
      <c r="V254" s="5">
        <v>8.4742979999999992</v>
      </c>
      <c r="W254" s="5">
        <v>-20.550910999999999</v>
      </c>
      <c r="X254" s="5">
        <v>22.438248000000002</v>
      </c>
      <c r="Y254" s="5">
        <v>21.963540999999999</v>
      </c>
      <c r="Z254" s="5">
        <v>29.455741</v>
      </c>
      <c r="AA254" s="5">
        <v>67.849400000000003</v>
      </c>
      <c r="AB254" s="5">
        <v>75.014899999999997</v>
      </c>
      <c r="AC254" s="5">
        <v>15.385</v>
      </c>
      <c r="AD254" s="5">
        <v>16.991949999999999</v>
      </c>
      <c r="AE254" s="5">
        <v>2.1483629999999998</v>
      </c>
      <c r="AF254" s="5">
        <v>4.3812499999999996</v>
      </c>
      <c r="AG254" s="5">
        <v>0.46929999999999999</v>
      </c>
      <c r="AH254" s="5">
        <v>41.863075000000002</v>
      </c>
      <c r="AI254" s="5">
        <v>6.5985481725734569</v>
      </c>
      <c r="AJ254" s="5">
        <v>113.25263529823478</v>
      </c>
      <c r="AK254" s="5">
        <v>9.7355</v>
      </c>
      <c r="AL254" s="5">
        <v>42.934800000000003</v>
      </c>
      <c r="AM254" s="5">
        <v>5.8323900000000002</v>
      </c>
      <c r="AN254" s="5">
        <v>-2.1461960000000002</v>
      </c>
      <c r="AO254" s="5">
        <v>3.1</v>
      </c>
      <c r="AP254" s="6"/>
    </row>
    <row r="255" spans="1:42" ht="15.75" hidden="1" customHeight="1" x14ac:dyDescent="0.25">
      <c r="A255" s="3" t="s">
        <v>924</v>
      </c>
      <c r="B255" s="3">
        <v>542651</v>
      </c>
      <c r="C255" s="3" t="s">
        <v>925</v>
      </c>
      <c r="D255" s="3" t="s">
        <v>926</v>
      </c>
      <c r="E255" s="3" t="s">
        <v>71</v>
      </c>
      <c r="F255" s="3" t="s">
        <v>72</v>
      </c>
      <c r="G255" s="4">
        <v>44809</v>
      </c>
      <c r="H255" s="5">
        <v>556.79999999999995</v>
      </c>
      <c r="I255" s="5">
        <v>-1.3115920000000001</v>
      </c>
      <c r="J255" s="5">
        <v>300.25</v>
      </c>
      <c r="K255" s="5">
        <v>801</v>
      </c>
      <c r="L255" s="5">
        <v>34.35</v>
      </c>
      <c r="M255" s="5">
        <v>801</v>
      </c>
      <c r="N255" s="3"/>
      <c r="O255" s="3"/>
      <c r="P255" s="5">
        <v>34.35</v>
      </c>
      <c r="Q255" s="5">
        <v>801</v>
      </c>
      <c r="R255" s="5">
        <v>15272.55154368</v>
      </c>
      <c r="S255" s="5">
        <v>14455.70145696</v>
      </c>
      <c r="T255" s="5">
        <v>-1.7296149999999999</v>
      </c>
      <c r="U255" s="5">
        <v>7.0254690000000002</v>
      </c>
      <c r="V255" s="5">
        <v>0.81477500000000003</v>
      </c>
      <c r="W255" s="5">
        <v>68.880801000000005</v>
      </c>
      <c r="X255" s="5">
        <v>79.173849000000004</v>
      </c>
      <c r="Y255" s="3"/>
      <c r="Z255" s="3"/>
      <c r="AA255" s="5">
        <v>51.008000000000003</v>
      </c>
      <c r="AB255" s="5">
        <v>39.497100000000003</v>
      </c>
      <c r="AC255" s="5">
        <v>11.058299999999999</v>
      </c>
      <c r="AD255" s="5">
        <v>3.5856499999999998</v>
      </c>
      <c r="AE255" s="5">
        <v>3.1437430000000002</v>
      </c>
      <c r="AF255" s="5">
        <v>0.97803899999999999</v>
      </c>
      <c r="AG255" s="5">
        <v>0.55649999999999999</v>
      </c>
      <c r="AH255" s="5">
        <v>27.683475000000001</v>
      </c>
      <c r="AI255" s="5">
        <v>5.9875241719837744</v>
      </c>
      <c r="AJ255" s="5">
        <v>32.153417006000126</v>
      </c>
      <c r="AK255" s="5">
        <v>10.921799999999999</v>
      </c>
      <c r="AL255" s="5">
        <v>50.378599999999999</v>
      </c>
      <c r="AM255" s="5">
        <v>17.591114999999999</v>
      </c>
      <c r="AN255" s="5">
        <v>15.351884999999999</v>
      </c>
      <c r="AO255" s="5">
        <v>3.1</v>
      </c>
      <c r="AP255" s="6"/>
    </row>
    <row r="256" spans="1:42" ht="15.75" hidden="1" customHeight="1" x14ac:dyDescent="0.25">
      <c r="A256" s="3" t="s">
        <v>927</v>
      </c>
      <c r="B256" s="3">
        <v>524208</v>
      </c>
      <c r="C256" s="3" t="s">
        <v>928</v>
      </c>
      <c r="D256" s="3" t="s">
        <v>929</v>
      </c>
      <c r="E256" s="3" t="s">
        <v>76</v>
      </c>
      <c r="F256" s="3" t="s">
        <v>332</v>
      </c>
      <c r="G256" s="4">
        <v>44809</v>
      </c>
      <c r="H256" s="5">
        <v>845.1</v>
      </c>
      <c r="I256" s="5">
        <v>0.85929100000000003</v>
      </c>
      <c r="J256" s="5">
        <v>668.85</v>
      </c>
      <c r="K256" s="5">
        <v>1168.4000000000001</v>
      </c>
      <c r="L256" s="5">
        <v>331.02499999999998</v>
      </c>
      <c r="M256" s="5">
        <v>1168.4000000000001</v>
      </c>
      <c r="N256" s="5">
        <v>208.75</v>
      </c>
      <c r="O256" s="5">
        <v>1168.4000000000001</v>
      </c>
      <c r="P256" s="5">
        <v>3.3374999999999999</v>
      </c>
      <c r="Q256" s="5">
        <v>1168.4000000000001</v>
      </c>
      <c r="R256" s="5">
        <v>30635.215997849999</v>
      </c>
      <c r="S256" s="5">
        <v>32798.483011949997</v>
      </c>
      <c r="T256" s="5">
        <v>4.4429340000000002</v>
      </c>
      <c r="U256" s="5">
        <v>4.4171250000000004</v>
      </c>
      <c r="V256" s="5">
        <v>17.293545999999999</v>
      </c>
      <c r="W256" s="5">
        <v>-7.4674259999999997</v>
      </c>
      <c r="X256" s="5">
        <v>29.146536000000001</v>
      </c>
      <c r="Y256" s="5">
        <v>31.669986000000002</v>
      </c>
      <c r="Z256" s="5">
        <v>46.145985000000003</v>
      </c>
      <c r="AA256" s="5">
        <v>23.0166</v>
      </c>
      <c r="AB256" s="5">
        <v>31.35135</v>
      </c>
      <c r="AC256" s="5">
        <v>5.0212000000000003</v>
      </c>
      <c r="AD256" s="5">
        <v>6.1939000000000002</v>
      </c>
      <c r="AE256" s="5">
        <v>5.0810279999999999</v>
      </c>
      <c r="AF256" s="5">
        <v>1.5522579999999999</v>
      </c>
      <c r="AG256" s="5">
        <v>0.41399999999999998</v>
      </c>
      <c r="AH256" s="5">
        <v>16.519503</v>
      </c>
      <c r="AI256" s="5">
        <v>4.001872708798702</v>
      </c>
      <c r="AJ256" s="5">
        <v>35.103546421892723</v>
      </c>
      <c r="AK256" s="5">
        <v>36.727899999999998</v>
      </c>
      <c r="AL256" s="5">
        <v>168.35740000000001</v>
      </c>
      <c r="AM256" s="5">
        <v>50.086661999999997</v>
      </c>
      <c r="AN256" s="5">
        <v>-31.882460999999999</v>
      </c>
      <c r="AO256" s="5">
        <v>3</v>
      </c>
      <c r="AP256" s="6"/>
    </row>
    <row r="257" spans="1:42" ht="15.75" hidden="1" customHeight="1" x14ac:dyDescent="0.25">
      <c r="A257" s="3" t="s">
        <v>930</v>
      </c>
      <c r="B257" s="3">
        <v>532749</v>
      </c>
      <c r="C257" s="3" t="s">
        <v>931</v>
      </c>
      <c r="D257" s="3" t="s">
        <v>932</v>
      </c>
      <c r="E257" s="3" t="s">
        <v>131</v>
      </c>
      <c r="F257" s="3" t="s">
        <v>774</v>
      </c>
      <c r="G257" s="4">
        <v>44809</v>
      </c>
      <c r="H257" s="5">
        <v>338.1</v>
      </c>
      <c r="I257" s="5">
        <v>-3.3033030000000001</v>
      </c>
      <c r="J257" s="5">
        <v>220.55</v>
      </c>
      <c r="K257" s="5">
        <v>412</v>
      </c>
      <c r="L257" s="5">
        <v>48.6</v>
      </c>
      <c r="M257" s="5">
        <v>412</v>
      </c>
      <c r="N257" s="5">
        <v>48.6</v>
      </c>
      <c r="O257" s="5">
        <v>412</v>
      </c>
      <c r="P257" s="5">
        <v>27.184999999999999</v>
      </c>
      <c r="Q257" s="5">
        <v>412</v>
      </c>
      <c r="R257" s="5">
        <v>8311.8795769200005</v>
      </c>
      <c r="S257" s="5">
        <v>9644.6285638000008</v>
      </c>
      <c r="T257" s="5">
        <v>0.103627</v>
      </c>
      <c r="U257" s="5">
        <v>13.551636999999999</v>
      </c>
      <c r="V257" s="5">
        <v>-0.191882</v>
      </c>
      <c r="W257" s="5">
        <v>49.106946000000001</v>
      </c>
      <c r="X257" s="5">
        <v>56.062924000000002</v>
      </c>
      <c r="Y257" s="5">
        <v>14.931089</v>
      </c>
      <c r="Z257" s="5">
        <v>17.881720000000001</v>
      </c>
      <c r="AA257" s="5">
        <v>7.7436999999999996</v>
      </c>
      <c r="AB257" s="5">
        <v>15.34295</v>
      </c>
      <c r="AC257" s="5">
        <v>2.4297</v>
      </c>
      <c r="AD257" s="5">
        <v>1.4025000000000001</v>
      </c>
      <c r="AE257" s="5">
        <v>15.820460000000001</v>
      </c>
      <c r="AF257" s="5">
        <v>0.222219</v>
      </c>
      <c r="AG257" s="5">
        <v>0.88680000000000003</v>
      </c>
      <c r="AH257" s="5">
        <v>5.3979520000000001</v>
      </c>
      <c r="AI257" s="5">
        <v>0.3727683056654697</v>
      </c>
      <c r="AJ257" s="5">
        <v>9.7747719464214313</v>
      </c>
      <c r="AK257" s="5">
        <v>43.686999999999998</v>
      </c>
      <c r="AL257" s="5">
        <v>139.2373</v>
      </c>
      <c r="AM257" s="5">
        <v>34.608873000000003</v>
      </c>
      <c r="AN257" s="5">
        <v>16.547823000000001</v>
      </c>
      <c r="AO257" s="5">
        <v>3</v>
      </c>
      <c r="AP257" s="6"/>
    </row>
    <row r="258" spans="1:42" ht="15.75" hidden="1" customHeight="1" x14ac:dyDescent="0.25">
      <c r="A258" s="3" t="s">
        <v>933</v>
      </c>
      <c r="B258" s="3">
        <v>532830</v>
      </c>
      <c r="C258" s="3" t="s">
        <v>934</v>
      </c>
      <c r="D258" s="3" t="s">
        <v>935</v>
      </c>
      <c r="E258" s="3" t="s">
        <v>115</v>
      </c>
      <c r="F258" s="3" t="s">
        <v>289</v>
      </c>
      <c r="G258" s="4">
        <v>44809</v>
      </c>
      <c r="H258" s="5">
        <v>2305.1</v>
      </c>
      <c r="I258" s="5">
        <v>-0.40398400000000001</v>
      </c>
      <c r="J258" s="5">
        <v>1581.55</v>
      </c>
      <c r="K258" s="5">
        <v>2525</v>
      </c>
      <c r="L258" s="5">
        <v>559.23749999999995</v>
      </c>
      <c r="M258" s="5">
        <v>2525</v>
      </c>
      <c r="N258" s="5">
        <v>405.84</v>
      </c>
      <c r="O258" s="5">
        <v>2525</v>
      </c>
      <c r="P258" s="5">
        <v>1.8029999999999999</v>
      </c>
      <c r="Q258" s="5">
        <v>2525</v>
      </c>
      <c r="R258" s="5">
        <v>46301.428688760003</v>
      </c>
      <c r="S258" s="5">
        <v>45983.830841770003</v>
      </c>
      <c r="T258" s="5">
        <v>9.3137950000000007</v>
      </c>
      <c r="U258" s="5">
        <v>17.415444000000001</v>
      </c>
      <c r="V258" s="5">
        <v>32.017983000000001</v>
      </c>
      <c r="W258" s="5">
        <v>9.7509879999999995</v>
      </c>
      <c r="X258" s="5">
        <v>43.3538</v>
      </c>
      <c r="Y258" s="5">
        <v>41.373370000000001</v>
      </c>
      <c r="Z258" s="5">
        <v>52.318351</v>
      </c>
      <c r="AA258" s="5">
        <v>92.825599999999994</v>
      </c>
      <c r="AB258" s="5">
        <v>72.586299999999994</v>
      </c>
      <c r="AC258" s="5">
        <v>19.070599999999999</v>
      </c>
      <c r="AD258" s="5">
        <v>12.2951</v>
      </c>
      <c r="AE258" s="5">
        <v>1.622482</v>
      </c>
      <c r="AF258" s="5">
        <v>3.2347160000000001</v>
      </c>
      <c r="AG258" s="5">
        <v>0.13020000000000001</v>
      </c>
      <c r="AH258" s="5">
        <v>54.762214</v>
      </c>
      <c r="AI258" s="5">
        <v>9.5339089238669832</v>
      </c>
      <c r="AJ258" s="5">
        <v>85.253965547339348</v>
      </c>
      <c r="AK258" s="5">
        <v>24.824999999999999</v>
      </c>
      <c r="AL258" s="5">
        <v>120.8351</v>
      </c>
      <c r="AM258" s="5">
        <v>27.0199</v>
      </c>
      <c r="AN258" s="5">
        <v>10.084576999999999</v>
      </c>
      <c r="AO258" s="5">
        <v>3</v>
      </c>
      <c r="AP258" s="6"/>
    </row>
    <row r="259" spans="1:42" ht="15.75" hidden="1" customHeight="1" x14ac:dyDescent="0.25">
      <c r="A259" s="3" t="s">
        <v>936</v>
      </c>
      <c r="B259" s="3">
        <v>500031</v>
      </c>
      <c r="C259" s="3" t="s">
        <v>937</v>
      </c>
      <c r="D259" s="3" t="s">
        <v>938</v>
      </c>
      <c r="E259" s="3" t="s">
        <v>157</v>
      </c>
      <c r="F259" s="3" t="s">
        <v>727</v>
      </c>
      <c r="G259" s="4">
        <v>44809</v>
      </c>
      <c r="H259" s="5">
        <v>1224.25</v>
      </c>
      <c r="I259" s="5">
        <v>0.163633</v>
      </c>
      <c r="J259" s="5">
        <v>858.55</v>
      </c>
      <c r="K259" s="5">
        <v>1588.95</v>
      </c>
      <c r="L259" s="5">
        <v>260</v>
      </c>
      <c r="M259" s="5">
        <v>1588.95</v>
      </c>
      <c r="N259" s="5">
        <v>260</v>
      </c>
      <c r="O259" s="5">
        <v>1588.95</v>
      </c>
      <c r="P259" s="5">
        <v>1.606625</v>
      </c>
      <c r="Q259" s="5">
        <v>1588.95</v>
      </c>
      <c r="R259" s="5">
        <v>14066.923626649999</v>
      </c>
      <c r="S259" s="5">
        <v>13927.356658680001</v>
      </c>
      <c r="T259" s="5">
        <v>2.0424999999999999E-2</v>
      </c>
      <c r="U259" s="5">
        <v>7.2069710000000002</v>
      </c>
      <c r="V259" s="5">
        <v>23.699100999999999</v>
      </c>
      <c r="W259" s="5">
        <v>1.7030110000000001</v>
      </c>
      <c r="X259" s="5">
        <v>49.237141000000001</v>
      </c>
      <c r="Y259" s="5">
        <v>29.433018000000001</v>
      </c>
      <c r="Z259" s="5">
        <v>21.990829000000002</v>
      </c>
      <c r="AA259" s="5">
        <v>73.180700000000002</v>
      </c>
      <c r="AB259" s="5">
        <v>63.7729</v>
      </c>
      <c r="AC259" s="5">
        <v>8.0364000000000004</v>
      </c>
      <c r="AD259" s="5">
        <v>5.5448500000000003</v>
      </c>
      <c r="AE259" s="5">
        <v>2.7925529999999998</v>
      </c>
      <c r="AF259" s="5">
        <v>24.94586</v>
      </c>
      <c r="AG259" s="5">
        <v>0.24529999999999999</v>
      </c>
      <c r="AH259" s="5">
        <v>35.484614999999998</v>
      </c>
      <c r="AI259" s="5">
        <v>2.766498115272364</v>
      </c>
      <c r="AJ259" s="5">
        <v>15.388180503396532</v>
      </c>
      <c r="AK259" s="5">
        <v>16.828199999999999</v>
      </c>
      <c r="AL259" s="5">
        <v>153.24</v>
      </c>
      <c r="AM259" s="5">
        <v>79.577466999999999</v>
      </c>
      <c r="AN259" s="5">
        <v>68.13655</v>
      </c>
      <c r="AO259" s="5">
        <v>3</v>
      </c>
      <c r="AP259" s="6"/>
    </row>
    <row r="260" spans="1:42" ht="15.75" hidden="1" customHeight="1" x14ac:dyDescent="0.25">
      <c r="A260" s="3" t="s">
        <v>939</v>
      </c>
      <c r="B260" s="3">
        <v>532454</v>
      </c>
      <c r="C260" s="3" t="s">
        <v>940</v>
      </c>
      <c r="D260" s="3" t="s">
        <v>941</v>
      </c>
      <c r="E260" s="3" t="s">
        <v>307</v>
      </c>
      <c r="F260" s="3" t="s">
        <v>308</v>
      </c>
      <c r="G260" s="4">
        <v>44809</v>
      </c>
      <c r="H260" s="5">
        <v>740.4</v>
      </c>
      <c r="I260" s="5">
        <v>0.73469399999999996</v>
      </c>
      <c r="J260" s="5">
        <v>628.75</v>
      </c>
      <c r="K260" s="5">
        <v>792.65</v>
      </c>
      <c r="L260" s="5">
        <v>319.35450400000002</v>
      </c>
      <c r="M260" s="5">
        <v>792.65</v>
      </c>
      <c r="N260" s="5">
        <v>249.39846700000001</v>
      </c>
      <c r="O260" s="5">
        <v>792.65</v>
      </c>
      <c r="P260" s="5">
        <v>9.3012069999999998</v>
      </c>
      <c r="Q260" s="5">
        <v>792.65</v>
      </c>
      <c r="R260" s="5">
        <v>441244.42582607997</v>
      </c>
      <c r="S260" s="5">
        <v>556081.02625608002</v>
      </c>
      <c r="T260" s="5">
        <v>1.3066979999999999</v>
      </c>
      <c r="U260" s="5">
        <v>6.6397810000000002</v>
      </c>
      <c r="V260" s="5">
        <v>7.8514200000000001</v>
      </c>
      <c r="W260" s="5">
        <v>14.609748</v>
      </c>
      <c r="X260" s="5">
        <v>29.722404999999998</v>
      </c>
      <c r="Y260" s="5">
        <v>14.567461</v>
      </c>
      <c r="Z260" s="5">
        <v>12.649991999999999</v>
      </c>
      <c r="AA260" s="5">
        <v>79.100200000000001</v>
      </c>
      <c r="AB260" s="5">
        <v>143.21449999999999</v>
      </c>
      <c r="AC260" s="5">
        <v>5.9520999999999997</v>
      </c>
      <c r="AD260" s="5">
        <v>3.5060500000000001</v>
      </c>
      <c r="AE260" s="5">
        <v>4.9942549999999999</v>
      </c>
      <c r="AF260" s="5">
        <v>2.8784149999999999</v>
      </c>
      <c r="AG260" s="5">
        <v>0.40500000000000003</v>
      </c>
      <c r="AH260" s="5">
        <v>9.0273330000000005</v>
      </c>
      <c r="AI260" s="5">
        <v>3.6020570624156005</v>
      </c>
      <c r="AJ260" s="5">
        <v>8.0202052803350252</v>
      </c>
      <c r="AK260" s="5">
        <v>9.3666</v>
      </c>
      <c r="AL260" s="5">
        <v>124.4773</v>
      </c>
      <c r="AM260" s="5">
        <v>98.419678000000005</v>
      </c>
      <c r="AN260" s="5">
        <v>18.113775</v>
      </c>
      <c r="AO260" s="5">
        <v>3</v>
      </c>
      <c r="AP260" s="6"/>
    </row>
    <row r="261" spans="1:42" ht="15.75" hidden="1" customHeight="1" x14ac:dyDescent="0.25">
      <c r="A261" s="3" t="s">
        <v>942</v>
      </c>
      <c r="B261" s="3">
        <v>511196</v>
      </c>
      <c r="C261" s="3" t="s">
        <v>943</v>
      </c>
      <c r="D261" s="3" t="s">
        <v>944</v>
      </c>
      <c r="E261" s="3" t="s">
        <v>99</v>
      </c>
      <c r="F261" s="3" t="s">
        <v>256</v>
      </c>
      <c r="G261" s="4">
        <v>44809</v>
      </c>
      <c r="H261" s="5">
        <v>638.6</v>
      </c>
      <c r="I261" s="5">
        <v>0.424595</v>
      </c>
      <c r="J261" s="5">
        <v>406.65</v>
      </c>
      <c r="K261" s="5">
        <v>722</v>
      </c>
      <c r="L261" s="5">
        <v>253.3</v>
      </c>
      <c r="M261" s="5">
        <v>722</v>
      </c>
      <c r="N261" s="5">
        <v>216.5</v>
      </c>
      <c r="O261" s="5">
        <v>722</v>
      </c>
      <c r="P261" s="5">
        <v>2.764812</v>
      </c>
      <c r="Q261" s="5">
        <v>722</v>
      </c>
      <c r="R261" s="5">
        <v>8499.8935693750009</v>
      </c>
      <c r="S261" s="5">
        <v>32788.871396875002</v>
      </c>
      <c r="T261" s="5">
        <v>0.25117699999999998</v>
      </c>
      <c r="U261" s="5">
        <v>10.093957</v>
      </c>
      <c r="V261" s="5">
        <v>36.031525999999999</v>
      </c>
      <c r="W261" s="5">
        <v>8.9668119999999991</v>
      </c>
      <c r="X261" s="5">
        <v>16.719944000000002</v>
      </c>
      <c r="Y261" s="5">
        <v>2.51233</v>
      </c>
      <c r="Z261" s="5">
        <v>42.114021000000001</v>
      </c>
      <c r="AA261" s="5">
        <v>16.206700000000001</v>
      </c>
      <c r="AB261" s="5">
        <v>15.535</v>
      </c>
      <c r="AC261" s="5">
        <v>2.6324999999999998</v>
      </c>
      <c r="AD261" s="5">
        <v>2.7216999999999998</v>
      </c>
      <c r="AE261" s="5">
        <v>5.9710890000000001</v>
      </c>
      <c r="AF261" s="5">
        <v>1.045463</v>
      </c>
      <c r="AG261" s="5">
        <v>0.47</v>
      </c>
      <c r="AH261" s="5">
        <v>16.738282000000002</v>
      </c>
      <c r="AI261" s="5">
        <v>3.9566778243469072</v>
      </c>
      <c r="AJ261" s="5">
        <v>-2.1703856186137358</v>
      </c>
      <c r="AK261" s="5">
        <v>39.388100000000001</v>
      </c>
      <c r="AL261" s="5">
        <v>242.48830000000001</v>
      </c>
      <c r="AM261" s="5">
        <v>-294.118517</v>
      </c>
      <c r="AN261" s="5">
        <v>-307.51759600000003</v>
      </c>
      <c r="AO261" s="5">
        <v>3</v>
      </c>
      <c r="AP261" s="6"/>
    </row>
    <row r="262" spans="1:42" ht="15.75" hidden="1" customHeight="1" x14ac:dyDescent="0.25">
      <c r="A262" s="3" t="s">
        <v>945</v>
      </c>
      <c r="B262" s="3">
        <v>524742</v>
      </c>
      <c r="C262" s="3" t="s">
        <v>946</v>
      </c>
      <c r="D262" s="3" t="s">
        <v>947</v>
      </c>
      <c r="E262" s="3" t="s">
        <v>44</v>
      </c>
      <c r="F262" s="3" t="s">
        <v>45</v>
      </c>
      <c r="G262" s="4">
        <v>44809</v>
      </c>
      <c r="H262" s="5">
        <v>775</v>
      </c>
      <c r="I262" s="5">
        <v>0.27819100000000002</v>
      </c>
      <c r="J262" s="5">
        <v>626</v>
      </c>
      <c r="K262" s="5">
        <v>1008.4</v>
      </c>
      <c r="L262" s="5">
        <v>176.2</v>
      </c>
      <c r="M262" s="5">
        <v>1034.8</v>
      </c>
      <c r="N262" s="5">
        <v>176.2</v>
      </c>
      <c r="O262" s="5">
        <v>1034.8</v>
      </c>
      <c r="P262" s="5">
        <v>0.18</v>
      </c>
      <c r="Q262" s="5">
        <v>1034.8</v>
      </c>
      <c r="R262" s="5">
        <v>5874.5420050000002</v>
      </c>
      <c r="S262" s="5">
        <v>5412.7807426700001</v>
      </c>
      <c r="T262" s="5">
        <v>1.4729950000000001</v>
      </c>
      <c r="U262" s="5">
        <v>-4.972105</v>
      </c>
      <c r="V262" s="5">
        <v>2.040816</v>
      </c>
      <c r="W262" s="5">
        <v>4.715579</v>
      </c>
      <c r="X262" s="5">
        <v>22.80105</v>
      </c>
      <c r="Y262" s="5">
        <v>3.6426810000000001</v>
      </c>
      <c r="Z262" s="3"/>
      <c r="AA262" s="5">
        <v>18.734100000000002</v>
      </c>
      <c r="AB262" s="5">
        <v>18.7347</v>
      </c>
      <c r="AC262" s="5">
        <v>3.746</v>
      </c>
      <c r="AD262" s="5">
        <v>4.5161499999999997</v>
      </c>
      <c r="AE262" s="5">
        <v>8.2148889999999994</v>
      </c>
      <c r="AF262" s="5">
        <v>0.82236500000000001</v>
      </c>
      <c r="AG262" s="5">
        <v>0.25800000000000001</v>
      </c>
      <c r="AH262" s="5">
        <v>12.089385999999999</v>
      </c>
      <c r="AI262" s="5">
        <v>4.4663133923819665</v>
      </c>
      <c r="AJ262" s="5">
        <v>22.103648816186777</v>
      </c>
      <c r="AK262" s="5">
        <v>41.421900000000001</v>
      </c>
      <c r="AL262" s="5">
        <v>207.1542</v>
      </c>
      <c r="AM262" s="5">
        <v>35.135108000000002</v>
      </c>
      <c r="AN262" s="5">
        <v>28.174067999999998</v>
      </c>
      <c r="AO262" s="5">
        <v>3</v>
      </c>
      <c r="AP262" s="6"/>
    </row>
    <row r="263" spans="1:42" ht="15.75" hidden="1" customHeight="1" x14ac:dyDescent="0.25">
      <c r="A263" s="3" t="s">
        <v>948</v>
      </c>
      <c r="B263" s="3">
        <v>500878</v>
      </c>
      <c r="C263" s="3" t="s">
        <v>949</v>
      </c>
      <c r="D263" s="3" t="s">
        <v>950</v>
      </c>
      <c r="E263" s="3" t="s">
        <v>62</v>
      </c>
      <c r="F263" s="3" t="s">
        <v>81</v>
      </c>
      <c r="G263" s="4">
        <v>44809</v>
      </c>
      <c r="H263" s="5">
        <v>1388.9</v>
      </c>
      <c r="I263" s="5">
        <v>-1.9796039999999999</v>
      </c>
      <c r="J263" s="5">
        <v>890</v>
      </c>
      <c r="K263" s="5">
        <v>1435</v>
      </c>
      <c r="L263" s="5">
        <v>600</v>
      </c>
      <c r="M263" s="5">
        <v>1763.15</v>
      </c>
      <c r="N263" s="5">
        <v>600</v>
      </c>
      <c r="O263" s="5">
        <v>2030</v>
      </c>
      <c r="P263" s="5">
        <v>13.424868999999999</v>
      </c>
      <c r="Q263" s="5">
        <v>2030</v>
      </c>
      <c r="R263" s="5">
        <v>5618.1132778800002</v>
      </c>
      <c r="S263" s="5">
        <v>7778.6972555800003</v>
      </c>
      <c r="T263" s="5">
        <v>0.62669799999999998</v>
      </c>
      <c r="U263" s="5">
        <v>4.9136990000000003</v>
      </c>
      <c r="V263" s="5">
        <v>36.783534000000003</v>
      </c>
      <c r="W263" s="5">
        <v>5.9460699999999997</v>
      </c>
      <c r="X263" s="5">
        <v>15.796885</v>
      </c>
      <c r="Y263" s="5">
        <v>-4.0220450000000003</v>
      </c>
      <c r="Z263" s="5">
        <v>28.903953000000001</v>
      </c>
      <c r="AA263" s="5">
        <v>99.219800000000006</v>
      </c>
      <c r="AB263" s="5">
        <v>17.121449999999999</v>
      </c>
      <c r="AC263" s="5">
        <v>1.7105999999999999</v>
      </c>
      <c r="AD263" s="5">
        <v>1.53295</v>
      </c>
      <c r="AE263" s="5">
        <v>3.659529</v>
      </c>
      <c r="AF263" s="5">
        <v>-2.8754249999999999</v>
      </c>
      <c r="AG263" s="5">
        <v>0.21659999999999999</v>
      </c>
      <c r="AH263" s="5">
        <v>10.816215</v>
      </c>
      <c r="AI263" s="5">
        <v>0.54675373006209005</v>
      </c>
      <c r="AJ263" s="5">
        <v>9.0777250850393454</v>
      </c>
      <c r="AK263" s="5">
        <v>13.9604</v>
      </c>
      <c r="AL263" s="5">
        <v>809.74109999999996</v>
      </c>
      <c r="AM263" s="5">
        <v>153.00123600000001</v>
      </c>
      <c r="AN263" s="5">
        <v>-137.26823200000001</v>
      </c>
      <c r="AO263" s="5">
        <v>3</v>
      </c>
      <c r="AP263" s="6"/>
    </row>
    <row r="264" spans="1:42" ht="15.75" hidden="1" customHeight="1" x14ac:dyDescent="0.25">
      <c r="A264" s="3" t="s">
        <v>951</v>
      </c>
      <c r="B264" s="3">
        <v>532868</v>
      </c>
      <c r="C264" s="3" t="s">
        <v>952</v>
      </c>
      <c r="D264" s="3" t="s">
        <v>953</v>
      </c>
      <c r="E264" s="3" t="s">
        <v>293</v>
      </c>
      <c r="F264" s="3" t="s">
        <v>954</v>
      </c>
      <c r="G264" s="4">
        <v>44809</v>
      </c>
      <c r="H264" s="5">
        <v>394.1</v>
      </c>
      <c r="I264" s="5">
        <v>-0.22784799999999999</v>
      </c>
      <c r="J264" s="5">
        <v>294.7</v>
      </c>
      <c r="K264" s="5">
        <v>449.8</v>
      </c>
      <c r="L264" s="5">
        <v>114.5</v>
      </c>
      <c r="M264" s="5">
        <v>449.8</v>
      </c>
      <c r="N264" s="5">
        <v>114.5</v>
      </c>
      <c r="O264" s="5">
        <v>449.8</v>
      </c>
      <c r="P264" s="5">
        <v>72.349999999999994</v>
      </c>
      <c r="Q264" s="5">
        <v>1225</v>
      </c>
      <c r="R264" s="5">
        <v>97737.682711410016</v>
      </c>
      <c r="S264" s="5">
        <v>100535.36676994</v>
      </c>
      <c r="T264" s="5">
        <v>3.7105260000000002</v>
      </c>
      <c r="U264" s="5">
        <v>7.2089230000000004</v>
      </c>
      <c r="V264" s="5">
        <v>19.189475000000002</v>
      </c>
      <c r="W264" s="5">
        <v>14.663951000000001</v>
      </c>
      <c r="X264" s="5">
        <v>33.956873999999999</v>
      </c>
      <c r="Y264" s="5">
        <v>15.955063000000001</v>
      </c>
      <c r="Z264" s="5">
        <v>7.1691909999999996</v>
      </c>
      <c r="AA264" s="5">
        <v>59.839500000000001</v>
      </c>
      <c r="AB264" s="5">
        <v>31.036000000000001</v>
      </c>
      <c r="AC264" s="5">
        <v>2.6688999999999998</v>
      </c>
      <c r="AD264" s="5">
        <v>1.3691</v>
      </c>
      <c r="AE264" s="5">
        <v>2.384201</v>
      </c>
      <c r="AF264" s="5">
        <v>8.439228</v>
      </c>
      <c r="AG264" s="5">
        <v>0.76160000000000005</v>
      </c>
      <c r="AH264" s="5">
        <v>46.692225999999998</v>
      </c>
      <c r="AI264" s="5">
        <v>16.236871015885068</v>
      </c>
      <c r="AJ264" s="5">
        <v>34.514116555886233</v>
      </c>
      <c r="AK264" s="5">
        <v>6.5984999999999996</v>
      </c>
      <c r="AL264" s="5">
        <v>147.9427</v>
      </c>
      <c r="AM264" s="5">
        <v>11.440246999999999</v>
      </c>
      <c r="AN264" s="5">
        <v>6.4583199999999996</v>
      </c>
      <c r="AO264" s="5">
        <v>3</v>
      </c>
      <c r="AP264" s="6"/>
    </row>
    <row r="265" spans="1:42" ht="15.75" hidden="1" customHeight="1" x14ac:dyDescent="0.25">
      <c r="A265" s="3" t="s">
        <v>955</v>
      </c>
      <c r="B265" s="3">
        <v>543187</v>
      </c>
      <c r="C265" s="3" t="s">
        <v>956</v>
      </c>
      <c r="D265" s="3" t="s">
        <v>957</v>
      </c>
      <c r="E265" s="3" t="s">
        <v>110</v>
      </c>
      <c r="F265" s="3" t="s">
        <v>591</v>
      </c>
      <c r="G265" s="4">
        <v>44809</v>
      </c>
      <c r="H265" s="5">
        <v>3809.1</v>
      </c>
      <c r="I265" s="5">
        <v>1.0143599999999999</v>
      </c>
      <c r="J265" s="5">
        <v>2160</v>
      </c>
      <c r="K265" s="5">
        <v>4042.6</v>
      </c>
      <c r="L265" s="3"/>
      <c r="M265" s="3"/>
      <c r="N265" s="3"/>
      <c r="O265" s="3"/>
      <c r="P265" s="5">
        <v>714</v>
      </c>
      <c r="Q265" s="5">
        <v>4042.6</v>
      </c>
      <c r="R265" s="5">
        <v>16155.258784875001</v>
      </c>
      <c r="S265" s="5">
        <v>16023.520634625</v>
      </c>
      <c r="T265" s="5">
        <v>3.4055900000000001</v>
      </c>
      <c r="U265" s="5">
        <v>10.588201</v>
      </c>
      <c r="V265" s="5">
        <v>12.631952</v>
      </c>
      <c r="W265" s="5">
        <v>56.711168000000001</v>
      </c>
      <c r="X265" s="3"/>
      <c r="Y265" s="3"/>
      <c r="Z265" s="3"/>
      <c r="AA265" s="5">
        <v>108.4246</v>
      </c>
      <c r="AB265" s="5">
        <v>85.365300000000005</v>
      </c>
      <c r="AC265" s="5">
        <v>14.249700000000001</v>
      </c>
      <c r="AD265" s="5">
        <v>11.8994</v>
      </c>
      <c r="AE265" s="5">
        <v>1.5563480000000001</v>
      </c>
      <c r="AF265" s="5">
        <v>3.7324700000000002</v>
      </c>
      <c r="AG265" s="5">
        <v>7.8700000000000006E-2</v>
      </c>
      <c r="AH265" s="5">
        <v>57.66968</v>
      </c>
      <c r="AI265" s="5">
        <v>4.0765225296177139</v>
      </c>
      <c r="AJ265" s="5">
        <v>-127.51802655991001</v>
      </c>
      <c r="AK265" s="5">
        <v>35.156700000000001</v>
      </c>
      <c r="AL265" s="5">
        <v>267.50389999999999</v>
      </c>
      <c r="AM265" s="5">
        <v>-29.879716999999999</v>
      </c>
      <c r="AN265" s="5">
        <v>-74.018867999999998</v>
      </c>
      <c r="AO265" s="5">
        <v>3</v>
      </c>
      <c r="AP265" s="6"/>
    </row>
    <row r="266" spans="1:42" ht="15.75" hidden="1" customHeight="1" x14ac:dyDescent="0.25">
      <c r="A266" s="3" t="s">
        <v>958</v>
      </c>
      <c r="B266" s="3">
        <v>543258</v>
      </c>
      <c r="C266" s="3" t="s">
        <v>959</v>
      </c>
      <c r="D266" s="3" t="s">
        <v>960</v>
      </c>
      <c r="E266" s="3" t="s">
        <v>115</v>
      </c>
      <c r="F266" s="3" t="s">
        <v>123</v>
      </c>
      <c r="G266" s="4">
        <v>44809</v>
      </c>
      <c r="H266" s="5">
        <v>1546.85</v>
      </c>
      <c r="I266" s="5">
        <v>-2.6893560000000001</v>
      </c>
      <c r="J266" s="5">
        <v>1353.6</v>
      </c>
      <c r="K266" s="5">
        <v>2695</v>
      </c>
      <c r="L266" s="3"/>
      <c r="M266" s="3"/>
      <c r="N266" s="3"/>
      <c r="O266" s="3"/>
      <c r="P266" s="5">
        <v>1353.6</v>
      </c>
      <c r="Q266" s="5">
        <v>3348</v>
      </c>
      <c r="R266" s="5">
        <v>7332.0473525950001</v>
      </c>
      <c r="S266" s="5">
        <v>7301.6947923099997</v>
      </c>
      <c r="T266" s="5">
        <v>-7.3964319999999999</v>
      </c>
      <c r="U266" s="5">
        <v>-2.2589410000000001</v>
      </c>
      <c r="V266" s="5">
        <v>-1.568565</v>
      </c>
      <c r="W266" s="5">
        <v>-41.095942999999998</v>
      </c>
      <c r="X266" s="3"/>
      <c r="Y266" s="3"/>
      <c r="Z266" s="3"/>
      <c r="AA266" s="5">
        <v>79.392399999999995</v>
      </c>
      <c r="AB266" s="5">
        <v>107.1195</v>
      </c>
      <c r="AC266" s="5">
        <v>10.9917</v>
      </c>
      <c r="AD266" s="5">
        <v>12.9839</v>
      </c>
      <c r="AE266" s="5">
        <v>1.9192610000000001</v>
      </c>
      <c r="AF266" s="5">
        <v>3.2135349999999998</v>
      </c>
      <c r="AG266" s="5">
        <v>0.1946</v>
      </c>
      <c r="AH266" s="5">
        <v>45.791857</v>
      </c>
      <c r="AI266" s="5">
        <v>7.5282176480683658</v>
      </c>
      <c r="AJ266" s="5">
        <v>112.47041155429669</v>
      </c>
      <c r="AK266" s="5">
        <v>19.414300000000001</v>
      </c>
      <c r="AL266" s="5">
        <v>140.22890000000001</v>
      </c>
      <c r="AM266" s="5">
        <v>13.704492</v>
      </c>
      <c r="AN266" s="5">
        <v>-11.212197</v>
      </c>
      <c r="AO266" s="5">
        <v>3</v>
      </c>
      <c r="AP266" s="6"/>
    </row>
    <row r="267" spans="1:42" ht="15.75" hidden="1" customHeight="1" x14ac:dyDescent="0.25">
      <c r="A267" s="3" t="s">
        <v>961</v>
      </c>
      <c r="B267" s="3">
        <v>531213</v>
      </c>
      <c r="C267" s="3" t="s">
        <v>962</v>
      </c>
      <c r="D267" s="3" t="s">
        <v>963</v>
      </c>
      <c r="E267" s="3" t="s">
        <v>99</v>
      </c>
      <c r="F267" s="3" t="s">
        <v>127</v>
      </c>
      <c r="G267" s="4">
        <v>44809</v>
      </c>
      <c r="H267" s="5">
        <v>104.45</v>
      </c>
      <c r="I267" s="5">
        <v>1.3585640000000001</v>
      </c>
      <c r="J267" s="5">
        <v>81.5</v>
      </c>
      <c r="K267" s="5">
        <v>224.5</v>
      </c>
      <c r="L267" s="5">
        <v>74.25</v>
      </c>
      <c r="M267" s="5">
        <v>224.5</v>
      </c>
      <c r="N267" s="5">
        <v>66.25</v>
      </c>
      <c r="O267" s="5">
        <v>224.5</v>
      </c>
      <c r="P267" s="5">
        <v>0.16250000000000001</v>
      </c>
      <c r="Q267" s="5">
        <v>224.5</v>
      </c>
      <c r="R267" s="5">
        <v>8836.3609707600008</v>
      </c>
      <c r="S267" s="5">
        <v>30136.609682344999</v>
      </c>
      <c r="T267" s="5">
        <v>-0.38149699999999998</v>
      </c>
      <c r="U267" s="5">
        <v>2.7545500000000001</v>
      </c>
      <c r="V267" s="5">
        <v>10.470649999999999</v>
      </c>
      <c r="W267" s="5">
        <v>-36.174762999999999</v>
      </c>
      <c r="X267" s="5">
        <v>-4.3877560000000004</v>
      </c>
      <c r="Y267" s="5">
        <v>0.64414400000000005</v>
      </c>
      <c r="Z267" s="5">
        <v>11.585637999999999</v>
      </c>
      <c r="AA267" s="5">
        <v>7.5269000000000004</v>
      </c>
      <c r="AB267" s="5">
        <v>9.2393000000000001</v>
      </c>
      <c r="AC267" s="5">
        <v>1.0230999999999999</v>
      </c>
      <c r="AD267" s="5">
        <v>2.1564000000000001</v>
      </c>
      <c r="AE267" s="5">
        <v>12.762276</v>
      </c>
      <c r="AF267" s="5">
        <v>0.83549799999999996</v>
      </c>
      <c r="AG267" s="5">
        <v>2.8736000000000002</v>
      </c>
      <c r="AH267" s="5">
        <v>7.9200780000000002</v>
      </c>
      <c r="AI267" s="5">
        <v>1.494155508714142</v>
      </c>
      <c r="AJ267" s="5">
        <v>-20.885644118908111</v>
      </c>
      <c r="AK267" s="5">
        <v>13.870200000000001</v>
      </c>
      <c r="AL267" s="5">
        <v>102.0406</v>
      </c>
      <c r="AM267" s="5">
        <v>-4.9986470000000001</v>
      </c>
      <c r="AN267" s="5">
        <v>-19.65333</v>
      </c>
      <c r="AO267" s="5">
        <v>3</v>
      </c>
      <c r="AP267" s="6"/>
    </row>
    <row r="268" spans="1:42" ht="15.75" hidden="1" customHeight="1" x14ac:dyDescent="0.25">
      <c r="A268" s="3" t="s">
        <v>964</v>
      </c>
      <c r="B268" s="3">
        <v>540749</v>
      </c>
      <c r="C268" s="3" t="s">
        <v>965</v>
      </c>
      <c r="D268" s="3" t="s">
        <v>966</v>
      </c>
      <c r="E268" s="3" t="s">
        <v>99</v>
      </c>
      <c r="F268" s="3" t="s">
        <v>312</v>
      </c>
      <c r="G268" s="4">
        <v>44809</v>
      </c>
      <c r="H268" s="5">
        <v>752.25</v>
      </c>
      <c r="I268" s="5">
        <v>-0.112867</v>
      </c>
      <c r="J268" s="5">
        <v>460.3</v>
      </c>
      <c r="K268" s="5">
        <v>846.95</v>
      </c>
      <c r="L268" s="5">
        <v>443.95</v>
      </c>
      <c r="M268" s="5">
        <v>1270</v>
      </c>
      <c r="N268" s="3"/>
      <c r="O268" s="3"/>
      <c r="P268" s="5">
        <v>365</v>
      </c>
      <c r="Q268" s="5">
        <v>1270</v>
      </c>
      <c r="R268" s="5">
        <v>4074.5086852200002</v>
      </c>
      <c r="S268" s="5">
        <v>7632.7755481149998</v>
      </c>
      <c r="T268" s="5">
        <v>1.9861709999999999</v>
      </c>
      <c r="U268" s="5">
        <v>33.165162000000002</v>
      </c>
      <c r="V268" s="5">
        <v>37.234333999999997</v>
      </c>
      <c r="W268" s="5">
        <v>-3.3780749999999999</v>
      </c>
      <c r="X268" s="5">
        <v>7.823359</v>
      </c>
      <c r="Y268" s="3"/>
      <c r="Z268" s="3"/>
      <c r="AA268" s="5">
        <v>24.159400000000002</v>
      </c>
      <c r="AB268" s="5">
        <v>25.520299999999999</v>
      </c>
      <c r="AC268" s="5">
        <v>2.9874000000000001</v>
      </c>
      <c r="AD268" s="5">
        <v>3.6069499999999999</v>
      </c>
      <c r="AE268" s="5">
        <v>7.8173389999999996</v>
      </c>
      <c r="AF268" s="5">
        <v>21.784714000000001</v>
      </c>
      <c r="AG268" s="5">
        <v>0.3977</v>
      </c>
      <c r="AH268" s="5">
        <v>12.890632999999999</v>
      </c>
      <c r="AI268" s="5">
        <v>5.5135808567311013</v>
      </c>
      <c r="AJ268" s="5">
        <v>-5.0782135260786179</v>
      </c>
      <c r="AK268" s="5">
        <v>30.853400000000001</v>
      </c>
      <c r="AL268" s="5">
        <v>249.5153</v>
      </c>
      <c r="AM268" s="5">
        <v>-146.784018</v>
      </c>
      <c r="AN268" s="5">
        <v>-142.69346200000001</v>
      </c>
      <c r="AO268" s="5">
        <v>3</v>
      </c>
      <c r="AP268" s="6"/>
    </row>
    <row r="269" spans="1:42" ht="15.75" hidden="1" customHeight="1" x14ac:dyDescent="0.25">
      <c r="A269" s="3" t="s">
        <v>967</v>
      </c>
      <c r="B269" s="3">
        <v>505355</v>
      </c>
      <c r="C269" s="3" t="s">
        <v>968</v>
      </c>
      <c r="D269" s="3" t="s">
        <v>969</v>
      </c>
      <c r="E269" s="3" t="s">
        <v>293</v>
      </c>
      <c r="F269" s="3" t="s">
        <v>970</v>
      </c>
      <c r="G269" s="4">
        <v>44809</v>
      </c>
      <c r="H269" s="5">
        <v>567.6</v>
      </c>
      <c r="I269" s="5">
        <v>-0.80391500000000005</v>
      </c>
      <c r="J269" s="5">
        <v>501.95</v>
      </c>
      <c r="K269" s="5">
        <v>687.15</v>
      </c>
      <c r="L269" s="5">
        <v>380</v>
      </c>
      <c r="M269" s="5">
        <v>816.9</v>
      </c>
      <c r="N269" s="5">
        <v>380</v>
      </c>
      <c r="O269" s="5">
        <v>816.9</v>
      </c>
      <c r="P269" s="5">
        <v>0.46250000000000002</v>
      </c>
      <c r="Q269" s="5">
        <v>816.9</v>
      </c>
      <c r="R269" s="5">
        <v>3999.3073295999998</v>
      </c>
      <c r="S269" s="5">
        <v>3832.9723067999998</v>
      </c>
      <c r="T269" s="5">
        <v>9.6992999999999996E-2</v>
      </c>
      <c r="U269" s="5">
        <v>-1.2955399999999999</v>
      </c>
      <c r="V269" s="5">
        <v>5.6098239999999997</v>
      </c>
      <c r="W269" s="5">
        <v>-5.7142860000000004</v>
      </c>
      <c r="X269" s="5">
        <v>2.4755750000000001</v>
      </c>
      <c r="Y269" s="5">
        <v>1.6043700000000001</v>
      </c>
      <c r="Z269" s="5">
        <v>15.968097999999999</v>
      </c>
      <c r="AA269" s="5">
        <v>20.148900000000001</v>
      </c>
      <c r="AB269" s="5">
        <v>20.74455</v>
      </c>
      <c r="AC269" s="5">
        <v>2.3068</v>
      </c>
      <c r="AD269" s="5">
        <v>2.87995</v>
      </c>
      <c r="AE269" s="5">
        <v>7.6223429999999999</v>
      </c>
      <c r="AF269" s="5">
        <v>9.3017149999999997</v>
      </c>
      <c r="AG269" s="5">
        <v>0.52939999999999998</v>
      </c>
      <c r="AH269" s="5">
        <v>13.718977000000001</v>
      </c>
      <c r="AI269" s="5">
        <v>10.860540974685126</v>
      </c>
      <c r="AJ269" s="5">
        <v>24.503622750407597</v>
      </c>
      <c r="AK269" s="5">
        <v>28.458100000000002</v>
      </c>
      <c r="AL269" s="5">
        <v>248.5728</v>
      </c>
      <c r="AM269" s="5">
        <v>23.163909</v>
      </c>
      <c r="AN269" s="5">
        <v>10.254797</v>
      </c>
      <c r="AO269" s="5">
        <v>3</v>
      </c>
      <c r="AP269" s="6"/>
    </row>
    <row r="270" spans="1:42" ht="15.75" hidden="1" customHeight="1" x14ac:dyDescent="0.25">
      <c r="A270" s="3" t="s">
        <v>971</v>
      </c>
      <c r="B270" s="3">
        <v>500730</v>
      </c>
      <c r="C270" s="3" t="s">
        <v>972</v>
      </c>
      <c r="D270" s="3" t="s">
        <v>973</v>
      </c>
      <c r="E270" s="3" t="s">
        <v>115</v>
      </c>
      <c r="F270" s="3" t="s">
        <v>974</v>
      </c>
      <c r="G270" s="4">
        <v>44809</v>
      </c>
      <c r="H270" s="5">
        <v>285.7</v>
      </c>
      <c r="I270" s="5">
        <v>2.1816879999999998</v>
      </c>
      <c r="J270" s="5">
        <v>190.7</v>
      </c>
      <c r="K270" s="5">
        <v>321.3</v>
      </c>
      <c r="L270" s="5">
        <v>44.7</v>
      </c>
      <c r="M270" s="5">
        <v>321.3</v>
      </c>
      <c r="N270" s="5">
        <v>44.7</v>
      </c>
      <c r="O270" s="5">
        <v>321.3</v>
      </c>
      <c r="P270" s="5">
        <v>4.75</v>
      </c>
      <c r="Q270" s="5">
        <v>321.3</v>
      </c>
      <c r="R270" s="5">
        <v>4760.4142530999998</v>
      </c>
      <c r="S270" s="5">
        <v>4625.1743268</v>
      </c>
      <c r="T270" s="5">
        <v>8.0559759999999994</v>
      </c>
      <c r="U270" s="5">
        <v>8.4456249999999997</v>
      </c>
      <c r="V270" s="5">
        <v>10.565015000000001</v>
      </c>
      <c r="W270" s="5">
        <v>0.86495999999999995</v>
      </c>
      <c r="X270" s="5">
        <v>49.240988999999999</v>
      </c>
      <c r="Y270" s="5">
        <v>15.649381</v>
      </c>
      <c r="Z270" s="5">
        <v>34.137362000000003</v>
      </c>
      <c r="AA270" s="5">
        <v>24.398399999999999</v>
      </c>
      <c r="AB270" s="5">
        <v>20.47925</v>
      </c>
      <c r="AC270" s="5">
        <v>3.1598000000000002</v>
      </c>
      <c r="AD270" s="5">
        <v>2.4548999999999999</v>
      </c>
      <c r="AE270" s="5">
        <v>5.7501730000000002</v>
      </c>
      <c r="AF270" s="5">
        <v>1.9301569999999999</v>
      </c>
      <c r="AG270" s="5">
        <v>1.0497000000000001</v>
      </c>
      <c r="AH270" s="5">
        <v>14.491256</v>
      </c>
      <c r="AI270" s="5">
        <v>2.7426322675446935</v>
      </c>
      <c r="AJ270" s="5">
        <v>-157.52528964592986</v>
      </c>
      <c r="AK270" s="5">
        <v>11.713900000000001</v>
      </c>
      <c r="AL270" s="5">
        <v>90.447900000000004</v>
      </c>
      <c r="AM270" s="5">
        <v>-1.814252</v>
      </c>
      <c r="AN270" s="5">
        <v>-4.0691600000000001</v>
      </c>
      <c r="AO270" s="5">
        <v>3</v>
      </c>
      <c r="AP270" s="6"/>
    </row>
    <row r="271" spans="1:42" ht="15.75" hidden="1" customHeight="1" x14ac:dyDescent="0.25">
      <c r="A271" s="3" t="s">
        <v>975</v>
      </c>
      <c r="B271" s="3">
        <v>533273</v>
      </c>
      <c r="C271" s="3" t="s">
        <v>976</v>
      </c>
      <c r="D271" s="3" t="s">
        <v>977</v>
      </c>
      <c r="E271" s="3" t="s">
        <v>293</v>
      </c>
      <c r="F271" s="3" t="s">
        <v>954</v>
      </c>
      <c r="G271" s="4">
        <v>44809</v>
      </c>
      <c r="H271" s="5">
        <v>1040.3</v>
      </c>
      <c r="I271" s="5">
        <v>1.661292</v>
      </c>
      <c r="J271" s="5">
        <v>705.55</v>
      </c>
      <c r="K271" s="5">
        <v>1051.9000000000001</v>
      </c>
      <c r="L271" s="5">
        <v>290</v>
      </c>
      <c r="M271" s="5">
        <v>1051.9000000000001</v>
      </c>
      <c r="N271" s="5">
        <v>290</v>
      </c>
      <c r="O271" s="5">
        <v>1051.9000000000001</v>
      </c>
      <c r="P271" s="5">
        <v>153.15</v>
      </c>
      <c r="Q271" s="5">
        <v>1051.9000000000001</v>
      </c>
      <c r="R271" s="5">
        <v>37758.274301265003</v>
      </c>
      <c r="S271" s="5">
        <v>38870.486433915001</v>
      </c>
      <c r="T271" s="5">
        <v>7.4412599999999998</v>
      </c>
      <c r="U271" s="5">
        <v>16.040156</v>
      </c>
      <c r="V271" s="5">
        <v>36.164921</v>
      </c>
      <c r="W271" s="5">
        <v>36.423841000000003</v>
      </c>
      <c r="X271" s="5">
        <v>24.912789</v>
      </c>
      <c r="Y271" s="5">
        <v>21.431812000000001</v>
      </c>
      <c r="Z271" s="5">
        <v>16.363758000000001</v>
      </c>
      <c r="AA271" s="5">
        <v>27.569800000000001</v>
      </c>
      <c r="AB271" s="5">
        <v>29.302700000000002</v>
      </c>
      <c r="AC271" s="5">
        <v>3.5045999999999999</v>
      </c>
      <c r="AD271" s="5">
        <v>2.3860999999999999</v>
      </c>
      <c r="AE271" s="5">
        <v>4.180218</v>
      </c>
      <c r="AF271" s="5">
        <v>1.1106769999999999</v>
      </c>
      <c r="AG271" s="5">
        <v>0.28889999999999999</v>
      </c>
      <c r="AH271" s="5">
        <v>24.019777999999999</v>
      </c>
      <c r="AI271" s="5">
        <v>11.363288010901853</v>
      </c>
      <c r="AJ271" s="5">
        <v>35.330133172679616</v>
      </c>
      <c r="AK271" s="5">
        <v>37.666200000000003</v>
      </c>
      <c r="AL271" s="5">
        <v>296.3109</v>
      </c>
      <c r="AM271" s="5">
        <v>29.392751000000001</v>
      </c>
      <c r="AN271" s="5">
        <v>-5.0212199999999996</v>
      </c>
      <c r="AO271" s="5">
        <v>3</v>
      </c>
      <c r="AP271" s="6"/>
    </row>
    <row r="272" spans="1:42" ht="15.75" hidden="1" customHeight="1" x14ac:dyDescent="0.25">
      <c r="A272" s="3" t="s">
        <v>978</v>
      </c>
      <c r="B272" s="3">
        <v>500355</v>
      </c>
      <c r="C272" s="3" t="s">
        <v>979</v>
      </c>
      <c r="D272" s="3" t="s">
        <v>980</v>
      </c>
      <c r="E272" s="3" t="s">
        <v>76</v>
      </c>
      <c r="F272" s="3" t="s">
        <v>77</v>
      </c>
      <c r="G272" s="4">
        <v>44809</v>
      </c>
      <c r="H272" s="5">
        <v>225.25</v>
      </c>
      <c r="I272" s="5">
        <v>-0.353904</v>
      </c>
      <c r="J272" s="5">
        <v>182.5</v>
      </c>
      <c r="K272" s="5">
        <v>324.85000000000002</v>
      </c>
      <c r="L272" s="5">
        <v>125</v>
      </c>
      <c r="M272" s="5">
        <v>362.6</v>
      </c>
      <c r="N272" s="5">
        <v>125</v>
      </c>
      <c r="O272" s="5">
        <v>362.6</v>
      </c>
      <c r="P272" s="5">
        <v>1.9366669999999999</v>
      </c>
      <c r="Q272" s="5">
        <v>362.6</v>
      </c>
      <c r="R272" s="5">
        <v>4383.3287805999998</v>
      </c>
      <c r="S272" s="5">
        <v>4181.026914</v>
      </c>
      <c r="T272" s="5">
        <v>-0.353904</v>
      </c>
      <c r="U272" s="5">
        <v>1.054284</v>
      </c>
      <c r="V272" s="5">
        <v>11.981109</v>
      </c>
      <c r="W272" s="5">
        <v>-19.323066000000001</v>
      </c>
      <c r="X272" s="5">
        <v>12.845891</v>
      </c>
      <c r="Y272" s="5">
        <v>0.26851999999999998</v>
      </c>
      <c r="Z272" s="5">
        <v>5.121035</v>
      </c>
      <c r="AA272" s="5">
        <v>29.353300000000001</v>
      </c>
      <c r="AB272" s="5">
        <v>23.844850000000001</v>
      </c>
      <c r="AC272" s="5">
        <v>2.4847000000000001</v>
      </c>
      <c r="AD272" s="5">
        <v>3.07395</v>
      </c>
      <c r="AE272" s="5">
        <v>5.6042189999999996</v>
      </c>
      <c r="AF272" s="5">
        <v>23.904817999999999</v>
      </c>
      <c r="AG272" s="5">
        <v>1.331</v>
      </c>
      <c r="AH272" s="5">
        <v>14.433759</v>
      </c>
      <c r="AI272" s="5">
        <v>1.6078529750568558</v>
      </c>
      <c r="AJ272" s="5">
        <v>26.434928279452258</v>
      </c>
      <c r="AK272" s="5">
        <v>7.6788999999999996</v>
      </c>
      <c r="AL272" s="5">
        <v>90.7149</v>
      </c>
      <c r="AM272" s="5">
        <v>8.5265930000000001</v>
      </c>
      <c r="AN272" s="5">
        <v>-1.103256</v>
      </c>
      <c r="AO272" s="5">
        <v>3</v>
      </c>
      <c r="AP272" s="6"/>
    </row>
    <row r="273" spans="1:42" ht="15.75" hidden="1" customHeight="1" x14ac:dyDescent="0.25">
      <c r="A273" s="3" t="s">
        <v>981</v>
      </c>
      <c r="B273" s="3">
        <v>532163</v>
      </c>
      <c r="C273" s="3" t="s">
        <v>982</v>
      </c>
      <c r="D273" s="3" t="s">
        <v>983</v>
      </c>
      <c r="E273" s="3" t="s">
        <v>131</v>
      </c>
      <c r="F273" s="3" t="s">
        <v>800</v>
      </c>
      <c r="G273" s="4">
        <v>44809</v>
      </c>
      <c r="H273" s="5">
        <v>412.1</v>
      </c>
      <c r="I273" s="5">
        <v>1.2134000000000001E-2</v>
      </c>
      <c r="J273" s="5">
        <v>325</v>
      </c>
      <c r="K273" s="5">
        <v>550.58500000000004</v>
      </c>
      <c r="L273" s="5">
        <v>18.184999999999999</v>
      </c>
      <c r="M273" s="5">
        <v>550.58500000000004</v>
      </c>
      <c r="N273" s="5">
        <v>18.184999999999999</v>
      </c>
      <c r="O273" s="5">
        <v>550.58500000000004</v>
      </c>
      <c r="P273" s="5">
        <v>3.0260039999999999</v>
      </c>
      <c r="Q273" s="5">
        <v>550.58500000000004</v>
      </c>
      <c r="R273" s="5">
        <v>7966.8881267999996</v>
      </c>
      <c r="S273" s="5">
        <v>7094.0719252500003</v>
      </c>
      <c r="T273" s="5">
        <v>1.4025589999999999</v>
      </c>
      <c r="U273" s="5">
        <v>1.552489</v>
      </c>
      <c r="V273" s="5">
        <v>-0.45893699999999998</v>
      </c>
      <c r="W273" s="5">
        <v>24.221917000000001</v>
      </c>
      <c r="X273" s="5">
        <v>131.386684</v>
      </c>
      <c r="Y273" s="5">
        <v>54.356715000000001</v>
      </c>
      <c r="Z273" s="5">
        <v>47.248342999999998</v>
      </c>
      <c r="AA273" s="5">
        <v>47.757399999999997</v>
      </c>
      <c r="AB273" s="5">
        <v>23.7407</v>
      </c>
      <c r="AC273" s="5">
        <v>6.0940000000000003</v>
      </c>
      <c r="AD273" s="5">
        <v>3.7418499999999999</v>
      </c>
      <c r="AE273" s="5">
        <v>3.8044880000000001</v>
      </c>
      <c r="AF273" s="5">
        <v>0.61574300000000004</v>
      </c>
      <c r="AG273" s="5">
        <v>7.2900000000000006E-2</v>
      </c>
      <c r="AH273" s="5">
        <v>29.130177</v>
      </c>
      <c r="AI273" s="5">
        <v>12.352339065072794</v>
      </c>
      <c r="AJ273" s="5">
        <v>84.372478181671838</v>
      </c>
      <c r="AK273" s="5">
        <v>8.6521000000000008</v>
      </c>
      <c r="AL273" s="5">
        <v>67.804299999999998</v>
      </c>
      <c r="AM273" s="5">
        <v>4.8973440000000004</v>
      </c>
      <c r="AN273" s="5">
        <v>2.8072910000000002</v>
      </c>
      <c r="AO273" s="5">
        <v>3</v>
      </c>
      <c r="AP273" s="6"/>
    </row>
    <row r="274" spans="1:42" ht="15.75" hidden="1" customHeight="1" x14ac:dyDescent="0.25">
      <c r="A274" s="3" t="s">
        <v>984</v>
      </c>
      <c r="B274" s="3">
        <v>532784</v>
      </c>
      <c r="C274" s="3" t="s">
        <v>985</v>
      </c>
      <c r="D274" s="3" t="s">
        <v>986</v>
      </c>
      <c r="E274" s="3" t="s">
        <v>293</v>
      </c>
      <c r="F274" s="3" t="s">
        <v>954</v>
      </c>
      <c r="G274" s="4">
        <v>44809</v>
      </c>
      <c r="H274" s="5">
        <v>708.1</v>
      </c>
      <c r="I274" s="5">
        <v>0.69681499999999996</v>
      </c>
      <c r="J274" s="5">
        <v>480.2</v>
      </c>
      <c r="K274" s="5">
        <v>1045</v>
      </c>
      <c r="L274" s="5">
        <v>117.9</v>
      </c>
      <c r="M274" s="5">
        <v>1045</v>
      </c>
      <c r="N274" s="5">
        <v>117.9</v>
      </c>
      <c r="O274" s="5">
        <v>1045</v>
      </c>
      <c r="P274" s="5">
        <v>61</v>
      </c>
      <c r="Q274" s="5">
        <v>1248</v>
      </c>
      <c r="R274" s="5">
        <v>6725.9936654949997</v>
      </c>
      <c r="S274" s="5">
        <v>9000.1949048749993</v>
      </c>
      <c r="T274" s="5">
        <v>-0.56171899999999997</v>
      </c>
      <c r="U274" s="5">
        <v>5.2076370000000001</v>
      </c>
      <c r="V274" s="5">
        <v>32.826861999999998</v>
      </c>
      <c r="W274" s="5">
        <v>-7.9732279999999998</v>
      </c>
      <c r="X274" s="5">
        <v>9.8115279999999991</v>
      </c>
      <c r="Y274" s="5">
        <v>12.718581</v>
      </c>
      <c r="Z274" s="5">
        <v>7.7717609999999997</v>
      </c>
      <c r="AA274" s="5">
        <v>56.190399999999997</v>
      </c>
      <c r="AB274" s="5">
        <v>20.644549999999999</v>
      </c>
      <c r="AC274" s="5">
        <v>2.6646000000000001</v>
      </c>
      <c r="AD274" s="5">
        <v>1.9149</v>
      </c>
      <c r="AE274" s="5">
        <v>11.203777000000001</v>
      </c>
      <c r="AF274" s="5">
        <v>-9.6833720000000003</v>
      </c>
      <c r="AG274" s="5">
        <v>0.4239</v>
      </c>
      <c r="AH274" s="5">
        <v>9.0636399999999995</v>
      </c>
      <c r="AI274" s="5">
        <v>2.4019690256035284</v>
      </c>
      <c r="AJ274" s="5">
        <v>8.1905450206346888</v>
      </c>
      <c r="AK274" s="5">
        <v>12.6205</v>
      </c>
      <c r="AL274" s="5">
        <v>266.13929999999999</v>
      </c>
      <c r="AM274" s="5">
        <v>86.581406000000001</v>
      </c>
      <c r="AN274" s="5">
        <v>13.465301999999999</v>
      </c>
      <c r="AO274" s="5">
        <v>3</v>
      </c>
      <c r="AP274" s="6"/>
    </row>
    <row r="275" spans="1:42" ht="15.75" hidden="1" customHeight="1" x14ac:dyDescent="0.25">
      <c r="A275" s="3" t="s">
        <v>987</v>
      </c>
      <c r="B275" s="3">
        <v>500260</v>
      </c>
      <c r="C275" s="3" t="s">
        <v>988</v>
      </c>
      <c r="D275" s="3" t="s">
        <v>989</v>
      </c>
      <c r="E275" s="3" t="s">
        <v>115</v>
      </c>
      <c r="F275" s="3" t="s">
        <v>116</v>
      </c>
      <c r="G275" s="4">
        <v>44809</v>
      </c>
      <c r="H275" s="5">
        <v>755.4</v>
      </c>
      <c r="I275" s="5">
        <v>0.95556300000000005</v>
      </c>
      <c r="J275" s="5">
        <v>575.65</v>
      </c>
      <c r="K275" s="5">
        <v>1119.5999999999999</v>
      </c>
      <c r="L275" s="5">
        <v>455</v>
      </c>
      <c r="M275" s="5">
        <v>1132.7</v>
      </c>
      <c r="N275" s="5">
        <v>455</v>
      </c>
      <c r="O275" s="5">
        <v>1132.7</v>
      </c>
      <c r="P275" s="5">
        <v>16</v>
      </c>
      <c r="Q275" s="5">
        <v>1132.7</v>
      </c>
      <c r="R275" s="5">
        <v>17849.526385199999</v>
      </c>
      <c r="S275" s="5">
        <v>21424.958562100001</v>
      </c>
      <c r="T275" s="5">
        <v>1.2057880000000001</v>
      </c>
      <c r="U275" s="5">
        <v>2.6428430000000001</v>
      </c>
      <c r="V275" s="5">
        <v>19.752694999999999</v>
      </c>
      <c r="W275" s="5">
        <v>-27.830324000000001</v>
      </c>
      <c r="X275" s="5">
        <v>2.3404440000000002</v>
      </c>
      <c r="Y275" s="5">
        <v>1.6324669999999999</v>
      </c>
      <c r="Z275" s="5">
        <v>15.263396</v>
      </c>
      <c r="AA275" s="5">
        <v>21.803100000000001</v>
      </c>
      <c r="AB275" s="5">
        <v>29.868500000000001</v>
      </c>
      <c r="AC275" s="5">
        <v>2.6526999999999998</v>
      </c>
      <c r="AD275" s="5">
        <v>3.7626499999999998</v>
      </c>
      <c r="AE275" s="5">
        <v>4.034351</v>
      </c>
      <c r="AF275" s="5">
        <v>3.3975469999999999</v>
      </c>
      <c r="AG275" s="5">
        <v>0.39710000000000001</v>
      </c>
      <c r="AH275" s="5">
        <v>17.062978999999999</v>
      </c>
      <c r="AI275" s="5">
        <v>2.7709943531070111</v>
      </c>
      <c r="AJ275" s="5">
        <v>15.727979262483588</v>
      </c>
      <c r="AK275" s="5">
        <v>34.662599999999998</v>
      </c>
      <c r="AL275" s="5">
        <v>284.89530000000002</v>
      </c>
      <c r="AM275" s="5">
        <v>48.027507</v>
      </c>
      <c r="AN275" s="5">
        <v>-22.757511999999998</v>
      </c>
      <c r="AO275" s="5">
        <v>3</v>
      </c>
      <c r="AP275" s="6"/>
    </row>
    <row r="276" spans="1:42" ht="15.75" hidden="1" customHeight="1" x14ac:dyDescent="0.25">
      <c r="A276" s="3" t="s">
        <v>990</v>
      </c>
      <c r="B276" s="3">
        <v>500148</v>
      </c>
      <c r="C276" s="3" t="s">
        <v>991</v>
      </c>
      <c r="D276" s="3" t="s">
        <v>992</v>
      </c>
      <c r="E276" s="3" t="s">
        <v>115</v>
      </c>
      <c r="F276" s="3" t="s">
        <v>837</v>
      </c>
      <c r="G276" s="4">
        <v>44809</v>
      </c>
      <c r="H276" s="5">
        <v>763.5</v>
      </c>
      <c r="I276" s="5">
        <v>1.7118500000000001</v>
      </c>
      <c r="J276" s="5">
        <v>431.65</v>
      </c>
      <c r="K276" s="5">
        <v>811.05</v>
      </c>
      <c r="L276" s="5">
        <v>118.25</v>
      </c>
      <c r="M276" s="5">
        <v>811.05</v>
      </c>
      <c r="N276" s="5">
        <v>118.25</v>
      </c>
      <c r="O276" s="5">
        <v>811.05</v>
      </c>
      <c r="P276" s="5">
        <v>9.0500000000000007</v>
      </c>
      <c r="Q276" s="5">
        <v>811.05</v>
      </c>
      <c r="R276" s="5">
        <v>5513.3469561000002</v>
      </c>
      <c r="S276" s="5">
        <v>9407.4246066399992</v>
      </c>
      <c r="T276" s="5">
        <v>-5.1434959999999998</v>
      </c>
      <c r="U276" s="5">
        <v>21.984342999999999</v>
      </c>
      <c r="V276" s="5">
        <v>23.824197000000002</v>
      </c>
      <c r="W276" s="5">
        <v>56.087090000000003</v>
      </c>
      <c r="X276" s="5">
        <v>54.906461999999998</v>
      </c>
      <c r="Y276" s="5">
        <v>12.528606</v>
      </c>
      <c r="Z276" s="5">
        <v>22.933696999999999</v>
      </c>
      <c r="AA276" s="5">
        <v>4.5598000000000001</v>
      </c>
      <c r="AB276" s="5">
        <v>4.8711500000000001</v>
      </c>
      <c r="AC276" s="5">
        <v>0.78059999999999996</v>
      </c>
      <c r="AD276" s="5">
        <v>0.51600000000000001</v>
      </c>
      <c r="AE276" s="5">
        <v>21.750437000000002</v>
      </c>
      <c r="AF276" s="5">
        <v>0.16403400000000001</v>
      </c>
      <c r="AG276" s="5">
        <v>0.3931</v>
      </c>
      <c r="AH276" s="5">
        <v>3.7622629999999999</v>
      </c>
      <c r="AI276" s="5">
        <v>0.38545062348465148</v>
      </c>
      <c r="AJ276" s="5">
        <v>7.966757830571467</v>
      </c>
      <c r="AK276" s="5">
        <v>167.3861</v>
      </c>
      <c r="AL276" s="5">
        <v>977.74869999999999</v>
      </c>
      <c r="AM276" s="5">
        <v>95.835705000000004</v>
      </c>
      <c r="AN276" s="5">
        <v>-93.837090000000003</v>
      </c>
      <c r="AO276" s="5">
        <v>3</v>
      </c>
      <c r="AP276" s="6"/>
    </row>
    <row r="277" spans="1:42" ht="15.75" hidden="1" customHeight="1" x14ac:dyDescent="0.25">
      <c r="A277" s="3" t="s">
        <v>993</v>
      </c>
      <c r="B277" s="3">
        <v>524230</v>
      </c>
      <c r="C277" s="3" t="s">
        <v>994</v>
      </c>
      <c r="D277" s="3" t="s">
        <v>995</v>
      </c>
      <c r="E277" s="3" t="s">
        <v>76</v>
      </c>
      <c r="F277" s="3" t="s">
        <v>525</v>
      </c>
      <c r="G277" s="4">
        <v>44809</v>
      </c>
      <c r="H277" s="5">
        <v>100.2</v>
      </c>
      <c r="I277" s="5">
        <v>1.008065</v>
      </c>
      <c r="J277" s="5">
        <v>66</v>
      </c>
      <c r="K277" s="5">
        <v>112.65</v>
      </c>
      <c r="L277" s="5">
        <v>22</v>
      </c>
      <c r="M277" s="5">
        <v>112.65</v>
      </c>
      <c r="N277" s="5">
        <v>22</v>
      </c>
      <c r="O277" s="5">
        <v>112.65</v>
      </c>
      <c r="P277" s="5">
        <v>4</v>
      </c>
      <c r="Q277" s="5">
        <v>150.44999999999999</v>
      </c>
      <c r="R277" s="5">
        <v>5527.9147620000003</v>
      </c>
      <c r="S277" s="5">
        <v>6021.9743925000002</v>
      </c>
      <c r="T277" s="5">
        <v>-4.6168490000000002</v>
      </c>
      <c r="U277" s="5">
        <v>6.5390750000000004</v>
      </c>
      <c r="V277" s="5">
        <v>7.6262080000000001</v>
      </c>
      <c r="W277" s="5">
        <v>33.778371</v>
      </c>
      <c r="X277" s="5">
        <v>35.138956999999998</v>
      </c>
      <c r="Y277" s="5">
        <v>1.3829180000000001</v>
      </c>
      <c r="Z277" s="5">
        <v>6.5358090000000004</v>
      </c>
      <c r="AA277" s="5">
        <v>7.1482999999999999</v>
      </c>
      <c r="AB277" s="5">
        <v>18.361699999999999</v>
      </c>
      <c r="AC277" s="5">
        <v>1.3353999999999999</v>
      </c>
      <c r="AD277" s="5">
        <v>1.1346499999999999</v>
      </c>
      <c r="AE277" s="5">
        <v>22.121417000000001</v>
      </c>
      <c r="AF277" s="5">
        <v>0.42895100000000003</v>
      </c>
      <c r="AG277" s="5">
        <v>3.7143999999999999</v>
      </c>
      <c r="AH277" s="5">
        <v>4.4406569999999999</v>
      </c>
      <c r="AI277" s="5">
        <v>0.3594694987248</v>
      </c>
      <c r="AJ277" s="5">
        <v>1.0588698500932847</v>
      </c>
      <c r="AK277" s="5">
        <v>14.010300000000001</v>
      </c>
      <c r="AL277" s="5">
        <v>74.996899999999997</v>
      </c>
      <c r="AM277" s="5">
        <v>94.628867999999997</v>
      </c>
      <c r="AN277" s="5">
        <v>87.126647000000006</v>
      </c>
      <c r="AO277" s="5">
        <v>2.98</v>
      </c>
      <c r="AP277" s="6"/>
    </row>
    <row r="278" spans="1:42" ht="15.75" hidden="1" customHeight="1" x14ac:dyDescent="0.25">
      <c r="A278" s="3" t="s">
        <v>996</v>
      </c>
      <c r="B278" s="3">
        <v>532134</v>
      </c>
      <c r="C278" s="3" t="s">
        <v>997</v>
      </c>
      <c r="D278" s="3" t="s">
        <v>998</v>
      </c>
      <c r="E278" s="3" t="s">
        <v>99</v>
      </c>
      <c r="F278" s="3" t="s">
        <v>369</v>
      </c>
      <c r="G278" s="4">
        <v>44809</v>
      </c>
      <c r="H278" s="5">
        <v>133.85</v>
      </c>
      <c r="I278" s="5">
        <v>2.0587110000000002</v>
      </c>
      <c r="J278" s="5">
        <v>76.7</v>
      </c>
      <c r="K278" s="5">
        <v>134.80000000000001</v>
      </c>
      <c r="L278" s="5">
        <v>36</v>
      </c>
      <c r="M278" s="5">
        <v>134.80000000000001</v>
      </c>
      <c r="N278" s="5">
        <v>36</v>
      </c>
      <c r="O278" s="5">
        <v>206.65</v>
      </c>
      <c r="P278" s="5">
        <v>6.02</v>
      </c>
      <c r="Q278" s="5">
        <v>228.9</v>
      </c>
      <c r="R278" s="5">
        <v>69218.682765915</v>
      </c>
      <c r="S278" s="5">
        <v>47094.069766690001</v>
      </c>
      <c r="T278" s="5">
        <v>4.3257989999999999</v>
      </c>
      <c r="U278" s="5">
        <v>12.858347</v>
      </c>
      <c r="V278" s="5">
        <v>31.032795</v>
      </c>
      <c r="W278" s="5">
        <v>69.002525000000006</v>
      </c>
      <c r="X278" s="5">
        <v>12.783502</v>
      </c>
      <c r="Y278" s="5">
        <v>-0.435056</v>
      </c>
      <c r="Z278" s="5">
        <v>0.61579499999999998</v>
      </c>
      <c r="AA278" s="5">
        <v>8.0420999999999996</v>
      </c>
      <c r="AB278" s="5">
        <v>26.756250000000001</v>
      </c>
      <c r="AC278" s="5">
        <v>0.73540000000000005</v>
      </c>
      <c r="AD278" s="5">
        <v>0.60229999999999995</v>
      </c>
      <c r="AE278" s="5">
        <v>108.276774</v>
      </c>
      <c r="AF278" s="5">
        <v>0.43784400000000001</v>
      </c>
      <c r="AG278" s="5">
        <v>2.1292</v>
      </c>
      <c r="AH278" s="5">
        <v>2.1004679999999998</v>
      </c>
      <c r="AI278" s="5">
        <v>0.91870113687666466</v>
      </c>
      <c r="AJ278" s="5">
        <v>10.596972528167784</v>
      </c>
      <c r="AK278" s="5">
        <v>16.643699999999999</v>
      </c>
      <c r="AL278" s="5">
        <v>181.99860000000001</v>
      </c>
      <c r="AM278" s="5">
        <v>12.630966000000001</v>
      </c>
      <c r="AN278" s="5">
        <v>-27.353584999999999</v>
      </c>
      <c r="AO278" s="5">
        <v>2.85</v>
      </c>
      <c r="AP278" s="6"/>
    </row>
    <row r="279" spans="1:42" ht="15.75" hidden="1" customHeight="1" x14ac:dyDescent="0.25">
      <c r="A279" s="3" t="s">
        <v>999</v>
      </c>
      <c r="B279" s="3">
        <v>500113</v>
      </c>
      <c r="C279" s="3" t="s">
        <v>1000</v>
      </c>
      <c r="D279" s="3" t="s">
        <v>1001</v>
      </c>
      <c r="E279" s="3" t="s">
        <v>182</v>
      </c>
      <c r="F279" s="3" t="s">
        <v>339</v>
      </c>
      <c r="G279" s="4">
        <v>44809</v>
      </c>
      <c r="H279" s="5">
        <v>80.5</v>
      </c>
      <c r="I279" s="5">
        <v>1.6414139999999999</v>
      </c>
      <c r="J279" s="5">
        <v>63.6</v>
      </c>
      <c r="K279" s="5">
        <v>131.80000000000001</v>
      </c>
      <c r="L279" s="5">
        <v>20.149999999999999</v>
      </c>
      <c r="M279" s="5">
        <v>151.30000000000001</v>
      </c>
      <c r="N279" s="5">
        <v>20.149999999999999</v>
      </c>
      <c r="O279" s="5">
        <v>151.30000000000001</v>
      </c>
      <c r="P279" s="5">
        <v>0.79</v>
      </c>
      <c r="Q279" s="5">
        <v>151.30000000000001</v>
      </c>
      <c r="R279" s="5">
        <v>33250.728576449997</v>
      </c>
      <c r="S279" s="5">
        <v>69594.080288879995</v>
      </c>
      <c r="T279" s="5">
        <v>-1.468788</v>
      </c>
      <c r="U279" s="5">
        <v>4.6133850000000001</v>
      </c>
      <c r="V279" s="5">
        <v>6.4111039999999999</v>
      </c>
      <c r="W279" s="5">
        <v>-34.258881000000002</v>
      </c>
      <c r="X279" s="5">
        <v>35.650705000000002</v>
      </c>
      <c r="Y279" s="5">
        <v>5.2595640000000001</v>
      </c>
      <c r="Z279" s="5">
        <v>17.969884</v>
      </c>
      <c r="AA279" s="5">
        <v>3.6337000000000002</v>
      </c>
      <c r="AB279" s="5">
        <v>9.1980500000000003</v>
      </c>
      <c r="AC279" s="5">
        <v>0.60599999999999998</v>
      </c>
      <c r="AD279" s="5">
        <v>0.62785000000000002</v>
      </c>
      <c r="AE279" s="5">
        <v>20.629137</v>
      </c>
      <c r="AF279" s="5">
        <v>0.15373600000000001</v>
      </c>
      <c r="AG279" s="5">
        <v>10.8696</v>
      </c>
      <c r="AH279" s="5">
        <v>3.8679320000000001</v>
      </c>
      <c r="AI279" s="5">
        <v>0.31115449522254968</v>
      </c>
      <c r="AJ279" s="5">
        <v>1.4191294707019138</v>
      </c>
      <c r="AK279" s="5">
        <v>22.153600000000001</v>
      </c>
      <c r="AL279" s="5">
        <v>132.84790000000001</v>
      </c>
      <c r="AM279" s="5">
        <v>56.724851000000001</v>
      </c>
      <c r="AN279" s="5">
        <v>34.316975999999997</v>
      </c>
      <c r="AO279" s="5">
        <v>2.8</v>
      </c>
      <c r="AP279" s="6"/>
    </row>
    <row r="280" spans="1:42" ht="15.75" hidden="1" customHeight="1" x14ac:dyDescent="0.25">
      <c r="A280" s="3" t="s">
        <v>1002</v>
      </c>
      <c r="B280" s="3">
        <v>541195</v>
      </c>
      <c r="C280" s="3" t="s">
        <v>1003</v>
      </c>
      <c r="D280" s="3" t="s">
        <v>1004</v>
      </c>
      <c r="E280" s="3" t="s">
        <v>182</v>
      </c>
      <c r="F280" s="3" t="s">
        <v>819</v>
      </c>
      <c r="G280" s="4">
        <v>44809</v>
      </c>
      <c r="H280" s="5">
        <v>210.05</v>
      </c>
      <c r="I280" s="5">
        <v>4.0624229999999999</v>
      </c>
      <c r="J280" s="5">
        <v>155.55000000000001</v>
      </c>
      <c r="K280" s="5">
        <v>214.6</v>
      </c>
      <c r="L280" s="5">
        <v>114.6</v>
      </c>
      <c r="M280" s="5">
        <v>278.8</v>
      </c>
      <c r="N280" s="3"/>
      <c r="O280" s="3"/>
      <c r="P280" s="5">
        <v>86.05</v>
      </c>
      <c r="Q280" s="5">
        <v>278.8</v>
      </c>
      <c r="R280" s="5">
        <v>3934.14</v>
      </c>
      <c r="S280" s="5">
        <v>3846.0733</v>
      </c>
      <c r="T280" s="5">
        <v>10.407359</v>
      </c>
      <c r="U280" s="5">
        <v>24.326723999999999</v>
      </c>
      <c r="V280" s="5">
        <v>22.692757</v>
      </c>
      <c r="W280" s="5">
        <v>12.627345999999999</v>
      </c>
      <c r="X280" s="5">
        <v>22.256297</v>
      </c>
      <c r="Y280" s="3"/>
      <c r="Z280" s="3"/>
      <c r="AA280" s="5">
        <v>22.392600000000002</v>
      </c>
      <c r="AB280" s="5">
        <v>19.926300000000001</v>
      </c>
      <c r="AC280" s="5">
        <v>3.2587999999999999</v>
      </c>
      <c r="AD280" s="5">
        <v>3.4181499999999998</v>
      </c>
      <c r="AE280" s="5">
        <v>7.3065009999999999</v>
      </c>
      <c r="AF280" s="5">
        <v>2.7294429999999998</v>
      </c>
      <c r="AG280" s="5">
        <v>1.4762</v>
      </c>
      <c r="AH280" s="5">
        <v>12.806925</v>
      </c>
      <c r="AI280" s="5">
        <v>4.7204883983787251</v>
      </c>
      <c r="AJ280" s="5">
        <v>22.368293872761118</v>
      </c>
      <c r="AK280" s="5">
        <v>9.3780999999999999</v>
      </c>
      <c r="AL280" s="5">
        <v>64.440899999999999</v>
      </c>
      <c r="AM280" s="5">
        <v>9.3882890000000003</v>
      </c>
      <c r="AN280" s="5">
        <v>-0.149813</v>
      </c>
      <c r="AO280" s="5">
        <v>2.78</v>
      </c>
      <c r="AP280" s="6"/>
    </row>
    <row r="281" spans="1:42" ht="15.75" hidden="1" customHeight="1" x14ac:dyDescent="0.25">
      <c r="A281" s="3" t="s">
        <v>1005</v>
      </c>
      <c r="B281" s="3">
        <v>533655</v>
      </c>
      <c r="C281" s="3" t="s">
        <v>1006</v>
      </c>
      <c r="D281" s="3" t="s">
        <v>1007</v>
      </c>
      <c r="E281" s="3" t="s">
        <v>110</v>
      </c>
      <c r="F281" s="3" t="s">
        <v>591</v>
      </c>
      <c r="G281" s="4">
        <v>44809</v>
      </c>
      <c r="H281" s="5">
        <v>231.25</v>
      </c>
      <c r="I281" s="5">
        <v>8.0860009999999996</v>
      </c>
      <c r="J281" s="5">
        <v>131</v>
      </c>
      <c r="K281" s="5">
        <v>242.8</v>
      </c>
      <c r="L281" s="5">
        <v>45.5</v>
      </c>
      <c r="M281" s="5">
        <v>242.8</v>
      </c>
      <c r="N281" s="5">
        <v>45.5</v>
      </c>
      <c r="O281" s="5">
        <v>242.8</v>
      </c>
      <c r="P281" s="5">
        <v>30</v>
      </c>
      <c r="Q281" s="5">
        <v>242.8</v>
      </c>
      <c r="R281" s="5">
        <v>7489.3715368599997</v>
      </c>
      <c r="S281" s="5">
        <v>6173.11893986</v>
      </c>
      <c r="T281" s="5">
        <v>15.509491000000001</v>
      </c>
      <c r="U281" s="5">
        <v>24.027889999999999</v>
      </c>
      <c r="V281" s="5">
        <v>37.281092000000001</v>
      </c>
      <c r="W281" s="5">
        <v>61.374738000000001</v>
      </c>
      <c r="X281" s="5">
        <v>30.900416</v>
      </c>
      <c r="Y281" s="5">
        <v>12.165889</v>
      </c>
      <c r="Z281" s="5">
        <v>17.968973999999999</v>
      </c>
      <c r="AA281" s="5">
        <v>26.681999999999999</v>
      </c>
      <c r="AB281" s="5">
        <v>30.544799999999999</v>
      </c>
      <c r="AC281" s="5">
        <v>8.3689999999999998</v>
      </c>
      <c r="AD281" s="5">
        <v>6.9206500000000002</v>
      </c>
      <c r="AE281" s="5">
        <v>3.2336119999999999</v>
      </c>
      <c r="AF281" s="5">
        <v>1.1960919999999999</v>
      </c>
      <c r="AG281" s="5">
        <v>1.1008</v>
      </c>
      <c r="AH281" s="5">
        <v>29.829035999999999</v>
      </c>
      <c r="AI281" s="5">
        <v>8.0772325196393524</v>
      </c>
      <c r="AJ281" s="5">
        <v>17.278871949953974</v>
      </c>
      <c r="AK281" s="5">
        <v>8.6819000000000006</v>
      </c>
      <c r="AL281" s="5">
        <v>27.6797</v>
      </c>
      <c r="AM281" s="5">
        <v>13.406774</v>
      </c>
      <c r="AN281" s="5">
        <v>13.486267</v>
      </c>
      <c r="AO281" s="5">
        <v>2.5499999999999998</v>
      </c>
      <c r="AP281" s="6"/>
    </row>
    <row r="282" spans="1:42" ht="15.75" hidden="1" customHeight="1" x14ac:dyDescent="0.25">
      <c r="A282" s="3" t="s">
        <v>1008</v>
      </c>
      <c r="B282" s="3">
        <v>500003</v>
      </c>
      <c r="C282" s="3" t="s">
        <v>1009</v>
      </c>
      <c r="D282" s="3" t="s">
        <v>1010</v>
      </c>
      <c r="E282" s="3" t="s">
        <v>131</v>
      </c>
      <c r="F282" s="3" t="s">
        <v>774</v>
      </c>
      <c r="G282" s="4">
        <v>44809</v>
      </c>
      <c r="H282" s="5">
        <v>280.35000000000002</v>
      </c>
      <c r="I282" s="5">
        <v>-1.4760150000000001</v>
      </c>
      <c r="J282" s="5">
        <v>167.25</v>
      </c>
      <c r="K282" s="5">
        <v>303.60000000000002</v>
      </c>
      <c r="L282" s="5">
        <v>107.25</v>
      </c>
      <c r="M282" s="5">
        <v>394.4</v>
      </c>
      <c r="N282" s="5">
        <v>107.25</v>
      </c>
      <c r="O282" s="5">
        <v>394.4</v>
      </c>
      <c r="P282" s="5">
        <v>0.249</v>
      </c>
      <c r="Q282" s="5">
        <v>394.4</v>
      </c>
      <c r="R282" s="5">
        <v>9840.2849999999999</v>
      </c>
      <c r="S282" s="5">
        <v>10225.469300000001</v>
      </c>
      <c r="T282" s="5">
        <v>4.882155</v>
      </c>
      <c r="U282" s="5">
        <v>4.3745349999999998</v>
      </c>
      <c r="V282" s="5">
        <v>25.408186000000001</v>
      </c>
      <c r="W282" s="5">
        <v>8.1805900000000005</v>
      </c>
      <c r="X282" s="5">
        <v>14.491847</v>
      </c>
      <c r="Y282" s="5">
        <v>8.1080400000000008</v>
      </c>
      <c r="Z282" s="5">
        <v>37.341962000000002</v>
      </c>
      <c r="AA282" s="5">
        <v>24.952500000000001</v>
      </c>
      <c r="AB282" s="5">
        <v>37.903849999999998</v>
      </c>
      <c r="AC282" s="5">
        <v>4.3014000000000001</v>
      </c>
      <c r="AD282" s="5">
        <v>4.8487999999999998</v>
      </c>
      <c r="AE282" s="5">
        <v>6.5322550000000001</v>
      </c>
      <c r="AF282" s="5">
        <v>1.0760670000000001</v>
      </c>
      <c r="AG282" s="5">
        <v>0.89190000000000003</v>
      </c>
      <c r="AH282" s="5">
        <v>16.213918</v>
      </c>
      <c r="AI282" s="5">
        <v>1.5901178010471204</v>
      </c>
      <c r="AJ282" s="5">
        <v>37.433466223361762</v>
      </c>
      <c r="AK282" s="5">
        <v>11.2333</v>
      </c>
      <c r="AL282" s="5">
        <v>65.164500000000004</v>
      </c>
      <c r="AM282" s="5">
        <v>7.4892880000000002</v>
      </c>
      <c r="AN282" s="5">
        <v>-3.5336720000000001</v>
      </c>
      <c r="AO282" s="5">
        <v>2.5</v>
      </c>
      <c r="AP282" s="6"/>
    </row>
    <row r="283" spans="1:42" ht="15.75" hidden="1" customHeight="1" x14ac:dyDescent="0.25">
      <c r="A283" s="3" t="s">
        <v>1011</v>
      </c>
      <c r="B283" s="3">
        <v>500038</v>
      </c>
      <c r="C283" s="3" t="s">
        <v>1012</v>
      </c>
      <c r="D283" s="3" t="s">
        <v>1013</v>
      </c>
      <c r="E283" s="3" t="s">
        <v>54</v>
      </c>
      <c r="F283" s="3" t="s">
        <v>478</v>
      </c>
      <c r="G283" s="4">
        <v>44809</v>
      </c>
      <c r="H283" s="5">
        <v>362.1</v>
      </c>
      <c r="I283" s="5">
        <v>0.29081800000000002</v>
      </c>
      <c r="J283" s="5">
        <v>297.60000000000002</v>
      </c>
      <c r="K283" s="5">
        <v>525.9</v>
      </c>
      <c r="L283" s="5">
        <v>68.8</v>
      </c>
      <c r="M283" s="5">
        <v>525.9</v>
      </c>
      <c r="N283" s="5">
        <v>58.7</v>
      </c>
      <c r="O283" s="5">
        <v>525.9</v>
      </c>
      <c r="P283" s="5">
        <v>6.5</v>
      </c>
      <c r="Q283" s="5">
        <v>525.9</v>
      </c>
      <c r="R283" s="5">
        <v>7388.2884000000004</v>
      </c>
      <c r="S283" s="5">
        <v>8570.1568000000007</v>
      </c>
      <c r="T283" s="5">
        <v>3.1917930000000001</v>
      </c>
      <c r="U283" s="5">
        <v>-0.65843600000000002</v>
      </c>
      <c r="V283" s="5">
        <v>-9.8132000000000001</v>
      </c>
      <c r="W283" s="5">
        <v>-2.135135</v>
      </c>
      <c r="X283" s="5">
        <v>39.739505000000001</v>
      </c>
      <c r="Y283" s="5">
        <v>15.9061</v>
      </c>
      <c r="Z283" s="5">
        <v>18.040061000000001</v>
      </c>
      <c r="AA283" s="5">
        <v>18.4513</v>
      </c>
      <c r="AB283" s="5">
        <v>7.1793500000000003</v>
      </c>
      <c r="AC283" s="5">
        <v>2.6543999999999999</v>
      </c>
      <c r="AD283" s="5">
        <v>1.58585</v>
      </c>
      <c r="AE283" s="5">
        <v>6.7702179999999998</v>
      </c>
      <c r="AF283" s="5">
        <v>-3.5429629999999999</v>
      </c>
      <c r="AG283" s="5">
        <v>0.69069999999999998</v>
      </c>
      <c r="AH283" s="5">
        <v>13.137058</v>
      </c>
      <c r="AI283" s="5">
        <v>1.543837033340814</v>
      </c>
      <c r="AJ283" s="5">
        <v>10.635951827986462</v>
      </c>
      <c r="AK283" s="5">
        <v>19.6084</v>
      </c>
      <c r="AL283" s="5">
        <v>136.3015</v>
      </c>
      <c r="AM283" s="5">
        <v>34.044908</v>
      </c>
      <c r="AN283" s="5">
        <v>11.69603</v>
      </c>
      <c r="AO283" s="5">
        <v>2.5</v>
      </c>
      <c r="AP283" s="6"/>
    </row>
    <row r="284" spans="1:42" ht="15.75" hidden="1" customHeight="1" x14ac:dyDescent="0.25">
      <c r="A284" s="3" t="s">
        <v>1014</v>
      </c>
      <c r="B284" s="3">
        <v>539876</v>
      </c>
      <c r="C284" s="3" t="s">
        <v>1015</v>
      </c>
      <c r="D284" s="3" t="s">
        <v>1016</v>
      </c>
      <c r="E284" s="3" t="s">
        <v>157</v>
      </c>
      <c r="F284" s="3" t="s">
        <v>727</v>
      </c>
      <c r="G284" s="4">
        <v>44809</v>
      </c>
      <c r="H284" s="5">
        <v>392.7</v>
      </c>
      <c r="I284" s="5">
        <v>-0.64516099999999998</v>
      </c>
      <c r="J284" s="5">
        <v>312</v>
      </c>
      <c r="K284" s="5">
        <v>512.79999999999995</v>
      </c>
      <c r="L284" s="5">
        <v>177.3</v>
      </c>
      <c r="M284" s="5">
        <v>512.79999999999995</v>
      </c>
      <c r="N284" s="5">
        <v>177.3</v>
      </c>
      <c r="O284" s="5">
        <v>512.79999999999995</v>
      </c>
      <c r="P284" s="5">
        <v>125</v>
      </c>
      <c r="Q284" s="5">
        <v>512.79999999999995</v>
      </c>
      <c r="R284" s="5">
        <v>24965.57357448</v>
      </c>
      <c r="S284" s="5">
        <v>25192.998980479999</v>
      </c>
      <c r="T284" s="5">
        <v>-5.2364860000000002</v>
      </c>
      <c r="U284" s="5">
        <v>0.99009899999999995</v>
      </c>
      <c r="V284" s="5">
        <v>7.7661910000000001</v>
      </c>
      <c r="W284" s="5">
        <v>-16.950406999999998</v>
      </c>
      <c r="X284" s="5">
        <v>19.851977999999999</v>
      </c>
      <c r="Y284" s="5">
        <v>12.517623</v>
      </c>
      <c r="Z284" s="3"/>
      <c r="AA284" s="5">
        <v>41.290700000000001</v>
      </c>
      <c r="AB284" s="5">
        <v>39.651299999999999</v>
      </c>
      <c r="AC284" s="5">
        <v>10.2041</v>
      </c>
      <c r="AD284" s="5">
        <v>13.63255</v>
      </c>
      <c r="AE284" s="5">
        <v>3.7108639999999999</v>
      </c>
      <c r="AF284" s="5">
        <v>2.5887150000000001</v>
      </c>
      <c r="AG284" s="5">
        <v>0.63649999999999995</v>
      </c>
      <c r="AH284" s="5">
        <v>27.153773000000001</v>
      </c>
      <c r="AI284" s="5">
        <v>4.0224429233022425</v>
      </c>
      <c r="AJ284" s="5">
        <v>34.512391239016836</v>
      </c>
      <c r="AK284" s="5">
        <v>9.5106000000000002</v>
      </c>
      <c r="AL284" s="5">
        <v>38.484499999999997</v>
      </c>
      <c r="AM284" s="5">
        <v>11.420586999999999</v>
      </c>
      <c r="AN284" s="5">
        <v>8.6836120000000001</v>
      </c>
      <c r="AO284" s="5">
        <v>2.5</v>
      </c>
      <c r="AP284" s="6"/>
    </row>
    <row r="285" spans="1:42" ht="15.75" hidden="1" customHeight="1" x14ac:dyDescent="0.25">
      <c r="A285" s="3" t="s">
        <v>1017</v>
      </c>
      <c r="B285" s="3">
        <v>532296</v>
      </c>
      <c r="C285" s="3" t="s">
        <v>1018</v>
      </c>
      <c r="D285" s="3" t="s">
        <v>1019</v>
      </c>
      <c r="E285" s="3" t="s">
        <v>44</v>
      </c>
      <c r="F285" s="3" t="s">
        <v>45</v>
      </c>
      <c r="G285" s="4">
        <v>44809</v>
      </c>
      <c r="H285" s="5">
        <v>371.45</v>
      </c>
      <c r="I285" s="5">
        <v>0.48694700000000002</v>
      </c>
      <c r="J285" s="5">
        <v>348.5</v>
      </c>
      <c r="K285" s="5">
        <v>551.79999999999995</v>
      </c>
      <c r="L285" s="5">
        <v>161.65</v>
      </c>
      <c r="M285" s="5">
        <v>690.95</v>
      </c>
      <c r="N285" s="5">
        <v>161.65</v>
      </c>
      <c r="O285" s="5">
        <v>711.9</v>
      </c>
      <c r="P285" s="5">
        <v>1.89</v>
      </c>
      <c r="Q285" s="5">
        <v>1262.9000000000001</v>
      </c>
      <c r="R285" s="5">
        <v>10485.368676960001</v>
      </c>
      <c r="S285" s="5">
        <v>12690.590727319999</v>
      </c>
      <c r="T285" s="5">
        <v>-1.641732</v>
      </c>
      <c r="U285" s="5">
        <v>-1.6807829999999999</v>
      </c>
      <c r="V285" s="5">
        <v>-4.5483750000000001</v>
      </c>
      <c r="W285" s="5">
        <v>-30.407494</v>
      </c>
      <c r="X285" s="5">
        <v>-0.98532900000000001</v>
      </c>
      <c r="Y285" s="5">
        <v>-9.229355</v>
      </c>
      <c r="Z285" s="5">
        <v>-1.486219</v>
      </c>
      <c r="AA285" s="5">
        <v>12.6684</v>
      </c>
      <c r="AB285" s="5">
        <v>15.04345</v>
      </c>
      <c r="AC285" s="5">
        <v>1.1296999999999999</v>
      </c>
      <c r="AD285" s="5">
        <v>2.1425000000000001</v>
      </c>
      <c r="AE285" s="5">
        <v>17.578855999999998</v>
      </c>
      <c r="AF285" s="5">
        <v>-2.1448860000000001</v>
      </c>
      <c r="AG285" s="5">
        <v>0.67310000000000003</v>
      </c>
      <c r="AH285" s="5">
        <v>5.1389250000000004</v>
      </c>
      <c r="AI285" s="5">
        <v>0.8775727882290032</v>
      </c>
      <c r="AJ285" s="5">
        <v>9.4577637319555645</v>
      </c>
      <c r="AK285" s="5">
        <v>29.332799999999999</v>
      </c>
      <c r="AL285" s="5">
        <v>328.93340000000001</v>
      </c>
      <c r="AM285" s="5">
        <v>39.290215000000003</v>
      </c>
      <c r="AN285" s="5">
        <v>4.5712159999999997</v>
      </c>
      <c r="AO285" s="5">
        <v>2.5</v>
      </c>
      <c r="AP285" s="6"/>
    </row>
    <row r="286" spans="1:42" ht="15.75" hidden="1" customHeight="1" x14ac:dyDescent="0.25">
      <c r="A286" s="3" t="s">
        <v>1020</v>
      </c>
      <c r="B286" s="3">
        <v>538835</v>
      </c>
      <c r="C286" s="3" t="s">
        <v>1021</v>
      </c>
      <c r="D286" s="3" t="s">
        <v>1022</v>
      </c>
      <c r="E286" s="3" t="s">
        <v>71</v>
      </c>
      <c r="F286" s="3" t="s">
        <v>72</v>
      </c>
      <c r="G286" s="4">
        <v>44809</v>
      </c>
      <c r="H286" s="5">
        <v>614.04999999999995</v>
      </c>
      <c r="I286" s="5">
        <v>2.6839460000000002</v>
      </c>
      <c r="J286" s="5">
        <v>562.65</v>
      </c>
      <c r="K286" s="5">
        <v>986.65</v>
      </c>
      <c r="L286" s="5">
        <v>43.8</v>
      </c>
      <c r="M286" s="5">
        <v>986.65</v>
      </c>
      <c r="N286" s="5">
        <v>43.8</v>
      </c>
      <c r="O286" s="5">
        <v>986.65</v>
      </c>
      <c r="P286" s="5">
        <v>43.8</v>
      </c>
      <c r="Q286" s="5">
        <v>986.65</v>
      </c>
      <c r="R286" s="5">
        <v>8304.2621209299996</v>
      </c>
      <c r="S286" s="5">
        <v>7575.5432453900003</v>
      </c>
      <c r="T286" s="5">
        <v>4.5814529999999998</v>
      </c>
      <c r="U286" s="5">
        <v>-1.0075769999999999</v>
      </c>
      <c r="V286" s="5">
        <v>-9.6985290000000006</v>
      </c>
      <c r="W286" s="5">
        <v>-5.5670900000000003</v>
      </c>
      <c r="X286" s="5">
        <v>43.259385999999999</v>
      </c>
      <c r="Y286" s="5">
        <v>41.084964999999997</v>
      </c>
      <c r="Z286" s="3"/>
      <c r="AA286" s="5">
        <v>24.131499999999999</v>
      </c>
      <c r="AB286" s="5">
        <v>32.703249999999997</v>
      </c>
      <c r="AC286" s="5">
        <v>4.6280999999999999</v>
      </c>
      <c r="AD286" s="5">
        <v>3.1111499999999999</v>
      </c>
      <c r="AE286" s="5">
        <v>5.8302040000000002</v>
      </c>
      <c r="AF286" s="5">
        <v>0.27444600000000002</v>
      </c>
      <c r="AG286" s="5">
        <v>0.40689999999999998</v>
      </c>
      <c r="AH286" s="5">
        <v>14.491491999999999</v>
      </c>
      <c r="AI286" s="5">
        <v>4.1291420620346226</v>
      </c>
      <c r="AJ286" s="5">
        <v>18.334254258163938</v>
      </c>
      <c r="AK286" s="5">
        <v>25.437799999999999</v>
      </c>
      <c r="AL286" s="5">
        <v>132.63570000000001</v>
      </c>
      <c r="AM286" s="5">
        <v>33.662098</v>
      </c>
      <c r="AN286" s="5">
        <v>16.496500000000001</v>
      </c>
      <c r="AO286" s="5">
        <v>2.5</v>
      </c>
      <c r="AP286" s="6"/>
    </row>
    <row r="287" spans="1:42" ht="15.75" hidden="1" customHeight="1" x14ac:dyDescent="0.25">
      <c r="A287" s="3" t="s">
        <v>1023</v>
      </c>
      <c r="B287" s="3">
        <v>541956</v>
      </c>
      <c r="C287" s="3" t="s">
        <v>1024</v>
      </c>
      <c r="D287" s="3" t="s">
        <v>1025</v>
      </c>
      <c r="E287" s="3" t="s">
        <v>293</v>
      </c>
      <c r="F287" s="3" t="s">
        <v>293</v>
      </c>
      <c r="G287" s="4">
        <v>44809</v>
      </c>
      <c r="H287" s="5">
        <v>42.6</v>
      </c>
      <c r="I287" s="5">
        <v>-1.045296</v>
      </c>
      <c r="J287" s="5">
        <v>34.799999999999997</v>
      </c>
      <c r="K287" s="5">
        <v>53.4</v>
      </c>
      <c r="L287" s="5">
        <v>29</v>
      </c>
      <c r="M287" s="5">
        <v>59.9</v>
      </c>
      <c r="N287" s="3"/>
      <c r="O287" s="3"/>
      <c r="P287" s="5">
        <v>29</v>
      </c>
      <c r="Q287" s="5">
        <v>59.9</v>
      </c>
      <c r="R287" s="5">
        <v>4006.5970523999999</v>
      </c>
      <c r="S287" s="5">
        <v>-115.2797393</v>
      </c>
      <c r="T287" s="5">
        <v>5.7071959999999997</v>
      </c>
      <c r="U287" s="5">
        <v>7.9847910000000004</v>
      </c>
      <c r="V287" s="5">
        <v>7.7117570000000004</v>
      </c>
      <c r="W287" s="5">
        <v>-1.956272</v>
      </c>
      <c r="X287" s="5">
        <v>7.6060850000000002</v>
      </c>
      <c r="Y287" s="3"/>
      <c r="Z287" s="3"/>
      <c r="AA287" s="5">
        <v>6.1837999999999997</v>
      </c>
      <c r="AB287" s="5">
        <v>9.1236999999999995</v>
      </c>
      <c r="AC287" s="5">
        <v>0.83509999999999995</v>
      </c>
      <c r="AD287" s="5">
        <v>0.95189999999999997</v>
      </c>
      <c r="AE287" s="5">
        <v>-646.67572199999995</v>
      </c>
      <c r="AF287" s="5">
        <v>0.87531999999999999</v>
      </c>
      <c r="AG287" s="5">
        <v>5.8685</v>
      </c>
      <c r="AH287" s="5">
        <v>-0.131575</v>
      </c>
      <c r="AI287" s="5">
        <v>0.48626465220145787</v>
      </c>
      <c r="AJ287" s="5">
        <v>2.8508588675110289</v>
      </c>
      <c r="AK287" s="5">
        <v>6.8890000000000002</v>
      </c>
      <c r="AL287" s="5">
        <v>51.009700000000002</v>
      </c>
      <c r="AM287" s="5">
        <v>14.943115000000001</v>
      </c>
      <c r="AN287" s="5">
        <v>14.198618</v>
      </c>
      <c r="AO287" s="5">
        <v>2.5</v>
      </c>
      <c r="AP287" s="6"/>
    </row>
    <row r="288" spans="1:42" ht="15.75" hidden="1" customHeight="1" x14ac:dyDescent="0.25">
      <c r="A288" s="3" t="s">
        <v>1026</v>
      </c>
      <c r="B288" s="3">
        <v>532926</v>
      </c>
      <c r="C288" s="3" t="s">
        <v>1027</v>
      </c>
      <c r="D288" s="3" t="s">
        <v>1028</v>
      </c>
      <c r="E288" s="3" t="s">
        <v>54</v>
      </c>
      <c r="F288" s="3" t="s">
        <v>55</v>
      </c>
      <c r="G288" s="4">
        <v>44809</v>
      </c>
      <c r="H288" s="5">
        <v>189.3</v>
      </c>
      <c r="I288" s="5">
        <v>7.9301999999999997E-2</v>
      </c>
      <c r="J288" s="5">
        <v>130.15</v>
      </c>
      <c r="K288" s="5">
        <v>198.4</v>
      </c>
      <c r="L288" s="5">
        <v>85</v>
      </c>
      <c r="M288" s="5">
        <v>198.4</v>
      </c>
      <c r="N288" s="5">
        <v>85</v>
      </c>
      <c r="O288" s="5">
        <v>249</v>
      </c>
      <c r="P288" s="5">
        <v>10.5</v>
      </c>
      <c r="Q288" s="5">
        <v>249</v>
      </c>
      <c r="R288" s="5">
        <v>6976.9642359999998</v>
      </c>
      <c r="S288" s="5">
        <v>6861.0878012599997</v>
      </c>
      <c r="T288" s="5">
        <v>-0.15822800000000001</v>
      </c>
      <c r="U288" s="5">
        <v>9.9303139999999992</v>
      </c>
      <c r="V288" s="5">
        <v>19.923978000000002</v>
      </c>
      <c r="W288" s="5">
        <v>12.444312</v>
      </c>
      <c r="X288" s="5">
        <v>10.500518</v>
      </c>
      <c r="Y288" s="5">
        <v>-0.52260899999999999</v>
      </c>
      <c r="Z288" s="5">
        <v>9.6059590000000004</v>
      </c>
      <c r="AA288" s="5">
        <v>41.179000000000002</v>
      </c>
      <c r="AB288" s="5">
        <v>30.928249999999998</v>
      </c>
      <c r="AC288" s="5">
        <v>4.6784999999999997</v>
      </c>
      <c r="AD288" s="5">
        <v>4.31745</v>
      </c>
      <c r="AE288" s="5">
        <v>3.5213209999999999</v>
      </c>
      <c r="AF288" s="5">
        <v>-21.632670999999998</v>
      </c>
      <c r="AG288" s="5">
        <v>1.32</v>
      </c>
      <c r="AH288" s="5">
        <v>25.210685000000002</v>
      </c>
      <c r="AI288" s="5">
        <v>3.0758695916307</v>
      </c>
      <c r="AJ288" s="5">
        <v>34.444142816801836</v>
      </c>
      <c r="AK288" s="5">
        <v>4.6139999999999999</v>
      </c>
      <c r="AL288" s="5">
        <v>40.611699999999999</v>
      </c>
      <c r="AM288" s="5">
        <v>5.5161720000000001</v>
      </c>
      <c r="AN288" s="5">
        <v>4.504359</v>
      </c>
      <c r="AO288" s="5">
        <v>2.5</v>
      </c>
      <c r="AP288" s="6"/>
    </row>
    <row r="289" spans="1:42" ht="15.75" hidden="1" customHeight="1" x14ac:dyDescent="0.25">
      <c r="A289" s="3" t="s">
        <v>1029</v>
      </c>
      <c r="B289" s="3">
        <v>517569</v>
      </c>
      <c r="C289" s="3" t="s">
        <v>1030</v>
      </c>
      <c r="D289" s="3" t="s">
        <v>1031</v>
      </c>
      <c r="E289" s="3" t="s">
        <v>110</v>
      </c>
      <c r="F289" s="3" t="s">
        <v>415</v>
      </c>
      <c r="G289" s="4">
        <v>44809</v>
      </c>
      <c r="H289" s="5">
        <v>1474.3</v>
      </c>
      <c r="I289" s="5">
        <v>2.0841989999999999</v>
      </c>
      <c r="J289" s="5">
        <v>770</v>
      </c>
      <c r="K289" s="5">
        <v>1505</v>
      </c>
      <c r="L289" s="5">
        <v>208.3</v>
      </c>
      <c r="M289" s="5">
        <v>1505</v>
      </c>
      <c r="N289" s="5">
        <v>208.3</v>
      </c>
      <c r="O289" s="5">
        <v>1505</v>
      </c>
      <c r="P289" s="5">
        <v>0.36</v>
      </c>
      <c r="Q289" s="5">
        <v>1505</v>
      </c>
      <c r="R289" s="5">
        <v>13297.07113434</v>
      </c>
      <c r="S289" s="5">
        <v>12998.27978253</v>
      </c>
      <c r="T289" s="5">
        <v>5.2470020000000002</v>
      </c>
      <c r="U289" s="5">
        <v>6.1220080000000001</v>
      </c>
      <c r="V289" s="5">
        <v>13.521214000000001</v>
      </c>
      <c r="W289" s="5">
        <v>89.097672000000003</v>
      </c>
      <c r="X289" s="5">
        <v>46.141641999999997</v>
      </c>
      <c r="Y289" s="5">
        <v>41.939449000000003</v>
      </c>
      <c r="Z289" s="5">
        <v>57.197845000000001</v>
      </c>
      <c r="AA289" s="5">
        <v>32.258600000000001</v>
      </c>
      <c r="AB289" s="5">
        <v>20.172149999999998</v>
      </c>
      <c r="AC289" s="5">
        <v>5.9645999999999999</v>
      </c>
      <c r="AD289" s="5">
        <v>4.4450500000000002</v>
      </c>
      <c r="AE289" s="5">
        <v>4.5964450000000001</v>
      </c>
      <c r="AF289" s="5">
        <v>1.008011</v>
      </c>
      <c r="AG289" s="5">
        <v>0.17</v>
      </c>
      <c r="AH289" s="5">
        <v>19.997077000000001</v>
      </c>
      <c r="AI289" s="5">
        <v>2.1192577990469208</v>
      </c>
      <c r="AJ289" s="5">
        <v>58.16359877672069</v>
      </c>
      <c r="AK289" s="5">
        <v>45.755299999999998</v>
      </c>
      <c r="AL289" s="5">
        <v>247.45830000000001</v>
      </c>
      <c r="AM289" s="5">
        <v>25.372066</v>
      </c>
      <c r="AN289" s="5">
        <v>12.900949000000001</v>
      </c>
      <c r="AO289" s="5">
        <v>2.5</v>
      </c>
      <c r="AP289" s="6"/>
    </row>
    <row r="290" spans="1:42" ht="15.75" hidden="1" customHeight="1" x14ac:dyDescent="0.25">
      <c r="A290" s="3" t="s">
        <v>1032</v>
      </c>
      <c r="B290" s="3">
        <v>532756</v>
      </c>
      <c r="C290" s="3" t="s">
        <v>1033</v>
      </c>
      <c r="D290" s="3" t="s">
        <v>1034</v>
      </c>
      <c r="E290" s="3" t="s">
        <v>182</v>
      </c>
      <c r="F290" s="3" t="s">
        <v>558</v>
      </c>
      <c r="G290" s="4">
        <v>44809</v>
      </c>
      <c r="H290" s="5">
        <v>273.10000000000002</v>
      </c>
      <c r="I290" s="5">
        <v>-0.16450400000000001</v>
      </c>
      <c r="J290" s="5">
        <v>163.95</v>
      </c>
      <c r="K290" s="5">
        <v>312</v>
      </c>
      <c r="L290" s="5">
        <v>58.6</v>
      </c>
      <c r="M290" s="5">
        <v>312</v>
      </c>
      <c r="N290" s="5">
        <v>58.6</v>
      </c>
      <c r="O290" s="5">
        <v>312</v>
      </c>
      <c r="P290" s="5">
        <v>34.65</v>
      </c>
      <c r="Q290" s="5">
        <v>384.1</v>
      </c>
      <c r="R290" s="5">
        <v>10381.91666323</v>
      </c>
      <c r="S290" s="5">
        <v>11083.030315649999</v>
      </c>
      <c r="T290" s="5">
        <v>-3.3274339999999998</v>
      </c>
      <c r="U290" s="5">
        <v>2.8625240000000001</v>
      </c>
      <c r="V290" s="5">
        <v>39.800358000000003</v>
      </c>
      <c r="W290" s="5">
        <v>20.787261999999998</v>
      </c>
      <c r="X290" s="5">
        <v>20.508952000000001</v>
      </c>
      <c r="Y290" s="5">
        <v>2.8718020000000002</v>
      </c>
      <c r="Z290" s="5">
        <v>17.585183000000001</v>
      </c>
      <c r="AA290" s="5">
        <v>17.395099999999999</v>
      </c>
      <c r="AB290" s="5">
        <v>62.861199999999997</v>
      </c>
      <c r="AC290" s="5">
        <v>1.9227000000000001</v>
      </c>
      <c r="AD290" s="5">
        <v>1.6974</v>
      </c>
      <c r="AE290" s="5">
        <v>7.8629350000000002</v>
      </c>
      <c r="AF290" s="5">
        <v>0.95014699999999996</v>
      </c>
      <c r="AG290" s="5">
        <v>0.91339999999999999</v>
      </c>
      <c r="AH290" s="5">
        <v>9.6954560000000001</v>
      </c>
      <c r="AI290" s="5">
        <v>1.098569368379974</v>
      </c>
      <c r="AJ290" s="5">
        <v>9.8762525335140783</v>
      </c>
      <c r="AK290" s="5">
        <v>15.734299999999999</v>
      </c>
      <c r="AL290" s="5">
        <v>142.3484</v>
      </c>
      <c r="AM290" s="5">
        <v>27.728831</v>
      </c>
      <c r="AN290" s="5">
        <v>9.08995</v>
      </c>
      <c r="AO290" s="5">
        <v>2.5</v>
      </c>
      <c r="AP290" s="6"/>
    </row>
    <row r="291" spans="1:42" ht="15.75" hidden="1" customHeight="1" x14ac:dyDescent="0.25">
      <c r="A291" s="3" t="s">
        <v>1035</v>
      </c>
      <c r="B291" s="3">
        <v>513683</v>
      </c>
      <c r="C291" s="3" t="s">
        <v>1036</v>
      </c>
      <c r="D291" s="3" t="s">
        <v>1037</v>
      </c>
      <c r="E291" s="3" t="s">
        <v>278</v>
      </c>
      <c r="F291" s="3" t="s">
        <v>662</v>
      </c>
      <c r="G291" s="4">
        <v>44809</v>
      </c>
      <c r="H291" s="5">
        <v>77.900000000000006</v>
      </c>
      <c r="I291" s="5">
        <v>0.32195800000000002</v>
      </c>
      <c r="J291" s="5">
        <v>51.4</v>
      </c>
      <c r="K291" s="5">
        <v>92.4</v>
      </c>
      <c r="L291" s="5">
        <v>34.950000000000003</v>
      </c>
      <c r="M291" s="5">
        <v>92.4</v>
      </c>
      <c r="N291" s="5">
        <v>34.950000000000003</v>
      </c>
      <c r="O291" s="5">
        <v>119.75</v>
      </c>
      <c r="P291" s="5">
        <v>4.9000000000000004</v>
      </c>
      <c r="Q291" s="5">
        <v>277.95</v>
      </c>
      <c r="R291" s="5">
        <v>10801.89918411</v>
      </c>
      <c r="S291" s="5">
        <v>37205.92008584</v>
      </c>
      <c r="T291" s="5">
        <v>1.4983709999999999</v>
      </c>
      <c r="U291" s="5">
        <v>11.285714</v>
      </c>
      <c r="V291" s="5">
        <v>1.366298</v>
      </c>
      <c r="W291" s="5">
        <v>48.522402</v>
      </c>
      <c r="X291" s="5">
        <v>12.992053</v>
      </c>
      <c r="Y291" s="5">
        <v>-4.8436279999999998</v>
      </c>
      <c r="Z291" s="5">
        <v>3.2148999999999997E-2</v>
      </c>
      <c r="AA291" s="5">
        <v>8.2612000000000005</v>
      </c>
      <c r="AB291" s="5">
        <v>6.1986499999999998</v>
      </c>
      <c r="AC291" s="5">
        <v>0.73150000000000004</v>
      </c>
      <c r="AD291" s="5">
        <v>0.62709999999999999</v>
      </c>
      <c r="AE291" s="5">
        <v>10.621325000000001</v>
      </c>
      <c r="AF291" s="5">
        <v>0.101142</v>
      </c>
      <c r="AG291" s="5">
        <v>3.2113</v>
      </c>
      <c r="AH291" s="5">
        <v>6.9467689999999997</v>
      </c>
      <c r="AI291" s="5">
        <v>0.84559021480556018</v>
      </c>
      <c r="AJ291" s="5">
        <v>2.4607374499646899</v>
      </c>
      <c r="AK291" s="5">
        <v>9.4236000000000004</v>
      </c>
      <c r="AL291" s="5">
        <v>106.42740000000001</v>
      </c>
      <c r="AM291" s="5">
        <v>31.657098999999999</v>
      </c>
      <c r="AN291" s="5">
        <v>1.9419599999999999</v>
      </c>
      <c r="AO291" s="5">
        <v>2.5</v>
      </c>
      <c r="AP291" s="6"/>
    </row>
    <row r="292" spans="1:42" ht="15.75" hidden="1" customHeight="1" x14ac:dyDescent="0.25">
      <c r="A292" s="3" t="s">
        <v>1038</v>
      </c>
      <c r="B292" s="3">
        <v>531768</v>
      </c>
      <c r="C292" s="3" t="s">
        <v>1039</v>
      </c>
      <c r="D292" s="3" t="s">
        <v>1040</v>
      </c>
      <c r="E292" s="3" t="s">
        <v>44</v>
      </c>
      <c r="F292" s="3" t="s">
        <v>1041</v>
      </c>
      <c r="G292" s="4">
        <v>44809</v>
      </c>
      <c r="H292" s="5">
        <v>872.25</v>
      </c>
      <c r="I292" s="5">
        <v>-3.029461</v>
      </c>
      <c r="J292" s="5">
        <v>651.1</v>
      </c>
      <c r="K292" s="5">
        <v>1078</v>
      </c>
      <c r="L292" s="5">
        <v>190.15</v>
      </c>
      <c r="M292" s="5">
        <v>1165</v>
      </c>
      <c r="N292" s="5">
        <v>165.1</v>
      </c>
      <c r="O292" s="5">
        <v>1165</v>
      </c>
      <c r="P292" s="5">
        <v>0.5</v>
      </c>
      <c r="Q292" s="5">
        <v>1165</v>
      </c>
      <c r="R292" s="5">
        <v>8378.4715412000005</v>
      </c>
      <c r="S292" s="5">
        <v>8385.5004925600006</v>
      </c>
      <c r="T292" s="5">
        <v>15.019450000000001</v>
      </c>
      <c r="U292" s="5">
        <v>18.255151999999999</v>
      </c>
      <c r="V292" s="5">
        <v>14.408447000000001</v>
      </c>
      <c r="W292" s="5">
        <v>-9.1027509999999996</v>
      </c>
      <c r="X292" s="5">
        <v>63.15099</v>
      </c>
      <c r="Y292" s="5">
        <v>33.813743000000002</v>
      </c>
      <c r="Z292" s="5">
        <v>36.451565000000002</v>
      </c>
      <c r="AA292" s="5">
        <v>61.663499999999999</v>
      </c>
      <c r="AB292" s="5">
        <v>36.897500000000001</v>
      </c>
      <c r="AC292" s="5">
        <v>7.5206999999999997</v>
      </c>
      <c r="AD292" s="5">
        <v>7.1089500000000001</v>
      </c>
      <c r="AE292" s="5">
        <v>2.624492</v>
      </c>
      <c r="AF292" s="5">
        <v>2.7046269999999999</v>
      </c>
      <c r="AG292" s="5">
        <v>0.28620000000000001</v>
      </c>
      <c r="AH292" s="5">
        <v>35.466259000000001</v>
      </c>
      <c r="AI292" s="5">
        <v>8.7274563377787597</v>
      </c>
      <c r="AJ292" s="5">
        <v>70.56636504457947</v>
      </c>
      <c r="AK292" s="5">
        <v>14.1656</v>
      </c>
      <c r="AL292" s="5">
        <v>116.14619999999999</v>
      </c>
      <c r="AM292" s="5">
        <v>12.383298</v>
      </c>
      <c r="AN292" s="5">
        <v>2.479031</v>
      </c>
      <c r="AO292" s="5">
        <v>2.5</v>
      </c>
      <c r="AP292" s="6"/>
    </row>
    <row r="293" spans="1:42" ht="15.75" hidden="1" customHeight="1" x14ac:dyDescent="0.25">
      <c r="A293" s="3" t="s">
        <v>1042</v>
      </c>
      <c r="B293" s="3">
        <v>530517</v>
      </c>
      <c r="C293" s="3" t="s">
        <v>1043</v>
      </c>
      <c r="D293" s="3" t="s">
        <v>1044</v>
      </c>
      <c r="E293" s="3" t="s">
        <v>157</v>
      </c>
      <c r="F293" s="3" t="s">
        <v>158</v>
      </c>
      <c r="G293" s="4">
        <v>44809</v>
      </c>
      <c r="H293" s="5">
        <v>1010.05</v>
      </c>
      <c r="I293" s="5">
        <v>0.35270699999999999</v>
      </c>
      <c r="J293" s="5">
        <v>925</v>
      </c>
      <c r="K293" s="5">
        <v>1448</v>
      </c>
      <c r="L293" s="5">
        <v>461.05</v>
      </c>
      <c r="M293" s="5">
        <v>1448</v>
      </c>
      <c r="N293" s="5">
        <v>242.375</v>
      </c>
      <c r="O293" s="5">
        <v>1448</v>
      </c>
      <c r="P293" s="5">
        <v>0.65749999999999997</v>
      </c>
      <c r="Q293" s="5">
        <v>1448</v>
      </c>
      <c r="R293" s="5">
        <v>25127.839713469999</v>
      </c>
      <c r="S293" s="5">
        <v>24927.48617634</v>
      </c>
      <c r="T293" s="5">
        <v>2.6421420000000002</v>
      </c>
      <c r="U293" s="5">
        <v>-0.56116200000000005</v>
      </c>
      <c r="V293" s="5">
        <v>2.605648</v>
      </c>
      <c r="W293" s="5">
        <v>-16.122737000000001</v>
      </c>
      <c r="X293" s="5">
        <v>29.773686000000001</v>
      </c>
      <c r="Y293" s="5">
        <v>31.530269000000001</v>
      </c>
      <c r="Z293" s="5">
        <v>41.247380999999997</v>
      </c>
      <c r="AA293" s="5">
        <v>104.5295</v>
      </c>
      <c r="AB293" s="5">
        <v>73.133750000000006</v>
      </c>
      <c r="AC293" s="5">
        <v>13.9877</v>
      </c>
      <c r="AD293" s="5">
        <v>12.611649999999999</v>
      </c>
      <c r="AE293" s="5">
        <v>1.462064</v>
      </c>
      <c r="AF293" s="5">
        <v>7.04094</v>
      </c>
      <c r="AG293" s="5">
        <v>0.2477</v>
      </c>
      <c r="AH293" s="5">
        <v>54.388824999999997</v>
      </c>
      <c r="AI293" s="5">
        <v>8.9001978944670928</v>
      </c>
      <c r="AJ293" s="5">
        <v>448.79156480567957</v>
      </c>
      <c r="AK293" s="5">
        <v>9.6570999999999998</v>
      </c>
      <c r="AL293" s="5">
        <v>72.166899999999998</v>
      </c>
      <c r="AM293" s="5">
        <v>2.249498</v>
      </c>
      <c r="AN293" s="5">
        <v>-3.0072320000000001</v>
      </c>
      <c r="AO293" s="5">
        <v>2.5</v>
      </c>
      <c r="AP293" s="6"/>
    </row>
    <row r="294" spans="1:42" ht="15.75" hidden="1" customHeight="1" x14ac:dyDescent="0.25">
      <c r="A294" s="3" t="s">
        <v>1045</v>
      </c>
      <c r="B294" s="3">
        <v>534076</v>
      </c>
      <c r="C294" s="3" t="s">
        <v>1046</v>
      </c>
      <c r="D294" s="3" t="s">
        <v>1047</v>
      </c>
      <c r="E294" s="3" t="s">
        <v>110</v>
      </c>
      <c r="F294" s="3" t="s">
        <v>206</v>
      </c>
      <c r="G294" s="4">
        <v>44809</v>
      </c>
      <c r="H294" s="5">
        <v>613.65</v>
      </c>
      <c r="I294" s="5">
        <v>-1.548211</v>
      </c>
      <c r="J294" s="5">
        <v>323.3</v>
      </c>
      <c r="K294" s="5">
        <v>675</v>
      </c>
      <c r="L294" s="5">
        <v>108</v>
      </c>
      <c r="M294" s="5">
        <v>675</v>
      </c>
      <c r="N294" s="5">
        <v>108</v>
      </c>
      <c r="O294" s="5">
        <v>675</v>
      </c>
      <c r="P294" s="5">
        <v>22.75</v>
      </c>
      <c r="Q294" s="5">
        <v>675</v>
      </c>
      <c r="R294" s="5">
        <v>9846.5356039599992</v>
      </c>
      <c r="S294" s="5">
        <v>10033.561507640001</v>
      </c>
      <c r="T294" s="5">
        <v>9.9928299999999997</v>
      </c>
      <c r="U294" s="5">
        <v>21.587081000000001</v>
      </c>
      <c r="V294" s="5">
        <v>7.6295710000000003</v>
      </c>
      <c r="W294" s="5">
        <v>66.030844000000002</v>
      </c>
      <c r="X294" s="5">
        <v>45.822648000000001</v>
      </c>
      <c r="Y294" s="5">
        <v>32.785656000000003</v>
      </c>
      <c r="Z294" s="5">
        <v>35.808917999999998</v>
      </c>
      <c r="AA294" s="5">
        <v>32.6723</v>
      </c>
      <c r="AB294" s="5">
        <v>30.440999999999999</v>
      </c>
      <c r="AC294" s="5">
        <v>8.8621999999999996</v>
      </c>
      <c r="AD294" s="5">
        <v>6.8606499999999997</v>
      </c>
      <c r="AE294" s="5">
        <v>4.1764999999999999</v>
      </c>
      <c r="AF294" s="5">
        <v>1.047056</v>
      </c>
      <c r="AG294" s="5">
        <v>0.4073</v>
      </c>
      <c r="AH294" s="5">
        <v>23.040552000000002</v>
      </c>
      <c r="AI294" s="5">
        <v>4.5419212785509444</v>
      </c>
      <c r="AJ294" s="5">
        <v>361.19495264150254</v>
      </c>
      <c r="AK294" s="5">
        <v>18.719200000000001</v>
      </c>
      <c r="AL294" s="5">
        <v>69.012</v>
      </c>
      <c r="AM294" s="5">
        <v>1.6932720000000001</v>
      </c>
      <c r="AN294" s="5">
        <v>-2.664787</v>
      </c>
      <c r="AO294" s="5">
        <v>2.5</v>
      </c>
      <c r="AP294" s="6"/>
    </row>
    <row r="295" spans="1:42" ht="15.75" hidden="1" customHeight="1" x14ac:dyDescent="0.25">
      <c r="A295" s="3" t="s">
        <v>1048</v>
      </c>
      <c r="B295" s="3">
        <v>543066</v>
      </c>
      <c r="C295" s="3" t="s">
        <v>1049</v>
      </c>
      <c r="D295" s="3" t="s">
        <v>1050</v>
      </c>
      <c r="E295" s="3" t="s">
        <v>99</v>
      </c>
      <c r="F295" s="3" t="s">
        <v>127</v>
      </c>
      <c r="G295" s="4">
        <v>44809</v>
      </c>
      <c r="H295" s="5">
        <v>936.35</v>
      </c>
      <c r="I295" s="5">
        <v>0.41286899999999999</v>
      </c>
      <c r="J295" s="5">
        <v>655.7</v>
      </c>
      <c r="K295" s="5">
        <v>1160.5999999999999</v>
      </c>
      <c r="L295" s="3"/>
      <c r="M295" s="3"/>
      <c r="N295" s="3"/>
      <c r="O295" s="3"/>
      <c r="P295" s="5">
        <v>495</v>
      </c>
      <c r="Q295" s="5">
        <v>1165</v>
      </c>
      <c r="R295" s="5">
        <v>88313.615029680004</v>
      </c>
      <c r="S295" s="5">
        <v>108938.76364390001</v>
      </c>
      <c r="T295" s="5">
        <v>3.1222470000000002</v>
      </c>
      <c r="U295" s="5">
        <v>-0.84714400000000001</v>
      </c>
      <c r="V295" s="5">
        <v>21.069303999999999</v>
      </c>
      <c r="W295" s="5">
        <v>-15.518564</v>
      </c>
      <c r="X295" s="3"/>
      <c r="Y295" s="3"/>
      <c r="Z295" s="3"/>
      <c r="AA295" s="5">
        <v>45.558900000000001</v>
      </c>
      <c r="AB295" s="5">
        <v>65.5899</v>
      </c>
      <c r="AC295" s="5">
        <v>10.598000000000001</v>
      </c>
      <c r="AD295" s="5">
        <v>10.821999999999999</v>
      </c>
      <c r="AE295" s="5">
        <v>4.1736829999999996</v>
      </c>
      <c r="AF295" s="5">
        <v>0.39145600000000003</v>
      </c>
      <c r="AG295" s="5">
        <v>0.26700000000000002</v>
      </c>
      <c r="AH295" s="5">
        <v>28.189249</v>
      </c>
      <c r="AI295" s="5">
        <v>8.1999870964988766</v>
      </c>
      <c r="AJ295" s="5">
        <v>-20.110308423549345</v>
      </c>
      <c r="AK295" s="5">
        <v>20.549199999999999</v>
      </c>
      <c r="AL295" s="5">
        <v>88.337500000000006</v>
      </c>
      <c r="AM295" s="5">
        <v>-46.560147999999998</v>
      </c>
      <c r="AN295" s="5">
        <v>-73.755910999999998</v>
      </c>
      <c r="AO295" s="5">
        <v>2.5</v>
      </c>
      <c r="AP295" s="6"/>
    </row>
    <row r="296" spans="1:42" ht="15.75" hidden="1" customHeight="1" x14ac:dyDescent="0.25">
      <c r="A296" s="3" t="s">
        <v>1051</v>
      </c>
      <c r="B296" s="3">
        <v>540180</v>
      </c>
      <c r="C296" s="3" t="s">
        <v>1052</v>
      </c>
      <c r="D296" s="3" t="s">
        <v>1053</v>
      </c>
      <c r="E296" s="3" t="s">
        <v>54</v>
      </c>
      <c r="F296" s="3" t="s">
        <v>701</v>
      </c>
      <c r="G296" s="4">
        <v>44809</v>
      </c>
      <c r="H296" s="5">
        <v>1033.4000000000001</v>
      </c>
      <c r="I296" s="5">
        <v>0.174486</v>
      </c>
      <c r="J296" s="5">
        <v>539.20000000000005</v>
      </c>
      <c r="K296" s="5">
        <v>1084.1500000000001</v>
      </c>
      <c r="L296" s="5">
        <v>214.31111100000001</v>
      </c>
      <c r="M296" s="5">
        <v>1084.1500000000001</v>
      </c>
      <c r="N296" s="5">
        <v>143.88148100000001</v>
      </c>
      <c r="O296" s="5">
        <v>1084.1500000000001</v>
      </c>
      <c r="P296" s="5">
        <v>100.740741</v>
      </c>
      <c r="Q296" s="5">
        <v>1084.1500000000001</v>
      </c>
      <c r="R296" s="5">
        <v>67140.696471300005</v>
      </c>
      <c r="S296" s="5">
        <v>70091.368761200007</v>
      </c>
      <c r="T296" s="5">
        <v>0.97713499999999998</v>
      </c>
      <c r="U296" s="5">
        <v>2.9539230000000001</v>
      </c>
      <c r="V296" s="5">
        <v>40.860557</v>
      </c>
      <c r="W296" s="5">
        <v>70.762874999999994</v>
      </c>
      <c r="X296" s="5">
        <v>54.245299000000003</v>
      </c>
      <c r="Y296" s="5">
        <v>46.332635000000003</v>
      </c>
      <c r="Z296" s="3"/>
      <c r="AA296" s="5">
        <v>51.715200000000003</v>
      </c>
      <c r="AB296" s="5">
        <v>56.423650000000002</v>
      </c>
      <c r="AC296" s="5">
        <v>13.9445</v>
      </c>
      <c r="AD296" s="5">
        <v>7.1410999999999998</v>
      </c>
      <c r="AE296" s="5">
        <v>2.9151060000000002</v>
      </c>
      <c r="AF296" s="5">
        <v>0.93947800000000004</v>
      </c>
      <c r="AG296" s="5">
        <v>0.16120000000000001</v>
      </c>
      <c r="AH296" s="5">
        <v>27.588401999999999</v>
      </c>
      <c r="AI296" s="5">
        <v>5.5532136488949684</v>
      </c>
      <c r="AJ296" s="5">
        <v>54.522898300744991</v>
      </c>
      <c r="AK296" s="5">
        <v>19.987300000000001</v>
      </c>
      <c r="AL296" s="5">
        <v>74.126099999999994</v>
      </c>
      <c r="AM296" s="5">
        <v>28.437139999999999</v>
      </c>
      <c r="AN296" s="5">
        <v>4.0128120000000003</v>
      </c>
      <c r="AO296" s="5">
        <v>2.5</v>
      </c>
      <c r="AP296" s="6"/>
    </row>
    <row r="297" spans="1:42" ht="15.75" hidden="1" customHeight="1" x14ac:dyDescent="0.25">
      <c r="A297" s="3" t="s">
        <v>1054</v>
      </c>
      <c r="B297" s="3">
        <v>507880</v>
      </c>
      <c r="C297" s="3" t="s">
        <v>1055</v>
      </c>
      <c r="D297" s="3" t="s">
        <v>1056</v>
      </c>
      <c r="E297" s="3" t="s">
        <v>115</v>
      </c>
      <c r="F297" s="3" t="s">
        <v>837</v>
      </c>
      <c r="G297" s="4">
        <v>44809</v>
      </c>
      <c r="H297" s="5">
        <v>586.95000000000005</v>
      </c>
      <c r="I297" s="5">
        <v>-0.69368099999999999</v>
      </c>
      <c r="J297" s="5">
        <v>472.4</v>
      </c>
      <c r="K297" s="5">
        <v>774.6</v>
      </c>
      <c r="L297" s="5">
        <v>187.65</v>
      </c>
      <c r="M297" s="5">
        <v>774.6</v>
      </c>
      <c r="N297" s="5">
        <v>187.65</v>
      </c>
      <c r="O297" s="5">
        <v>774.6</v>
      </c>
      <c r="P297" s="5">
        <v>2.62</v>
      </c>
      <c r="Q297" s="5">
        <v>774.6</v>
      </c>
      <c r="R297" s="5">
        <v>8310.5565529350006</v>
      </c>
      <c r="S297" s="5">
        <v>8441.9330252700001</v>
      </c>
      <c r="T297" s="5">
        <v>-0.71048</v>
      </c>
      <c r="U297" s="5">
        <v>-2.1668470000000002</v>
      </c>
      <c r="V297" s="5">
        <v>-0.83628999999999998</v>
      </c>
      <c r="W297" s="5">
        <v>20.659883000000001</v>
      </c>
      <c r="X297" s="5">
        <v>13.179817</v>
      </c>
      <c r="Y297" s="5">
        <v>19.740414000000001</v>
      </c>
      <c r="Z297" s="5">
        <v>22.681408000000001</v>
      </c>
      <c r="AA297" s="5">
        <v>62.336199999999998</v>
      </c>
      <c r="AB297" s="5">
        <v>50.235599999999998</v>
      </c>
      <c r="AC297" s="5">
        <v>13.4504</v>
      </c>
      <c r="AD297" s="5">
        <v>10.855499999999999</v>
      </c>
      <c r="AE297" s="5">
        <v>2.654731</v>
      </c>
      <c r="AF297" s="5">
        <v>8.7853080000000006</v>
      </c>
      <c r="AG297" s="5">
        <v>0.42570000000000002</v>
      </c>
      <c r="AH297" s="5">
        <v>32.079089000000003</v>
      </c>
      <c r="AI297" s="5">
        <v>4.9647570974156316</v>
      </c>
      <c r="AJ297" s="5">
        <v>-350.95255713407937</v>
      </c>
      <c r="AK297" s="5">
        <v>9.4286999999999992</v>
      </c>
      <c r="AL297" s="5">
        <v>43.697499999999998</v>
      </c>
      <c r="AM297" s="5">
        <v>-1.6740900000000001</v>
      </c>
      <c r="AN297" s="5">
        <v>-6.3365150000000003</v>
      </c>
      <c r="AO297" s="5">
        <v>2.5</v>
      </c>
      <c r="AP297" s="6"/>
    </row>
    <row r="298" spans="1:42" ht="15.75" hidden="1" customHeight="1" x14ac:dyDescent="0.25">
      <c r="A298" s="3" t="s">
        <v>1057</v>
      </c>
      <c r="B298" s="3">
        <v>505537</v>
      </c>
      <c r="C298" s="3" t="s">
        <v>1058</v>
      </c>
      <c r="D298" s="3" t="s">
        <v>1059</v>
      </c>
      <c r="E298" s="3" t="s">
        <v>131</v>
      </c>
      <c r="F298" s="3" t="s">
        <v>800</v>
      </c>
      <c r="G298" s="4">
        <v>44809</v>
      </c>
      <c r="H298" s="5">
        <v>251</v>
      </c>
      <c r="I298" s="5">
        <v>0.90452299999999997</v>
      </c>
      <c r="J298" s="5">
        <v>176.6</v>
      </c>
      <c r="K298" s="5">
        <v>378.7</v>
      </c>
      <c r="L298" s="5">
        <v>114</v>
      </c>
      <c r="M298" s="5">
        <v>378.7</v>
      </c>
      <c r="N298" s="5">
        <v>114</v>
      </c>
      <c r="O298" s="5">
        <v>619.35</v>
      </c>
      <c r="P298" s="5">
        <v>30.05</v>
      </c>
      <c r="Q298" s="5">
        <v>822.5</v>
      </c>
      <c r="R298" s="5">
        <v>24109.037442000001</v>
      </c>
      <c r="S298" s="5">
        <v>22453.817975400001</v>
      </c>
      <c r="T298" s="5">
        <v>-2.7697080000000001</v>
      </c>
      <c r="U298" s="5">
        <v>3.4411700000000001</v>
      </c>
      <c r="V298" s="5">
        <v>-0.19880700000000001</v>
      </c>
      <c r="W298" s="5">
        <v>42.290249000000003</v>
      </c>
      <c r="X298" s="5">
        <v>-10.954624000000001</v>
      </c>
      <c r="Y298" s="5">
        <v>-13.609253000000001</v>
      </c>
      <c r="Z298" s="5">
        <v>4.0348160000000002</v>
      </c>
      <c r="AA298" s="5">
        <v>28.134899999999998</v>
      </c>
      <c r="AB298" s="5">
        <v>25.179099999999998</v>
      </c>
      <c r="AC298" s="5">
        <v>2.1991999999999998</v>
      </c>
      <c r="AD298" s="5">
        <v>2.7031499999999999</v>
      </c>
      <c r="AE298" s="5">
        <v>7.0486370000000003</v>
      </c>
      <c r="AF298" s="5">
        <v>-1.595502</v>
      </c>
      <c r="AG298" s="5">
        <v>1.1944999999999999</v>
      </c>
      <c r="AH298" s="5">
        <v>12.894043999999999</v>
      </c>
      <c r="AI298" s="5">
        <v>2.9187449309751612</v>
      </c>
      <c r="AJ298" s="5">
        <v>15.577332455902306</v>
      </c>
      <c r="AK298" s="5">
        <v>8.9266000000000005</v>
      </c>
      <c r="AL298" s="5">
        <v>114.20140000000001</v>
      </c>
      <c r="AM298" s="5">
        <v>16.105098999999999</v>
      </c>
      <c r="AN298" s="5">
        <v>9.7086369999999995</v>
      </c>
      <c r="AO298" s="5">
        <v>2.5</v>
      </c>
      <c r="AP298" s="6"/>
    </row>
    <row r="299" spans="1:42" ht="15.75" hidden="1" customHeight="1" x14ac:dyDescent="0.25">
      <c r="A299" s="3" t="s">
        <v>1060</v>
      </c>
      <c r="B299" s="3">
        <v>532321</v>
      </c>
      <c r="C299" s="3" t="s">
        <v>1061</v>
      </c>
      <c r="D299" s="3" t="s">
        <v>1062</v>
      </c>
      <c r="E299" s="3" t="s">
        <v>44</v>
      </c>
      <c r="F299" s="3" t="s">
        <v>45</v>
      </c>
      <c r="G299" s="4">
        <v>44809</v>
      </c>
      <c r="H299" s="5">
        <v>371.2</v>
      </c>
      <c r="I299" s="5">
        <v>0.67805800000000005</v>
      </c>
      <c r="J299" s="5">
        <v>319</v>
      </c>
      <c r="K299" s="5">
        <v>573.20000000000005</v>
      </c>
      <c r="L299" s="5">
        <v>202</v>
      </c>
      <c r="M299" s="5">
        <v>673.7</v>
      </c>
      <c r="N299" s="5">
        <v>202</v>
      </c>
      <c r="O299" s="5">
        <v>673.7</v>
      </c>
      <c r="P299" s="5">
        <v>5.5333329999999998</v>
      </c>
      <c r="Q299" s="5">
        <v>673.7</v>
      </c>
      <c r="R299" s="5">
        <v>37557.834577595</v>
      </c>
      <c r="S299" s="5">
        <v>38106.476811879998</v>
      </c>
      <c r="T299" s="5">
        <v>-2.9669319999999999</v>
      </c>
      <c r="U299" s="5">
        <v>1.810203</v>
      </c>
      <c r="V299" s="5">
        <v>2.2026430000000001</v>
      </c>
      <c r="W299" s="5">
        <v>-33.195357000000001</v>
      </c>
      <c r="X299" s="5">
        <v>17.256278999999999</v>
      </c>
      <c r="Y299" s="5">
        <v>-6.0245790000000001</v>
      </c>
      <c r="Z299" s="5">
        <v>7.4757959999999999</v>
      </c>
      <c r="AA299" s="5">
        <v>8.5002999999999993</v>
      </c>
      <c r="AB299" s="5">
        <v>20.729099999999999</v>
      </c>
      <c r="AC299" s="5">
        <v>2.234</v>
      </c>
      <c r="AD299" s="5">
        <v>3.6684999999999999</v>
      </c>
      <c r="AE299" s="5">
        <v>7.6986480000000004</v>
      </c>
      <c r="AF299" s="5">
        <v>0.28584100000000001</v>
      </c>
      <c r="AG299" s="5">
        <v>0.67379999999999995</v>
      </c>
      <c r="AH299" s="5">
        <v>11.132154</v>
      </c>
      <c r="AI299" s="5">
        <v>2.5213199815787353</v>
      </c>
      <c r="AJ299" s="5">
        <v>17.849833457342807</v>
      </c>
      <c r="AK299" s="5">
        <v>43.651299999999999</v>
      </c>
      <c r="AL299" s="5">
        <v>166.09469999999999</v>
      </c>
      <c r="AM299" s="5">
        <v>20.547851999999999</v>
      </c>
      <c r="AN299" s="5">
        <v>14.730468999999999</v>
      </c>
      <c r="AO299" s="5">
        <v>2.5</v>
      </c>
      <c r="AP299" s="6"/>
    </row>
    <row r="300" spans="1:42" ht="15.75" hidden="1" customHeight="1" x14ac:dyDescent="0.25">
      <c r="A300" s="3" t="s">
        <v>1063</v>
      </c>
      <c r="B300" s="3">
        <v>503100</v>
      </c>
      <c r="C300" s="3" t="s">
        <v>1064</v>
      </c>
      <c r="D300" s="3" t="s">
        <v>1065</v>
      </c>
      <c r="E300" s="3" t="s">
        <v>293</v>
      </c>
      <c r="F300" s="3" t="s">
        <v>954</v>
      </c>
      <c r="G300" s="4">
        <v>44809</v>
      </c>
      <c r="H300" s="5">
        <v>1389.05</v>
      </c>
      <c r="I300" s="5">
        <v>-4.3175999999999999E-2</v>
      </c>
      <c r="J300" s="5">
        <v>827.25</v>
      </c>
      <c r="K300" s="5">
        <v>1448.95</v>
      </c>
      <c r="L300" s="5">
        <v>465.05</v>
      </c>
      <c r="M300" s="5">
        <v>1448.95</v>
      </c>
      <c r="N300" s="5">
        <v>452.2</v>
      </c>
      <c r="O300" s="5">
        <v>1448.95</v>
      </c>
      <c r="P300" s="5">
        <v>0.77600000000000002</v>
      </c>
      <c r="Q300" s="5">
        <v>1448.95</v>
      </c>
      <c r="R300" s="5">
        <v>24803.326157675001</v>
      </c>
      <c r="S300" s="5">
        <v>26375.819187075002</v>
      </c>
      <c r="T300" s="5">
        <v>-0.61531899999999995</v>
      </c>
      <c r="U300" s="5">
        <v>8.4348170000000007</v>
      </c>
      <c r="V300" s="5">
        <v>21.303816000000001</v>
      </c>
      <c r="W300" s="5">
        <v>58.558301</v>
      </c>
      <c r="X300" s="5">
        <v>27.501498000000002</v>
      </c>
      <c r="Y300" s="5">
        <v>22.092668</v>
      </c>
      <c r="Z300" s="5">
        <v>22.968707999999999</v>
      </c>
      <c r="AA300" s="5">
        <v>25.292000000000002</v>
      </c>
      <c r="AB300" s="5">
        <v>52.08775</v>
      </c>
      <c r="AC300" s="5">
        <v>3.3986000000000001</v>
      </c>
      <c r="AD300" s="5">
        <v>2.9969000000000001</v>
      </c>
      <c r="AE300" s="5">
        <v>3.6578780000000002</v>
      </c>
      <c r="AF300" s="5">
        <v>0.62283900000000003</v>
      </c>
      <c r="AG300" s="5">
        <v>0.17369999999999999</v>
      </c>
      <c r="AH300" s="5">
        <v>24.731079000000001</v>
      </c>
      <c r="AI300" s="5">
        <v>13.291573820865937</v>
      </c>
      <c r="AJ300" s="5">
        <v>31.774396880063765</v>
      </c>
      <c r="AK300" s="5">
        <v>54.985799999999998</v>
      </c>
      <c r="AL300" s="5">
        <v>409.20030000000003</v>
      </c>
      <c r="AM300" s="5">
        <v>43.726725000000002</v>
      </c>
      <c r="AN300" s="5">
        <v>26.137789000000001</v>
      </c>
      <c r="AO300" s="5">
        <v>2.4</v>
      </c>
      <c r="AP300" s="6"/>
    </row>
    <row r="301" spans="1:42" ht="15.75" hidden="1" customHeight="1" x14ac:dyDescent="0.25">
      <c r="A301" s="3" t="s">
        <v>1066</v>
      </c>
      <c r="B301" s="3">
        <v>532497</v>
      </c>
      <c r="C301" s="3" t="s">
        <v>1067</v>
      </c>
      <c r="D301" s="3" t="s">
        <v>1068</v>
      </c>
      <c r="E301" s="3" t="s">
        <v>54</v>
      </c>
      <c r="F301" s="3" t="s">
        <v>1069</v>
      </c>
      <c r="G301" s="4">
        <v>44809</v>
      </c>
      <c r="H301" s="5">
        <v>1037.8499999999999</v>
      </c>
      <c r="I301" s="5">
        <v>1.09585</v>
      </c>
      <c r="J301" s="5">
        <v>723.2</v>
      </c>
      <c r="K301" s="5">
        <v>1299.8499999999999</v>
      </c>
      <c r="L301" s="5">
        <v>220</v>
      </c>
      <c r="M301" s="5">
        <v>1299.8499999999999</v>
      </c>
      <c r="N301" s="5">
        <v>147.5</v>
      </c>
      <c r="O301" s="5">
        <v>1299.8499999999999</v>
      </c>
      <c r="P301" s="5">
        <v>2.4</v>
      </c>
      <c r="Q301" s="5">
        <v>1299.8499999999999</v>
      </c>
      <c r="R301" s="5">
        <v>13821.867301</v>
      </c>
      <c r="S301" s="5">
        <v>13883.70510435</v>
      </c>
      <c r="T301" s="5">
        <v>2.8913999999999999E-2</v>
      </c>
      <c r="U301" s="5">
        <v>12.675062</v>
      </c>
      <c r="V301" s="5">
        <v>32.201771000000001</v>
      </c>
      <c r="W301" s="5">
        <v>15.999776000000001</v>
      </c>
      <c r="X301" s="5">
        <v>51.283582000000003</v>
      </c>
      <c r="Y301" s="5">
        <v>44.691732000000002</v>
      </c>
      <c r="Z301" s="5">
        <v>25.438898999999999</v>
      </c>
      <c r="AA301" s="5">
        <v>52.287799999999997</v>
      </c>
      <c r="AB301" s="5">
        <v>32.0015</v>
      </c>
      <c r="AC301" s="5">
        <v>6.7222999999999997</v>
      </c>
      <c r="AD301" s="5">
        <v>4.1909999999999998</v>
      </c>
      <c r="AE301" s="5">
        <v>2.549715</v>
      </c>
      <c r="AF301" s="5">
        <v>1.7549060000000001</v>
      </c>
      <c r="AG301" s="5">
        <v>0.28889999999999999</v>
      </c>
      <c r="AH301" s="5">
        <v>33.661057</v>
      </c>
      <c r="AI301" s="5">
        <v>1.0804993250136743</v>
      </c>
      <c r="AJ301" s="5">
        <v>36.659676014151586</v>
      </c>
      <c r="AK301" s="5">
        <v>19.775200000000002</v>
      </c>
      <c r="AL301" s="5">
        <v>153.81630000000001</v>
      </c>
      <c r="AM301" s="5">
        <v>28.227606000000002</v>
      </c>
      <c r="AN301" s="5">
        <v>20.097553000000001</v>
      </c>
      <c r="AO301" s="5">
        <v>2.4</v>
      </c>
      <c r="AP301" s="6"/>
    </row>
    <row r="302" spans="1:42" ht="15.75" hidden="1" customHeight="1" x14ac:dyDescent="0.25">
      <c r="A302" s="3" t="s">
        <v>1070</v>
      </c>
      <c r="B302" s="3">
        <v>532612</v>
      </c>
      <c r="C302" s="3" t="s">
        <v>1071</v>
      </c>
      <c r="D302" s="3" t="s">
        <v>1072</v>
      </c>
      <c r="E302" s="3" t="s">
        <v>44</v>
      </c>
      <c r="F302" s="3" t="s">
        <v>45</v>
      </c>
      <c r="G302" s="4">
        <v>44809</v>
      </c>
      <c r="H302" s="5">
        <v>368.15</v>
      </c>
      <c r="I302" s="5">
        <v>0.91831099999999999</v>
      </c>
      <c r="J302" s="5">
        <v>322.7</v>
      </c>
      <c r="K302" s="5">
        <v>513.65</v>
      </c>
      <c r="L302" s="5">
        <v>132.44999999999999</v>
      </c>
      <c r="M302" s="5">
        <v>530.25</v>
      </c>
      <c r="N302" s="5">
        <v>132.44999999999999</v>
      </c>
      <c r="O302" s="5">
        <v>530.25</v>
      </c>
      <c r="P302" s="5">
        <v>13.866667</v>
      </c>
      <c r="Q302" s="5">
        <v>530.25</v>
      </c>
      <c r="R302" s="5">
        <v>3404.9556172500002</v>
      </c>
      <c r="S302" s="5">
        <v>3586.0767504</v>
      </c>
      <c r="T302" s="5">
        <v>2.96462</v>
      </c>
      <c r="U302" s="5">
        <v>-8.3976109999999995</v>
      </c>
      <c r="V302" s="5">
        <v>1.614684</v>
      </c>
      <c r="W302" s="5">
        <v>-23.133939000000002</v>
      </c>
      <c r="X302" s="5">
        <v>32.741491000000003</v>
      </c>
      <c r="Y302" s="5">
        <v>13.628704000000001</v>
      </c>
      <c r="Z302" s="5">
        <v>18.124928000000001</v>
      </c>
      <c r="AA302" s="5">
        <v>22.153300000000002</v>
      </c>
      <c r="AB302" s="5">
        <v>49.06955</v>
      </c>
      <c r="AC302" s="5">
        <v>3.61</v>
      </c>
      <c r="AD302" s="5">
        <v>3.2876500000000002</v>
      </c>
      <c r="AE302" s="5">
        <v>6.6198499999999996</v>
      </c>
      <c r="AF302" s="5">
        <v>1.4797819999999999</v>
      </c>
      <c r="AG302" s="5">
        <v>0.61140000000000005</v>
      </c>
      <c r="AH302" s="5">
        <v>11.403195</v>
      </c>
      <c r="AI302" s="5">
        <v>2.2437632566621857</v>
      </c>
      <c r="AJ302" s="5">
        <v>19.587994486813741</v>
      </c>
      <c r="AK302" s="5">
        <v>16.679300000000001</v>
      </c>
      <c r="AL302" s="5">
        <v>102.3556</v>
      </c>
      <c r="AM302" s="5">
        <v>18.863565999999999</v>
      </c>
      <c r="AN302" s="5">
        <v>-3.8262999999999998E-2</v>
      </c>
      <c r="AO302" s="5">
        <v>2.25</v>
      </c>
      <c r="AP302" s="6"/>
    </row>
    <row r="303" spans="1:42" ht="15.75" hidden="1" customHeight="1" x14ac:dyDescent="0.25">
      <c r="A303" s="3" t="s">
        <v>1073</v>
      </c>
      <c r="B303" s="3">
        <v>500165</v>
      </c>
      <c r="C303" s="3" t="s">
        <v>1074</v>
      </c>
      <c r="D303" s="3" t="s">
        <v>1075</v>
      </c>
      <c r="E303" s="3" t="s">
        <v>115</v>
      </c>
      <c r="F303" s="3" t="s">
        <v>123</v>
      </c>
      <c r="G303" s="4">
        <v>44809</v>
      </c>
      <c r="H303" s="5">
        <v>497.1</v>
      </c>
      <c r="I303" s="5">
        <v>-0.520312</v>
      </c>
      <c r="J303" s="5">
        <v>358.15</v>
      </c>
      <c r="K303" s="5">
        <v>675</v>
      </c>
      <c r="L303" s="5">
        <v>293.7</v>
      </c>
      <c r="M303" s="5">
        <v>680</v>
      </c>
      <c r="N303" s="5">
        <v>293.7</v>
      </c>
      <c r="O303" s="5">
        <v>680</v>
      </c>
      <c r="P303" s="5">
        <v>2.1615000000000002</v>
      </c>
      <c r="Q303" s="5">
        <v>680</v>
      </c>
      <c r="R303" s="5">
        <v>26789.699281199999</v>
      </c>
      <c r="S303" s="5">
        <v>26798.496218200002</v>
      </c>
      <c r="T303" s="5">
        <v>0.85209999999999997</v>
      </c>
      <c r="U303" s="5">
        <v>-0.57999999999999996</v>
      </c>
      <c r="V303" s="5">
        <v>20.406927</v>
      </c>
      <c r="W303" s="5">
        <v>-19.764344999999999</v>
      </c>
      <c r="X303" s="5">
        <v>2.2757350000000001</v>
      </c>
      <c r="Y303" s="5">
        <v>0.65855900000000001</v>
      </c>
      <c r="Z303" s="5">
        <v>18.784980000000001</v>
      </c>
      <c r="AA303" s="5">
        <v>66.644400000000005</v>
      </c>
      <c r="AB303" s="5">
        <v>53.466450000000002</v>
      </c>
      <c r="AC303" s="5">
        <v>6.2392000000000003</v>
      </c>
      <c r="AD303" s="5">
        <v>7.5568999999999997</v>
      </c>
      <c r="AE303" s="5">
        <v>2.1865079999999999</v>
      </c>
      <c r="AF303" s="5">
        <v>-8.7438330000000004</v>
      </c>
      <c r="AG303" s="5">
        <v>0.45200000000000001</v>
      </c>
      <c r="AH303" s="5">
        <v>36.501261999999997</v>
      </c>
      <c r="AI303" s="5">
        <v>3.8173057813381668</v>
      </c>
      <c r="AJ303" s="5">
        <v>1081.5381219701251</v>
      </c>
      <c r="AK303" s="5">
        <v>7.4424999999999999</v>
      </c>
      <c r="AL303" s="5">
        <v>79.497399999999999</v>
      </c>
      <c r="AM303" s="5">
        <v>0.45963999999999999</v>
      </c>
      <c r="AN303" s="5">
        <v>-2.4466510000000001</v>
      </c>
      <c r="AO303" s="5">
        <v>2.25</v>
      </c>
      <c r="AP303" s="6"/>
    </row>
    <row r="304" spans="1:42" ht="15.75" hidden="1" customHeight="1" x14ac:dyDescent="0.25">
      <c r="A304" s="3" t="s">
        <v>1076</v>
      </c>
      <c r="B304" s="3">
        <v>543426</v>
      </c>
      <c r="C304" s="3" t="s">
        <v>1077</v>
      </c>
      <c r="D304" s="3" t="s">
        <v>1078</v>
      </c>
      <c r="E304" s="3" t="s">
        <v>157</v>
      </c>
      <c r="F304" s="3" t="s">
        <v>158</v>
      </c>
      <c r="G304" s="4">
        <v>44809</v>
      </c>
      <c r="H304" s="5">
        <v>830.2</v>
      </c>
      <c r="I304" s="5">
        <v>4.453951</v>
      </c>
      <c r="J304" s="5">
        <v>426</v>
      </c>
      <c r="K304" s="5">
        <v>939.9</v>
      </c>
      <c r="L304" s="3"/>
      <c r="M304" s="3"/>
      <c r="N304" s="3"/>
      <c r="O304" s="3"/>
      <c r="P304" s="5">
        <v>426</v>
      </c>
      <c r="Q304" s="5">
        <v>939.9</v>
      </c>
      <c r="R304" s="5">
        <v>22445.474322145001</v>
      </c>
      <c r="S304" s="5">
        <v>20733.173081544999</v>
      </c>
      <c r="T304" s="5">
        <v>6.6957969999999998</v>
      </c>
      <c r="U304" s="5">
        <v>12.55423</v>
      </c>
      <c r="V304" s="5">
        <v>43.496673000000001</v>
      </c>
      <c r="W304" s="3"/>
      <c r="X304" s="3"/>
      <c r="Y304" s="3"/>
      <c r="Z304" s="3"/>
      <c r="AA304" s="5">
        <v>106.0796</v>
      </c>
      <c r="AB304" s="5">
        <v>194.10874999999999</v>
      </c>
      <c r="AC304" s="5">
        <v>16.423500000000001</v>
      </c>
      <c r="AD304" s="5">
        <v>7.14215</v>
      </c>
      <c r="AE304" s="5">
        <v>1.540278</v>
      </c>
      <c r="AF304" s="3"/>
      <c r="AG304" s="5">
        <v>0.2722</v>
      </c>
      <c r="AH304" s="5">
        <v>44.320118999999998</v>
      </c>
      <c r="AI304" s="5">
        <v>16.713810596909088</v>
      </c>
      <c r="AJ304" s="5">
        <v>102.16605819926171</v>
      </c>
      <c r="AK304" s="3"/>
      <c r="AL304" s="3"/>
      <c r="AM304" s="5">
        <v>8.0917130000000004</v>
      </c>
      <c r="AN304" s="5">
        <v>6.3770090000000001</v>
      </c>
      <c r="AO304" s="5">
        <v>2.25</v>
      </c>
      <c r="AP304" s="6"/>
    </row>
    <row r="305" spans="1:42" ht="15.75" hidden="1" customHeight="1" x14ac:dyDescent="0.25">
      <c r="A305" s="3" t="s">
        <v>1079</v>
      </c>
      <c r="B305" s="3">
        <v>500690</v>
      </c>
      <c r="C305" s="3" t="s">
        <v>1080</v>
      </c>
      <c r="D305" s="3" t="s">
        <v>1081</v>
      </c>
      <c r="E305" s="3" t="s">
        <v>76</v>
      </c>
      <c r="F305" s="3" t="s">
        <v>525</v>
      </c>
      <c r="G305" s="4">
        <v>44809</v>
      </c>
      <c r="H305" s="5">
        <v>157.19999999999999</v>
      </c>
      <c r="I305" s="5">
        <v>0.19120500000000001</v>
      </c>
      <c r="J305" s="5">
        <v>102.15</v>
      </c>
      <c r="K305" s="5">
        <v>198.8</v>
      </c>
      <c r="L305" s="5">
        <v>29.8</v>
      </c>
      <c r="M305" s="5">
        <v>198.8</v>
      </c>
      <c r="N305" s="5">
        <v>29.8</v>
      </c>
      <c r="O305" s="5">
        <v>198.8</v>
      </c>
      <c r="P305" s="5">
        <v>1.62</v>
      </c>
      <c r="Q305" s="5">
        <v>198.8</v>
      </c>
      <c r="R305" s="5">
        <v>6264.0667715999998</v>
      </c>
      <c r="S305" s="5">
        <v>6039.3156456999995</v>
      </c>
      <c r="T305" s="5">
        <v>-5.043793</v>
      </c>
      <c r="U305" s="5">
        <v>-2.812983</v>
      </c>
      <c r="V305" s="5">
        <v>-5.3866990000000001</v>
      </c>
      <c r="W305" s="5">
        <v>49.287748999999998</v>
      </c>
      <c r="X305" s="5">
        <v>28.233540000000001</v>
      </c>
      <c r="Y305" s="5">
        <v>2.3665379999999998</v>
      </c>
      <c r="Z305" s="5">
        <v>8.0288190000000004</v>
      </c>
      <c r="AA305" s="5">
        <v>5.6485000000000003</v>
      </c>
      <c r="AB305" s="5">
        <v>9.0713500000000007</v>
      </c>
      <c r="AC305" s="5">
        <v>0.51659999999999995</v>
      </c>
      <c r="AD305" s="5">
        <v>0.4924</v>
      </c>
      <c r="AE305" s="5">
        <v>30.534582</v>
      </c>
      <c r="AF305" s="5">
        <v>2.918987</v>
      </c>
      <c r="AG305" s="5">
        <v>1.5912999999999999</v>
      </c>
      <c r="AH305" s="5">
        <v>3.2911440000000001</v>
      </c>
      <c r="AI305" s="5">
        <v>0.61113562028043256</v>
      </c>
      <c r="AJ305" s="5">
        <v>3.506111069436995</v>
      </c>
      <c r="AK305" s="5">
        <v>27.812899999999999</v>
      </c>
      <c r="AL305" s="5">
        <v>304.0788</v>
      </c>
      <c r="AM305" s="5">
        <v>44.836005</v>
      </c>
      <c r="AN305" s="5">
        <v>39.958185999999998</v>
      </c>
      <c r="AO305" s="5">
        <v>2.2000000000000002</v>
      </c>
      <c r="AP305" s="6"/>
    </row>
    <row r="306" spans="1:42" ht="15.75" hidden="1" customHeight="1" x14ac:dyDescent="0.25">
      <c r="A306" s="3" t="s">
        <v>1082</v>
      </c>
      <c r="B306" s="3">
        <v>533206</v>
      </c>
      <c r="C306" s="3" t="s">
        <v>1083</v>
      </c>
      <c r="D306" s="3" t="s">
        <v>1084</v>
      </c>
      <c r="E306" s="3" t="s">
        <v>278</v>
      </c>
      <c r="F306" s="3" t="s">
        <v>662</v>
      </c>
      <c r="G306" s="4">
        <v>44809</v>
      </c>
      <c r="H306" s="5">
        <v>31.2</v>
      </c>
      <c r="I306" s="5">
        <v>-0.16</v>
      </c>
      <c r="J306" s="5">
        <v>25.45</v>
      </c>
      <c r="K306" s="5">
        <v>33.799999999999997</v>
      </c>
      <c r="L306" s="5">
        <v>17.149999999999999</v>
      </c>
      <c r="M306" s="5">
        <v>33.799999999999997</v>
      </c>
      <c r="N306" s="5">
        <v>17.149999999999999</v>
      </c>
      <c r="O306" s="5">
        <v>40.15</v>
      </c>
      <c r="P306" s="5">
        <v>17.149999999999999</v>
      </c>
      <c r="Q306" s="5">
        <v>40.15</v>
      </c>
      <c r="R306" s="5">
        <v>12260.960945999999</v>
      </c>
      <c r="S306" s="5">
        <v>13109.880945999999</v>
      </c>
      <c r="T306" s="5">
        <v>7.9584780000000004</v>
      </c>
      <c r="U306" s="5">
        <v>9.8591549999999994</v>
      </c>
      <c r="V306" s="5">
        <v>12.432432</v>
      </c>
      <c r="W306" s="5">
        <v>15.769944000000001</v>
      </c>
      <c r="X306" s="5">
        <v>8.8377970000000001</v>
      </c>
      <c r="Y306" s="5">
        <v>-0.12771399999999999</v>
      </c>
      <c r="Z306" s="5">
        <v>5.0022440000000001</v>
      </c>
      <c r="AA306" s="5">
        <v>10.245699999999999</v>
      </c>
      <c r="AB306" s="5">
        <v>7.1581000000000001</v>
      </c>
      <c r="AC306" s="5">
        <v>0.89239999999999997</v>
      </c>
      <c r="AD306" s="5">
        <v>0.83779999999999999</v>
      </c>
      <c r="AE306" s="5">
        <v>16.208919000000002</v>
      </c>
      <c r="AF306" s="5">
        <v>3.255233</v>
      </c>
      <c r="AG306" s="5">
        <v>5.4486999999999997</v>
      </c>
      <c r="AH306" s="5">
        <v>5.7254889999999996</v>
      </c>
      <c r="AI306" s="5">
        <v>4.4445833424562196</v>
      </c>
      <c r="AJ306" s="5">
        <v>6.1841277815045519</v>
      </c>
      <c r="AK306" s="5">
        <v>3.0451999999999999</v>
      </c>
      <c r="AL306" s="5">
        <v>34.963099999999997</v>
      </c>
      <c r="AM306" s="5">
        <v>5.0451680000000003</v>
      </c>
      <c r="AN306" s="5">
        <v>-0.53404799999999997</v>
      </c>
      <c r="AO306" s="5">
        <v>2.2000000000000002</v>
      </c>
      <c r="AP306" s="6"/>
    </row>
    <row r="307" spans="1:42" ht="15.75" hidden="1" customHeight="1" x14ac:dyDescent="0.25">
      <c r="A307" s="3" t="s">
        <v>1085</v>
      </c>
      <c r="B307" s="3">
        <v>515030</v>
      </c>
      <c r="C307" s="3" t="s">
        <v>1086</v>
      </c>
      <c r="D307" s="3" t="s">
        <v>1087</v>
      </c>
      <c r="E307" s="3" t="s">
        <v>115</v>
      </c>
      <c r="F307" s="3" t="s">
        <v>1088</v>
      </c>
      <c r="G307" s="4">
        <v>44809</v>
      </c>
      <c r="H307" s="5">
        <v>663.85</v>
      </c>
      <c r="I307" s="5">
        <v>3.042297</v>
      </c>
      <c r="J307" s="5">
        <v>345.25</v>
      </c>
      <c r="K307" s="5">
        <v>673.15</v>
      </c>
      <c r="L307" s="5">
        <v>118.4</v>
      </c>
      <c r="M307" s="5">
        <v>673.15</v>
      </c>
      <c r="N307" s="5">
        <v>118.4</v>
      </c>
      <c r="O307" s="5">
        <v>673.15</v>
      </c>
      <c r="P307" s="5">
        <v>5.9429679999999996</v>
      </c>
      <c r="Q307" s="5">
        <v>673.15</v>
      </c>
      <c r="R307" s="5">
        <v>16137.525069435</v>
      </c>
      <c r="S307" s="5">
        <v>16770.191556400001</v>
      </c>
      <c r="T307" s="5">
        <v>5.2226980000000003</v>
      </c>
      <c r="U307" s="5">
        <v>15.042024</v>
      </c>
      <c r="V307" s="5">
        <v>46.399824000000002</v>
      </c>
      <c r="W307" s="5">
        <v>81.231230999999994</v>
      </c>
      <c r="X307" s="5">
        <v>54.659106999999999</v>
      </c>
      <c r="Y307" s="5">
        <v>12.172431</v>
      </c>
      <c r="Z307" s="5">
        <v>26.175352</v>
      </c>
      <c r="AA307" s="5">
        <v>38.769199999999998</v>
      </c>
      <c r="AB307" s="5">
        <v>38.700699999999998</v>
      </c>
      <c r="AC307" s="5">
        <v>8.6576000000000004</v>
      </c>
      <c r="AD307" s="5">
        <v>5.6179500000000004</v>
      </c>
      <c r="AE307" s="5">
        <v>4.2932930000000002</v>
      </c>
      <c r="AF307" s="5">
        <v>1.879993</v>
      </c>
      <c r="AG307" s="5">
        <v>0.30120000000000002</v>
      </c>
      <c r="AH307" s="5">
        <v>18.957723000000001</v>
      </c>
      <c r="AI307" s="5">
        <v>4.6352884773399019</v>
      </c>
      <c r="AJ307" s="5">
        <v>27.535619338352728</v>
      </c>
      <c r="AK307" s="5">
        <v>17.126999999999999</v>
      </c>
      <c r="AL307" s="5">
        <v>76.695400000000006</v>
      </c>
      <c r="AM307" s="5">
        <v>24.107775</v>
      </c>
      <c r="AN307" s="5">
        <v>15.284245</v>
      </c>
      <c r="AO307" s="5">
        <v>2</v>
      </c>
      <c r="AP307" s="6"/>
    </row>
    <row r="308" spans="1:42" ht="15.75" hidden="1" customHeight="1" x14ac:dyDescent="0.25">
      <c r="A308" s="3" t="s">
        <v>1089</v>
      </c>
      <c r="B308" s="3">
        <v>532149</v>
      </c>
      <c r="C308" s="3" t="s">
        <v>1090</v>
      </c>
      <c r="D308" s="3" t="s">
        <v>1091</v>
      </c>
      <c r="E308" s="3" t="s">
        <v>99</v>
      </c>
      <c r="F308" s="3" t="s">
        <v>369</v>
      </c>
      <c r="G308" s="4">
        <v>44809</v>
      </c>
      <c r="H308" s="5">
        <v>50.9</v>
      </c>
      <c r="I308" s="5">
        <v>0</v>
      </c>
      <c r="J308" s="5">
        <v>40.4</v>
      </c>
      <c r="K308" s="5">
        <v>65.8</v>
      </c>
      <c r="L308" s="5">
        <v>30.4</v>
      </c>
      <c r="M308" s="5">
        <v>101.45</v>
      </c>
      <c r="N308" s="5">
        <v>30.4</v>
      </c>
      <c r="O308" s="5">
        <v>216.8</v>
      </c>
      <c r="P308" s="5">
        <v>8.75</v>
      </c>
      <c r="Q308" s="5">
        <v>589</v>
      </c>
      <c r="R308" s="5">
        <v>20887.151296299999</v>
      </c>
      <c r="S308" s="5">
        <v>-44000.622803699996</v>
      </c>
      <c r="T308" s="5">
        <v>-1.926782</v>
      </c>
      <c r="U308" s="5">
        <v>4.4102560000000004</v>
      </c>
      <c r="V308" s="5">
        <v>7.383966</v>
      </c>
      <c r="W308" s="5">
        <v>-14.165260999999999</v>
      </c>
      <c r="X308" s="5">
        <v>-7.2773940000000001</v>
      </c>
      <c r="Y308" s="5">
        <v>-18.591066999999999</v>
      </c>
      <c r="Z308" s="5">
        <v>-15.122623000000001</v>
      </c>
      <c r="AA308" s="5">
        <v>6.1166</v>
      </c>
      <c r="AB308" s="5">
        <v>10.316649999999999</v>
      </c>
      <c r="AC308" s="5">
        <v>0.41439999999999999</v>
      </c>
      <c r="AD308" s="5">
        <v>0.51080000000000003</v>
      </c>
      <c r="AE308" s="5">
        <v>-69.641969000000003</v>
      </c>
      <c r="AF308" s="5">
        <v>1.769979</v>
      </c>
      <c r="AG308" s="5">
        <v>3.9293</v>
      </c>
      <c r="AH308" s="5">
        <v>-4.6244259999999997</v>
      </c>
      <c r="AI308" s="5">
        <v>0.53626278602250554</v>
      </c>
      <c r="AJ308" s="5">
        <v>-0.58858751022856071</v>
      </c>
      <c r="AK308" s="5">
        <v>8.3216000000000001</v>
      </c>
      <c r="AL308" s="5">
        <v>122.8158</v>
      </c>
      <c r="AM308" s="5">
        <v>-86.478218999999996</v>
      </c>
      <c r="AN308" s="5">
        <v>-105.957345</v>
      </c>
      <c r="AO308" s="5">
        <v>2</v>
      </c>
      <c r="AP308" s="6"/>
    </row>
    <row r="309" spans="1:42" ht="15.75" hidden="1" customHeight="1" x14ac:dyDescent="0.25">
      <c r="A309" s="3" t="s">
        <v>1092</v>
      </c>
      <c r="B309" s="3">
        <v>543425</v>
      </c>
      <c r="C309" s="3" t="s">
        <v>1093</v>
      </c>
      <c r="D309" s="3" t="s">
        <v>1094</v>
      </c>
      <c r="E309" s="3" t="s">
        <v>71</v>
      </c>
      <c r="F309" s="3" t="s">
        <v>72</v>
      </c>
      <c r="G309" s="4">
        <v>44809</v>
      </c>
      <c r="H309" s="5">
        <v>1370.1</v>
      </c>
      <c r="I309" s="5">
        <v>1.7942720000000001</v>
      </c>
      <c r="J309" s="5">
        <v>1128.8</v>
      </c>
      <c r="K309" s="5">
        <v>1918.35</v>
      </c>
      <c r="L309" s="3"/>
      <c r="M309" s="3"/>
      <c r="N309" s="3"/>
      <c r="O309" s="3"/>
      <c r="P309" s="5">
        <v>1128.8</v>
      </c>
      <c r="Q309" s="5">
        <v>1918.35</v>
      </c>
      <c r="R309" s="5">
        <v>7344.8615600100002</v>
      </c>
      <c r="S309" s="5">
        <v>7026.8276207899999</v>
      </c>
      <c r="T309" s="5">
        <v>6.9262889999999997</v>
      </c>
      <c r="U309" s="5">
        <v>4.8398820000000002</v>
      </c>
      <c r="V309" s="5">
        <v>4.8920529999999998</v>
      </c>
      <c r="W309" s="3"/>
      <c r="X309" s="3"/>
      <c r="Y309" s="3"/>
      <c r="Z309" s="3"/>
      <c r="AA309" s="5">
        <v>84.402299999999997</v>
      </c>
      <c r="AB309" s="5">
        <v>124.3259</v>
      </c>
      <c r="AC309" s="5">
        <v>16.142900000000001</v>
      </c>
      <c r="AD309" s="5">
        <v>6.0583</v>
      </c>
      <c r="AE309" s="5">
        <v>1.6676519999999999</v>
      </c>
      <c r="AF309" s="3"/>
      <c r="AG309" s="5">
        <v>0.14610000000000001</v>
      </c>
      <c r="AH309" s="5">
        <v>55.005512000000003</v>
      </c>
      <c r="AI309" s="5">
        <v>36.643563707420697</v>
      </c>
      <c r="AJ309" s="5">
        <v>255.41836404010266</v>
      </c>
      <c r="AK309" s="3"/>
      <c r="AL309" s="3"/>
      <c r="AM309" s="5">
        <v>5.4009349999999996</v>
      </c>
      <c r="AN309" s="5">
        <v>0.50034699999999999</v>
      </c>
      <c r="AO309" s="5">
        <v>2</v>
      </c>
      <c r="AP309" s="6"/>
    </row>
    <row r="310" spans="1:42" ht="15.75" hidden="1" customHeight="1" x14ac:dyDescent="0.25">
      <c r="A310" s="3" t="s">
        <v>1095</v>
      </c>
      <c r="B310" s="3">
        <v>511243</v>
      </c>
      <c r="C310" s="3" t="s">
        <v>1096</v>
      </c>
      <c r="D310" s="3" t="s">
        <v>1097</v>
      </c>
      <c r="E310" s="3" t="s">
        <v>99</v>
      </c>
      <c r="F310" s="3" t="s">
        <v>312</v>
      </c>
      <c r="G310" s="4">
        <v>44809</v>
      </c>
      <c r="H310" s="5">
        <v>799.75</v>
      </c>
      <c r="I310" s="5">
        <v>1.170145</v>
      </c>
      <c r="J310" s="5">
        <v>469.25</v>
      </c>
      <c r="K310" s="5">
        <v>814.4</v>
      </c>
      <c r="L310" s="5">
        <v>117.4</v>
      </c>
      <c r="M310" s="5">
        <v>814.4</v>
      </c>
      <c r="N310" s="5">
        <v>117.4</v>
      </c>
      <c r="O310" s="5">
        <v>814.4</v>
      </c>
      <c r="P310" s="5">
        <v>4.05</v>
      </c>
      <c r="Q310" s="5">
        <v>814.4</v>
      </c>
      <c r="R310" s="5">
        <v>65707.081798225001</v>
      </c>
      <c r="S310" s="5">
        <v>129826.98212525999</v>
      </c>
      <c r="T310" s="5">
        <v>0.44586799999999999</v>
      </c>
      <c r="U310" s="5">
        <v>4.8096459999999999</v>
      </c>
      <c r="V310" s="5">
        <v>21.468712</v>
      </c>
      <c r="W310" s="5">
        <v>39.951002000000003</v>
      </c>
      <c r="X310" s="5">
        <v>43.658369</v>
      </c>
      <c r="Y310" s="5">
        <v>28.639458000000001</v>
      </c>
      <c r="Z310" s="5">
        <v>34.532369000000003</v>
      </c>
      <c r="AA310" s="5">
        <v>27.524000000000001</v>
      </c>
      <c r="AB310" s="5">
        <v>22.892499999999998</v>
      </c>
      <c r="AC310" s="5">
        <v>5.3494999999999999</v>
      </c>
      <c r="AD310" s="5">
        <v>4.1521499999999998</v>
      </c>
      <c r="AE310" s="5">
        <v>5.9225640000000004</v>
      </c>
      <c r="AF310" s="5">
        <v>1.0627450000000001</v>
      </c>
      <c r="AG310" s="5">
        <v>0.25009999999999999</v>
      </c>
      <c r="AH310" s="5">
        <v>16.958587999999999</v>
      </c>
      <c r="AI310" s="5">
        <v>6.351928699621439</v>
      </c>
      <c r="AJ310" s="5">
        <v>-11.793787443613105</v>
      </c>
      <c r="AK310" s="5">
        <v>29.052900000000001</v>
      </c>
      <c r="AL310" s="5">
        <v>149.48230000000001</v>
      </c>
      <c r="AM310" s="5">
        <v>-67.856160000000003</v>
      </c>
      <c r="AN310" s="5">
        <v>-80.642470000000003</v>
      </c>
      <c r="AO310" s="5">
        <v>2</v>
      </c>
      <c r="AP310" s="6"/>
    </row>
    <row r="311" spans="1:42" ht="15.75" hidden="1" customHeight="1" x14ac:dyDescent="0.25">
      <c r="A311" s="3" t="s">
        <v>1098</v>
      </c>
      <c r="B311" s="3">
        <v>540699</v>
      </c>
      <c r="C311" s="3" t="s">
        <v>1099</v>
      </c>
      <c r="D311" s="3" t="s">
        <v>1100</v>
      </c>
      <c r="E311" s="3" t="s">
        <v>110</v>
      </c>
      <c r="F311" s="3" t="s">
        <v>111</v>
      </c>
      <c r="G311" s="4">
        <v>44809</v>
      </c>
      <c r="H311" s="5">
        <v>4204.7</v>
      </c>
      <c r="I311" s="5">
        <v>2.3215629999999998</v>
      </c>
      <c r="J311" s="5">
        <v>3180.55</v>
      </c>
      <c r="K311" s="5">
        <v>6243.6</v>
      </c>
      <c r="L311" s="5">
        <v>486</v>
      </c>
      <c r="M311" s="5">
        <v>6243.6</v>
      </c>
      <c r="N311" s="3"/>
      <c r="O311" s="3"/>
      <c r="P311" s="5">
        <v>312</v>
      </c>
      <c r="Q311" s="5">
        <v>6243.6</v>
      </c>
      <c r="R311" s="5">
        <v>24950.019861075001</v>
      </c>
      <c r="S311" s="5">
        <v>24510.285736775</v>
      </c>
      <c r="T311" s="5">
        <v>3.2233510000000001</v>
      </c>
      <c r="U311" s="5">
        <v>9.5887200000000004</v>
      </c>
      <c r="V311" s="5">
        <v>15.37269</v>
      </c>
      <c r="W311" s="5">
        <v>-0.837225</v>
      </c>
      <c r="X311" s="5">
        <v>100.578881</v>
      </c>
      <c r="Y311" s="3"/>
      <c r="Z311" s="3"/>
      <c r="AA311" s="5">
        <v>114.6126</v>
      </c>
      <c r="AB311" s="5">
        <v>77.697699999999998</v>
      </c>
      <c r="AC311" s="5">
        <v>24.1919</v>
      </c>
      <c r="AD311" s="5">
        <v>13.596299999999999</v>
      </c>
      <c r="AE311" s="5">
        <v>1.3792789999999999</v>
      </c>
      <c r="AF311" s="5">
        <v>3.2952509999999999</v>
      </c>
      <c r="AG311" s="5">
        <v>4.7600000000000003E-2</v>
      </c>
      <c r="AH311" s="5">
        <v>56.320884999999997</v>
      </c>
      <c r="AI311" s="5">
        <v>2.1352451987894581</v>
      </c>
      <c r="AJ311" s="5">
        <v>91.479137130875557</v>
      </c>
      <c r="AK311" s="5">
        <v>36.683999999999997</v>
      </c>
      <c r="AL311" s="5">
        <v>173.79589999999999</v>
      </c>
      <c r="AM311" s="5">
        <v>45.954507</v>
      </c>
      <c r="AN311" s="5">
        <v>-35.449030999999998</v>
      </c>
      <c r="AO311" s="5">
        <v>2</v>
      </c>
      <c r="AP311" s="6"/>
    </row>
    <row r="312" spans="1:42" ht="15.75" hidden="1" customHeight="1" x14ac:dyDescent="0.25">
      <c r="A312" s="3" t="s">
        <v>1101</v>
      </c>
      <c r="B312" s="3">
        <v>532178</v>
      </c>
      <c r="C312" s="3" t="s">
        <v>1102</v>
      </c>
      <c r="D312" s="3" t="s">
        <v>1103</v>
      </c>
      <c r="E312" s="3" t="s">
        <v>293</v>
      </c>
      <c r="F312" s="3" t="s">
        <v>293</v>
      </c>
      <c r="G312" s="4">
        <v>44809</v>
      </c>
      <c r="H312" s="5">
        <v>71.900000000000006</v>
      </c>
      <c r="I312" s="5">
        <v>6.0471979999999999</v>
      </c>
      <c r="J312" s="5">
        <v>56</v>
      </c>
      <c r="K312" s="5">
        <v>82.5</v>
      </c>
      <c r="L312" s="5">
        <v>49.2</v>
      </c>
      <c r="M312" s="5">
        <v>123</v>
      </c>
      <c r="N312" s="5">
        <v>49.2</v>
      </c>
      <c r="O312" s="5">
        <v>206.4</v>
      </c>
      <c r="P312" s="5">
        <v>4.75</v>
      </c>
      <c r="Q312" s="5">
        <v>269</v>
      </c>
      <c r="R312" s="5">
        <v>4041.0846618700002</v>
      </c>
      <c r="S312" s="5">
        <v>2284.7717008049999</v>
      </c>
      <c r="T312" s="5">
        <v>5.7352939999999997</v>
      </c>
      <c r="U312" s="5">
        <v>3.3788640000000001</v>
      </c>
      <c r="V312" s="5">
        <v>17.772317999999999</v>
      </c>
      <c r="W312" s="5">
        <v>0</v>
      </c>
      <c r="X312" s="5">
        <v>-12.067482999999999</v>
      </c>
      <c r="Y312" s="5">
        <v>-14.224444999999999</v>
      </c>
      <c r="Z312" s="5">
        <v>-3.7457880000000001</v>
      </c>
      <c r="AA312" s="5">
        <v>20.040099999999999</v>
      </c>
      <c r="AB312" s="5">
        <v>19.628450000000001</v>
      </c>
      <c r="AC312" s="5">
        <v>2.2185000000000001</v>
      </c>
      <c r="AD312" s="5">
        <v>2.3996</v>
      </c>
      <c r="AE312" s="5">
        <v>21.097246999999999</v>
      </c>
      <c r="AF312" s="5">
        <v>-13.715218</v>
      </c>
      <c r="AG312" s="5">
        <v>4.1725000000000003</v>
      </c>
      <c r="AH312" s="5">
        <v>5.4502230000000003</v>
      </c>
      <c r="AI312" s="5">
        <v>1.3553891645832592</v>
      </c>
      <c r="AJ312" s="5">
        <v>23.572357407258338</v>
      </c>
      <c r="AK312" s="5">
        <v>3.5878000000000001</v>
      </c>
      <c r="AL312" s="5">
        <v>32.409100000000002</v>
      </c>
      <c r="AM312" s="5">
        <v>3.0501830000000001</v>
      </c>
      <c r="AN312" s="5">
        <v>3.7284109999999999</v>
      </c>
      <c r="AO312" s="5">
        <v>2</v>
      </c>
      <c r="AP312" s="6"/>
    </row>
    <row r="313" spans="1:42" ht="15.75" hidden="1" customHeight="1" x14ac:dyDescent="0.25">
      <c r="A313" s="3" t="s">
        <v>1104</v>
      </c>
      <c r="B313" s="3">
        <v>500086</v>
      </c>
      <c r="C313" s="3" t="s">
        <v>1105</v>
      </c>
      <c r="D313" s="3" t="s">
        <v>1106</v>
      </c>
      <c r="E313" s="3" t="s">
        <v>110</v>
      </c>
      <c r="F313" s="3" t="s">
        <v>823</v>
      </c>
      <c r="G313" s="4">
        <v>44809</v>
      </c>
      <c r="H313" s="5">
        <v>172.4</v>
      </c>
      <c r="I313" s="5">
        <v>8.155583</v>
      </c>
      <c r="J313" s="5">
        <v>130.25</v>
      </c>
      <c r="K313" s="5">
        <v>193.8</v>
      </c>
      <c r="L313" s="5">
        <v>121.9</v>
      </c>
      <c r="M313" s="5">
        <v>220.6</v>
      </c>
      <c r="N313" s="5">
        <v>121.9</v>
      </c>
      <c r="O313" s="5">
        <v>304.7</v>
      </c>
      <c r="P313" s="5">
        <v>3.8495200000000001</v>
      </c>
      <c r="Q313" s="5">
        <v>304.7</v>
      </c>
      <c r="R313" s="5">
        <v>14654</v>
      </c>
      <c r="S313" s="5">
        <v>12843.45</v>
      </c>
      <c r="T313" s="5">
        <v>7.1472959999999999</v>
      </c>
      <c r="U313" s="5">
        <v>10.159744</v>
      </c>
      <c r="V313" s="5">
        <v>17.040054000000001</v>
      </c>
      <c r="W313" s="5">
        <v>-9.0957030000000003</v>
      </c>
      <c r="X313" s="5">
        <v>-0.13497899999999999</v>
      </c>
      <c r="Y313" s="5">
        <v>-3.2673179999999999</v>
      </c>
      <c r="Z313" s="5">
        <v>1.8801939999999999</v>
      </c>
      <c r="AA313" s="5">
        <v>3.2309999999999999</v>
      </c>
      <c r="AB313" s="5">
        <v>20.242450000000002</v>
      </c>
      <c r="AC313" s="5">
        <v>1.359</v>
      </c>
      <c r="AD313" s="5">
        <v>2.3872</v>
      </c>
      <c r="AE313" s="5">
        <v>8.7238310000000006</v>
      </c>
      <c r="AF313" s="5">
        <v>-1.1174189999999999</v>
      </c>
      <c r="AG313" s="5">
        <v>1.1597999999999999</v>
      </c>
      <c r="AH313" s="5">
        <v>8.0107839999999992</v>
      </c>
      <c r="AI313" s="5">
        <v>0.93850289127289654</v>
      </c>
      <c r="AJ313" s="5">
        <v>239.24897959183673</v>
      </c>
      <c r="AK313" s="5">
        <v>53.374400000000001</v>
      </c>
      <c r="AL313" s="5">
        <v>126.89279999999999</v>
      </c>
      <c r="AM313" s="5">
        <v>0.72058800000000001</v>
      </c>
      <c r="AN313" s="5">
        <v>0.81247100000000005</v>
      </c>
      <c r="AO313" s="5">
        <v>2</v>
      </c>
      <c r="AP313" s="6"/>
    </row>
    <row r="314" spans="1:42" ht="15.75" hidden="1" customHeight="1" x14ac:dyDescent="0.25">
      <c r="A314" s="3" t="s">
        <v>1107</v>
      </c>
      <c r="B314" s="3">
        <v>539336</v>
      </c>
      <c r="C314" s="3" t="s">
        <v>1108</v>
      </c>
      <c r="D314" s="3" t="s">
        <v>1109</v>
      </c>
      <c r="E314" s="3" t="s">
        <v>278</v>
      </c>
      <c r="F314" s="3" t="s">
        <v>279</v>
      </c>
      <c r="G314" s="4">
        <v>44809</v>
      </c>
      <c r="H314" s="5">
        <v>483.2</v>
      </c>
      <c r="I314" s="5">
        <v>0.38433600000000001</v>
      </c>
      <c r="J314" s="5">
        <v>403.55</v>
      </c>
      <c r="K314" s="5">
        <v>721.8</v>
      </c>
      <c r="L314" s="5">
        <v>162.19999999999999</v>
      </c>
      <c r="M314" s="5">
        <v>786.65</v>
      </c>
      <c r="N314" s="5">
        <v>115</v>
      </c>
      <c r="O314" s="5">
        <v>786.65</v>
      </c>
      <c r="P314" s="5">
        <v>90.64</v>
      </c>
      <c r="Q314" s="5">
        <v>786.65</v>
      </c>
      <c r="R314" s="5">
        <v>33225.149383124997</v>
      </c>
      <c r="S314" s="5">
        <v>33595.428666874999</v>
      </c>
      <c r="T314" s="5">
        <v>5.421621</v>
      </c>
      <c r="U314" s="5">
        <v>8.7186409999999999</v>
      </c>
      <c r="V314" s="5">
        <v>-13.226183000000001</v>
      </c>
      <c r="W314" s="5">
        <v>-31.025623</v>
      </c>
      <c r="X314" s="5">
        <v>42.581696000000001</v>
      </c>
      <c r="Y314" s="5">
        <v>24.744987999999999</v>
      </c>
      <c r="Z314" s="3"/>
      <c r="AA314" s="5">
        <v>27.7255</v>
      </c>
      <c r="AB314" s="5">
        <v>28.402650000000001</v>
      </c>
      <c r="AC314" s="5">
        <v>5.5273000000000003</v>
      </c>
      <c r="AD314" s="5">
        <v>6.2329999999999997</v>
      </c>
      <c r="AE314" s="5">
        <v>5.1927089999999998</v>
      </c>
      <c r="AF314" s="5">
        <v>0.65320900000000004</v>
      </c>
      <c r="AG314" s="5">
        <v>0.41389999999999999</v>
      </c>
      <c r="AH314" s="5">
        <v>16.358091000000002</v>
      </c>
      <c r="AI314" s="5">
        <v>1.748355284357066</v>
      </c>
      <c r="AJ314" s="5">
        <v>19.994192462795024</v>
      </c>
      <c r="AK314" s="5">
        <v>17.408200000000001</v>
      </c>
      <c r="AL314" s="5">
        <v>87.320400000000006</v>
      </c>
      <c r="AM314" s="5">
        <v>24.139163</v>
      </c>
      <c r="AN314" s="5">
        <v>4.2831200000000003</v>
      </c>
      <c r="AO314" s="5">
        <v>2</v>
      </c>
      <c r="AP314" s="6"/>
    </row>
    <row r="315" spans="1:42" ht="15.75" hidden="1" customHeight="1" x14ac:dyDescent="0.25">
      <c r="A315" s="3" t="s">
        <v>1110</v>
      </c>
      <c r="B315" s="3">
        <v>532702</v>
      </c>
      <c r="C315" s="3" t="s">
        <v>1111</v>
      </c>
      <c r="D315" s="3" t="s">
        <v>1112</v>
      </c>
      <c r="E315" s="3" t="s">
        <v>278</v>
      </c>
      <c r="F315" s="3" t="s">
        <v>279</v>
      </c>
      <c r="G315" s="4">
        <v>44809</v>
      </c>
      <c r="H315" s="5">
        <v>233.7</v>
      </c>
      <c r="I315" s="5">
        <v>-1.57928</v>
      </c>
      <c r="J315" s="5">
        <v>209.45</v>
      </c>
      <c r="K315" s="5">
        <v>357.6</v>
      </c>
      <c r="L315" s="5">
        <v>146</v>
      </c>
      <c r="M315" s="5">
        <v>383</v>
      </c>
      <c r="N315" s="5">
        <v>146</v>
      </c>
      <c r="O315" s="5">
        <v>383</v>
      </c>
      <c r="P315" s="5">
        <v>25.25</v>
      </c>
      <c r="Q315" s="5">
        <v>383</v>
      </c>
      <c r="R315" s="5">
        <v>13182.79880024</v>
      </c>
      <c r="S315" s="5">
        <v>13861.128779999999</v>
      </c>
      <c r="T315" s="5">
        <v>-3.4097949999999999</v>
      </c>
      <c r="U315" s="5">
        <v>-1.9714769999999999</v>
      </c>
      <c r="V315" s="5">
        <v>-8.370908</v>
      </c>
      <c r="W315" s="5">
        <v>-33.304794999999999</v>
      </c>
      <c r="X315" s="5">
        <v>2.5968010000000001</v>
      </c>
      <c r="Y315" s="5">
        <v>4.5036569999999996</v>
      </c>
      <c r="Z315" s="5">
        <v>11.505425000000001</v>
      </c>
      <c r="AA315" s="5">
        <v>8.2292000000000005</v>
      </c>
      <c r="AB315" s="5">
        <v>10.369149999999999</v>
      </c>
      <c r="AC315" s="5">
        <v>1.5446</v>
      </c>
      <c r="AD315" s="5">
        <v>2.2428499999999998</v>
      </c>
      <c r="AE315" s="5">
        <v>21.898910000000001</v>
      </c>
      <c r="AF315" s="5">
        <v>0.32497500000000001</v>
      </c>
      <c r="AG315" s="5">
        <v>0.85599999999999998</v>
      </c>
      <c r="AH315" s="5">
        <v>3.988073</v>
      </c>
      <c r="AI315" s="5">
        <v>0.64275235802930275</v>
      </c>
      <c r="AJ315" s="5">
        <v>4.8015394008288146</v>
      </c>
      <c r="AK315" s="5">
        <v>28.392900000000001</v>
      </c>
      <c r="AL315" s="5">
        <v>151.27160000000001</v>
      </c>
      <c r="AM315" s="5">
        <v>48.661475000000003</v>
      </c>
      <c r="AN315" s="5">
        <v>25.310907</v>
      </c>
      <c r="AO315" s="5">
        <v>2</v>
      </c>
      <c r="AP315" s="6"/>
    </row>
    <row r="316" spans="1:42" ht="15.75" hidden="1" customHeight="1" x14ac:dyDescent="0.25">
      <c r="A316" s="3" t="s">
        <v>1113</v>
      </c>
      <c r="B316" s="3">
        <v>542726</v>
      </c>
      <c r="C316" s="3" t="s">
        <v>1114</v>
      </c>
      <c r="D316" s="3" t="s">
        <v>1115</v>
      </c>
      <c r="E316" s="3" t="s">
        <v>131</v>
      </c>
      <c r="F316" s="3" t="s">
        <v>427</v>
      </c>
      <c r="G316" s="4">
        <v>44809</v>
      </c>
      <c r="H316" s="5">
        <v>4660.75</v>
      </c>
      <c r="I316" s="5">
        <v>-1.926436</v>
      </c>
      <c r="J316" s="5">
        <v>3676</v>
      </c>
      <c r="K316" s="5">
        <v>9710.7000000000007</v>
      </c>
      <c r="L316" s="5">
        <v>1201.5</v>
      </c>
      <c r="M316" s="5">
        <v>9951.9500000000007</v>
      </c>
      <c r="N316" s="3"/>
      <c r="O316" s="3"/>
      <c r="P316" s="5">
        <v>952</v>
      </c>
      <c r="Q316" s="5">
        <v>9951.9500000000007</v>
      </c>
      <c r="R316" s="5">
        <v>14249.553468300001</v>
      </c>
      <c r="S316" s="5">
        <v>12183.314685879999</v>
      </c>
      <c r="T316" s="5">
        <v>6.4973489999999998</v>
      </c>
      <c r="U316" s="5">
        <v>3.883874</v>
      </c>
      <c r="V316" s="5">
        <v>3.3689300000000002</v>
      </c>
      <c r="W316" s="5">
        <v>-42.725037999999998</v>
      </c>
      <c r="X316" s="5">
        <v>56.311332999999998</v>
      </c>
      <c r="Y316" s="3"/>
      <c r="Z316" s="3"/>
      <c r="AA316" s="5">
        <v>55.553800000000003</v>
      </c>
      <c r="AB316" s="5">
        <v>71.311599999999999</v>
      </c>
      <c r="AC316" s="5">
        <v>7.8512000000000004</v>
      </c>
      <c r="AD316" s="5">
        <v>16.090250000000001</v>
      </c>
      <c r="AE316" s="5">
        <v>3.6725180000000002</v>
      </c>
      <c r="AF316" s="5">
        <v>1.537714</v>
      </c>
      <c r="AG316" s="5">
        <v>4.2999999999999997E-2</v>
      </c>
      <c r="AH316" s="5">
        <v>33.178961999999999</v>
      </c>
      <c r="AI316" s="5">
        <v>17.890211510734463</v>
      </c>
      <c r="AJ316" s="5">
        <v>35.418984843430756</v>
      </c>
      <c r="AK316" s="5">
        <v>83.783600000000007</v>
      </c>
      <c r="AL316" s="5">
        <v>592.84140000000002</v>
      </c>
      <c r="AM316" s="5">
        <v>131.677413</v>
      </c>
      <c r="AN316" s="5">
        <v>162.79612499999999</v>
      </c>
      <c r="AO316" s="5">
        <v>2</v>
      </c>
      <c r="AP316" s="6"/>
    </row>
    <row r="317" spans="1:42" ht="15.75" hidden="1" customHeight="1" x14ac:dyDescent="0.25">
      <c r="A317" s="3" t="s">
        <v>1116</v>
      </c>
      <c r="B317" s="3">
        <v>540750</v>
      </c>
      <c r="C317" s="3" t="s">
        <v>1117</v>
      </c>
      <c r="D317" s="3" t="s">
        <v>1118</v>
      </c>
      <c r="E317" s="3" t="s">
        <v>131</v>
      </c>
      <c r="F317" s="3" t="s">
        <v>266</v>
      </c>
      <c r="G317" s="4">
        <v>44809</v>
      </c>
      <c r="H317" s="5">
        <v>160.65</v>
      </c>
      <c r="I317" s="5">
        <v>1.6772149999999999</v>
      </c>
      <c r="J317" s="5">
        <v>150.69999999999999</v>
      </c>
      <c r="K317" s="5">
        <v>318.71666699999997</v>
      </c>
      <c r="L317" s="5">
        <v>37.016666999999998</v>
      </c>
      <c r="M317" s="5">
        <v>318.71666699999997</v>
      </c>
      <c r="N317" s="3"/>
      <c r="O317" s="3"/>
      <c r="P317" s="5">
        <v>37.016666999999998</v>
      </c>
      <c r="Q317" s="5">
        <v>318.71666699999997</v>
      </c>
      <c r="R317" s="5">
        <v>14432.63269998</v>
      </c>
      <c r="S317" s="5">
        <v>12819.820373735</v>
      </c>
      <c r="T317" s="5">
        <v>0.75258700000000001</v>
      </c>
      <c r="U317" s="5">
        <v>-1.6227799999999999</v>
      </c>
      <c r="V317" s="5">
        <v>-11.876029000000001</v>
      </c>
      <c r="W317" s="5">
        <v>-10.625869</v>
      </c>
      <c r="X317" s="5">
        <v>52.986218000000001</v>
      </c>
      <c r="Y317" s="3"/>
      <c r="Z317" s="3"/>
      <c r="AA317" s="5">
        <v>45.735599999999998</v>
      </c>
      <c r="AB317" s="5">
        <v>45.472149999999999</v>
      </c>
      <c r="AC317" s="5">
        <v>19.046700000000001</v>
      </c>
      <c r="AD317" s="5">
        <v>16.608650000000001</v>
      </c>
      <c r="AE317" s="5">
        <v>3.5670410000000001</v>
      </c>
      <c r="AF317" s="5">
        <v>2.0433270000000001</v>
      </c>
      <c r="AG317" s="5">
        <v>1.2453000000000001</v>
      </c>
      <c r="AH317" s="5">
        <v>30.067219000000001</v>
      </c>
      <c r="AI317" s="5">
        <v>32.924305476300191</v>
      </c>
      <c r="AJ317" s="5">
        <v>18.932497298354523</v>
      </c>
      <c r="AK317" s="5">
        <v>3.5114999999999998</v>
      </c>
      <c r="AL317" s="5">
        <v>8.4319000000000006</v>
      </c>
      <c r="AM317" s="5">
        <v>8.4910979999999991</v>
      </c>
      <c r="AN317" s="5">
        <v>8.9317049999999991</v>
      </c>
      <c r="AO317" s="5">
        <v>2</v>
      </c>
      <c r="AP317" s="6"/>
    </row>
    <row r="318" spans="1:42" ht="15.75" hidden="1" customHeight="1" x14ac:dyDescent="0.25">
      <c r="A318" s="3" t="s">
        <v>1119</v>
      </c>
      <c r="B318" s="3">
        <v>533148</v>
      </c>
      <c r="C318" s="3" t="s">
        <v>1120</v>
      </c>
      <c r="D318" s="3" t="s">
        <v>1121</v>
      </c>
      <c r="E318" s="3" t="s">
        <v>110</v>
      </c>
      <c r="F318" s="3" t="s">
        <v>676</v>
      </c>
      <c r="G318" s="4">
        <v>44809</v>
      </c>
      <c r="H318" s="5">
        <v>355.9</v>
      </c>
      <c r="I318" s="5">
        <v>2.0355500000000002</v>
      </c>
      <c r="J318" s="5">
        <v>182.05</v>
      </c>
      <c r="K318" s="5">
        <v>408.7</v>
      </c>
      <c r="L318" s="5">
        <v>34.75</v>
      </c>
      <c r="M318" s="5">
        <v>408.7</v>
      </c>
      <c r="N318" s="5">
        <v>34.75</v>
      </c>
      <c r="O318" s="5">
        <v>408.7</v>
      </c>
      <c r="P318" s="5">
        <v>33.65</v>
      </c>
      <c r="Q318" s="5">
        <v>408.7</v>
      </c>
      <c r="R318" s="5">
        <v>58215.160938960013</v>
      </c>
      <c r="S318" s="5">
        <v>63824.986377200003</v>
      </c>
      <c r="T318" s="5">
        <v>11.410235999999999</v>
      </c>
      <c r="U318" s="5">
        <v>30.032883000000002</v>
      </c>
      <c r="V318" s="5">
        <v>36.595663000000002</v>
      </c>
      <c r="W318" s="5">
        <v>39.568626999999999</v>
      </c>
      <c r="X318" s="5">
        <v>75.050095999999996</v>
      </c>
      <c r="Y318" s="5">
        <v>39.778517999999998</v>
      </c>
      <c r="Z318" s="5">
        <v>22.439913000000001</v>
      </c>
      <c r="AA318" s="5">
        <v>27.881499999999999</v>
      </c>
      <c r="AB318" s="5">
        <v>23.497450000000001</v>
      </c>
      <c r="AC318" s="5">
        <v>3.2467000000000001</v>
      </c>
      <c r="AD318" s="5">
        <v>0.98250000000000004</v>
      </c>
      <c r="AE318" s="5">
        <v>5.9316449999999996</v>
      </c>
      <c r="AF318" s="5">
        <v>0.81014299999999995</v>
      </c>
      <c r="AG318" s="5">
        <v>0.56479999999999997</v>
      </c>
      <c r="AH318" s="5">
        <v>14.445239000000001</v>
      </c>
      <c r="AI318" s="5">
        <v>6.161671149716077</v>
      </c>
      <c r="AJ318" s="5">
        <v>19.720382563510537</v>
      </c>
      <c r="AK318" s="5">
        <v>12.700200000000001</v>
      </c>
      <c r="AL318" s="5">
        <v>109.06319999999999</v>
      </c>
      <c r="AM318" s="5">
        <v>18.003806000000001</v>
      </c>
      <c r="AN318" s="5">
        <v>0.81955500000000003</v>
      </c>
      <c r="AO318" s="5">
        <v>2</v>
      </c>
      <c r="AP318" s="6"/>
    </row>
    <row r="319" spans="1:42" ht="15.75" hidden="1" customHeight="1" x14ac:dyDescent="0.25">
      <c r="A319" s="3" t="s">
        <v>1122</v>
      </c>
      <c r="B319" s="3">
        <v>540222</v>
      </c>
      <c r="C319" s="3" t="s">
        <v>1123</v>
      </c>
      <c r="D319" s="3" t="s">
        <v>1124</v>
      </c>
      <c r="E319" s="3" t="s">
        <v>44</v>
      </c>
      <c r="F319" s="3" t="s">
        <v>45</v>
      </c>
      <c r="G319" s="4">
        <v>44809</v>
      </c>
      <c r="H319" s="5">
        <v>562.85</v>
      </c>
      <c r="I319" s="5">
        <v>-1.0895349999999999</v>
      </c>
      <c r="J319" s="5">
        <v>436.8</v>
      </c>
      <c r="K319" s="5">
        <v>669.15</v>
      </c>
      <c r="L319" s="5">
        <v>59</v>
      </c>
      <c r="M319" s="5">
        <v>723.75</v>
      </c>
      <c r="N319" s="5">
        <v>59</v>
      </c>
      <c r="O319" s="5">
        <v>723.75</v>
      </c>
      <c r="P319" s="5">
        <v>59</v>
      </c>
      <c r="Q319" s="5">
        <v>723.75</v>
      </c>
      <c r="R319" s="5">
        <v>30237.209780450001</v>
      </c>
      <c r="S319" s="5">
        <v>32264.077721599999</v>
      </c>
      <c r="T319" s="5">
        <v>-0.77567200000000003</v>
      </c>
      <c r="U319" s="5">
        <v>3.4936099999999999</v>
      </c>
      <c r="V319" s="5">
        <v>1.5974729999999999</v>
      </c>
      <c r="W319" s="5">
        <v>-13.713015</v>
      </c>
      <c r="X319" s="5">
        <v>105.307137</v>
      </c>
      <c r="Y319" s="5">
        <v>38.753298999999998</v>
      </c>
      <c r="Z319" s="3"/>
      <c r="AA319" s="5">
        <v>36.107999999999997</v>
      </c>
      <c r="AB319" s="5">
        <v>31.156099999999999</v>
      </c>
      <c r="AC319" s="5">
        <v>8.4118999999999993</v>
      </c>
      <c r="AD319" s="5">
        <v>3.7505999999999999</v>
      </c>
      <c r="AE319" s="5">
        <v>3.8876819999999999</v>
      </c>
      <c r="AF319" s="5">
        <v>1.098077</v>
      </c>
      <c r="AG319" s="5">
        <v>0.35539999999999999</v>
      </c>
      <c r="AH319" s="5">
        <v>21.618196999999999</v>
      </c>
      <c r="AI319" s="5">
        <v>5.8193132385137831</v>
      </c>
      <c r="AJ319" s="5">
        <v>33.18758619300845</v>
      </c>
      <c r="AK319" s="5">
        <v>15.5838</v>
      </c>
      <c r="AL319" s="5">
        <v>66.893100000000004</v>
      </c>
      <c r="AM319" s="5">
        <v>16.955428999999999</v>
      </c>
      <c r="AN319" s="5">
        <v>-2.5035820000000002</v>
      </c>
      <c r="AO319" s="5">
        <v>2</v>
      </c>
      <c r="AP319" s="6"/>
    </row>
    <row r="320" spans="1:42" ht="15.75" hidden="1" customHeight="1" x14ac:dyDescent="0.25">
      <c r="A320" s="3" t="s">
        <v>1125</v>
      </c>
      <c r="B320" s="3">
        <v>532313</v>
      </c>
      <c r="C320" s="3" t="s">
        <v>1126</v>
      </c>
      <c r="D320" s="3" t="s">
        <v>1127</v>
      </c>
      <c r="E320" s="3" t="s">
        <v>293</v>
      </c>
      <c r="F320" s="3" t="s">
        <v>954</v>
      </c>
      <c r="G320" s="4">
        <v>44809</v>
      </c>
      <c r="H320" s="5">
        <v>519.54999999999995</v>
      </c>
      <c r="I320" s="5">
        <v>0.62947900000000001</v>
      </c>
      <c r="J320" s="5">
        <v>218.5</v>
      </c>
      <c r="K320" s="5">
        <v>533</v>
      </c>
      <c r="L320" s="5">
        <v>57.066667000000002</v>
      </c>
      <c r="M320" s="5">
        <v>533</v>
      </c>
      <c r="N320" s="5">
        <v>57.066667000000002</v>
      </c>
      <c r="O320" s="5">
        <v>533</v>
      </c>
      <c r="P320" s="5">
        <v>2.8956110000000002</v>
      </c>
      <c r="Q320" s="5">
        <v>533</v>
      </c>
      <c r="R320" s="5">
        <v>8041.0124067899997</v>
      </c>
      <c r="S320" s="5">
        <v>8034.1656295900002</v>
      </c>
      <c r="T320" s="5">
        <v>1.872549</v>
      </c>
      <c r="U320" s="5">
        <v>25.313555000000001</v>
      </c>
      <c r="V320" s="5">
        <v>27.044871000000001</v>
      </c>
      <c r="W320" s="5">
        <v>95.233919999999998</v>
      </c>
      <c r="X320" s="5">
        <v>61.257038999999999</v>
      </c>
      <c r="Y320" s="5">
        <v>28.259865999999999</v>
      </c>
      <c r="Z320" s="5">
        <v>17.121874999999999</v>
      </c>
      <c r="AA320" s="5">
        <v>32.9861</v>
      </c>
      <c r="AB320" s="5">
        <v>24.136399999999998</v>
      </c>
      <c r="AC320" s="5">
        <v>4.4747000000000003</v>
      </c>
      <c r="AD320" s="5">
        <v>1.1413500000000001</v>
      </c>
      <c r="AE320" s="5">
        <v>-0.47406199999999998</v>
      </c>
      <c r="AF320" s="5">
        <v>2.666744</v>
      </c>
      <c r="AG320" s="5">
        <v>0.38490000000000002</v>
      </c>
      <c r="AH320" s="5">
        <v>-128.711401</v>
      </c>
      <c r="AI320" s="5">
        <v>23.657690449233577</v>
      </c>
      <c r="AJ320" s="5">
        <v>-154.64585762429249</v>
      </c>
      <c r="AK320" s="5">
        <v>15.773300000000001</v>
      </c>
      <c r="AL320" s="5">
        <v>116.2754</v>
      </c>
      <c r="AM320" s="5">
        <v>-3.3650799999999998</v>
      </c>
      <c r="AN320" s="5">
        <v>12.315262000000001</v>
      </c>
      <c r="AO320" s="5">
        <v>2</v>
      </c>
      <c r="AP320" s="6"/>
    </row>
    <row r="321" spans="1:42" ht="15.75" hidden="1" customHeight="1" x14ac:dyDescent="0.25">
      <c r="A321" s="3" t="s">
        <v>1128</v>
      </c>
      <c r="B321" s="3">
        <v>540768</v>
      </c>
      <c r="C321" s="3" t="s">
        <v>1129</v>
      </c>
      <c r="D321" s="3" t="s">
        <v>1130</v>
      </c>
      <c r="E321" s="3" t="s">
        <v>131</v>
      </c>
      <c r="F321" s="3" t="s">
        <v>774</v>
      </c>
      <c r="G321" s="4">
        <v>44809</v>
      </c>
      <c r="H321" s="5">
        <v>493.5</v>
      </c>
      <c r="I321" s="5">
        <v>2.2797930000000002</v>
      </c>
      <c r="J321" s="5">
        <v>391.1</v>
      </c>
      <c r="K321" s="5">
        <v>814</v>
      </c>
      <c r="L321" s="5">
        <v>195</v>
      </c>
      <c r="M321" s="5">
        <v>821</v>
      </c>
      <c r="N321" s="3"/>
      <c r="O321" s="3"/>
      <c r="P321" s="5">
        <v>195</v>
      </c>
      <c r="Q321" s="5">
        <v>821</v>
      </c>
      <c r="R321" s="5">
        <v>3512.5310660700002</v>
      </c>
      <c r="S321" s="5">
        <v>3262.9948379500001</v>
      </c>
      <c r="T321" s="5">
        <v>0.45801500000000001</v>
      </c>
      <c r="U321" s="5">
        <v>3.091707</v>
      </c>
      <c r="V321" s="5">
        <v>3.6111689999999999</v>
      </c>
      <c r="W321" s="5">
        <v>-31.756896999999999</v>
      </c>
      <c r="X321" s="5">
        <v>14.188677999999999</v>
      </c>
      <c r="Y321" s="3"/>
      <c r="Z321" s="3"/>
      <c r="AA321" s="5">
        <v>85.172899999999998</v>
      </c>
      <c r="AB321" s="5">
        <v>94.431250000000006</v>
      </c>
      <c r="AC321" s="5">
        <v>5.8151000000000002</v>
      </c>
      <c r="AD321" s="5">
        <v>5.6951000000000001</v>
      </c>
      <c r="AE321" s="5">
        <v>2.9759060000000002</v>
      </c>
      <c r="AF321" s="5">
        <v>-3.951419</v>
      </c>
      <c r="AG321" s="5">
        <v>0.40639999999999998</v>
      </c>
      <c r="AH321" s="5">
        <v>14.081628</v>
      </c>
      <c r="AI321" s="5">
        <v>0.79656997531958895</v>
      </c>
      <c r="AJ321" s="5">
        <v>17.507506684294473</v>
      </c>
      <c r="AK321" s="5">
        <v>5.7313000000000001</v>
      </c>
      <c r="AL321" s="5">
        <v>83.9452</v>
      </c>
      <c r="AM321" s="5">
        <v>27.915680999999999</v>
      </c>
      <c r="AN321" s="5">
        <v>15.626825999999999</v>
      </c>
      <c r="AO321" s="5">
        <v>2</v>
      </c>
      <c r="AP321" s="6"/>
    </row>
    <row r="322" spans="1:42" ht="15.75" hidden="1" customHeight="1" x14ac:dyDescent="0.25">
      <c r="A322" s="3" t="s">
        <v>1131</v>
      </c>
      <c r="B322" s="3">
        <v>500294</v>
      </c>
      <c r="C322" s="3" t="s">
        <v>1132</v>
      </c>
      <c r="D322" s="3" t="s">
        <v>1133</v>
      </c>
      <c r="E322" s="3" t="s">
        <v>293</v>
      </c>
      <c r="F322" s="3" t="s">
        <v>293</v>
      </c>
      <c r="G322" s="4">
        <v>44809</v>
      </c>
      <c r="H322" s="5">
        <v>74.2</v>
      </c>
      <c r="I322" s="5">
        <v>-0.13458999999999999</v>
      </c>
      <c r="J322" s="5">
        <v>52.2</v>
      </c>
      <c r="K322" s="5">
        <v>87.5</v>
      </c>
      <c r="L322" s="5">
        <v>15.85</v>
      </c>
      <c r="M322" s="5">
        <v>100</v>
      </c>
      <c r="N322" s="5">
        <v>15.85</v>
      </c>
      <c r="O322" s="5">
        <v>141.85</v>
      </c>
      <c r="P322" s="5">
        <v>0.75965099999999997</v>
      </c>
      <c r="Q322" s="5">
        <v>260.835779</v>
      </c>
      <c r="R322" s="5">
        <v>4658.6216829599998</v>
      </c>
      <c r="S322" s="5">
        <v>5338.6624500199996</v>
      </c>
      <c r="T322" s="5">
        <v>7.2254339999999999</v>
      </c>
      <c r="U322" s="5">
        <v>20.552396000000002</v>
      </c>
      <c r="V322" s="5">
        <v>15.396578999999999</v>
      </c>
      <c r="W322" s="5">
        <v>-7.9404469999999998</v>
      </c>
      <c r="X322" s="5">
        <v>10.596765</v>
      </c>
      <c r="Y322" s="5">
        <v>-2.8065989999999998</v>
      </c>
      <c r="Z322" s="5">
        <v>12.849933</v>
      </c>
      <c r="AA322" s="5">
        <v>8.2879000000000005</v>
      </c>
      <c r="AB322" s="5">
        <v>12.085150000000001</v>
      </c>
      <c r="AC322" s="5">
        <v>0.80079999999999996</v>
      </c>
      <c r="AD322" s="5">
        <v>0.90149999999999997</v>
      </c>
      <c r="AE322" s="5">
        <v>20.481853999999998</v>
      </c>
      <c r="AF322" s="5">
        <v>0.12639900000000001</v>
      </c>
      <c r="AG322" s="5">
        <v>2.6953999999999998</v>
      </c>
      <c r="AH322" s="5">
        <v>4.442259</v>
      </c>
      <c r="AI322" s="5">
        <v>0.37584654493703512</v>
      </c>
      <c r="AJ322" s="5">
        <v>3.2910329433506411</v>
      </c>
      <c r="AK322" s="5">
        <v>8.9527999999999999</v>
      </c>
      <c r="AL322" s="5">
        <v>92.653199999999998</v>
      </c>
      <c r="AM322" s="5">
        <v>23.211445000000001</v>
      </c>
      <c r="AN322" s="5">
        <v>15.823071000000001</v>
      </c>
      <c r="AO322" s="5">
        <v>2</v>
      </c>
      <c r="AP322" s="6"/>
    </row>
    <row r="323" spans="1:42" ht="15.75" hidden="1" customHeight="1" x14ac:dyDescent="0.25">
      <c r="A323" s="3" t="s">
        <v>1134</v>
      </c>
      <c r="B323" s="3">
        <v>541301</v>
      </c>
      <c r="C323" s="3" t="s">
        <v>1135</v>
      </c>
      <c r="D323" s="3" t="s">
        <v>1136</v>
      </c>
      <c r="E323" s="3" t="s">
        <v>157</v>
      </c>
      <c r="F323" s="3" t="s">
        <v>727</v>
      </c>
      <c r="G323" s="4">
        <v>44809</v>
      </c>
      <c r="H323" s="5">
        <v>257</v>
      </c>
      <c r="I323" s="5">
        <v>1.1811020000000001</v>
      </c>
      <c r="J323" s="5">
        <v>244</v>
      </c>
      <c r="K323" s="5">
        <v>408.2</v>
      </c>
      <c r="L323" s="5">
        <v>138.15</v>
      </c>
      <c r="M323" s="5">
        <v>408.2</v>
      </c>
      <c r="N323" s="3"/>
      <c r="O323" s="3"/>
      <c r="P323" s="5">
        <v>103.25</v>
      </c>
      <c r="Q323" s="5">
        <v>408.2</v>
      </c>
      <c r="R323" s="5">
        <v>5463.6889790450005</v>
      </c>
      <c r="S323" s="5">
        <v>5270.4548336549997</v>
      </c>
      <c r="T323" s="5">
        <v>-2.2256040000000001</v>
      </c>
      <c r="U323" s="5">
        <v>-2.2813690000000002</v>
      </c>
      <c r="V323" s="5">
        <v>-6.153003</v>
      </c>
      <c r="W323" s="5">
        <v>-22.109411000000001</v>
      </c>
      <c r="X323" s="5">
        <v>18.652950000000001</v>
      </c>
      <c r="Y323" s="3"/>
      <c r="Z323" s="3"/>
      <c r="AA323" s="5">
        <v>38.865299999999998</v>
      </c>
      <c r="AB323" s="5">
        <v>52.031849999999999</v>
      </c>
      <c r="AC323" s="5">
        <v>9.7664000000000009</v>
      </c>
      <c r="AD323" s="5">
        <v>13.513400000000001</v>
      </c>
      <c r="AE323" s="5">
        <v>4.1119479999999999</v>
      </c>
      <c r="AF323" s="5">
        <v>1.7129019999999999</v>
      </c>
      <c r="AG323" s="5">
        <v>0.77869999999999995</v>
      </c>
      <c r="AH323" s="5">
        <v>20.488472999999999</v>
      </c>
      <c r="AI323" s="5">
        <v>2.0635760284645426</v>
      </c>
      <c r="AJ323" s="5">
        <v>480.53553025901493</v>
      </c>
      <c r="AK323" s="5">
        <v>6.6086999999999998</v>
      </c>
      <c r="AL323" s="5">
        <v>26.299299999999999</v>
      </c>
      <c r="AM323" s="5">
        <v>0.53581500000000004</v>
      </c>
      <c r="AN323" s="5">
        <v>-2.8067859999999998</v>
      </c>
      <c r="AO323" s="5">
        <v>2</v>
      </c>
      <c r="AP323" s="6"/>
    </row>
    <row r="324" spans="1:42" ht="15.75" hidden="1" customHeight="1" x14ac:dyDescent="0.25">
      <c r="A324" s="3" t="s">
        <v>1137</v>
      </c>
      <c r="B324" s="3">
        <v>530117</v>
      </c>
      <c r="C324" s="3" t="s">
        <v>1138</v>
      </c>
      <c r="D324" s="3" t="s">
        <v>1139</v>
      </c>
      <c r="E324" s="3" t="s">
        <v>76</v>
      </c>
      <c r="F324" s="3" t="s">
        <v>332</v>
      </c>
      <c r="G324" s="4">
        <v>44809</v>
      </c>
      <c r="H324" s="5">
        <v>1389.95</v>
      </c>
      <c r="I324" s="5">
        <v>-2.2779199999999999</v>
      </c>
      <c r="J324" s="5">
        <v>1015.3</v>
      </c>
      <c r="K324" s="5">
        <v>2268</v>
      </c>
      <c r="L324" s="5">
        <v>355.05</v>
      </c>
      <c r="M324" s="5">
        <v>2268</v>
      </c>
      <c r="N324" s="5">
        <v>319.55</v>
      </c>
      <c r="O324" s="5">
        <v>2268</v>
      </c>
      <c r="P324" s="5">
        <v>1.7561979999999999</v>
      </c>
      <c r="Q324" s="5">
        <v>2268</v>
      </c>
      <c r="R324" s="5">
        <v>5430.1067610600003</v>
      </c>
      <c r="S324" s="5">
        <v>6391.37291843</v>
      </c>
      <c r="T324" s="5">
        <v>0.201853</v>
      </c>
      <c r="U324" s="5">
        <v>11.988880999999999</v>
      </c>
      <c r="V324" s="5">
        <v>17.627893</v>
      </c>
      <c r="W324" s="5">
        <v>-14.732225</v>
      </c>
      <c r="X324" s="5">
        <v>42.430495999999998</v>
      </c>
      <c r="Y324" s="5">
        <v>27.656538999999999</v>
      </c>
      <c r="Z324" s="3"/>
      <c r="AA324" s="5">
        <v>60.012500000000003</v>
      </c>
      <c r="AB324" s="5">
        <v>29.5656</v>
      </c>
      <c r="AC324" s="5">
        <v>6.5096999999999996</v>
      </c>
      <c r="AD324" s="5">
        <v>3.4644499999999998</v>
      </c>
      <c r="AE324" s="5">
        <v>2.8546680000000002</v>
      </c>
      <c r="AF324" s="5">
        <v>2.545903</v>
      </c>
      <c r="AG324" s="5">
        <v>0.14249999999999999</v>
      </c>
      <c r="AH324" s="5">
        <v>28.334697999999999</v>
      </c>
      <c r="AI324" s="5">
        <v>3.7186373763371936</v>
      </c>
      <c r="AJ324" s="5">
        <v>1146.5354956736555</v>
      </c>
      <c r="AK324" s="5">
        <v>23.163499999999999</v>
      </c>
      <c r="AL324" s="5">
        <v>213.54150000000001</v>
      </c>
      <c r="AM324" s="5">
        <v>1.2124349999999999</v>
      </c>
      <c r="AN324" s="5">
        <v>-84.614530000000002</v>
      </c>
      <c r="AO324" s="5">
        <v>2</v>
      </c>
      <c r="AP324" s="6"/>
    </row>
    <row r="325" spans="1:42" ht="15.75" hidden="1" customHeight="1" x14ac:dyDescent="0.25">
      <c r="A325" s="3" t="s">
        <v>1140</v>
      </c>
      <c r="B325" s="3">
        <v>540719</v>
      </c>
      <c r="C325" s="3" t="s">
        <v>1141</v>
      </c>
      <c r="D325" s="3" t="s">
        <v>1142</v>
      </c>
      <c r="E325" s="3" t="s">
        <v>580</v>
      </c>
      <c r="F325" s="3" t="s">
        <v>1143</v>
      </c>
      <c r="G325" s="4">
        <v>44809</v>
      </c>
      <c r="H325" s="5">
        <v>1293.4000000000001</v>
      </c>
      <c r="I325" s="5">
        <v>0.40366400000000002</v>
      </c>
      <c r="J325" s="5">
        <v>1003.5</v>
      </c>
      <c r="K325" s="5">
        <v>1334.7</v>
      </c>
      <c r="L325" s="5">
        <v>519.4</v>
      </c>
      <c r="M325" s="5">
        <v>1334.7</v>
      </c>
      <c r="N325" s="3"/>
      <c r="O325" s="3"/>
      <c r="P325" s="5">
        <v>485</v>
      </c>
      <c r="Q325" s="5">
        <v>1334.7</v>
      </c>
      <c r="R325" s="5">
        <v>129452.38242789001</v>
      </c>
      <c r="S325" s="5">
        <v>125742.841545405</v>
      </c>
      <c r="T325" s="5">
        <v>-1.5452539999999999</v>
      </c>
      <c r="U325" s="5">
        <v>1.1416949999999999</v>
      </c>
      <c r="V325" s="5">
        <v>13.341804</v>
      </c>
      <c r="W325" s="5">
        <v>3.958526</v>
      </c>
      <c r="X325" s="5">
        <v>16.104088999999998</v>
      </c>
      <c r="Y325" s="3"/>
      <c r="Z325" s="3"/>
      <c r="AA325" s="5">
        <v>83.751099999999994</v>
      </c>
      <c r="AB325" s="5">
        <v>67.916499999999999</v>
      </c>
      <c r="AC325" s="5">
        <v>11.007899999999999</v>
      </c>
      <c r="AD325" s="5">
        <v>9.85215</v>
      </c>
      <c r="AE325" s="5">
        <v>9.7910409999999999</v>
      </c>
      <c r="AF325" s="5">
        <v>17.592437</v>
      </c>
      <c r="AG325" s="5">
        <v>0.15459999999999999</v>
      </c>
      <c r="AH325" s="5">
        <v>74.507654000000002</v>
      </c>
      <c r="AI325" s="5">
        <v>2.1167648192131341</v>
      </c>
      <c r="AJ325" s="5">
        <v>5.9240695085118578</v>
      </c>
      <c r="AK325" s="5">
        <v>15.446999999999999</v>
      </c>
      <c r="AL325" s="5">
        <v>117.52509999999999</v>
      </c>
      <c r="AM325" s="5">
        <v>218.43839800000001</v>
      </c>
      <c r="AN325" s="5">
        <v>14.496733000000001</v>
      </c>
      <c r="AO325" s="5">
        <v>2</v>
      </c>
      <c r="AP325" s="6"/>
    </row>
    <row r="326" spans="1:42" ht="15.75" hidden="1" customHeight="1" x14ac:dyDescent="0.25">
      <c r="A326" s="3" t="s">
        <v>1144</v>
      </c>
      <c r="B326" s="3">
        <v>532790</v>
      </c>
      <c r="C326" s="3" t="s">
        <v>1145</v>
      </c>
      <c r="D326" s="3" t="s">
        <v>1146</v>
      </c>
      <c r="E326" s="3" t="s">
        <v>71</v>
      </c>
      <c r="F326" s="3" t="s">
        <v>72</v>
      </c>
      <c r="G326" s="4">
        <v>44809</v>
      </c>
      <c r="H326" s="5">
        <v>744.15</v>
      </c>
      <c r="I326" s="5">
        <v>0.215474</v>
      </c>
      <c r="J326" s="5">
        <v>584.5</v>
      </c>
      <c r="K326" s="5">
        <v>2096.75</v>
      </c>
      <c r="L326" s="5">
        <v>37.1</v>
      </c>
      <c r="M326" s="5">
        <v>2096.75</v>
      </c>
      <c r="N326" s="5">
        <v>26.35</v>
      </c>
      <c r="O326" s="5">
        <v>2096.75</v>
      </c>
      <c r="P326" s="5">
        <v>2.4</v>
      </c>
      <c r="Q326" s="5">
        <v>2096.75</v>
      </c>
      <c r="R326" s="5">
        <v>10099.466911199999</v>
      </c>
      <c r="S326" s="5">
        <v>9209.3695789850008</v>
      </c>
      <c r="T326" s="5">
        <v>1.8616109999999999</v>
      </c>
      <c r="U326" s="5">
        <v>-2.8588209999999998</v>
      </c>
      <c r="V326" s="5">
        <v>-47.035587</v>
      </c>
      <c r="W326" s="5">
        <v>-18.252224999999999</v>
      </c>
      <c r="X326" s="5">
        <v>137.854726</v>
      </c>
      <c r="Y326" s="5">
        <v>87.106622000000002</v>
      </c>
      <c r="Z326" s="5">
        <v>63.354002000000001</v>
      </c>
      <c r="AA326" s="5">
        <v>18.870200000000001</v>
      </c>
      <c r="AB326" s="5">
        <v>32.841099999999997</v>
      </c>
      <c r="AC326" s="5">
        <v>6.9874000000000001</v>
      </c>
      <c r="AD326" s="5">
        <v>1.3232999999999999</v>
      </c>
      <c r="AE326" s="5">
        <v>7.4479519999999999</v>
      </c>
      <c r="AF326" s="5">
        <v>0.30706899999999998</v>
      </c>
      <c r="AG326" s="5">
        <v>0.26879999999999998</v>
      </c>
      <c r="AH326" s="5">
        <v>12.922582999999999</v>
      </c>
      <c r="AI326" s="5">
        <v>2.9882431313233528</v>
      </c>
      <c r="AJ326" s="5">
        <v>20.762754732256312</v>
      </c>
      <c r="AK326" s="5">
        <v>39.427300000000002</v>
      </c>
      <c r="AL326" s="5">
        <v>106.4777</v>
      </c>
      <c r="AM326" s="5">
        <v>35.833269000000001</v>
      </c>
      <c r="AN326" s="5">
        <v>29.207763</v>
      </c>
      <c r="AO326" s="5">
        <v>2</v>
      </c>
      <c r="AP326" s="6"/>
    </row>
    <row r="327" spans="1:42" ht="15.75" hidden="1" customHeight="1" x14ac:dyDescent="0.25">
      <c r="A327" s="3" t="s">
        <v>1147</v>
      </c>
      <c r="B327" s="3">
        <v>532301</v>
      </c>
      <c r="C327" s="3" t="s">
        <v>1148</v>
      </c>
      <c r="D327" s="3" t="s">
        <v>1149</v>
      </c>
      <c r="E327" s="3" t="s">
        <v>54</v>
      </c>
      <c r="F327" s="3" t="s">
        <v>767</v>
      </c>
      <c r="G327" s="4">
        <v>44809</v>
      </c>
      <c r="H327" s="5">
        <v>243.1</v>
      </c>
      <c r="I327" s="5">
        <v>-0.57259700000000002</v>
      </c>
      <c r="J327" s="5">
        <v>181.65</v>
      </c>
      <c r="K327" s="5">
        <v>254.4</v>
      </c>
      <c r="L327" s="5">
        <v>47.1</v>
      </c>
      <c r="M327" s="5">
        <v>254.4</v>
      </c>
      <c r="N327" s="5">
        <v>47.1</v>
      </c>
      <c r="O327" s="5">
        <v>254.4</v>
      </c>
      <c r="P327" s="5">
        <v>4.95</v>
      </c>
      <c r="Q327" s="5">
        <v>254.4</v>
      </c>
      <c r="R327" s="5">
        <v>4536.6522873000004</v>
      </c>
      <c r="S327" s="5">
        <v>5357.4237353999997</v>
      </c>
      <c r="T327" s="5">
        <v>2.6604730000000001</v>
      </c>
      <c r="U327" s="5">
        <v>10.852713</v>
      </c>
      <c r="V327" s="5">
        <v>17.723970999999999</v>
      </c>
      <c r="W327" s="5">
        <v>17.100193000000001</v>
      </c>
      <c r="X327" s="5">
        <v>49.230252999999998</v>
      </c>
      <c r="Y327" s="5">
        <v>11.557346000000001</v>
      </c>
      <c r="Z327" s="5">
        <v>9.6557370000000002</v>
      </c>
      <c r="AA327" s="5">
        <v>27.645700000000001</v>
      </c>
      <c r="AB327" s="5">
        <v>21.671500000000002</v>
      </c>
      <c r="AC327" s="5">
        <v>2.8643999999999998</v>
      </c>
      <c r="AD327" s="5">
        <v>1.6465000000000001</v>
      </c>
      <c r="AE327" s="5">
        <v>7.7337129999999998</v>
      </c>
      <c r="AF327" s="5">
        <v>4.730537</v>
      </c>
      <c r="AG327" s="5">
        <v>0.82340000000000002</v>
      </c>
      <c r="AH327" s="5">
        <v>11.406297</v>
      </c>
      <c r="AI327" s="5">
        <v>1.8196978385370706</v>
      </c>
      <c r="AJ327" s="5">
        <v>31.660833149904633</v>
      </c>
      <c r="AK327" s="5">
        <v>8.7861999999999991</v>
      </c>
      <c r="AL327" s="5">
        <v>84.798900000000003</v>
      </c>
      <c r="AM327" s="5">
        <v>7.6719549999999996</v>
      </c>
      <c r="AN327" s="5">
        <v>2.4414310000000001</v>
      </c>
      <c r="AO327" s="5">
        <v>2</v>
      </c>
      <c r="AP327" s="6"/>
    </row>
    <row r="328" spans="1:42" ht="15.75" hidden="1" customHeight="1" x14ac:dyDescent="0.25">
      <c r="A328" s="3" t="s">
        <v>1150</v>
      </c>
      <c r="B328" s="3">
        <v>532477</v>
      </c>
      <c r="C328" s="3" t="s">
        <v>1151</v>
      </c>
      <c r="D328" s="3" t="s">
        <v>1152</v>
      </c>
      <c r="E328" s="3" t="s">
        <v>99</v>
      </c>
      <c r="F328" s="3" t="s">
        <v>369</v>
      </c>
      <c r="G328" s="4">
        <v>44809</v>
      </c>
      <c r="H328" s="5">
        <v>42.9</v>
      </c>
      <c r="I328" s="5">
        <v>0.94117600000000001</v>
      </c>
      <c r="J328" s="5">
        <v>33.5</v>
      </c>
      <c r="K328" s="5">
        <v>54.8</v>
      </c>
      <c r="L328" s="5">
        <v>22.6</v>
      </c>
      <c r="M328" s="5">
        <v>65.8</v>
      </c>
      <c r="N328" s="5">
        <v>22.6</v>
      </c>
      <c r="O328" s="5">
        <v>196.05</v>
      </c>
      <c r="P328" s="5">
        <v>13.55</v>
      </c>
      <c r="Q328" s="5">
        <v>426.95</v>
      </c>
      <c r="R328" s="5">
        <v>29286.892891809999</v>
      </c>
      <c r="S328" s="5">
        <v>-39465.344269499998</v>
      </c>
      <c r="T328" s="5">
        <v>0.82256200000000002</v>
      </c>
      <c r="U328" s="5">
        <v>10.709676999999999</v>
      </c>
      <c r="V328" s="5">
        <v>11.284046999999999</v>
      </c>
      <c r="W328" s="5">
        <v>21.357849999999999</v>
      </c>
      <c r="X328" s="5">
        <v>-7.2114609999999999</v>
      </c>
      <c r="Y328" s="5">
        <v>-20.595051999999999</v>
      </c>
      <c r="Z328" s="5">
        <v>-12.231472999999999</v>
      </c>
      <c r="AA328" s="5">
        <v>5.1127000000000002</v>
      </c>
      <c r="AB328" s="5">
        <v>6.4285500000000004</v>
      </c>
      <c r="AC328" s="5">
        <v>0.43209999999999998</v>
      </c>
      <c r="AD328" s="5">
        <v>0.42725000000000002</v>
      </c>
      <c r="AE328" s="5">
        <v>-137.29514599999999</v>
      </c>
      <c r="AF328" s="5">
        <v>0.20116700000000001</v>
      </c>
      <c r="AG328" s="5">
        <v>4.4340999999999999</v>
      </c>
      <c r="AH328" s="5">
        <v>-1.782281</v>
      </c>
      <c r="AI328" s="5">
        <v>0.42317837194447322</v>
      </c>
      <c r="AJ328" s="5">
        <v>0.80593845906077977</v>
      </c>
      <c r="AK328" s="5">
        <v>8.3811</v>
      </c>
      <c r="AL328" s="5">
        <v>99.158799999999999</v>
      </c>
      <c r="AM328" s="5">
        <v>53.167831</v>
      </c>
      <c r="AN328" s="5">
        <v>25.202953000000001</v>
      </c>
      <c r="AO328" s="5">
        <v>1.9</v>
      </c>
      <c r="AP328" s="6"/>
    </row>
    <row r="329" spans="1:42" ht="15.75" hidden="1" customHeight="1" x14ac:dyDescent="0.25">
      <c r="A329" s="3" t="s">
        <v>1153</v>
      </c>
      <c r="B329" s="3">
        <v>533098</v>
      </c>
      <c r="C329" s="3" t="s">
        <v>1154</v>
      </c>
      <c r="D329" s="3" t="s">
        <v>1155</v>
      </c>
      <c r="E329" s="3" t="s">
        <v>278</v>
      </c>
      <c r="F329" s="3" t="s">
        <v>662</v>
      </c>
      <c r="G329" s="4">
        <v>44809</v>
      </c>
      <c r="H329" s="5">
        <v>38.9</v>
      </c>
      <c r="I329" s="5">
        <v>0.12870000000000001</v>
      </c>
      <c r="J329" s="5">
        <v>26.9</v>
      </c>
      <c r="K329" s="5">
        <v>40.4</v>
      </c>
      <c r="L329" s="5">
        <v>15.1</v>
      </c>
      <c r="M329" s="5">
        <v>40.4</v>
      </c>
      <c r="N329" s="5">
        <v>15.1</v>
      </c>
      <c r="O329" s="5">
        <v>40.4</v>
      </c>
      <c r="P329" s="5">
        <v>14.65</v>
      </c>
      <c r="Q329" s="5">
        <v>42</v>
      </c>
      <c r="R329" s="5">
        <v>39024.960217425003</v>
      </c>
      <c r="S329" s="5">
        <v>63195.325391450002</v>
      </c>
      <c r="T329" s="5">
        <v>9.4233469999999997</v>
      </c>
      <c r="U329" s="5">
        <v>9.1164100000000001</v>
      </c>
      <c r="V329" s="5">
        <v>19.508448999999999</v>
      </c>
      <c r="W329" s="5">
        <v>40.433213000000002</v>
      </c>
      <c r="X329" s="5">
        <v>18.293417999999999</v>
      </c>
      <c r="Y329" s="5">
        <v>6.3077670000000001</v>
      </c>
      <c r="Z329" s="5">
        <v>8.1316819999999996</v>
      </c>
      <c r="AA329" s="5">
        <v>8.0170999999999992</v>
      </c>
      <c r="AB329" s="5">
        <v>9.5656999999999996</v>
      </c>
      <c r="AC329" s="5">
        <v>1.3842000000000001</v>
      </c>
      <c r="AD329" s="5">
        <v>0.97699999999999998</v>
      </c>
      <c r="AE329" s="5">
        <v>9.5282929999999997</v>
      </c>
      <c r="AF329" s="5">
        <v>4.8335499999999998</v>
      </c>
      <c r="AG329" s="5">
        <v>4.6589</v>
      </c>
      <c r="AH329" s="5">
        <v>10.167785</v>
      </c>
      <c r="AI329" s="5">
        <v>4.0834756631325337</v>
      </c>
      <c r="AJ329" s="5">
        <v>6.0300102780567668</v>
      </c>
      <c r="AK329" s="5">
        <v>4.8459000000000003</v>
      </c>
      <c r="AL329" s="5">
        <v>28.066099999999999</v>
      </c>
      <c r="AM329" s="5">
        <v>6.4427779999999997</v>
      </c>
      <c r="AN329" s="5">
        <v>1.7029019999999999</v>
      </c>
      <c r="AO329" s="5">
        <v>1.81</v>
      </c>
      <c r="AP329" s="6"/>
    </row>
    <row r="330" spans="1:42" ht="15.75" hidden="1" customHeight="1" x14ac:dyDescent="0.25">
      <c r="A330" s="3" t="s">
        <v>1156</v>
      </c>
      <c r="B330" s="3">
        <v>500469</v>
      </c>
      <c r="C330" s="3" t="s">
        <v>1157</v>
      </c>
      <c r="D330" s="3" t="s">
        <v>1158</v>
      </c>
      <c r="E330" s="3" t="s">
        <v>99</v>
      </c>
      <c r="F330" s="3" t="s">
        <v>369</v>
      </c>
      <c r="G330" s="4">
        <v>44809</v>
      </c>
      <c r="H330" s="5">
        <v>123.55</v>
      </c>
      <c r="I330" s="5">
        <v>3.3458800000000002</v>
      </c>
      <c r="J330" s="5">
        <v>78.150000000000006</v>
      </c>
      <c r="K330" s="5">
        <v>129.75</v>
      </c>
      <c r="L330" s="5">
        <v>35.700000000000003</v>
      </c>
      <c r="M330" s="5">
        <v>129.75</v>
      </c>
      <c r="N330" s="5">
        <v>35.700000000000003</v>
      </c>
      <c r="O330" s="5">
        <v>129.75</v>
      </c>
      <c r="P330" s="5">
        <v>0.82884000000000002</v>
      </c>
      <c r="Q330" s="5">
        <v>129.75</v>
      </c>
      <c r="R330" s="5">
        <v>26017.730579365001</v>
      </c>
      <c r="S330" s="5">
        <v>23605.614411535</v>
      </c>
      <c r="T330" s="5">
        <v>8.4723439999999997</v>
      </c>
      <c r="U330" s="5">
        <v>14.451135000000001</v>
      </c>
      <c r="V330" s="5">
        <v>37.049362000000002</v>
      </c>
      <c r="W330" s="5">
        <v>49.124924999999998</v>
      </c>
      <c r="X330" s="5">
        <v>14.665103</v>
      </c>
      <c r="Y330" s="5">
        <v>2.0370550000000001</v>
      </c>
      <c r="Z330" s="5">
        <v>11.7524</v>
      </c>
      <c r="AA330" s="5">
        <v>11.5776</v>
      </c>
      <c r="AB330" s="5">
        <v>11.158300000000001</v>
      </c>
      <c r="AC330" s="5">
        <v>1.3080000000000001</v>
      </c>
      <c r="AD330" s="5">
        <v>1.14195</v>
      </c>
      <c r="AE330" s="5">
        <v>40.830500999999998</v>
      </c>
      <c r="AF330" s="5">
        <v>0.74917800000000001</v>
      </c>
      <c r="AG330" s="5">
        <v>1.4569000000000001</v>
      </c>
      <c r="AH330" s="5">
        <v>6.2348100000000004</v>
      </c>
      <c r="AI330" s="5">
        <v>1.7699569907402495</v>
      </c>
      <c r="AJ330" s="5">
        <v>-3.3469120530853944</v>
      </c>
      <c r="AK330" s="5">
        <v>10.6715</v>
      </c>
      <c r="AL330" s="5">
        <v>94.460300000000004</v>
      </c>
      <c r="AM330" s="5">
        <v>-36.972593000000003</v>
      </c>
      <c r="AN330" s="5">
        <v>-44.763095999999997</v>
      </c>
      <c r="AO330" s="5">
        <v>1.8</v>
      </c>
      <c r="AP330" s="6"/>
    </row>
    <row r="331" spans="1:42" ht="15.75" hidden="1" customHeight="1" x14ac:dyDescent="0.25">
      <c r="A331" s="3" t="s">
        <v>1159</v>
      </c>
      <c r="B331" s="3">
        <v>540680</v>
      </c>
      <c r="C331" s="3" t="s">
        <v>1160</v>
      </c>
      <c r="D331" s="3" t="s">
        <v>1161</v>
      </c>
      <c r="E331" s="3" t="s">
        <v>182</v>
      </c>
      <c r="F331" s="3" t="s">
        <v>392</v>
      </c>
      <c r="G331" s="4">
        <v>44809</v>
      </c>
      <c r="H331" s="5">
        <v>205.05</v>
      </c>
      <c r="I331" s="5">
        <v>2.6533169999999999</v>
      </c>
      <c r="J331" s="5">
        <v>166.65</v>
      </c>
      <c r="K331" s="5">
        <v>319</v>
      </c>
      <c r="L331" s="5">
        <v>44.7</v>
      </c>
      <c r="M331" s="5">
        <v>319</v>
      </c>
      <c r="N331" s="5">
        <v>44.7</v>
      </c>
      <c r="O331" s="5">
        <v>506.45</v>
      </c>
      <c r="P331" s="5">
        <v>10.5</v>
      </c>
      <c r="Q331" s="5">
        <v>506.45</v>
      </c>
      <c r="R331" s="5">
        <v>12446.742446079999</v>
      </c>
      <c r="S331" s="5">
        <v>11053.403964519999</v>
      </c>
      <c r="T331" s="5">
        <v>0.41625899999999999</v>
      </c>
      <c r="U331" s="5">
        <v>2.833501</v>
      </c>
      <c r="V331" s="5">
        <v>3.901697</v>
      </c>
      <c r="W331" s="5">
        <v>-19.271654000000002</v>
      </c>
      <c r="X331" s="5">
        <v>20.275378</v>
      </c>
      <c r="Y331" s="5">
        <v>9.960286</v>
      </c>
      <c r="Z331" s="3"/>
      <c r="AA331" s="5">
        <v>231.78290000000001</v>
      </c>
      <c r="AB331" s="5">
        <v>76.302049999999994</v>
      </c>
      <c r="AC331" s="5">
        <v>5.9273999999999996</v>
      </c>
      <c r="AD331" s="5">
        <v>4.8807</v>
      </c>
      <c r="AE331" s="5">
        <v>1.392825</v>
      </c>
      <c r="AF331" s="5">
        <v>96.832896000000005</v>
      </c>
      <c r="AG331" s="5">
        <v>0.86429999999999996</v>
      </c>
      <c r="AH331" s="5">
        <v>96.342752000000004</v>
      </c>
      <c r="AI331" s="5">
        <v>5.3395433157075134</v>
      </c>
      <c r="AJ331" s="5">
        <v>178.02321695739482</v>
      </c>
      <c r="AK331" s="5">
        <v>0.88360000000000005</v>
      </c>
      <c r="AL331" s="5">
        <v>34.551299999999998</v>
      </c>
      <c r="AM331" s="5">
        <v>1.150412</v>
      </c>
      <c r="AN331" s="5">
        <v>1.9423049999999999</v>
      </c>
      <c r="AO331" s="5">
        <v>1.77</v>
      </c>
      <c r="AP331" s="6"/>
    </row>
    <row r="332" spans="1:42" ht="15.75" hidden="1" customHeight="1" x14ac:dyDescent="0.25">
      <c r="A332" s="3" t="s">
        <v>1162</v>
      </c>
      <c r="B332" s="3">
        <v>500400</v>
      </c>
      <c r="C332" s="3" t="s">
        <v>1163</v>
      </c>
      <c r="D332" s="3" t="s">
        <v>1164</v>
      </c>
      <c r="E332" s="3" t="s">
        <v>278</v>
      </c>
      <c r="F332" s="3" t="s">
        <v>662</v>
      </c>
      <c r="G332" s="4">
        <v>44809</v>
      </c>
      <c r="H332" s="5">
        <v>236.45</v>
      </c>
      <c r="I332" s="5">
        <v>0.53146300000000002</v>
      </c>
      <c r="J332" s="5">
        <v>129.25</v>
      </c>
      <c r="K332" s="5">
        <v>298.05</v>
      </c>
      <c r="L332" s="5">
        <v>27</v>
      </c>
      <c r="M332" s="5">
        <v>298.05</v>
      </c>
      <c r="N332" s="5">
        <v>27</v>
      </c>
      <c r="O332" s="5">
        <v>298.05</v>
      </c>
      <c r="P332" s="5">
        <v>4.2701989999999999</v>
      </c>
      <c r="Q332" s="5">
        <v>298.05</v>
      </c>
      <c r="R332" s="5">
        <v>75553.803588815004</v>
      </c>
      <c r="S332" s="5">
        <v>115629.2593545</v>
      </c>
      <c r="T332" s="5">
        <v>0.57422399999999996</v>
      </c>
      <c r="U332" s="5">
        <v>3.865583</v>
      </c>
      <c r="V332" s="5">
        <v>2.3371559999999998</v>
      </c>
      <c r="W332" s="5">
        <v>76.652969999999996</v>
      </c>
      <c r="X332" s="5">
        <v>63.498592000000002</v>
      </c>
      <c r="Y332" s="5">
        <v>24.689325</v>
      </c>
      <c r="Z332" s="5">
        <v>9.7773489999999992</v>
      </c>
      <c r="AA332" s="5">
        <v>35.215299999999999</v>
      </c>
      <c r="AB332" s="5">
        <v>23.9634</v>
      </c>
      <c r="AC332" s="5">
        <v>3.3538999999999999</v>
      </c>
      <c r="AD332" s="5">
        <v>1.2079</v>
      </c>
      <c r="AE332" s="5">
        <v>4.8429279999999997</v>
      </c>
      <c r="AF332" s="5">
        <v>0.95943599999999996</v>
      </c>
      <c r="AG332" s="5">
        <v>0.74029999999999996</v>
      </c>
      <c r="AH332" s="5">
        <v>14.574094000000001</v>
      </c>
      <c r="AI332" s="5">
        <v>1.6014354665403741</v>
      </c>
      <c r="AJ332" s="5">
        <v>11.288936441304967</v>
      </c>
      <c r="AK332" s="5">
        <v>6.7130000000000001</v>
      </c>
      <c r="AL332" s="5">
        <v>70.484099999999998</v>
      </c>
      <c r="AM332" s="5">
        <v>20.947512</v>
      </c>
      <c r="AN332" s="5">
        <v>-11.435587</v>
      </c>
      <c r="AO332" s="5">
        <v>1.75</v>
      </c>
      <c r="AP332" s="6"/>
    </row>
    <row r="333" spans="1:42" ht="15.75" hidden="1" customHeight="1" x14ac:dyDescent="0.25">
      <c r="A333" s="3" t="s">
        <v>1165</v>
      </c>
      <c r="B333" s="3">
        <v>540777</v>
      </c>
      <c r="C333" s="3" t="s">
        <v>1166</v>
      </c>
      <c r="D333" s="3" t="s">
        <v>1167</v>
      </c>
      <c r="E333" s="3" t="s">
        <v>580</v>
      </c>
      <c r="F333" s="3" t="s">
        <v>1143</v>
      </c>
      <c r="G333" s="4">
        <v>44809</v>
      </c>
      <c r="H333" s="5">
        <v>573.65</v>
      </c>
      <c r="I333" s="5">
        <v>-0.20874999999999999</v>
      </c>
      <c r="J333" s="5">
        <v>497.05</v>
      </c>
      <c r="K333" s="5">
        <v>759.6</v>
      </c>
      <c r="L333" s="5">
        <v>339.15</v>
      </c>
      <c r="M333" s="5">
        <v>775.65</v>
      </c>
      <c r="N333" s="3"/>
      <c r="O333" s="3"/>
      <c r="P333" s="5">
        <v>307</v>
      </c>
      <c r="Q333" s="5">
        <v>775.65</v>
      </c>
      <c r="R333" s="5">
        <v>121174.32421418</v>
      </c>
      <c r="S333" s="5">
        <v>120716.16290323</v>
      </c>
      <c r="T333" s="5">
        <v>1.1906859999999999</v>
      </c>
      <c r="U333" s="5">
        <v>7.244345</v>
      </c>
      <c r="V333" s="5">
        <v>-4.8199769999999997</v>
      </c>
      <c r="W333" s="5">
        <v>-21.888617</v>
      </c>
      <c r="X333" s="5">
        <v>2.3109139999999999</v>
      </c>
      <c r="Y333" s="3"/>
      <c r="Z333" s="3"/>
      <c r="AA333" s="5">
        <v>87.416600000000003</v>
      </c>
      <c r="AB333" s="5">
        <v>97.986599999999996</v>
      </c>
      <c r="AC333" s="5">
        <v>7.6428000000000003</v>
      </c>
      <c r="AD333" s="5">
        <v>17.387550000000001</v>
      </c>
      <c r="AE333" s="5">
        <v>10.173201000000001</v>
      </c>
      <c r="AF333" s="5">
        <v>55.789343000000002</v>
      </c>
      <c r="AG333" s="5">
        <v>0.29649999999999999</v>
      </c>
      <c r="AH333" s="5">
        <v>77.804092999999995</v>
      </c>
      <c r="AI333" s="5">
        <v>2.4695983303889566</v>
      </c>
      <c r="AJ333" s="5">
        <v>20.390994380346914</v>
      </c>
      <c r="AK333" s="5">
        <v>6.5594000000000001</v>
      </c>
      <c r="AL333" s="5">
        <v>75.024600000000007</v>
      </c>
      <c r="AM333" s="5">
        <v>28.128785000000001</v>
      </c>
      <c r="AN333" s="5">
        <v>5.9012609999999999</v>
      </c>
      <c r="AO333" s="5">
        <v>1.7</v>
      </c>
      <c r="AP333" s="6"/>
    </row>
    <row r="334" spans="1:42" ht="15.75" hidden="1" customHeight="1" x14ac:dyDescent="0.25">
      <c r="A334" s="3" t="s">
        <v>1168</v>
      </c>
      <c r="B334" s="3">
        <v>500251</v>
      </c>
      <c r="C334" s="3" t="s">
        <v>1169</v>
      </c>
      <c r="D334" s="3" t="s">
        <v>1170</v>
      </c>
      <c r="E334" s="3" t="s">
        <v>131</v>
      </c>
      <c r="F334" s="3" t="s">
        <v>1171</v>
      </c>
      <c r="G334" s="4">
        <v>44809</v>
      </c>
      <c r="H334" s="5">
        <v>1398.25</v>
      </c>
      <c r="I334" s="5">
        <v>0.51398200000000005</v>
      </c>
      <c r="J334" s="5">
        <v>953</v>
      </c>
      <c r="K334" s="5">
        <v>1522.8</v>
      </c>
      <c r="L334" s="5">
        <v>365</v>
      </c>
      <c r="M334" s="5">
        <v>1522.8</v>
      </c>
      <c r="N334" s="5">
        <v>281.2</v>
      </c>
      <c r="O334" s="5">
        <v>1522.8</v>
      </c>
      <c r="P334" s="5">
        <v>5.4249999999999998</v>
      </c>
      <c r="Q334" s="5">
        <v>1522.8</v>
      </c>
      <c r="R334" s="5">
        <v>49706.034234325001</v>
      </c>
      <c r="S334" s="5">
        <v>49338.318137014998</v>
      </c>
      <c r="T334" s="5">
        <v>0.550122</v>
      </c>
      <c r="U334" s="5">
        <v>6.1894819999999999</v>
      </c>
      <c r="V334" s="5">
        <v>23.815638</v>
      </c>
      <c r="W334" s="5">
        <v>40.428843999999998</v>
      </c>
      <c r="X334" s="5">
        <v>44.099679999999999</v>
      </c>
      <c r="Y334" s="5">
        <v>37.18253</v>
      </c>
      <c r="Z334" s="5">
        <v>29.681529000000001</v>
      </c>
      <c r="AA334" s="5">
        <v>136.9802</v>
      </c>
      <c r="AB334" s="5">
        <v>128.179</v>
      </c>
      <c r="AC334" s="5">
        <v>20.334</v>
      </c>
      <c r="AD334" s="5">
        <v>8.5965000000000007</v>
      </c>
      <c r="AE334" s="5">
        <v>1.7523299999999999</v>
      </c>
      <c r="AF334" s="5">
        <v>-6.618671</v>
      </c>
      <c r="AG334" s="5">
        <v>0.1216</v>
      </c>
      <c r="AH334" s="5">
        <v>45.901660999999997</v>
      </c>
      <c r="AI334" s="5">
        <v>8.5564645596778828</v>
      </c>
      <c r="AJ334" s="5">
        <v>849.96638567587206</v>
      </c>
      <c r="AK334" s="5">
        <v>10.2095</v>
      </c>
      <c r="AL334" s="5">
        <v>68.776499999999999</v>
      </c>
      <c r="AM334" s="5">
        <v>1.6450070000000001</v>
      </c>
      <c r="AN334" s="5">
        <v>-10.12602</v>
      </c>
      <c r="AO334" s="5">
        <v>1.7</v>
      </c>
      <c r="AP334" s="6"/>
    </row>
    <row r="335" spans="1:42" ht="15.75" hidden="1" customHeight="1" x14ac:dyDescent="0.25">
      <c r="A335" s="3" t="s">
        <v>1172</v>
      </c>
      <c r="B335" s="3">
        <v>523405</v>
      </c>
      <c r="C335" s="3" t="s">
        <v>1173</v>
      </c>
      <c r="D335" s="3" t="s">
        <v>1174</v>
      </c>
      <c r="E335" s="3" t="s">
        <v>99</v>
      </c>
      <c r="F335" s="3" t="s">
        <v>127</v>
      </c>
      <c r="G335" s="4">
        <v>44809</v>
      </c>
      <c r="H335" s="5">
        <v>65.05</v>
      </c>
      <c r="I335" s="5">
        <v>1.799687</v>
      </c>
      <c r="J335" s="5">
        <v>57.1</v>
      </c>
      <c r="K335" s="5">
        <v>96.9</v>
      </c>
      <c r="L335" s="5">
        <v>55.45</v>
      </c>
      <c r="M335" s="5">
        <v>126</v>
      </c>
      <c r="N335" s="5">
        <v>55.45</v>
      </c>
      <c r="O335" s="5">
        <v>191.6</v>
      </c>
      <c r="P335" s="5">
        <v>0.1</v>
      </c>
      <c r="Q335" s="5">
        <v>191.6</v>
      </c>
      <c r="R335" s="5">
        <v>6210.7286834400002</v>
      </c>
      <c r="S335" s="5">
        <v>13959.25102032</v>
      </c>
      <c r="T335" s="5">
        <v>0.69659400000000005</v>
      </c>
      <c r="U335" s="5">
        <v>5.8584209999999999</v>
      </c>
      <c r="V335" s="5">
        <v>2.1193089999999999</v>
      </c>
      <c r="W335" s="5">
        <v>-28.712329</v>
      </c>
      <c r="X335" s="5">
        <v>-2.6232139999999999</v>
      </c>
      <c r="Y335" s="5">
        <v>-15.160691999999999</v>
      </c>
      <c r="Z335" s="5">
        <v>15.996672</v>
      </c>
      <c r="AA335" s="5">
        <v>8.3925000000000001</v>
      </c>
      <c r="AB335" s="5">
        <v>12.8879</v>
      </c>
      <c r="AC335" s="5">
        <v>0.78949999999999998</v>
      </c>
      <c r="AD335" s="5">
        <v>1.2341</v>
      </c>
      <c r="AE335" s="5">
        <v>17.272241000000001</v>
      </c>
      <c r="AF335" s="5">
        <v>1.58128</v>
      </c>
      <c r="AG335" s="5">
        <v>2.5365000000000002</v>
      </c>
      <c r="AH335" s="5">
        <v>5.8994629999999999</v>
      </c>
      <c r="AI335" s="5">
        <v>2.0211162944170367</v>
      </c>
      <c r="AJ335" s="5">
        <v>-1.9390167071304358</v>
      </c>
      <c r="AK335" s="5">
        <v>7.7508999999999997</v>
      </c>
      <c r="AL335" s="5">
        <v>82.395700000000005</v>
      </c>
      <c r="AM335" s="5">
        <v>-33.571218999999999</v>
      </c>
      <c r="AN335" s="5">
        <v>-29.134786999999999</v>
      </c>
      <c r="AO335" s="5">
        <v>1.65</v>
      </c>
      <c r="AP335" s="6"/>
    </row>
    <row r="336" spans="1:42" ht="15.75" hidden="1" customHeight="1" x14ac:dyDescent="0.25">
      <c r="A336" s="3" t="s">
        <v>1175</v>
      </c>
      <c r="B336" s="3">
        <v>524735</v>
      </c>
      <c r="C336" s="3" t="s">
        <v>1176</v>
      </c>
      <c r="D336" s="3" t="s">
        <v>1177</v>
      </c>
      <c r="E336" s="3" t="s">
        <v>44</v>
      </c>
      <c r="F336" s="3" t="s">
        <v>45</v>
      </c>
      <c r="G336" s="4">
        <v>44809</v>
      </c>
      <c r="H336" s="5">
        <v>331.5</v>
      </c>
      <c r="I336" s="5">
        <v>-0.70390900000000001</v>
      </c>
      <c r="J336" s="5">
        <v>212</v>
      </c>
      <c r="K336" s="5">
        <v>729.6</v>
      </c>
      <c r="L336" s="5">
        <v>56.9</v>
      </c>
      <c r="M336" s="5">
        <v>742</v>
      </c>
      <c r="N336" s="5">
        <v>56.9</v>
      </c>
      <c r="O336" s="5">
        <v>742</v>
      </c>
      <c r="P336" s="5">
        <v>4.1111110000000002</v>
      </c>
      <c r="Q336" s="5">
        <v>742</v>
      </c>
      <c r="R336" s="5">
        <v>4087.4198624999999</v>
      </c>
      <c r="S336" s="5">
        <v>4732.0910425000002</v>
      </c>
      <c r="T336" s="5">
        <v>0.22675699999999999</v>
      </c>
      <c r="U336" s="5">
        <v>24.436937</v>
      </c>
      <c r="V336" s="5">
        <v>12.908719</v>
      </c>
      <c r="W336" s="5">
        <v>-47.251173999999999</v>
      </c>
      <c r="X336" s="5">
        <v>32.424742999999999</v>
      </c>
      <c r="Y336" s="5">
        <v>19.43561</v>
      </c>
      <c r="Z336" s="5">
        <v>22.644386999999998</v>
      </c>
      <c r="AA336" s="5">
        <v>40.4377</v>
      </c>
      <c r="AB336" s="5">
        <v>22.582750000000001</v>
      </c>
      <c r="AC336" s="5">
        <v>3.8603999999999998</v>
      </c>
      <c r="AD336" s="5">
        <v>2.7618499999999999</v>
      </c>
      <c r="AE336" s="5">
        <v>3.7830949999999999</v>
      </c>
      <c r="AF336" s="5">
        <v>2.1465749999999999</v>
      </c>
      <c r="AG336" s="5">
        <v>0.48249999999999998</v>
      </c>
      <c r="AH336" s="5">
        <v>17.36356</v>
      </c>
      <c r="AI336" s="5">
        <v>2.2179883672029739</v>
      </c>
      <c r="AJ336" s="5">
        <v>13.915426126788613</v>
      </c>
      <c r="AK336" s="5">
        <v>8.2003000000000004</v>
      </c>
      <c r="AL336" s="5">
        <v>85.897400000000005</v>
      </c>
      <c r="AM336" s="5">
        <v>23.822628000000002</v>
      </c>
      <c r="AN336" s="5">
        <v>0.126358</v>
      </c>
      <c r="AO336" s="5">
        <v>1.6</v>
      </c>
      <c r="AP336" s="6"/>
    </row>
    <row r="337" spans="1:42" ht="15.75" hidden="1" customHeight="1" x14ac:dyDescent="0.25">
      <c r="A337" s="3" t="s">
        <v>1178</v>
      </c>
      <c r="B337" s="3">
        <v>542649</v>
      </c>
      <c r="C337" s="3" t="s">
        <v>1179</v>
      </c>
      <c r="D337" s="3" t="s">
        <v>1180</v>
      </c>
      <c r="E337" s="3" t="s">
        <v>293</v>
      </c>
      <c r="F337" s="3" t="s">
        <v>294</v>
      </c>
      <c r="G337" s="4">
        <v>44809</v>
      </c>
      <c r="H337" s="5">
        <v>32.950000000000003</v>
      </c>
      <c r="I337" s="5">
        <v>0.45731699999999997</v>
      </c>
      <c r="J337" s="5">
        <v>29</v>
      </c>
      <c r="K337" s="5">
        <v>44.8</v>
      </c>
      <c r="L337" s="5">
        <v>10</v>
      </c>
      <c r="M337" s="5">
        <v>44.8</v>
      </c>
      <c r="N337" s="3"/>
      <c r="O337" s="3"/>
      <c r="P337" s="5">
        <v>10</v>
      </c>
      <c r="Q337" s="5">
        <v>44.8</v>
      </c>
      <c r="R337" s="5">
        <v>6870.1412295</v>
      </c>
      <c r="S337" s="5">
        <v>10700.950827500001</v>
      </c>
      <c r="T337" s="5">
        <v>2.012384</v>
      </c>
      <c r="U337" s="5">
        <v>6.4620360000000003</v>
      </c>
      <c r="V337" s="5">
        <v>1.07362</v>
      </c>
      <c r="W337" s="5">
        <v>9.8333329999999997</v>
      </c>
      <c r="X337" s="5">
        <v>10.988877</v>
      </c>
      <c r="Y337" s="3"/>
      <c r="Z337" s="3"/>
      <c r="AA337" s="5">
        <v>5.5045999999999999</v>
      </c>
      <c r="AB337" s="5">
        <v>6.4643499999999996</v>
      </c>
      <c r="AC337" s="5">
        <v>1.0288999999999999</v>
      </c>
      <c r="AD337" s="5">
        <v>1.04305</v>
      </c>
      <c r="AE337" s="5">
        <v>22.057310999999999</v>
      </c>
      <c r="AF337" s="5">
        <v>0.26206200000000002</v>
      </c>
      <c r="AG337" s="5">
        <v>5.5538999999999996</v>
      </c>
      <c r="AH337" s="5">
        <v>5.9003920000000001</v>
      </c>
      <c r="AI337" s="5">
        <v>0.34089326238565798</v>
      </c>
      <c r="AJ337" s="5">
        <v>10.453494666088465</v>
      </c>
      <c r="AK337" s="5">
        <v>5.9859</v>
      </c>
      <c r="AL337" s="5">
        <v>32.023200000000003</v>
      </c>
      <c r="AM337" s="5">
        <v>3.152056</v>
      </c>
      <c r="AN337" s="5">
        <v>3.9669639999999999</v>
      </c>
      <c r="AO337" s="5">
        <v>1.58</v>
      </c>
      <c r="AP337" s="6"/>
    </row>
    <row r="338" spans="1:42" ht="15.75" hidden="1" customHeight="1" x14ac:dyDescent="0.25">
      <c r="A338" s="3" t="s">
        <v>1181</v>
      </c>
      <c r="B338" s="3">
        <v>543300</v>
      </c>
      <c r="C338" s="3" t="s">
        <v>1182</v>
      </c>
      <c r="D338" s="3" t="s">
        <v>1183</v>
      </c>
      <c r="E338" s="3" t="s">
        <v>62</v>
      </c>
      <c r="F338" s="3" t="s">
        <v>63</v>
      </c>
      <c r="G338" s="4">
        <v>44809</v>
      </c>
      <c r="H338" s="5">
        <v>522.70000000000005</v>
      </c>
      <c r="I338" s="5">
        <v>-0.24809200000000001</v>
      </c>
      <c r="J338" s="5">
        <v>507.2</v>
      </c>
      <c r="K338" s="5">
        <v>839.9</v>
      </c>
      <c r="L338" s="3"/>
      <c r="M338" s="3"/>
      <c r="N338" s="3"/>
      <c r="O338" s="3"/>
      <c r="P338" s="5">
        <v>295</v>
      </c>
      <c r="Q338" s="5">
        <v>839.9</v>
      </c>
      <c r="R338" s="5">
        <v>30517.820279750002</v>
      </c>
      <c r="S338" s="5">
        <v>30577.452368499999</v>
      </c>
      <c r="T338" s="5">
        <v>-1.525998</v>
      </c>
      <c r="U338" s="5">
        <v>-9.2534720000000004</v>
      </c>
      <c r="V338" s="5">
        <v>-8.7783599999999993</v>
      </c>
      <c r="W338" s="5">
        <v>-0.57066799999999995</v>
      </c>
      <c r="X338" s="3"/>
      <c r="Y338" s="3"/>
      <c r="Z338" s="3"/>
      <c r="AA338" s="5">
        <v>85.924800000000005</v>
      </c>
      <c r="AB338" s="5">
        <v>169.12860000000001</v>
      </c>
      <c r="AC338" s="5">
        <v>14.745200000000001</v>
      </c>
      <c r="AD338" s="5">
        <v>16.017099999999999</v>
      </c>
      <c r="AE338" s="5">
        <v>1.5114639999999999</v>
      </c>
      <c r="AF338" s="5">
        <v>4.4319740000000003</v>
      </c>
      <c r="AG338" s="5">
        <v>0.2949</v>
      </c>
      <c r="AH338" s="5">
        <v>52.380446999999997</v>
      </c>
      <c r="AI338" s="5">
        <v>13.783378767722189</v>
      </c>
      <c r="AJ338" s="5">
        <v>68.644004758975299</v>
      </c>
      <c r="AK338" s="5">
        <v>6.0780000000000003</v>
      </c>
      <c r="AL338" s="5">
        <v>35.418399999999998</v>
      </c>
      <c r="AM338" s="5">
        <v>7.6080899999999998</v>
      </c>
      <c r="AN338" s="5">
        <v>1.1508449999999999</v>
      </c>
      <c r="AO338" s="5">
        <v>1.54</v>
      </c>
      <c r="AP338" s="6"/>
    </row>
    <row r="339" spans="1:42" ht="15.75" hidden="1" customHeight="1" x14ac:dyDescent="0.25">
      <c r="A339" s="3" t="s">
        <v>1184</v>
      </c>
      <c r="B339" s="3">
        <v>543275</v>
      </c>
      <c r="C339" s="3" t="s">
        <v>1185</v>
      </c>
      <c r="D339" s="3" t="s">
        <v>1186</v>
      </c>
      <c r="E339" s="3" t="s">
        <v>76</v>
      </c>
      <c r="F339" s="3" t="s">
        <v>1187</v>
      </c>
      <c r="G339" s="4">
        <v>44809</v>
      </c>
      <c r="H339" s="5">
        <v>764.7</v>
      </c>
      <c r="I339" s="5">
        <v>4.5790999999999998E-2</v>
      </c>
      <c r="J339" s="5">
        <v>546.75</v>
      </c>
      <c r="K339" s="5">
        <v>1107.55</v>
      </c>
      <c r="L339" s="3"/>
      <c r="M339" s="3"/>
      <c r="N339" s="3"/>
      <c r="O339" s="3"/>
      <c r="P339" s="5">
        <v>472.25</v>
      </c>
      <c r="Q339" s="5">
        <v>1107.55</v>
      </c>
      <c r="R339" s="5">
        <v>7710.5812951150001</v>
      </c>
      <c r="S339" s="5">
        <v>8242.5642076549993</v>
      </c>
      <c r="T339" s="5">
        <v>-1.9612000000000001E-2</v>
      </c>
      <c r="U339" s="5">
        <v>0.40044600000000002</v>
      </c>
      <c r="V339" s="5">
        <v>12.134321</v>
      </c>
      <c r="W339" s="5">
        <v>1.3250299999999999</v>
      </c>
      <c r="X339" s="3"/>
      <c r="Y339" s="3"/>
      <c r="Z339" s="3"/>
      <c r="AA339" s="5">
        <v>48.265900000000002</v>
      </c>
      <c r="AB339" s="5">
        <v>67.940899999999999</v>
      </c>
      <c r="AC339" s="5">
        <v>4.3784000000000001</v>
      </c>
      <c r="AD339" s="5">
        <v>4.9089</v>
      </c>
      <c r="AE339" s="5">
        <v>3.2737280000000002</v>
      </c>
      <c r="AF339" s="5">
        <v>0.90244999999999997</v>
      </c>
      <c r="AG339" s="5">
        <v>0.1963</v>
      </c>
      <c r="AH339" s="5">
        <v>24.853126</v>
      </c>
      <c r="AI339" s="5">
        <v>6.7703252892669017</v>
      </c>
      <c r="AJ339" s="5">
        <v>-45.031603232657424</v>
      </c>
      <c r="AK339" s="5">
        <v>15.929500000000001</v>
      </c>
      <c r="AL339" s="5">
        <v>175.6002</v>
      </c>
      <c r="AM339" s="5">
        <v>-17.080411000000002</v>
      </c>
      <c r="AN339" s="5">
        <v>-37.586362000000001</v>
      </c>
      <c r="AO339" s="5">
        <v>1.5</v>
      </c>
      <c r="AP339" s="6"/>
    </row>
    <row r="340" spans="1:42" ht="15.75" hidden="1" customHeight="1" x14ac:dyDescent="0.25">
      <c r="A340" s="3" t="s">
        <v>1188</v>
      </c>
      <c r="B340" s="3">
        <v>532929</v>
      </c>
      <c r="C340" s="3" t="s">
        <v>1189</v>
      </c>
      <c r="D340" s="3" t="s">
        <v>1190</v>
      </c>
      <c r="E340" s="3" t="s">
        <v>293</v>
      </c>
      <c r="F340" s="3" t="s">
        <v>954</v>
      </c>
      <c r="G340" s="4">
        <v>44809</v>
      </c>
      <c r="H340" s="5">
        <v>536.35</v>
      </c>
      <c r="I340" s="5">
        <v>2.7785760000000002</v>
      </c>
      <c r="J340" s="5">
        <v>358.35</v>
      </c>
      <c r="K340" s="5">
        <v>554.70000000000005</v>
      </c>
      <c r="L340" s="5">
        <v>90.5</v>
      </c>
      <c r="M340" s="5">
        <v>554.70000000000005</v>
      </c>
      <c r="N340" s="5">
        <v>90.5</v>
      </c>
      <c r="O340" s="5">
        <v>554.70000000000005</v>
      </c>
      <c r="P340" s="5">
        <v>18.533332999999999</v>
      </c>
      <c r="Q340" s="5">
        <v>554.70000000000005</v>
      </c>
      <c r="R340" s="5">
        <v>12411.38882753</v>
      </c>
      <c r="S340" s="5">
        <v>15430.233483505001</v>
      </c>
      <c r="T340" s="5">
        <v>7.6467640000000001</v>
      </c>
      <c r="U340" s="5">
        <v>4.0749009999999997</v>
      </c>
      <c r="V340" s="5">
        <v>16.610500999999999</v>
      </c>
      <c r="W340" s="5">
        <v>44.900716000000003</v>
      </c>
      <c r="X340" s="5">
        <v>39.634912999999997</v>
      </c>
      <c r="Y340" s="5">
        <v>24.922076000000001</v>
      </c>
      <c r="Z340" s="5">
        <v>33.001145999999999</v>
      </c>
      <c r="AA340" s="5">
        <v>58.950299999999999</v>
      </c>
      <c r="AB340" s="5">
        <v>23.68525</v>
      </c>
      <c r="AC340" s="5">
        <v>4.1856</v>
      </c>
      <c r="AD340" s="5">
        <v>1.8041</v>
      </c>
      <c r="AE340" s="5">
        <v>4.4079709999999999</v>
      </c>
      <c r="AF340" s="5">
        <v>-4.1081219999999998</v>
      </c>
      <c r="AG340" s="5">
        <v>0.28010000000000002</v>
      </c>
      <c r="AH340" s="5">
        <v>16.014606000000001</v>
      </c>
      <c r="AI340" s="5">
        <v>3.5274859676706987</v>
      </c>
      <c r="AJ340" s="5">
        <v>12.025607343936516</v>
      </c>
      <c r="AK340" s="5">
        <v>9.1313999999999993</v>
      </c>
      <c r="AL340" s="5">
        <v>128.6061</v>
      </c>
      <c r="AM340" s="5">
        <v>44.822375000000001</v>
      </c>
      <c r="AN340" s="5">
        <v>20.804307999999999</v>
      </c>
      <c r="AO340" s="5">
        <v>1.5</v>
      </c>
      <c r="AP340" s="6"/>
    </row>
    <row r="341" spans="1:42" ht="15.75" hidden="1" customHeight="1" x14ac:dyDescent="0.25">
      <c r="A341" s="3" t="s">
        <v>1191</v>
      </c>
      <c r="B341" s="3">
        <v>532548</v>
      </c>
      <c r="C341" s="3" t="s">
        <v>1192</v>
      </c>
      <c r="D341" s="3" t="s">
        <v>1193</v>
      </c>
      <c r="E341" s="3" t="s">
        <v>115</v>
      </c>
      <c r="F341" s="3" t="s">
        <v>1194</v>
      </c>
      <c r="G341" s="4">
        <v>44809</v>
      </c>
      <c r="H341" s="5">
        <v>691.1</v>
      </c>
      <c r="I341" s="5">
        <v>3.5045679999999999</v>
      </c>
      <c r="J341" s="5">
        <v>391.55</v>
      </c>
      <c r="K341" s="5">
        <v>749</v>
      </c>
      <c r="L341" s="5">
        <v>95</v>
      </c>
      <c r="M341" s="5">
        <v>749</v>
      </c>
      <c r="N341" s="5">
        <v>95</v>
      </c>
      <c r="O341" s="5">
        <v>749</v>
      </c>
      <c r="P341" s="5">
        <v>5.3</v>
      </c>
      <c r="Q341" s="5">
        <v>749</v>
      </c>
      <c r="R341" s="5">
        <v>15383.2578276</v>
      </c>
      <c r="S341" s="5">
        <v>14804.94642785</v>
      </c>
      <c r="T341" s="5">
        <v>1.999852</v>
      </c>
      <c r="U341" s="5">
        <v>10.886482000000001</v>
      </c>
      <c r="V341" s="5">
        <v>23.620428</v>
      </c>
      <c r="W341" s="5">
        <v>74.344097000000005</v>
      </c>
      <c r="X341" s="5">
        <v>72.325191000000004</v>
      </c>
      <c r="Y341" s="5">
        <v>22.601016000000001</v>
      </c>
      <c r="Z341" s="5">
        <v>29.751384000000002</v>
      </c>
      <c r="AA341" s="5">
        <v>41.130800000000001</v>
      </c>
      <c r="AB341" s="5">
        <v>36.384500000000003</v>
      </c>
      <c r="AC341" s="5">
        <v>9.3263999999999996</v>
      </c>
      <c r="AD341" s="5">
        <v>5.2436499999999997</v>
      </c>
      <c r="AE341" s="5">
        <v>3.814848</v>
      </c>
      <c r="AF341" s="5">
        <v>4.0683939999999996</v>
      </c>
      <c r="AG341" s="5">
        <v>0.21779999999999999</v>
      </c>
      <c r="AH341" s="5">
        <v>23.218710999999999</v>
      </c>
      <c r="AI341" s="5">
        <v>4.4482614039475887</v>
      </c>
      <c r="AJ341" s="5">
        <v>55.699248029667146</v>
      </c>
      <c r="AK341" s="5">
        <v>16.834099999999999</v>
      </c>
      <c r="AL341" s="5">
        <v>74.240600000000001</v>
      </c>
      <c r="AM341" s="5">
        <v>12.431047</v>
      </c>
      <c r="AN341" s="5">
        <v>-2.6234600000000001</v>
      </c>
      <c r="AO341" s="5">
        <v>1.5</v>
      </c>
      <c r="AP341" s="6"/>
    </row>
    <row r="342" spans="1:42" ht="15.75" hidden="1" customHeight="1" x14ac:dyDescent="0.25">
      <c r="A342" s="3" t="s">
        <v>1195</v>
      </c>
      <c r="B342" s="3">
        <v>532482</v>
      </c>
      <c r="C342" s="3" t="s">
        <v>1196</v>
      </c>
      <c r="D342" s="3" t="s">
        <v>1197</v>
      </c>
      <c r="E342" s="3" t="s">
        <v>44</v>
      </c>
      <c r="F342" s="3" t="s">
        <v>45</v>
      </c>
      <c r="G342" s="4">
        <v>44809</v>
      </c>
      <c r="H342" s="5">
        <v>306.05</v>
      </c>
      <c r="I342" s="5">
        <v>0.294937</v>
      </c>
      <c r="J342" s="5">
        <v>226.95</v>
      </c>
      <c r="K342" s="5">
        <v>362.4</v>
      </c>
      <c r="L342" s="5">
        <v>91.15</v>
      </c>
      <c r="M342" s="5">
        <v>438</v>
      </c>
      <c r="N342" s="5">
        <v>71.55</v>
      </c>
      <c r="O342" s="5">
        <v>438</v>
      </c>
      <c r="P342" s="5">
        <v>1.575</v>
      </c>
      <c r="Q342" s="5">
        <v>438</v>
      </c>
      <c r="R342" s="5">
        <v>7597.7583335999998</v>
      </c>
      <c r="S342" s="5">
        <v>8261.1961131200005</v>
      </c>
      <c r="T342" s="5">
        <v>-0.76199700000000004</v>
      </c>
      <c r="U342" s="5">
        <v>-1.1147009999999999</v>
      </c>
      <c r="V342" s="5">
        <v>13.688707000000001</v>
      </c>
      <c r="W342" s="5">
        <v>-10.170237999999999</v>
      </c>
      <c r="X342" s="5">
        <v>49.469749</v>
      </c>
      <c r="Y342" s="5">
        <v>19.233346000000001</v>
      </c>
      <c r="Z342" s="5">
        <v>31.363962000000001</v>
      </c>
      <c r="AA342" s="5">
        <v>18.084499999999998</v>
      </c>
      <c r="AB342" s="5">
        <v>15.777799999999999</v>
      </c>
      <c r="AC342" s="5">
        <v>2.8167</v>
      </c>
      <c r="AD342" s="5">
        <v>2.549191</v>
      </c>
      <c r="AE342" s="5">
        <v>7.2720159999999998</v>
      </c>
      <c r="AF342" s="5">
        <v>0.74481399999999998</v>
      </c>
      <c r="AG342" s="5">
        <v>0.49020000000000002</v>
      </c>
      <c r="AH342" s="5">
        <v>11.059683</v>
      </c>
      <c r="AI342" s="5">
        <v>1.9309969002422083</v>
      </c>
      <c r="AJ342" s="5">
        <v>22.881085743558053</v>
      </c>
      <c r="AK342" s="5">
        <v>16.9206</v>
      </c>
      <c r="AL342" s="5">
        <v>108.6383</v>
      </c>
      <c r="AM342" s="5">
        <v>13.388954</v>
      </c>
      <c r="AN342" s="5">
        <v>-3.3669389999999999</v>
      </c>
      <c r="AO342" s="5">
        <v>1.5</v>
      </c>
      <c r="AP342" s="6"/>
    </row>
    <row r="343" spans="1:42" ht="15.75" hidden="1" customHeight="1" x14ac:dyDescent="0.25">
      <c r="A343" s="3" t="s">
        <v>1198</v>
      </c>
      <c r="B343" s="3">
        <v>520051</v>
      </c>
      <c r="C343" s="3" t="s">
        <v>1199</v>
      </c>
      <c r="D343" s="3" t="s">
        <v>1200</v>
      </c>
      <c r="E343" s="3" t="s">
        <v>62</v>
      </c>
      <c r="F343" s="3" t="s">
        <v>63</v>
      </c>
      <c r="G343" s="4">
        <v>44809</v>
      </c>
      <c r="H343" s="5">
        <v>124.1</v>
      </c>
      <c r="I343" s="5">
        <v>5.1249469999999997</v>
      </c>
      <c r="J343" s="5">
        <v>84.25</v>
      </c>
      <c r="K343" s="5">
        <v>135.55000000000001</v>
      </c>
      <c r="L343" s="5">
        <v>21</v>
      </c>
      <c r="M343" s="5">
        <v>135.55000000000001</v>
      </c>
      <c r="N343" s="5">
        <v>21</v>
      </c>
      <c r="O343" s="5">
        <v>135.55000000000001</v>
      </c>
      <c r="P343" s="5">
        <v>0.1</v>
      </c>
      <c r="Q343" s="5">
        <v>135.55000000000001</v>
      </c>
      <c r="R343" s="5">
        <v>4946.9100028499997</v>
      </c>
      <c r="S343" s="5">
        <v>4851.0539141500003</v>
      </c>
      <c r="T343" s="5">
        <v>5.8422169999999998</v>
      </c>
      <c r="U343" s="5">
        <v>2.6468159999999998</v>
      </c>
      <c r="V343" s="5">
        <v>10.36016</v>
      </c>
      <c r="W343" s="5">
        <v>44.302326000000001</v>
      </c>
      <c r="X343" s="5">
        <v>53.742412000000002</v>
      </c>
      <c r="Y343" s="5">
        <v>19.176535999999999</v>
      </c>
      <c r="Z343" s="5">
        <v>25.979095000000001</v>
      </c>
      <c r="AA343" s="5">
        <v>31.151199999999999</v>
      </c>
      <c r="AB343" s="5">
        <v>28.94115</v>
      </c>
      <c r="AC343" s="5">
        <v>6.8714000000000004</v>
      </c>
      <c r="AD343" s="5">
        <v>5.4404000000000003</v>
      </c>
      <c r="AE343" s="5">
        <v>4.391216</v>
      </c>
      <c r="AF343" s="5">
        <v>2.8926699999999999</v>
      </c>
      <c r="AG343" s="5">
        <v>1.2092000000000001</v>
      </c>
      <c r="AH343" s="5">
        <v>18.887160999999999</v>
      </c>
      <c r="AI343" s="5">
        <v>2.5108223145208566</v>
      </c>
      <c r="AJ343" s="5">
        <v>4546.7922820312497</v>
      </c>
      <c r="AK343" s="5">
        <v>3.9822000000000002</v>
      </c>
      <c r="AL343" s="5">
        <v>18.053100000000001</v>
      </c>
      <c r="AM343" s="5">
        <v>2.7303000000000001E-2</v>
      </c>
      <c r="AN343" s="5">
        <v>-0.90004899999999999</v>
      </c>
      <c r="AO343" s="5">
        <v>1.5</v>
      </c>
      <c r="AP343" s="6"/>
    </row>
    <row r="344" spans="1:42" ht="15.75" hidden="1" customHeight="1" x14ac:dyDescent="0.25">
      <c r="A344" s="3" t="s">
        <v>1201</v>
      </c>
      <c r="B344" s="3">
        <v>526947</v>
      </c>
      <c r="C344" s="3" t="s">
        <v>1202</v>
      </c>
      <c r="D344" s="3" t="s">
        <v>1203</v>
      </c>
      <c r="E344" s="3" t="s">
        <v>115</v>
      </c>
      <c r="F344" s="3" t="s">
        <v>1088</v>
      </c>
      <c r="G344" s="4">
        <v>44809</v>
      </c>
      <c r="H344" s="5">
        <v>336.95</v>
      </c>
      <c r="I344" s="5">
        <v>-1.5341910000000001</v>
      </c>
      <c r="J344" s="5">
        <v>239.85</v>
      </c>
      <c r="K344" s="5">
        <v>487</v>
      </c>
      <c r="L344" s="5">
        <v>130.5</v>
      </c>
      <c r="M344" s="5">
        <v>487</v>
      </c>
      <c r="N344" s="5">
        <v>130.5</v>
      </c>
      <c r="O344" s="5">
        <v>487</v>
      </c>
      <c r="P344" s="5">
        <v>0.50249999999999995</v>
      </c>
      <c r="Q344" s="5">
        <v>487</v>
      </c>
      <c r="R344" s="5">
        <v>3745.14</v>
      </c>
      <c r="S344" s="5">
        <v>3496.4648000000002</v>
      </c>
      <c r="T344" s="5">
        <v>-4.2891630000000003</v>
      </c>
      <c r="U344" s="5">
        <v>8.257028</v>
      </c>
      <c r="V344" s="5">
        <v>27.439485999999999</v>
      </c>
      <c r="W344" s="5">
        <v>9.5238099999999992</v>
      </c>
      <c r="X344" s="5">
        <v>23.819496999999998</v>
      </c>
      <c r="Y344" s="5">
        <v>7.1108609999999999</v>
      </c>
      <c r="Z344" s="5">
        <v>39.027368000000003</v>
      </c>
      <c r="AA344" s="5">
        <v>37.985500000000002</v>
      </c>
      <c r="AB344" s="5">
        <v>36.950699999999998</v>
      </c>
      <c r="AC344" s="5">
        <v>4.9241000000000001</v>
      </c>
      <c r="AD344" s="5">
        <v>4.4470499999999999</v>
      </c>
      <c r="AE344" s="5">
        <v>4.6429260000000001</v>
      </c>
      <c r="AF344" s="5">
        <v>3.9336730000000002</v>
      </c>
      <c r="AG344" s="5">
        <v>0.68169999999999997</v>
      </c>
      <c r="AH344" s="5">
        <v>21.831755000000001</v>
      </c>
      <c r="AI344" s="5">
        <v>10.049480773875009</v>
      </c>
      <c r="AJ344" s="5">
        <v>44.968247240469672</v>
      </c>
      <c r="AK344" s="5">
        <v>8.8823000000000008</v>
      </c>
      <c r="AL344" s="5">
        <v>68.5197</v>
      </c>
      <c r="AM344" s="5">
        <v>7.5030720000000004</v>
      </c>
      <c r="AN344" s="5">
        <v>4.3707120000000002</v>
      </c>
      <c r="AO344" s="5">
        <v>1.5</v>
      </c>
      <c r="AP344" s="6"/>
    </row>
    <row r="345" spans="1:42" ht="15.75" hidden="1" customHeight="1" x14ac:dyDescent="0.25">
      <c r="A345" s="3" t="s">
        <v>1204</v>
      </c>
      <c r="B345" s="3">
        <v>543526</v>
      </c>
      <c r="C345" s="3" t="s">
        <v>1205</v>
      </c>
      <c r="D345" s="3" t="s">
        <v>1206</v>
      </c>
      <c r="E345" s="3" t="s">
        <v>580</v>
      </c>
      <c r="F345" s="3" t="s">
        <v>1143</v>
      </c>
      <c r="G345" s="4">
        <v>44809</v>
      </c>
      <c r="H345" s="5">
        <v>659.8</v>
      </c>
      <c r="I345" s="5">
        <v>-0.72970699999999999</v>
      </c>
      <c r="J345" s="5">
        <v>650</v>
      </c>
      <c r="K345" s="5">
        <v>920</v>
      </c>
      <c r="L345" s="3"/>
      <c r="M345" s="3"/>
      <c r="N345" s="3"/>
      <c r="O345" s="3"/>
      <c r="P345" s="5">
        <v>650</v>
      </c>
      <c r="Q345" s="5">
        <v>920</v>
      </c>
      <c r="R345" s="5">
        <v>417228.47334646498</v>
      </c>
      <c r="S345" s="5">
        <v>383116.95643948996</v>
      </c>
      <c r="T345" s="5">
        <v>-2.806216</v>
      </c>
      <c r="U345" s="5">
        <v>-2.0632329999999999</v>
      </c>
      <c r="V345" s="5">
        <v>-17.550764999999998</v>
      </c>
      <c r="W345" s="3"/>
      <c r="X345" s="3"/>
      <c r="Y345" s="3"/>
      <c r="Z345" s="3"/>
      <c r="AA345" s="5">
        <v>101.15349999999999</v>
      </c>
      <c r="AB345" s="5">
        <v>105.4011</v>
      </c>
      <c r="AC345" s="5">
        <v>13.0502</v>
      </c>
      <c r="AD345" s="5">
        <v>13.572900000000001</v>
      </c>
      <c r="AE345" s="5">
        <v>0</v>
      </c>
      <c r="AF345" s="3"/>
      <c r="AG345" s="5">
        <v>0.22739999999999999</v>
      </c>
      <c r="AH345" s="3"/>
      <c r="AI345" s="5">
        <v>0.97142661055571899</v>
      </c>
      <c r="AJ345" s="5">
        <v>-133.06648923546271</v>
      </c>
      <c r="AK345" s="3"/>
      <c r="AL345" s="3"/>
      <c r="AM345" s="5">
        <v>-4.9572960000000004</v>
      </c>
      <c r="AN345" s="5">
        <v>6.4627299999999996</v>
      </c>
      <c r="AO345" s="5">
        <v>1.5</v>
      </c>
      <c r="AP345" s="6"/>
    </row>
    <row r="346" spans="1:42" ht="15.75" hidden="1" customHeight="1" x14ac:dyDescent="0.25">
      <c r="A346" s="3" t="s">
        <v>1207</v>
      </c>
      <c r="B346" s="3">
        <v>532539</v>
      </c>
      <c r="C346" s="3" t="s">
        <v>1208</v>
      </c>
      <c r="D346" s="3" t="s">
        <v>1209</v>
      </c>
      <c r="E346" s="3" t="s">
        <v>62</v>
      </c>
      <c r="F346" s="3" t="s">
        <v>63</v>
      </c>
      <c r="G346" s="4">
        <v>44809</v>
      </c>
      <c r="H346" s="5">
        <v>567.5</v>
      </c>
      <c r="I346" s="5">
        <v>-0.54328799999999999</v>
      </c>
      <c r="J346" s="5">
        <v>334.5</v>
      </c>
      <c r="K346" s="5">
        <v>630</v>
      </c>
      <c r="L346" s="5">
        <v>104.125067</v>
      </c>
      <c r="M346" s="5">
        <v>630</v>
      </c>
      <c r="N346" s="5">
        <v>104.125067</v>
      </c>
      <c r="O346" s="5">
        <v>630</v>
      </c>
      <c r="P346" s="5">
        <v>2.520626</v>
      </c>
      <c r="Q346" s="5">
        <v>630</v>
      </c>
      <c r="R346" s="5">
        <v>32469.7241775</v>
      </c>
      <c r="S346" s="5">
        <v>33216.681833800001</v>
      </c>
      <c r="T346" s="5">
        <v>-0.45606000000000002</v>
      </c>
      <c r="U346" s="5">
        <v>7.2576070000000001</v>
      </c>
      <c r="V346" s="5">
        <v>29.094631</v>
      </c>
      <c r="W346" s="5">
        <v>65.766029000000003</v>
      </c>
      <c r="X346" s="5">
        <v>52.435282000000001</v>
      </c>
      <c r="Y346" s="5">
        <v>31.303151</v>
      </c>
      <c r="Z346" s="5">
        <v>58.178539000000001</v>
      </c>
      <c r="AA346" s="5">
        <v>67.7624</v>
      </c>
      <c r="AB346" s="5">
        <v>43.628250000000001</v>
      </c>
      <c r="AC346" s="5">
        <v>8.9835999999999991</v>
      </c>
      <c r="AD346" s="5">
        <v>6.4738499999999997</v>
      </c>
      <c r="AE346" s="5">
        <v>2.23001</v>
      </c>
      <c r="AF346" s="5">
        <v>3.5318679999999998</v>
      </c>
      <c r="AG346" s="5">
        <v>0.13220000000000001</v>
      </c>
      <c r="AH346" s="5">
        <v>31.013774000000002</v>
      </c>
      <c r="AI346" s="5">
        <v>3.5043153173984742</v>
      </c>
      <c r="AJ346" s="5">
        <v>84.803918140148355</v>
      </c>
      <c r="AK346" s="5">
        <v>8.3748000000000005</v>
      </c>
      <c r="AL346" s="5">
        <v>63.170499999999997</v>
      </c>
      <c r="AM346" s="5">
        <v>13.406162</v>
      </c>
      <c r="AN346" s="5">
        <v>-8.1022409999999994</v>
      </c>
      <c r="AO346" s="5">
        <v>1.5</v>
      </c>
      <c r="AP346" s="6"/>
    </row>
    <row r="347" spans="1:42" ht="15.75" hidden="1" customHeight="1" x14ac:dyDescent="0.25">
      <c r="A347" s="3" t="s">
        <v>1210</v>
      </c>
      <c r="B347" s="3">
        <v>533274</v>
      </c>
      <c r="C347" s="3" t="s">
        <v>1211</v>
      </c>
      <c r="D347" s="3" t="s">
        <v>1212</v>
      </c>
      <c r="E347" s="3" t="s">
        <v>293</v>
      </c>
      <c r="F347" s="3" t="s">
        <v>954</v>
      </c>
      <c r="G347" s="4">
        <v>44809</v>
      </c>
      <c r="H347" s="5">
        <v>490.15</v>
      </c>
      <c r="I347" s="5">
        <v>1.9870989999999999</v>
      </c>
      <c r="J347" s="5">
        <v>379</v>
      </c>
      <c r="K347" s="5">
        <v>554.9</v>
      </c>
      <c r="L347" s="5">
        <v>133.65</v>
      </c>
      <c r="M347" s="5">
        <v>554.9</v>
      </c>
      <c r="N347" s="5">
        <v>133.65</v>
      </c>
      <c r="O347" s="5">
        <v>554.9</v>
      </c>
      <c r="P347" s="5">
        <v>57.55</v>
      </c>
      <c r="Q347" s="5">
        <v>554.9</v>
      </c>
      <c r="R347" s="5">
        <v>19640.216737729999</v>
      </c>
      <c r="S347" s="5">
        <v>20868.25848221</v>
      </c>
      <c r="T347" s="5">
        <v>5.6699359999999999</v>
      </c>
      <c r="U347" s="5">
        <v>14.121071000000001</v>
      </c>
      <c r="V347" s="5">
        <v>11.638766</v>
      </c>
      <c r="W347" s="5">
        <v>15.956943000000001</v>
      </c>
      <c r="X347" s="5">
        <v>17.825215</v>
      </c>
      <c r="Y347" s="5">
        <v>13.212191000000001</v>
      </c>
      <c r="Z347" s="5">
        <v>16.201205999999999</v>
      </c>
      <c r="AA347" s="5">
        <v>14.9537</v>
      </c>
      <c r="AB347" s="5">
        <v>23.8751</v>
      </c>
      <c r="AC347" s="5">
        <v>2.101</v>
      </c>
      <c r="AD347" s="5">
        <v>2.1935500000000001</v>
      </c>
      <c r="AE347" s="5">
        <v>8.0556929999999998</v>
      </c>
      <c r="AF347" s="5">
        <v>0.53460799999999997</v>
      </c>
      <c r="AG347" s="5">
        <v>0.30620000000000003</v>
      </c>
      <c r="AH347" s="5">
        <v>10.510329</v>
      </c>
      <c r="AI347" s="5">
        <v>2.7815457997889785</v>
      </c>
      <c r="AJ347" s="5">
        <v>10.600289690052893</v>
      </c>
      <c r="AK347" s="5">
        <v>32.764400000000002</v>
      </c>
      <c r="AL347" s="5">
        <v>233.20169999999999</v>
      </c>
      <c r="AM347" s="5">
        <v>46.216014000000001</v>
      </c>
      <c r="AN347" s="5">
        <v>36.719880000000003</v>
      </c>
      <c r="AO347" s="5">
        <v>1.5</v>
      </c>
      <c r="AP347" s="6"/>
    </row>
    <row r="348" spans="1:42" ht="15.75" hidden="1" customHeight="1" x14ac:dyDescent="0.25">
      <c r="A348" s="3" t="s">
        <v>1213</v>
      </c>
      <c r="B348" s="3">
        <v>512179</v>
      </c>
      <c r="C348" s="3" t="s">
        <v>1214</v>
      </c>
      <c r="D348" s="3" t="s">
        <v>1215</v>
      </c>
      <c r="E348" s="3" t="s">
        <v>293</v>
      </c>
      <c r="F348" s="3" t="s">
        <v>954</v>
      </c>
      <c r="G348" s="4">
        <v>44809</v>
      </c>
      <c r="H348" s="5">
        <v>473.95</v>
      </c>
      <c r="I348" s="5">
        <v>-4.2181000000000003E-2</v>
      </c>
      <c r="J348" s="5">
        <v>373.95</v>
      </c>
      <c r="K348" s="5">
        <v>589.95000000000005</v>
      </c>
      <c r="L348" s="5">
        <v>145</v>
      </c>
      <c r="M348" s="5">
        <v>589.95000000000005</v>
      </c>
      <c r="N348" s="5">
        <v>145</v>
      </c>
      <c r="O348" s="5">
        <v>589.95000000000005</v>
      </c>
      <c r="P348" s="5">
        <v>0.25</v>
      </c>
      <c r="Q348" s="5">
        <v>589.95000000000005</v>
      </c>
      <c r="R348" s="5">
        <v>6940.9975130250004</v>
      </c>
      <c r="S348" s="5">
        <v>7634.0373129250002</v>
      </c>
      <c r="T348" s="5">
        <v>2.9654569999999998</v>
      </c>
      <c r="U348" s="5">
        <v>-7.4768179999999997</v>
      </c>
      <c r="V348" s="5">
        <v>4.0619170000000002</v>
      </c>
      <c r="W348" s="5">
        <v>25.732856000000002</v>
      </c>
      <c r="X348" s="5">
        <v>1.871945</v>
      </c>
      <c r="Y348" s="5">
        <v>12.929065</v>
      </c>
      <c r="Z348" s="5">
        <v>11.687363</v>
      </c>
      <c r="AA348" s="5">
        <v>146.94229999999999</v>
      </c>
      <c r="AB348" s="5">
        <v>36.216200000000001</v>
      </c>
      <c r="AC348" s="5">
        <v>2.4556</v>
      </c>
      <c r="AD348" s="5">
        <v>2.1240000000000001</v>
      </c>
      <c r="AE348" s="5">
        <v>2.0639470000000002</v>
      </c>
      <c r="AF348" s="5">
        <v>-5.5759629999999998</v>
      </c>
      <c r="AG348" s="5">
        <v>0.31669999999999998</v>
      </c>
      <c r="AH348" s="5">
        <v>53.495983000000003</v>
      </c>
      <c r="AI348" s="5">
        <v>12.308675505576234</v>
      </c>
      <c r="AJ348" s="5">
        <v>-224.40117140702591</v>
      </c>
      <c r="AK348" s="5">
        <v>3.2090999999999998</v>
      </c>
      <c r="AL348" s="5">
        <v>192.09790000000001</v>
      </c>
      <c r="AM348" s="5">
        <v>-2.2022930000000001</v>
      </c>
      <c r="AN348" s="5">
        <v>-7.1801209999999998</v>
      </c>
      <c r="AO348" s="5">
        <v>1.5</v>
      </c>
      <c r="AP348" s="6"/>
    </row>
    <row r="349" spans="1:42" ht="15.75" hidden="1" customHeight="1" x14ac:dyDescent="0.25">
      <c r="A349" s="3" t="s">
        <v>1216</v>
      </c>
      <c r="B349" s="3">
        <v>522113</v>
      </c>
      <c r="C349" s="3" t="s">
        <v>1217</v>
      </c>
      <c r="D349" s="3" t="s">
        <v>1218</v>
      </c>
      <c r="E349" s="3" t="s">
        <v>110</v>
      </c>
      <c r="F349" s="3" t="s">
        <v>361</v>
      </c>
      <c r="G349" s="4">
        <v>44809</v>
      </c>
      <c r="H349" s="5">
        <v>3276.65</v>
      </c>
      <c r="I349" s="5">
        <v>1.38934</v>
      </c>
      <c r="J349" s="5">
        <v>1621</v>
      </c>
      <c r="K349" s="5">
        <v>3310</v>
      </c>
      <c r="L349" s="5">
        <v>639.04999999999995</v>
      </c>
      <c r="M349" s="5">
        <v>3310</v>
      </c>
      <c r="N349" s="5">
        <v>495.85</v>
      </c>
      <c r="O349" s="5">
        <v>3310</v>
      </c>
      <c r="P349" s="5">
        <v>20</v>
      </c>
      <c r="Q349" s="5">
        <v>3310</v>
      </c>
      <c r="R349" s="5">
        <v>24608.561015439998</v>
      </c>
      <c r="S349" s="5">
        <v>24240.247043949999</v>
      </c>
      <c r="T349" s="5">
        <v>10.759376</v>
      </c>
      <c r="U349" s="5">
        <v>9.5668019999999991</v>
      </c>
      <c r="V349" s="5">
        <v>30.113568999999998</v>
      </c>
      <c r="W349" s="5">
        <v>98.464567000000002</v>
      </c>
      <c r="X349" s="5">
        <v>68.157381000000001</v>
      </c>
      <c r="Y349" s="5">
        <v>35.965808000000003</v>
      </c>
      <c r="Z349" s="5">
        <v>32.999771000000003</v>
      </c>
      <c r="AA349" s="5">
        <v>63.360399999999998</v>
      </c>
      <c r="AB349" s="5">
        <v>47.442950000000003</v>
      </c>
      <c r="AC349" s="5">
        <v>13.8637</v>
      </c>
      <c r="AD349" s="5">
        <v>6.8979499999999998</v>
      </c>
      <c r="AE349" s="5">
        <v>2.2314579999999999</v>
      </c>
      <c r="AF349" s="5">
        <v>1.8778360000000001</v>
      </c>
      <c r="AG349" s="5">
        <v>4.58E-2</v>
      </c>
      <c r="AH349" s="5">
        <v>39.649711000000003</v>
      </c>
      <c r="AI349" s="5">
        <v>10.10809475935495</v>
      </c>
      <c r="AJ349" s="5">
        <v>748.11701269046023</v>
      </c>
      <c r="AK349" s="5">
        <v>51.634700000000002</v>
      </c>
      <c r="AL349" s="5">
        <v>235.98400000000001</v>
      </c>
      <c r="AM349" s="5">
        <v>4.3730969999999996</v>
      </c>
      <c r="AN349" s="5">
        <v>-4.9189699999999998</v>
      </c>
      <c r="AO349" s="5">
        <v>1.5</v>
      </c>
      <c r="AP349" s="6"/>
    </row>
    <row r="350" spans="1:42" ht="15.75" hidden="1" customHeight="1" x14ac:dyDescent="0.25">
      <c r="A350" s="3" t="s">
        <v>1219</v>
      </c>
      <c r="B350" s="3">
        <v>532922</v>
      </c>
      <c r="C350" s="3" t="s">
        <v>1220</v>
      </c>
      <c r="D350" s="3" t="s">
        <v>1221</v>
      </c>
      <c r="E350" s="3" t="s">
        <v>99</v>
      </c>
      <c r="F350" s="3" t="s">
        <v>127</v>
      </c>
      <c r="G350" s="4">
        <v>44809</v>
      </c>
      <c r="H350" s="5">
        <v>62.7</v>
      </c>
      <c r="I350" s="5">
        <v>4.5</v>
      </c>
      <c r="J350" s="5">
        <v>49.4</v>
      </c>
      <c r="K350" s="5">
        <v>84.95</v>
      </c>
      <c r="L350" s="5">
        <v>29.9</v>
      </c>
      <c r="M350" s="5">
        <v>134.6</v>
      </c>
      <c r="N350" s="5">
        <v>29.9</v>
      </c>
      <c r="O350" s="5">
        <v>342</v>
      </c>
      <c r="P350" s="5">
        <v>21.25</v>
      </c>
      <c r="Q350" s="5">
        <v>342</v>
      </c>
      <c r="R350" s="5">
        <v>5913.2446180500001</v>
      </c>
      <c r="S350" s="5">
        <v>12993.011796074999</v>
      </c>
      <c r="T350" s="5">
        <v>2.4509799999999999</v>
      </c>
      <c r="U350" s="5">
        <v>7.6394849999999996</v>
      </c>
      <c r="V350" s="5">
        <v>14.940422</v>
      </c>
      <c r="W350" s="5">
        <v>-21.869159</v>
      </c>
      <c r="X350" s="5">
        <v>-15.910781</v>
      </c>
      <c r="Y350" s="5">
        <v>-23.591750999999999</v>
      </c>
      <c r="Z350" s="5">
        <v>7.7765519999999997</v>
      </c>
      <c r="AA350" s="5">
        <v>30.004300000000001</v>
      </c>
      <c r="AB350" s="5">
        <v>16.209800000000001</v>
      </c>
      <c r="AC350" s="5">
        <v>0.91239999999999999</v>
      </c>
      <c r="AD350" s="5">
        <v>1.18605</v>
      </c>
      <c r="AE350" s="5">
        <v>27.261482000000001</v>
      </c>
      <c r="AF350" s="5">
        <v>-1.074101</v>
      </c>
      <c r="AG350" s="5">
        <v>2.3126000000000002</v>
      </c>
      <c r="AH350" s="5">
        <v>4.1011220000000002</v>
      </c>
      <c r="AI350" s="5">
        <v>1.2305672107984933</v>
      </c>
      <c r="AJ350" s="5">
        <v>1.0574002830435989</v>
      </c>
      <c r="AK350" s="5">
        <v>2.0897000000000001</v>
      </c>
      <c r="AL350" s="5">
        <v>68.716099999999997</v>
      </c>
      <c r="AM350" s="5">
        <v>62.26061</v>
      </c>
      <c r="AN350" s="5">
        <v>53.619115999999998</v>
      </c>
      <c r="AO350" s="5">
        <v>1.45</v>
      </c>
      <c r="AP350" s="6"/>
    </row>
    <row r="351" spans="1:42" ht="15.75" hidden="1" customHeight="1" x14ac:dyDescent="0.25">
      <c r="A351" s="3" t="s">
        <v>1222</v>
      </c>
      <c r="B351" s="3">
        <v>543257</v>
      </c>
      <c r="C351" s="3" t="s">
        <v>1223</v>
      </c>
      <c r="D351" s="3" t="s">
        <v>1224</v>
      </c>
      <c r="E351" s="3" t="s">
        <v>99</v>
      </c>
      <c r="F351" s="3" t="s">
        <v>1225</v>
      </c>
      <c r="G351" s="4">
        <v>44809</v>
      </c>
      <c r="H351" s="5">
        <v>22.1</v>
      </c>
      <c r="I351" s="5">
        <v>0.68337099999999995</v>
      </c>
      <c r="J351" s="5">
        <v>19.3</v>
      </c>
      <c r="K351" s="5">
        <v>26.4</v>
      </c>
      <c r="L351" s="3"/>
      <c r="M351" s="3"/>
      <c r="N351" s="3"/>
      <c r="O351" s="3"/>
      <c r="P351" s="5">
        <v>19.3</v>
      </c>
      <c r="Q351" s="5">
        <v>26.7</v>
      </c>
      <c r="R351" s="5">
        <v>28881.398260000002</v>
      </c>
      <c r="S351" s="5">
        <v>416863.95520000003</v>
      </c>
      <c r="T351" s="5">
        <v>4</v>
      </c>
      <c r="U351" s="5">
        <v>3.7558690000000001</v>
      </c>
      <c r="V351" s="5">
        <v>3.2710279999999998</v>
      </c>
      <c r="W351" s="5">
        <v>-4.1214750000000002</v>
      </c>
      <c r="X351" s="3"/>
      <c r="Y351" s="3"/>
      <c r="Z351" s="3"/>
      <c r="AA351" s="5">
        <v>4.6214000000000004</v>
      </c>
      <c r="AB351" s="5">
        <v>4.7933000000000003</v>
      </c>
      <c r="AC351" s="5">
        <v>0.67710000000000004</v>
      </c>
      <c r="AD351" s="5">
        <v>0.73770000000000002</v>
      </c>
      <c r="AE351" s="5">
        <v>5.085788</v>
      </c>
      <c r="AF351" s="5">
        <v>0.18990000000000001</v>
      </c>
      <c r="AG351" s="5">
        <v>6.3348000000000004</v>
      </c>
      <c r="AH351" s="5">
        <v>19.658628</v>
      </c>
      <c r="AI351" s="5">
        <v>3.9380263016878425</v>
      </c>
      <c r="AJ351" s="5">
        <v>-0.44838340396013293</v>
      </c>
      <c r="AK351" s="5">
        <v>4.7820999999999998</v>
      </c>
      <c r="AL351" s="5">
        <v>32.641199999999998</v>
      </c>
      <c r="AM351" s="5">
        <v>-49.288176</v>
      </c>
      <c r="AN351" s="5">
        <v>-49.606552999999998</v>
      </c>
      <c r="AO351" s="5">
        <v>1.4</v>
      </c>
      <c r="AP351" s="6"/>
    </row>
    <row r="352" spans="1:42" ht="15.75" hidden="1" customHeight="1" x14ac:dyDescent="0.25">
      <c r="A352" s="3" t="s">
        <v>1226</v>
      </c>
      <c r="B352" s="3">
        <v>532953</v>
      </c>
      <c r="C352" s="3" t="s">
        <v>1227</v>
      </c>
      <c r="D352" s="3" t="s">
        <v>1228</v>
      </c>
      <c r="E352" s="3" t="s">
        <v>157</v>
      </c>
      <c r="F352" s="3" t="s">
        <v>727</v>
      </c>
      <c r="G352" s="4">
        <v>44809</v>
      </c>
      <c r="H352" s="5">
        <v>236.9</v>
      </c>
      <c r="I352" s="5">
        <v>-2.8899360000000001</v>
      </c>
      <c r="J352" s="5">
        <v>181</v>
      </c>
      <c r="K352" s="5">
        <v>274.8</v>
      </c>
      <c r="L352" s="5">
        <v>149</v>
      </c>
      <c r="M352" s="5">
        <v>285</v>
      </c>
      <c r="N352" s="5">
        <v>149</v>
      </c>
      <c r="O352" s="5">
        <v>285</v>
      </c>
      <c r="P352" s="5">
        <v>2.5714290000000002</v>
      </c>
      <c r="Q352" s="5">
        <v>285</v>
      </c>
      <c r="R352" s="5">
        <v>10213.552230699999</v>
      </c>
      <c r="S352" s="5">
        <v>10436.037522049999</v>
      </c>
      <c r="T352" s="5">
        <v>1.0234540000000001</v>
      </c>
      <c r="U352" s="5">
        <v>-0.48309200000000002</v>
      </c>
      <c r="V352" s="5">
        <v>1.260953</v>
      </c>
      <c r="W352" s="5">
        <v>-5.2778890000000001</v>
      </c>
      <c r="X352" s="5">
        <v>2.1353249999999999</v>
      </c>
      <c r="Y352" s="5">
        <v>5.1896610000000001</v>
      </c>
      <c r="Z352" s="5">
        <v>23.344712999999999</v>
      </c>
      <c r="AA352" s="5">
        <v>39.954099999999997</v>
      </c>
      <c r="AB352" s="5">
        <v>54.104550000000003</v>
      </c>
      <c r="AC352" s="5">
        <v>7.1753</v>
      </c>
      <c r="AD352" s="5">
        <v>9.3379999999999992</v>
      </c>
      <c r="AE352" s="5">
        <v>3.572139</v>
      </c>
      <c r="AF352" s="5">
        <v>4.1728449999999997</v>
      </c>
      <c r="AG352" s="5">
        <v>0.54949999999999999</v>
      </c>
      <c r="AH352" s="5">
        <v>26.845389000000001</v>
      </c>
      <c r="AI352" s="5">
        <v>2.5848691794110472</v>
      </c>
      <c r="AJ352" s="5">
        <v>-263.86698678023726</v>
      </c>
      <c r="AK352" s="5">
        <v>5.9218000000000002</v>
      </c>
      <c r="AL352" s="5">
        <v>32.974299999999999</v>
      </c>
      <c r="AM352" s="5">
        <v>-0.89695100000000005</v>
      </c>
      <c r="AN352" s="5">
        <v>-3.859534</v>
      </c>
      <c r="AO352" s="5">
        <v>1.3</v>
      </c>
      <c r="AP352" s="6"/>
    </row>
    <row r="353" spans="1:42" ht="15.75" hidden="1" customHeight="1" x14ac:dyDescent="0.25">
      <c r="A353" s="3" t="s">
        <v>1229</v>
      </c>
      <c r="B353" s="3">
        <v>532848</v>
      </c>
      <c r="C353" s="3" t="s">
        <v>1230</v>
      </c>
      <c r="D353" s="3" t="s">
        <v>1231</v>
      </c>
      <c r="E353" s="3" t="s">
        <v>131</v>
      </c>
      <c r="F353" s="3" t="s">
        <v>1232</v>
      </c>
      <c r="G353" s="4">
        <v>44809</v>
      </c>
      <c r="H353" s="5">
        <v>211.45</v>
      </c>
      <c r="I353" s="5">
        <v>0.14207900000000001</v>
      </c>
      <c r="J353" s="5">
        <v>162.1</v>
      </c>
      <c r="K353" s="5">
        <v>339.7</v>
      </c>
      <c r="L353" s="5">
        <v>53.8</v>
      </c>
      <c r="M353" s="5">
        <v>339.7</v>
      </c>
      <c r="N353" s="5">
        <v>53.8</v>
      </c>
      <c r="O353" s="5">
        <v>401.6</v>
      </c>
      <c r="P353" s="5">
        <v>14.8</v>
      </c>
      <c r="Q353" s="5">
        <v>401.6</v>
      </c>
      <c r="R353" s="5">
        <v>5657.7947651550003</v>
      </c>
      <c r="S353" s="5">
        <v>4940.8225251049998</v>
      </c>
      <c r="T353" s="5">
        <v>-1.398927</v>
      </c>
      <c r="U353" s="5">
        <v>8.4915339999999997</v>
      </c>
      <c r="V353" s="5">
        <v>1.9527479999999999</v>
      </c>
      <c r="W353" s="5">
        <v>2.2980160000000001</v>
      </c>
      <c r="X353" s="5">
        <v>6.9393560000000001</v>
      </c>
      <c r="Y353" s="5">
        <v>2.2269830000000002</v>
      </c>
      <c r="Z353" s="5">
        <v>13.566941999999999</v>
      </c>
      <c r="AA353" s="5">
        <v>36.966999999999999</v>
      </c>
      <c r="AB353" s="5">
        <v>39.092399999999998</v>
      </c>
      <c r="AC353" s="5">
        <v>2.7770000000000001</v>
      </c>
      <c r="AD353" s="5">
        <v>2.7230500000000002</v>
      </c>
      <c r="AE353" s="5">
        <v>5.2959160000000001</v>
      </c>
      <c r="AF353" s="5">
        <v>2.4101119999999998</v>
      </c>
      <c r="AG353" s="5">
        <v>0.59089999999999998</v>
      </c>
      <c r="AH353" s="5">
        <v>17.516919999999999</v>
      </c>
      <c r="AI353" s="5">
        <v>7.1569640180069065</v>
      </c>
      <c r="AJ353" s="5">
        <v>44.715045958705446</v>
      </c>
      <c r="AK353" s="5">
        <v>5.7226999999999997</v>
      </c>
      <c r="AL353" s="5">
        <v>76.180000000000007</v>
      </c>
      <c r="AM353" s="5">
        <v>4.7336330000000002</v>
      </c>
      <c r="AN353" s="5">
        <v>2.8574639999999998</v>
      </c>
      <c r="AO353" s="5">
        <v>1.25</v>
      </c>
      <c r="AP353" s="6"/>
    </row>
    <row r="354" spans="1:42" ht="15.75" hidden="1" customHeight="1" x14ac:dyDescent="0.25">
      <c r="A354" s="3" t="s">
        <v>1233</v>
      </c>
      <c r="B354" s="3">
        <v>501425</v>
      </c>
      <c r="C354" s="3" t="s">
        <v>1234</v>
      </c>
      <c r="D354" s="3" t="s">
        <v>1235</v>
      </c>
      <c r="E354" s="3" t="s">
        <v>54</v>
      </c>
      <c r="F354" s="3" t="s">
        <v>767</v>
      </c>
      <c r="G354" s="4">
        <v>44809</v>
      </c>
      <c r="H354" s="5">
        <v>920.45</v>
      </c>
      <c r="I354" s="5">
        <v>1.477317</v>
      </c>
      <c r="J354" s="5">
        <v>839.9</v>
      </c>
      <c r="K354" s="5">
        <v>1230</v>
      </c>
      <c r="L354" s="5">
        <v>535</v>
      </c>
      <c r="M354" s="5">
        <v>1566.8</v>
      </c>
      <c r="N354" s="5">
        <v>535</v>
      </c>
      <c r="O354" s="5">
        <v>2115</v>
      </c>
      <c r="P354" s="5">
        <v>5.9</v>
      </c>
      <c r="Q354" s="5">
        <v>2115</v>
      </c>
      <c r="R354" s="5">
        <v>6422.1545354999998</v>
      </c>
      <c r="S354" s="5">
        <v>6763.0275060000004</v>
      </c>
      <c r="T354" s="5">
        <v>1.7915399999999999</v>
      </c>
      <c r="U354" s="5">
        <v>-3.8091750000000002</v>
      </c>
      <c r="V354" s="5">
        <v>-6.8700359999999998</v>
      </c>
      <c r="W354" s="5">
        <v>-24.500677</v>
      </c>
      <c r="X354" s="5">
        <v>0.57882</v>
      </c>
      <c r="Y354" s="5">
        <v>-2.3166910000000001</v>
      </c>
      <c r="Z354" s="5">
        <v>24.649139000000002</v>
      </c>
      <c r="AA354" s="5">
        <v>387.31310000000002</v>
      </c>
      <c r="AB354" s="5">
        <v>17.896799999999999</v>
      </c>
      <c r="AC354" s="5">
        <v>1.0946</v>
      </c>
      <c r="AD354" s="5">
        <v>1.68665</v>
      </c>
      <c r="AE354" s="5">
        <v>41.156115</v>
      </c>
      <c r="AF354" s="5">
        <v>36.287427999999998</v>
      </c>
      <c r="AG354" s="5">
        <v>0.1303</v>
      </c>
      <c r="AH354" s="5">
        <v>2.5946669999999998</v>
      </c>
      <c r="AI354" s="5">
        <v>0.43797431968478062</v>
      </c>
      <c r="AJ354" s="5">
        <v>4.4371240966451744</v>
      </c>
      <c r="AK354" s="5">
        <v>2.3769</v>
      </c>
      <c r="AL354" s="5">
        <v>841.04290000000003</v>
      </c>
      <c r="AM354" s="5">
        <v>207.44262699999999</v>
      </c>
      <c r="AN354" s="5">
        <v>132.794287</v>
      </c>
      <c r="AO354" s="5">
        <v>1.2</v>
      </c>
      <c r="AP354" s="6"/>
    </row>
    <row r="355" spans="1:42" ht="15.75" hidden="1" customHeight="1" x14ac:dyDescent="0.25">
      <c r="A355" s="3" t="s">
        <v>1236</v>
      </c>
      <c r="B355" s="3">
        <v>533155</v>
      </c>
      <c r="C355" s="3" t="s">
        <v>1237</v>
      </c>
      <c r="D355" s="3" t="s">
        <v>1238</v>
      </c>
      <c r="E355" s="3" t="s">
        <v>131</v>
      </c>
      <c r="F355" s="3" t="s">
        <v>1239</v>
      </c>
      <c r="G355" s="4">
        <v>44809</v>
      </c>
      <c r="H355" s="5">
        <v>598.9</v>
      </c>
      <c r="I355" s="5">
        <v>-1.236807</v>
      </c>
      <c r="J355" s="5">
        <v>451.2</v>
      </c>
      <c r="K355" s="5">
        <v>918</v>
      </c>
      <c r="L355" s="5">
        <v>227.65</v>
      </c>
      <c r="M355" s="5">
        <v>918</v>
      </c>
      <c r="N355" s="5">
        <v>130.505</v>
      </c>
      <c r="O355" s="5">
        <v>918</v>
      </c>
      <c r="P355" s="5">
        <v>16</v>
      </c>
      <c r="Q355" s="5">
        <v>918</v>
      </c>
      <c r="R355" s="5">
        <v>39508.231350000002</v>
      </c>
      <c r="S355" s="5">
        <v>39483.002331999996</v>
      </c>
      <c r="T355" s="5">
        <v>1.3367169999999999</v>
      </c>
      <c r="U355" s="5">
        <v>5.1993679999999998</v>
      </c>
      <c r="V355" s="5">
        <v>10.213471</v>
      </c>
      <c r="W355" s="5">
        <v>-27.196031999999999</v>
      </c>
      <c r="X355" s="5">
        <v>35.728436000000002</v>
      </c>
      <c r="Y355" s="5">
        <v>34.122407000000003</v>
      </c>
      <c r="Z355" s="5">
        <v>17.153566000000001</v>
      </c>
      <c r="AA355" s="5">
        <v>85.215599999999995</v>
      </c>
      <c r="AB355" s="5">
        <v>85.107349999999997</v>
      </c>
      <c r="AC355" s="5">
        <v>19.184999999999999</v>
      </c>
      <c r="AD355" s="5">
        <v>18.544599999999999</v>
      </c>
      <c r="AE355" s="5">
        <v>2.256901</v>
      </c>
      <c r="AF355" s="5">
        <v>1.728737</v>
      </c>
      <c r="AG355" s="5">
        <v>4.0099999999999997E-2</v>
      </c>
      <c r="AH355" s="5">
        <v>31.726991000000002</v>
      </c>
      <c r="AI355" s="5">
        <v>8.303483384198211</v>
      </c>
      <c r="AJ355" s="5">
        <v>42.481188087831931</v>
      </c>
      <c r="AK355" s="5">
        <v>7.0263</v>
      </c>
      <c r="AL355" s="5">
        <v>31.209299999999999</v>
      </c>
      <c r="AM355" s="5">
        <v>70.472391000000002</v>
      </c>
      <c r="AN355" s="5">
        <v>24.410036000000002</v>
      </c>
      <c r="AO355" s="5">
        <v>1.2</v>
      </c>
      <c r="AP355" s="6"/>
    </row>
    <row r="356" spans="1:42" ht="15.75" customHeight="1" x14ac:dyDescent="0.25">
      <c r="A356" s="3" t="s">
        <v>1240</v>
      </c>
      <c r="B356" s="3">
        <v>522074</v>
      </c>
      <c r="C356" s="3" t="s">
        <v>1241</v>
      </c>
      <c r="D356" s="3" t="s">
        <v>1242</v>
      </c>
      <c r="E356" s="3" t="s">
        <v>110</v>
      </c>
      <c r="F356" s="3" t="s">
        <v>434</v>
      </c>
      <c r="G356" s="4">
        <v>44809</v>
      </c>
      <c r="H356" s="5">
        <v>538.45000000000005</v>
      </c>
      <c r="I356" s="5">
        <v>1.031992</v>
      </c>
      <c r="J356" s="5">
        <v>195.1</v>
      </c>
      <c r="K356" s="5">
        <v>544.45000000000005</v>
      </c>
      <c r="L356" s="5">
        <v>50.6</v>
      </c>
      <c r="M356" s="5">
        <v>544.45000000000005</v>
      </c>
      <c r="N356" s="5">
        <v>50.6</v>
      </c>
      <c r="O356" s="5">
        <v>544.45000000000005</v>
      </c>
      <c r="P356" s="5">
        <v>2</v>
      </c>
      <c r="Q356" s="5">
        <v>544.45000000000005</v>
      </c>
      <c r="R356" s="5">
        <v>17063.965966520002</v>
      </c>
      <c r="S356" s="5">
        <v>17044.950642960001</v>
      </c>
      <c r="T356" s="5">
        <v>8.8327439999999999</v>
      </c>
      <c r="U356" s="5">
        <v>27.594787</v>
      </c>
      <c r="V356" s="5">
        <v>45.546695</v>
      </c>
      <c r="W356" s="5">
        <v>170.102834</v>
      </c>
      <c r="X356" s="5">
        <v>63.763950000000001</v>
      </c>
      <c r="Y356" s="5">
        <v>36.267457</v>
      </c>
      <c r="Z356" s="5">
        <v>29.969474000000002</v>
      </c>
      <c r="AA356" s="5">
        <v>79.531099999999995</v>
      </c>
      <c r="AB356" s="5">
        <v>51.15775</v>
      </c>
      <c r="AC356" s="5">
        <v>15.873799999999999</v>
      </c>
      <c r="AD356" s="5">
        <v>6.2675000000000001</v>
      </c>
      <c r="AE356" s="5">
        <v>2.1679110000000001</v>
      </c>
      <c r="AF356" s="5">
        <v>2.9194369999999998</v>
      </c>
      <c r="AG356" s="5">
        <v>0.21299999999999999</v>
      </c>
      <c r="AH356" s="5">
        <v>43.350087000000002</v>
      </c>
      <c r="AI356" s="5">
        <v>6.2526922160788754</v>
      </c>
      <c r="AJ356" s="5">
        <v>248.88372519063037</v>
      </c>
      <c r="AK356" s="5">
        <v>6.7873000000000001</v>
      </c>
      <c r="AL356" s="5">
        <v>34.005800000000001</v>
      </c>
      <c r="AM356" s="5">
        <v>2.1634530000000001</v>
      </c>
      <c r="AN356" s="5">
        <v>1.170553</v>
      </c>
      <c r="AO356" s="5">
        <v>1.1499999999999999</v>
      </c>
      <c r="AP356" s="6"/>
    </row>
    <row r="357" spans="1:42" ht="15.75" hidden="1" customHeight="1" x14ac:dyDescent="0.25">
      <c r="A357" s="3" t="s">
        <v>1243</v>
      </c>
      <c r="B357" s="3">
        <v>500247</v>
      </c>
      <c r="C357" s="3" t="s">
        <v>1244</v>
      </c>
      <c r="D357" s="3" t="s">
        <v>1245</v>
      </c>
      <c r="E357" s="3" t="s">
        <v>99</v>
      </c>
      <c r="F357" s="3" t="s">
        <v>369</v>
      </c>
      <c r="G357" s="4">
        <v>44809</v>
      </c>
      <c r="H357" s="5">
        <v>1937.9</v>
      </c>
      <c r="I357" s="5">
        <v>0.99278200000000005</v>
      </c>
      <c r="J357" s="5">
        <v>1631</v>
      </c>
      <c r="K357" s="5">
        <v>2253</v>
      </c>
      <c r="L357" s="5">
        <v>1000.35</v>
      </c>
      <c r="M357" s="5">
        <v>2253</v>
      </c>
      <c r="N357" s="5">
        <v>968</v>
      </c>
      <c r="O357" s="5">
        <v>2253</v>
      </c>
      <c r="P357" s="5">
        <v>1.3</v>
      </c>
      <c r="Q357" s="5">
        <v>2253</v>
      </c>
      <c r="R357" s="5">
        <v>384797.3538868</v>
      </c>
      <c r="S357" s="5">
        <v>383378.350179</v>
      </c>
      <c r="T357" s="5">
        <v>1.884808</v>
      </c>
      <c r="U357" s="5">
        <v>5.5759850000000002</v>
      </c>
      <c r="V357" s="5">
        <v>4.2638470000000002</v>
      </c>
      <c r="W357" s="5">
        <v>8.1507939999999994</v>
      </c>
      <c r="X357" s="5">
        <v>10.753707</v>
      </c>
      <c r="Y357" s="5">
        <v>14.654108000000001</v>
      </c>
      <c r="Z357" s="5">
        <v>21.068746000000001</v>
      </c>
      <c r="AA357" s="5">
        <v>29.456399999999999</v>
      </c>
      <c r="AB357" s="5">
        <v>35.645249999999997</v>
      </c>
      <c r="AC357" s="5">
        <v>3.8660000000000001</v>
      </c>
      <c r="AD357" s="5">
        <v>4.3093500000000002</v>
      </c>
      <c r="AE357" s="5">
        <v>8.9917700000000007</v>
      </c>
      <c r="AF357" s="5">
        <v>1.9115139999999999</v>
      </c>
      <c r="AG357" s="5">
        <v>5.6800000000000003E-2</v>
      </c>
      <c r="AH357" s="5">
        <v>22.502189000000001</v>
      </c>
      <c r="AI357" s="5">
        <v>11.040137081309677</v>
      </c>
      <c r="AJ357" s="5">
        <v>45.711291943612117</v>
      </c>
      <c r="AK357" s="5">
        <v>65.664900000000003</v>
      </c>
      <c r="AL357" s="5">
        <v>500.32670000000002</v>
      </c>
      <c r="AM357" s="5">
        <v>42.211188999999997</v>
      </c>
      <c r="AN357" s="5">
        <v>38.894258000000001</v>
      </c>
      <c r="AO357" s="5">
        <v>1.1000000000000001</v>
      </c>
      <c r="AP357" s="6"/>
    </row>
    <row r="358" spans="1:42" ht="15.75" hidden="1" customHeight="1" x14ac:dyDescent="0.25">
      <c r="A358" s="3" t="s">
        <v>1246</v>
      </c>
      <c r="B358" s="3">
        <v>530549</v>
      </c>
      <c r="C358" s="3" t="s">
        <v>1247</v>
      </c>
      <c r="D358" s="3" t="s">
        <v>1248</v>
      </c>
      <c r="E358" s="3" t="s">
        <v>44</v>
      </c>
      <c r="F358" s="3" t="s">
        <v>45</v>
      </c>
      <c r="G358" s="4">
        <v>44809</v>
      </c>
      <c r="H358" s="5">
        <v>381.95</v>
      </c>
      <c r="I358" s="5">
        <v>0.157336</v>
      </c>
      <c r="J358" s="5">
        <v>367.6</v>
      </c>
      <c r="K358" s="5">
        <v>658</v>
      </c>
      <c r="L358" s="5">
        <v>225.15</v>
      </c>
      <c r="M358" s="5">
        <v>695</v>
      </c>
      <c r="N358" s="5">
        <v>190.8</v>
      </c>
      <c r="O358" s="5">
        <v>704.8</v>
      </c>
      <c r="P358" s="5">
        <v>0.39</v>
      </c>
      <c r="Q358" s="5">
        <v>786.9</v>
      </c>
      <c r="R358" s="5">
        <v>3327.5507598300001</v>
      </c>
      <c r="S358" s="5">
        <v>4030.73997074</v>
      </c>
      <c r="T358" s="5">
        <v>-2.6175E-2</v>
      </c>
      <c r="U358" s="5">
        <v>-8.7444749999999996</v>
      </c>
      <c r="V358" s="5">
        <v>-11.060658999999999</v>
      </c>
      <c r="W358" s="5">
        <v>-35.147295999999997</v>
      </c>
      <c r="X358" s="5">
        <v>18.317523000000001</v>
      </c>
      <c r="Y358" s="5">
        <v>-8.4884280000000008</v>
      </c>
      <c r="Z358" s="5">
        <v>15.173444999999999</v>
      </c>
      <c r="AA358" s="5">
        <v>55.5304</v>
      </c>
      <c r="AB358" s="5">
        <v>26.806850000000001</v>
      </c>
      <c r="AC358" s="5">
        <v>1.823</v>
      </c>
      <c r="AD358" s="5">
        <v>2.63645</v>
      </c>
      <c r="AE358" s="5">
        <v>3.672193</v>
      </c>
      <c r="AF358" s="5">
        <v>-5.4854469999999997</v>
      </c>
      <c r="AG358" s="5">
        <v>0.2878</v>
      </c>
      <c r="AH358" s="5">
        <v>18.932461</v>
      </c>
      <c r="AI358" s="5">
        <v>2.8457095306767513</v>
      </c>
      <c r="AJ358" s="5">
        <v>70.691861686763886</v>
      </c>
      <c r="AK358" s="5">
        <v>6.9034000000000004</v>
      </c>
      <c r="AL358" s="5">
        <v>210.2801</v>
      </c>
      <c r="AM358" s="5">
        <v>5.773695</v>
      </c>
      <c r="AN358" s="5">
        <v>-31.721049000000001</v>
      </c>
      <c r="AO358" s="5">
        <v>1.1000000000000001</v>
      </c>
      <c r="AP358" s="6"/>
    </row>
    <row r="359" spans="1:42" ht="15.75" hidden="1" customHeight="1" x14ac:dyDescent="0.25">
      <c r="A359" s="3" t="s">
        <v>1249</v>
      </c>
      <c r="B359" s="3">
        <v>524348</v>
      </c>
      <c r="C359" s="3" t="s">
        <v>1250</v>
      </c>
      <c r="D359" s="3" t="s">
        <v>1251</v>
      </c>
      <c r="E359" s="3" t="s">
        <v>44</v>
      </c>
      <c r="F359" s="3" t="s">
        <v>45</v>
      </c>
      <c r="G359" s="4">
        <v>44809</v>
      </c>
      <c r="H359" s="5">
        <v>433.65</v>
      </c>
      <c r="I359" s="5">
        <v>-0.48192800000000002</v>
      </c>
      <c r="J359" s="5">
        <v>378</v>
      </c>
      <c r="K359" s="5">
        <v>648.29999999999995</v>
      </c>
      <c r="L359" s="5">
        <v>105.25</v>
      </c>
      <c r="M359" s="5">
        <v>1026.95</v>
      </c>
      <c r="N359" s="5">
        <v>104.825</v>
      </c>
      <c r="O359" s="5">
        <v>1026.95</v>
      </c>
      <c r="P359" s="5">
        <v>1.6187499999999999</v>
      </c>
      <c r="Q359" s="5">
        <v>1026.95</v>
      </c>
      <c r="R359" s="5">
        <v>4015.5990000000002</v>
      </c>
      <c r="S359" s="5">
        <v>4549.6651000000002</v>
      </c>
      <c r="T359" s="5">
        <v>-1.0044519999999999</v>
      </c>
      <c r="U359" s="5">
        <v>0.13855200000000001</v>
      </c>
      <c r="V359" s="5">
        <v>0.91924600000000001</v>
      </c>
      <c r="W359" s="5">
        <v>-30.197182999999999</v>
      </c>
      <c r="X359" s="5">
        <v>56.034683999999999</v>
      </c>
      <c r="Y359" s="5">
        <v>27.239659</v>
      </c>
      <c r="Z359" s="5">
        <v>36.668202000000001</v>
      </c>
      <c r="AA359" s="5">
        <v>21.073499999999999</v>
      </c>
      <c r="AB359" s="5">
        <v>18.214749999999999</v>
      </c>
      <c r="AC359" s="5">
        <v>3.758</v>
      </c>
      <c r="AD359" s="5">
        <v>3.3958499999999998</v>
      </c>
      <c r="AE359" s="5">
        <v>6.3251280000000003</v>
      </c>
      <c r="AF359" s="5">
        <v>0.99796499999999999</v>
      </c>
      <c r="AG359" s="5">
        <v>0.23100000000000001</v>
      </c>
      <c r="AH359" s="5">
        <v>13.920159999999999</v>
      </c>
      <c r="AI359" s="5">
        <v>1.5867856084405192</v>
      </c>
      <c r="AJ359" s="5">
        <v>57.665809347791438</v>
      </c>
      <c r="AK359" s="5">
        <v>20.627800000000001</v>
      </c>
      <c r="AL359" s="5">
        <v>115.67400000000001</v>
      </c>
      <c r="AM359" s="5">
        <v>7.520054</v>
      </c>
      <c r="AN359" s="5">
        <v>-9.1017170000000007</v>
      </c>
      <c r="AO359" s="5">
        <v>1</v>
      </c>
      <c r="AP359" s="6"/>
    </row>
    <row r="360" spans="1:42" ht="15.75" customHeight="1" x14ac:dyDescent="0.25">
      <c r="A360" s="3" t="s">
        <v>1252</v>
      </c>
      <c r="B360" s="3">
        <v>512599</v>
      </c>
      <c r="C360" s="3" t="s">
        <v>1253</v>
      </c>
      <c r="D360" s="3" t="s">
        <v>1254</v>
      </c>
      <c r="E360" s="3" t="s">
        <v>131</v>
      </c>
      <c r="F360" s="3" t="s">
        <v>666</v>
      </c>
      <c r="G360" s="4">
        <v>44809</v>
      </c>
      <c r="H360" s="5">
        <v>3346.55</v>
      </c>
      <c r="I360" s="5">
        <v>-0.275642</v>
      </c>
      <c r="J360" s="5">
        <v>1367.7</v>
      </c>
      <c r="K360" s="5">
        <v>3432</v>
      </c>
      <c r="L360" s="5">
        <v>116.25</v>
      </c>
      <c r="M360" s="5">
        <v>3432</v>
      </c>
      <c r="N360" s="5">
        <v>100.85</v>
      </c>
      <c r="O360" s="5">
        <v>3432</v>
      </c>
      <c r="P360" s="5">
        <v>4.5678599999999996</v>
      </c>
      <c r="Q360" s="5">
        <v>3432</v>
      </c>
      <c r="R360" s="5">
        <v>381507.07514825504</v>
      </c>
      <c r="S360" s="5">
        <v>419221.83631409495</v>
      </c>
      <c r="T360" s="5">
        <v>6.5933020000000004</v>
      </c>
      <c r="U360" s="5">
        <v>22.872301</v>
      </c>
      <c r="V360" s="5">
        <v>52.810502</v>
      </c>
      <c r="W360" s="5">
        <v>113.761937</v>
      </c>
      <c r="X360" s="5">
        <v>191.61384799999999</v>
      </c>
      <c r="Y360" s="5">
        <v>91.248446000000001</v>
      </c>
      <c r="Z360" s="5">
        <v>35.691552999999999</v>
      </c>
      <c r="AA360" s="5">
        <v>391.52449999999999</v>
      </c>
      <c r="AB360" s="5">
        <v>27.221050000000002</v>
      </c>
      <c r="AC360" s="5">
        <v>12.565</v>
      </c>
      <c r="AD360" s="5">
        <v>1.50095</v>
      </c>
      <c r="AE360" s="5">
        <v>1.264378</v>
      </c>
      <c r="AF360" s="5">
        <v>149.854308</v>
      </c>
      <c r="AG360" s="5">
        <v>2.9899999999999999E-2</v>
      </c>
      <c r="AH360" s="5">
        <v>73.009978000000004</v>
      </c>
      <c r="AI360" s="5">
        <v>3.9054562885510014</v>
      </c>
      <c r="AJ360" s="5">
        <v>275.40069527334185</v>
      </c>
      <c r="AK360" s="5">
        <v>8.5488</v>
      </c>
      <c r="AL360" s="5">
        <v>266.37900000000002</v>
      </c>
      <c r="AM360" s="5">
        <v>12.595745000000001</v>
      </c>
      <c r="AN360" s="5">
        <v>-113.26150199999999</v>
      </c>
      <c r="AO360" s="5">
        <v>1</v>
      </c>
      <c r="AP360" s="6"/>
    </row>
    <row r="361" spans="1:42" ht="15.75" hidden="1" customHeight="1" x14ac:dyDescent="0.25">
      <c r="A361" s="3" t="s">
        <v>1255</v>
      </c>
      <c r="B361" s="3">
        <v>540025</v>
      </c>
      <c r="C361" s="3" t="s">
        <v>1256</v>
      </c>
      <c r="D361" s="3" t="s">
        <v>1257</v>
      </c>
      <c r="E361" s="3" t="s">
        <v>76</v>
      </c>
      <c r="F361" s="3" t="s">
        <v>332</v>
      </c>
      <c r="G361" s="4">
        <v>44809</v>
      </c>
      <c r="H361" s="5">
        <v>268.89999999999998</v>
      </c>
      <c r="I361" s="5">
        <v>9.3058000000000002E-2</v>
      </c>
      <c r="J361" s="5">
        <v>258.39999999999998</v>
      </c>
      <c r="K361" s="5">
        <v>422.35</v>
      </c>
      <c r="L361" s="5">
        <v>91.05</v>
      </c>
      <c r="M361" s="5">
        <v>503.7</v>
      </c>
      <c r="N361" s="5">
        <v>91.05</v>
      </c>
      <c r="O361" s="5">
        <v>503.7</v>
      </c>
      <c r="P361" s="5">
        <v>91.05</v>
      </c>
      <c r="Q361" s="5">
        <v>503.7</v>
      </c>
      <c r="R361" s="5">
        <v>3010.6949381250001</v>
      </c>
      <c r="S361" s="5">
        <v>2646.055938125</v>
      </c>
      <c r="T361" s="5">
        <v>1.952607</v>
      </c>
      <c r="U361" s="5">
        <v>-7.0836209999999999</v>
      </c>
      <c r="V361" s="5">
        <v>-9.537426</v>
      </c>
      <c r="W361" s="5">
        <v>-28.993926999999999</v>
      </c>
      <c r="X361" s="5">
        <v>21.722553000000001</v>
      </c>
      <c r="Y361" s="5">
        <v>-1.8156810000000001</v>
      </c>
      <c r="Z361" s="3"/>
      <c r="AA361" s="5">
        <v>30.262799999999999</v>
      </c>
      <c r="AB361" s="5">
        <v>25.647950000000002</v>
      </c>
      <c r="AC361" s="5">
        <v>2.7231000000000001</v>
      </c>
      <c r="AD361" s="5">
        <v>3.2980499999999999</v>
      </c>
      <c r="AE361" s="5">
        <v>5.646744</v>
      </c>
      <c r="AF361" s="5">
        <v>6.6691250000000002</v>
      </c>
      <c r="AG361" s="5">
        <v>0.37219999999999998</v>
      </c>
      <c r="AH361" s="5">
        <v>14.943052</v>
      </c>
      <c r="AI361" s="5">
        <v>5.8631893024902091</v>
      </c>
      <c r="AJ361" s="5">
        <v>24.619104742990082</v>
      </c>
      <c r="AK361" s="5">
        <v>8.8971</v>
      </c>
      <c r="AL361" s="5">
        <v>98.875399999999999</v>
      </c>
      <c r="AM361" s="5">
        <v>10.938371999999999</v>
      </c>
      <c r="AN361" s="5">
        <v>9.2313949999999991</v>
      </c>
      <c r="AO361" s="5">
        <v>1</v>
      </c>
      <c r="AP361" s="6"/>
    </row>
    <row r="362" spans="1:42" ht="15.75" hidden="1" customHeight="1" x14ac:dyDescent="0.25">
      <c r="A362" s="3" t="s">
        <v>1258</v>
      </c>
      <c r="B362" s="3">
        <v>500477</v>
      </c>
      <c r="C362" s="3" t="s">
        <v>1259</v>
      </c>
      <c r="D362" s="3" t="s">
        <v>1260</v>
      </c>
      <c r="E362" s="3" t="s">
        <v>62</v>
      </c>
      <c r="F362" s="3" t="s">
        <v>1261</v>
      </c>
      <c r="G362" s="4">
        <v>44809</v>
      </c>
      <c r="H362" s="5">
        <v>164.6</v>
      </c>
      <c r="I362" s="5">
        <v>0.580507</v>
      </c>
      <c r="J362" s="5">
        <v>93.2</v>
      </c>
      <c r="K362" s="5">
        <v>166.2</v>
      </c>
      <c r="L362" s="5">
        <v>33.700000000000003</v>
      </c>
      <c r="M362" s="5">
        <v>166.2</v>
      </c>
      <c r="N362" s="5">
        <v>33.700000000000003</v>
      </c>
      <c r="O362" s="5">
        <v>167.5</v>
      </c>
      <c r="P362" s="5">
        <v>6.15</v>
      </c>
      <c r="Q362" s="5">
        <v>167.5</v>
      </c>
      <c r="R362" s="5">
        <v>48318.778962960001</v>
      </c>
      <c r="S362" s="5">
        <v>68211.506235359993</v>
      </c>
      <c r="T362" s="5">
        <v>10.100334</v>
      </c>
      <c r="U362" s="5">
        <v>12.816998</v>
      </c>
      <c r="V362" s="5">
        <v>17.992832</v>
      </c>
      <c r="W362" s="5">
        <v>36.484245000000001</v>
      </c>
      <c r="X362" s="5">
        <v>38.023117999999997</v>
      </c>
      <c r="Y362" s="5">
        <v>7.7461250000000001</v>
      </c>
      <c r="Z362" s="5">
        <v>22.862983</v>
      </c>
      <c r="AA362" s="3"/>
      <c r="AB362" s="5">
        <v>18.4298</v>
      </c>
      <c r="AC362" s="5">
        <v>6.6325000000000003</v>
      </c>
      <c r="AD362" s="5">
        <v>4.5397499999999997</v>
      </c>
      <c r="AE362" s="5">
        <v>3.697479</v>
      </c>
      <c r="AF362" s="3"/>
      <c r="AG362" s="5">
        <v>0.60750000000000004</v>
      </c>
      <c r="AH362" s="5">
        <v>20.675415999999998</v>
      </c>
      <c r="AI362" s="5">
        <v>1.5855333151858684</v>
      </c>
      <c r="AJ362" s="5">
        <v>16.986380657451416</v>
      </c>
      <c r="AK362" s="5">
        <v>-0.27050000000000002</v>
      </c>
      <c r="AL362" s="5">
        <v>24.817299999999999</v>
      </c>
      <c r="AM362" s="5">
        <v>9.6902059999999999</v>
      </c>
      <c r="AN362" s="5">
        <v>5.8549819999999997</v>
      </c>
      <c r="AO362" s="5">
        <v>1</v>
      </c>
      <c r="AP362" s="6"/>
    </row>
    <row r="363" spans="1:42" ht="15.75" hidden="1" customHeight="1" x14ac:dyDescent="0.25">
      <c r="A363" s="3" t="s">
        <v>1262</v>
      </c>
      <c r="B363" s="3">
        <v>540611</v>
      </c>
      <c r="C363" s="3" t="s">
        <v>1263</v>
      </c>
      <c r="D363" s="3" t="s">
        <v>1264</v>
      </c>
      <c r="E363" s="3" t="s">
        <v>99</v>
      </c>
      <c r="F363" s="3" t="s">
        <v>369</v>
      </c>
      <c r="G363" s="4">
        <v>44809</v>
      </c>
      <c r="H363" s="5">
        <v>651.95000000000005</v>
      </c>
      <c r="I363" s="5">
        <v>1.046187</v>
      </c>
      <c r="J363" s="5">
        <v>462.5</v>
      </c>
      <c r="K363" s="5">
        <v>732.97500000000002</v>
      </c>
      <c r="L363" s="5">
        <v>183</v>
      </c>
      <c r="M363" s="5">
        <v>732.97500000000002</v>
      </c>
      <c r="N363" s="5">
        <v>183</v>
      </c>
      <c r="O363" s="5">
        <v>732.97500000000002</v>
      </c>
      <c r="P363" s="5">
        <v>183</v>
      </c>
      <c r="Q363" s="5">
        <v>732.97500000000002</v>
      </c>
      <c r="R363" s="5">
        <v>43388.435839580001</v>
      </c>
      <c r="S363" s="5">
        <v>42984.836948780001</v>
      </c>
      <c r="T363" s="5">
        <v>1.6448389999999999</v>
      </c>
      <c r="U363" s="5">
        <v>2.4112469999999999</v>
      </c>
      <c r="V363" s="5">
        <v>3.2546719999999998</v>
      </c>
      <c r="W363" s="5">
        <v>11.45397</v>
      </c>
      <c r="X363" s="5">
        <v>24.633721000000001</v>
      </c>
      <c r="Y363" s="5">
        <v>18.543520000000001</v>
      </c>
      <c r="Z363" s="3"/>
      <c r="AA363" s="5">
        <v>36.323500000000003</v>
      </c>
      <c r="AB363" s="5">
        <v>34.896799999999999</v>
      </c>
      <c r="AC363" s="5">
        <v>4.3144</v>
      </c>
      <c r="AD363" s="5">
        <v>6.0279499999999997</v>
      </c>
      <c r="AE363" s="5">
        <v>8.8361979999999996</v>
      </c>
      <c r="AF363" s="5">
        <v>1.0613900000000001</v>
      </c>
      <c r="AG363" s="5">
        <v>7.6700000000000004E-2</v>
      </c>
      <c r="AH363" s="5">
        <v>24.900355999999999</v>
      </c>
      <c r="AI363" s="5">
        <v>6.791718069138394</v>
      </c>
      <c r="AJ363" s="5">
        <v>6.3350198769078343</v>
      </c>
      <c r="AK363" s="5">
        <v>17.948499999999999</v>
      </c>
      <c r="AL363" s="5">
        <v>151.11070000000001</v>
      </c>
      <c r="AM363" s="5">
        <v>217.49704</v>
      </c>
      <c r="AN363" s="5">
        <v>195.67267100000001</v>
      </c>
      <c r="AO363" s="5">
        <v>1</v>
      </c>
      <c r="AP363" s="6"/>
    </row>
    <row r="364" spans="1:42" ht="15.75" hidden="1" customHeight="1" x14ac:dyDescent="0.25">
      <c r="A364" s="3" t="s">
        <v>1265</v>
      </c>
      <c r="B364" s="3">
        <v>532215</v>
      </c>
      <c r="C364" s="3" t="s">
        <v>1266</v>
      </c>
      <c r="D364" s="3" t="s">
        <v>1267</v>
      </c>
      <c r="E364" s="3" t="s">
        <v>99</v>
      </c>
      <c r="F364" s="3" t="s">
        <v>369</v>
      </c>
      <c r="G364" s="4">
        <v>44809</v>
      </c>
      <c r="H364" s="5">
        <v>756.1</v>
      </c>
      <c r="I364" s="5">
        <v>0.78645699999999996</v>
      </c>
      <c r="J364" s="5">
        <v>618.25</v>
      </c>
      <c r="K364" s="5">
        <v>866.9</v>
      </c>
      <c r="L364" s="5">
        <v>285</v>
      </c>
      <c r="M364" s="5">
        <v>866.9</v>
      </c>
      <c r="N364" s="5">
        <v>285</v>
      </c>
      <c r="O364" s="5">
        <v>866.9</v>
      </c>
      <c r="P364" s="5">
        <v>4.0999999999999996</v>
      </c>
      <c r="Q364" s="5">
        <v>866.9</v>
      </c>
      <c r="R364" s="5">
        <v>232216.46930248002</v>
      </c>
      <c r="S364" s="5">
        <v>318161.27225424</v>
      </c>
      <c r="T364" s="5">
        <v>1.503558</v>
      </c>
      <c r="U364" s="5">
        <v>4.7810420000000002</v>
      </c>
      <c r="V364" s="5">
        <v>11.634430999999999</v>
      </c>
      <c r="W364" s="5">
        <v>-5.2506269999999997</v>
      </c>
      <c r="X364" s="5">
        <v>5.3152369999999998</v>
      </c>
      <c r="Y364" s="5">
        <v>8.5471369999999993</v>
      </c>
      <c r="Z364" s="5">
        <v>14.474227000000001</v>
      </c>
      <c r="AA364" s="5">
        <v>14.385</v>
      </c>
      <c r="AB364" s="5">
        <v>39.827150000000003</v>
      </c>
      <c r="AC364" s="5">
        <v>1.8919999999999999</v>
      </c>
      <c r="AD364" s="5">
        <v>2.1735500000000001</v>
      </c>
      <c r="AE364" s="5">
        <v>16.620367000000002</v>
      </c>
      <c r="AF364" s="5">
        <v>1.1037729999999999</v>
      </c>
      <c r="AG364" s="5">
        <v>0.1323</v>
      </c>
      <c r="AH364" s="5">
        <v>12.179461999999999</v>
      </c>
      <c r="AI364" s="5">
        <v>3.2370150718571962</v>
      </c>
      <c r="AJ364" s="5">
        <v>8.252976273575646</v>
      </c>
      <c r="AK364" s="5">
        <v>52.551299999999998</v>
      </c>
      <c r="AL364" s="5">
        <v>399.55399999999997</v>
      </c>
      <c r="AM364" s="5">
        <v>91.659907000000004</v>
      </c>
      <c r="AN364" s="5">
        <v>52.042445999999998</v>
      </c>
      <c r="AO364" s="5">
        <v>1</v>
      </c>
      <c r="AP364" s="6"/>
    </row>
    <row r="365" spans="1:42" ht="15.75" hidden="1" customHeight="1" x14ac:dyDescent="0.25">
      <c r="A365" s="3" t="s">
        <v>1268</v>
      </c>
      <c r="B365" s="3">
        <v>532210</v>
      </c>
      <c r="C365" s="3" t="s">
        <v>1269</v>
      </c>
      <c r="D365" s="3" t="s">
        <v>1270</v>
      </c>
      <c r="E365" s="3" t="s">
        <v>99</v>
      </c>
      <c r="F365" s="3" t="s">
        <v>369</v>
      </c>
      <c r="G365" s="4">
        <v>44809</v>
      </c>
      <c r="H365" s="5">
        <v>178.7</v>
      </c>
      <c r="I365" s="5">
        <v>-0.77734599999999998</v>
      </c>
      <c r="J365" s="5">
        <v>110.5</v>
      </c>
      <c r="K365" s="5">
        <v>191.95</v>
      </c>
      <c r="L365" s="5">
        <v>108.6</v>
      </c>
      <c r="M365" s="5">
        <v>249.35</v>
      </c>
      <c r="N365" s="5">
        <v>108.6</v>
      </c>
      <c r="O365" s="5">
        <v>249.35</v>
      </c>
      <c r="P365" s="5">
        <v>0.85611499999999996</v>
      </c>
      <c r="Q365" s="5">
        <v>249.35</v>
      </c>
      <c r="R365" s="5">
        <v>13227.476169005</v>
      </c>
      <c r="S365" s="5">
        <v>11937.422134</v>
      </c>
      <c r="T365" s="5">
        <v>-4.946809</v>
      </c>
      <c r="U365" s="5">
        <v>11.792305000000001</v>
      </c>
      <c r="V365" s="5">
        <v>24.790503000000001</v>
      </c>
      <c r="W365" s="5">
        <v>15.888457000000001</v>
      </c>
      <c r="X365" s="5">
        <v>-2.4659879999999998</v>
      </c>
      <c r="Y365" s="5">
        <v>4.1248379999999996</v>
      </c>
      <c r="Z365" s="5">
        <v>16.905657000000001</v>
      </c>
      <c r="AA365" s="5">
        <v>16.2837</v>
      </c>
      <c r="AB365" s="5">
        <v>20.925650000000001</v>
      </c>
      <c r="AC365" s="5">
        <v>1.9420999999999999</v>
      </c>
      <c r="AD365" s="5">
        <v>2.4035500000000001</v>
      </c>
      <c r="AE365" s="5">
        <v>25.279610999999999</v>
      </c>
      <c r="AF365" s="5">
        <v>1.6973259999999999</v>
      </c>
      <c r="AG365" s="5">
        <v>0.55910000000000004</v>
      </c>
      <c r="AH365" s="5">
        <v>7.1838139999999999</v>
      </c>
      <c r="AI365" s="5">
        <v>3.1443180196679794</v>
      </c>
      <c r="AJ365" s="5">
        <v>11.349172269552829</v>
      </c>
      <c r="AK365" s="5">
        <v>10.9834</v>
      </c>
      <c r="AL365" s="5">
        <v>92.090199999999996</v>
      </c>
      <c r="AM365" s="5">
        <v>15.758857000000001</v>
      </c>
      <c r="AN365" s="5">
        <v>7.1821739999999998</v>
      </c>
      <c r="AO365" s="5">
        <v>1</v>
      </c>
      <c r="AP365" s="6"/>
    </row>
    <row r="366" spans="1:42" ht="15.75" hidden="1" customHeight="1" x14ac:dyDescent="0.25">
      <c r="A366" s="3" t="s">
        <v>1271</v>
      </c>
      <c r="B366" s="3">
        <v>540047</v>
      </c>
      <c r="C366" s="3" t="s">
        <v>1272</v>
      </c>
      <c r="D366" s="3" t="s">
        <v>1273</v>
      </c>
      <c r="E366" s="3" t="s">
        <v>293</v>
      </c>
      <c r="F366" s="3" t="s">
        <v>293</v>
      </c>
      <c r="G366" s="4">
        <v>44809</v>
      </c>
      <c r="H366" s="5">
        <v>245.95</v>
      </c>
      <c r="I366" s="5">
        <v>1.6742459999999999</v>
      </c>
      <c r="J366" s="5">
        <v>187.45</v>
      </c>
      <c r="K366" s="5">
        <v>749.8</v>
      </c>
      <c r="L366" s="5">
        <v>187.4</v>
      </c>
      <c r="M366" s="5">
        <v>749.8</v>
      </c>
      <c r="N366" s="5">
        <v>187.4</v>
      </c>
      <c r="O366" s="5">
        <v>1248.3499999999999</v>
      </c>
      <c r="P366" s="5">
        <v>177.9</v>
      </c>
      <c r="Q366" s="5">
        <v>1248.3499999999999</v>
      </c>
      <c r="R366" s="5">
        <v>3615.8962328299999</v>
      </c>
      <c r="S366" s="5">
        <v>13234.126071895</v>
      </c>
      <c r="T366" s="5">
        <v>2.9725769999999998</v>
      </c>
      <c r="U366" s="5">
        <v>0.22412399999999999</v>
      </c>
      <c r="V366" s="5">
        <v>5.5352930000000002</v>
      </c>
      <c r="W366" s="5">
        <v>-52.810820999999997</v>
      </c>
      <c r="X366" s="5">
        <v>-11.246873000000001</v>
      </c>
      <c r="Y366" s="5">
        <v>-15.608979</v>
      </c>
      <c r="Z366" s="3"/>
      <c r="AA366" s="3"/>
      <c r="AB366" s="5">
        <v>18.1037</v>
      </c>
      <c r="AC366" s="5">
        <v>1.0344</v>
      </c>
      <c r="AD366" s="5">
        <v>1.923</v>
      </c>
      <c r="AE366" s="5">
        <v>2.1966190000000001</v>
      </c>
      <c r="AF366" s="3"/>
      <c r="AG366" s="5">
        <v>4.0599999999999997E-2</v>
      </c>
      <c r="AH366" s="5">
        <v>20.722325000000001</v>
      </c>
      <c r="AI366" s="5">
        <v>0.36113701026803108</v>
      </c>
      <c r="AJ366" s="5">
        <v>3.3417432892939432</v>
      </c>
      <c r="AK366" s="5">
        <v>-39.194800000000001</v>
      </c>
      <c r="AL366" s="5">
        <v>239.06979999999999</v>
      </c>
      <c r="AM366" s="5">
        <v>79.113876000000005</v>
      </c>
      <c r="AN366" s="5">
        <v>-319.31162399999999</v>
      </c>
      <c r="AO366" s="5">
        <v>1</v>
      </c>
      <c r="AP366" s="6"/>
    </row>
    <row r="367" spans="1:42" ht="15.75" hidden="1" customHeight="1" x14ac:dyDescent="0.25">
      <c r="A367" s="3" t="s">
        <v>1274</v>
      </c>
      <c r="B367" s="3">
        <v>543272</v>
      </c>
      <c r="C367" s="3" t="s">
        <v>1275</v>
      </c>
      <c r="D367" s="3" t="s">
        <v>1276</v>
      </c>
      <c r="E367" s="3" t="s">
        <v>131</v>
      </c>
      <c r="F367" s="3" t="s">
        <v>900</v>
      </c>
      <c r="G367" s="4">
        <v>44809</v>
      </c>
      <c r="H367" s="5">
        <v>378.3</v>
      </c>
      <c r="I367" s="5">
        <v>-0.99450400000000005</v>
      </c>
      <c r="J367" s="5">
        <v>225.8</v>
      </c>
      <c r="K367" s="5">
        <v>476.5</v>
      </c>
      <c r="L367" s="3"/>
      <c r="M367" s="3"/>
      <c r="N367" s="3"/>
      <c r="O367" s="3"/>
      <c r="P367" s="5">
        <v>73.75</v>
      </c>
      <c r="Q367" s="5">
        <v>476.5</v>
      </c>
      <c r="R367" s="5">
        <v>8217.9078000000009</v>
      </c>
      <c r="S367" s="5">
        <v>8227.9904999999999</v>
      </c>
      <c r="T367" s="5">
        <v>-2.2227969999999999</v>
      </c>
      <c r="U367" s="5">
        <v>-8.7664299999999997</v>
      </c>
      <c r="V367" s="5">
        <v>-1.2787059999999999</v>
      </c>
      <c r="W367" s="5">
        <v>58.966278000000003</v>
      </c>
      <c r="X367" s="3"/>
      <c r="Y367" s="3"/>
      <c r="Z367" s="3"/>
      <c r="AA367" s="5">
        <v>66.471800000000002</v>
      </c>
      <c r="AB367" s="5">
        <v>80.774500000000003</v>
      </c>
      <c r="AC367" s="5">
        <v>30.5502</v>
      </c>
      <c r="AD367" s="5">
        <v>32.423499999999997</v>
      </c>
      <c r="AE367" s="5">
        <v>2.4226399999999999</v>
      </c>
      <c r="AF367" s="5">
        <v>0.98911800000000005</v>
      </c>
      <c r="AG367" s="5">
        <v>0.26440000000000002</v>
      </c>
      <c r="AH367" s="5">
        <v>48.095528000000002</v>
      </c>
      <c r="AI367" s="5">
        <v>29.486995866463818</v>
      </c>
      <c r="AJ367" s="5">
        <v>406.94799445379817</v>
      </c>
      <c r="AK367" s="5">
        <v>5.6896000000000004</v>
      </c>
      <c r="AL367" s="5">
        <v>12.3796</v>
      </c>
      <c r="AM367" s="5">
        <v>0.92935699999999999</v>
      </c>
      <c r="AN367" s="5">
        <v>0.60960000000000003</v>
      </c>
      <c r="AO367" s="5">
        <v>1</v>
      </c>
      <c r="AP367" s="6"/>
    </row>
    <row r="368" spans="1:42" ht="15.75" hidden="1" customHeight="1" x14ac:dyDescent="0.25">
      <c r="A368" s="3" t="s">
        <v>1277</v>
      </c>
      <c r="B368" s="3">
        <v>532927</v>
      </c>
      <c r="C368" s="3" t="s">
        <v>1278</v>
      </c>
      <c r="D368" s="3" t="s">
        <v>1279</v>
      </c>
      <c r="E368" s="3" t="s">
        <v>131</v>
      </c>
      <c r="F368" s="3" t="s">
        <v>890</v>
      </c>
      <c r="G368" s="4">
        <v>44809</v>
      </c>
      <c r="H368" s="5">
        <v>2159.1999999999998</v>
      </c>
      <c r="I368" s="5">
        <v>0.36721999999999999</v>
      </c>
      <c r="J368" s="5">
        <v>1755.65</v>
      </c>
      <c r="K368" s="5">
        <v>2970</v>
      </c>
      <c r="L368" s="5">
        <v>320</v>
      </c>
      <c r="M368" s="5">
        <v>2970</v>
      </c>
      <c r="N368" s="5">
        <v>320</v>
      </c>
      <c r="O368" s="5">
        <v>2970</v>
      </c>
      <c r="P368" s="5">
        <v>36.15</v>
      </c>
      <c r="Q368" s="5">
        <v>2970</v>
      </c>
      <c r="R368" s="5">
        <v>7275.5574814649999</v>
      </c>
      <c r="S368" s="5">
        <v>6601.6650530650004</v>
      </c>
      <c r="T368" s="5">
        <v>-1.843391</v>
      </c>
      <c r="U368" s="5">
        <v>-5.4496089999999997</v>
      </c>
      <c r="V368" s="5">
        <v>1.3827910000000001</v>
      </c>
      <c r="W368" s="5">
        <v>-3.6049910000000001</v>
      </c>
      <c r="X368" s="5">
        <v>65.219521999999998</v>
      </c>
      <c r="Y368" s="5">
        <v>11.478763000000001</v>
      </c>
      <c r="Z368" s="5">
        <v>14.286877</v>
      </c>
      <c r="AA368" s="5">
        <v>17.107199999999999</v>
      </c>
      <c r="AB368" s="5">
        <v>16.373349999999999</v>
      </c>
      <c r="AC368" s="5">
        <v>4.3903999999999996</v>
      </c>
      <c r="AD368" s="5">
        <v>3.2618999999999998</v>
      </c>
      <c r="AE368" s="5">
        <v>9.6053750000000004</v>
      </c>
      <c r="AF368" s="5">
        <v>3.6051229999999999</v>
      </c>
      <c r="AG368" s="5">
        <v>4.6399999999999997E-2</v>
      </c>
      <c r="AH368" s="5">
        <v>9.4303840000000001</v>
      </c>
      <c r="AI368" s="5">
        <v>3.1744377995152537</v>
      </c>
      <c r="AJ368" s="5">
        <v>16.233887247200286</v>
      </c>
      <c r="AK368" s="5">
        <v>125.72799999999999</v>
      </c>
      <c r="AL368" s="5">
        <v>489.89780000000002</v>
      </c>
      <c r="AM368" s="5">
        <v>135.407275</v>
      </c>
      <c r="AN368" s="5">
        <v>-213.63224399999999</v>
      </c>
      <c r="AO368" s="5">
        <v>1</v>
      </c>
      <c r="AP368" s="6"/>
    </row>
    <row r="369" spans="1:42" ht="15.75" hidden="1" customHeight="1" x14ac:dyDescent="0.25">
      <c r="A369" s="3" t="s">
        <v>1280</v>
      </c>
      <c r="B369" s="3">
        <v>538962</v>
      </c>
      <c r="C369" s="3" t="s">
        <v>1281</v>
      </c>
      <c r="D369" s="3" t="s">
        <v>1282</v>
      </c>
      <c r="E369" s="3" t="s">
        <v>62</v>
      </c>
      <c r="F369" s="3" t="s">
        <v>63</v>
      </c>
      <c r="G369" s="4">
        <v>44809</v>
      </c>
      <c r="H369" s="5">
        <v>223.85</v>
      </c>
      <c r="I369" s="5">
        <v>6.7054000000000002E-2</v>
      </c>
      <c r="J369" s="5">
        <v>118.7</v>
      </c>
      <c r="K369" s="5">
        <v>287</v>
      </c>
      <c r="L369" s="5">
        <v>52.6</v>
      </c>
      <c r="M369" s="5">
        <v>287</v>
      </c>
      <c r="N369" s="5">
        <v>52.6</v>
      </c>
      <c r="O369" s="5">
        <v>287</v>
      </c>
      <c r="P369" s="5">
        <v>4.5</v>
      </c>
      <c r="Q369" s="5">
        <v>287</v>
      </c>
      <c r="R369" s="5">
        <v>5378.0917328599999</v>
      </c>
      <c r="S369" s="5">
        <v>5407.4022015</v>
      </c>
      <c r="T369" s="5">
        <v>0.42620000000000002</v>
      </c>
      <c r="U369" s="5">
        <v>-2.7373449999999999</v>
      </c>
      <c r="V369" s="5">
        <v>5.7142860000000004</v>
      </c>
      <c r="W369" s="5">
        <v>71.993853000000001</v>
      </c>
      <c r="X369" s="5">
        <v>37.160545999999997</v>
      </c>
      <c r="Y369" s="5">
        <v>15.008891</v>
      </c>
      <c r="Z369" s="5">
        <v>43.560862999999998</v>
      </c>
      <c r="AA369" s="5">
        <v>22.6675</v>
      </c>
      <c r="AB369" s="5">
        <v>22.658200000000001</v>
      </c>
      <c r="AC369" s="5">
        <v>3.8965999999999998</v>
      </c>
      <c r="AD369" s="5">
        <v>2.6516999999999999</v>
      </c>
      <c r="AE369" s="5">
        <v>5.3939490000000001</v>
      </c>
      <c r="AF369" s="5">
        <v>1.3766480000000001</v>
      </c>
      <c r="AG369" s="5">
        <v>0.44690000000000002</v>
      </c>
      <c r="AH369" s="5">
        <v>13.827197999999999</v>
      </c>
      <c r="AI369" s="5">
        <v>1.5690775431022159</v>
      </c>
      <c r="AJ369" s="5">
        <v>32.242756192206237</v>
      </c>
      <c r="AK369" s="5">
        <v>9.9238999999999997</v>
      </c>
      <c r="AL369" s="5">
        <v>57.729599999999998</v>
      </c>
      <c r="AM369" s="5">
        <v>6.9790789999999996</v>
      </c>
      <c r="AN369" s="5">
        <v>4.0753139999999997</v>
      </c>
      <c r="AO369" s="5">
        <v>1</v>
      </c>
      <c r="AP369" s="6"/>
    </row>
    <row r="370" spans="1:42" ht="15.75" hidden="1" customHeight="1" x14ac:dyDescent="0.25">
      <c r="A370" s="3" t="s">
        <v>1283</v>
      </c>
      <c r="B370" s="3">
        <v>539551</v>
      </c>
      <c r="C370" s="3" t="s">
        <v>1284</v>
      </c>
      <c r="D370" s="3" t="s">
        <v>1285</v>
      </c>
      <c r="E370" s="3" t="s">
        <v>44</v>
      </c>
      <c r="F370" s="3" t="s">
        <v>462</v>
      </c>
      <c r="G370" s="4">
        <v>44809</v>
      </c>
      <c r="H370" s="5">
        <v>706.75</v>
      </c>
      <c r="I370" s="5">
        <v>-0.97379899999999997</v>
      </c>
      <c r="J370" s="5">
        <v>491.9</v>
      </c>
      <c r="K370" s="5">
        <v>777</v>
      </c>
      <c r="L370" s="5">
        <v>204</v>
      </c>
      <c r="M370" s="5">
        <v>777</v>
      </c>
      <c r="N370" s="5">
        <v>181.35</v>
      </c>
      <c r="O370" s="5">
        <v>777</v>
      </c>
      <c r="P370" s="5">
        <v>181.35</v>
      </c>
      <c r="Q370" s="5">
        <v>777</v>
      </c>
      <c r="R370" s="5">
        <v>14448.308842799999</v>
      </c>
      <c r="S370" s="5">
        <v>14803.196089020001</v>
      </c>
      <c r="T370" s="5">
        <v>2.979746</v>
      </c>
      <c r="U370" s="5">
        <v>10.446944999999999</v>
      </c>
      <c r="V370" s="5">
        <v>9.2264890000000008</v>
      </c>
      <c r="W370" s="5">
        <v>37.299660000000003</v>
      </c>
      <c r="X370" s="5">
        <v>44.272604000000001</v>
      </c>
      <c r="Y370" s="5">
        <v>19.211113999999998</v>
      </c>
      <c r="Z370" s="3"/>
      <c r="AA370" s="5">
        <v>38.395400000000002</v>
      </c>
      <c r="AB370" s="5">
        <v>57.994149999999998</v>
      </c>
      <c r="AC370" s="5">
        <v>9.0513999999999992</v>
      </c>
      <c r="AD370" s="5">
        <v>6.0654430000000001</v>
      </c>
      <c r="AE370" s="5">
        <v>4.0724989999999996</v>
      </c>
      <c r="AF370" s="5">
        <v>1.0883560000000001</v>
      </c>
      <c r="AG370" s="5">
        <v>0.14149999999999999</v>
      </c>
      <c r="AH370" s="5">
        <v>19.798442000000001</v>
      </c>
      <c r="AI370" s="5">
        <v>3.7295101619235682</v>
      </c>
      <c r="AJ370" s="5">
        <v>29.789283350480499</v>
      </c>
      <c r="AK370" s="5">
        <v>18.413699999999999</v>
      </c>
      <c r="AL370" s="5">
        <v>78.109899999999996</v>
      </c>
      <c r="AM370" s="5">
        <v>23.733343999999999</v>
      </c>
      <c r="AN370" s="5">
        <v>6.4435479999999998</v>
      </c>
      <c r="AO370" s="5">
        <v>1</v>
      </c>
      <c r="AP370" s="6"/>
    </row>
    <row r="371" spans="1:42" ht="15.75" hidden="1" customHeight="1" x14ac:dyDescent="0.25">
      <c r="A371" s="3" t="s">
        <v>1286</v>
      </c>
      <c r="B371" s="3">
        <v>500339</v>
      </c>
      <c r="C371" s="3" t="s">
        <v>1287</v>
      </c>
      <c r="D371" s="3" t="s">
        <v>1288</v>
      </c>
      <c r="E371" s="3" t="s">
        <v>76</v>
      </c>
      <c r="F371" s="3" t="s">
        <v>532</v>
      </c>
      <c r="G371" s="4">
        <v>44809</v>
      </c>
      <c r="H371" s="5">
        <v>203.9</v>
      </c>
      <c r="I371" s="5">
        <v>3.713123</v>
      </c>
      <c r="J371" s="5">
        <v>128.6</v>
      </c>
      <c r="K371" s="5">
        <v>259.5</v>
      </c>
      <c r="L371" s="5">
        <v>44.75</v>
      </c>
      <c r="M371" s="5">
        <v>272.89999999999998</v>
      </c>
      <c r="N371" s="5">
        <v>44.75</v>
      </c>
      <c r="O371" s="5">
        <v>475.5</v>
      </c>
      <c r="P371" s="5">
        <v>0</v>
      </c>
      <c r="Q371" s="5">
        <v>475.5</v>
      </c>
      <c r="R371" s="5">
        <v>6858.08839481</v>
      </c>
      <c r="S371" s="5">
        <v>13704.383221980001</v>
      </c>
      <c r="T371" s="5">
        <v>2.5653920000000001</v>
      </c>
      <c r="U371" s="5">
        <v>7.4288720000000001</v>
      </c>
      <c r="V371" s="5">
        <v>21.513707</v>
      </c>
      <c r="W371" s="5">
        <v>-8.1117620000000006</v>
      </c>
      <c r="X371" s="5">
        <v>35.921157999999998</v>
      </c>
      <c r="Y371" s="5">
        <v>7.3685280000000004</v>
      </c>
      <c r="Z371" s="5">
        <v>18.594049999999999</v>
      </c>
      <c r="AA371" s="5">
        <v>6.3422999999999998</v>
      </c>
      <c r="AB371" s="5">
        <v>8.9046000000000003</v>
      </c>
      <c r="AC371" s="5">
        <v>0.92569999999999997</v>
      </c>
      <c r="AD371" s="5">
        <v>0.90569999999999995</v>
      </c>
      <c r="AE371" s="5">
        <v>18.876833999999999</v>
      </c>
      <c r="AF371" s="5">
        <v>0.27864699999999998</v>
      </c>
      <c r="AG371" s="5">
        <v>0.49099999999999999</v>
      </c>
      <c r="AH371" s="5">
        <v>4.193346</v>
      </c>
      <c r="AI371" s="5">
        <v>0.38416044742239952</v>
      </c>
      <c r="AJ371" s="5">
        <v>8.2271918439444907</v>
      </c>
      <c r="AK371" s="5">
        <v>32.2438</v>
      </c>
      <c r="AL371" s="5">
        <v>220.9179</v>
      </c>
      <c r="AM371" s="5">
        <v>24.783719000000001</v>
      </c>
      <c r="AN371" s="5">
        <v>-5.8863370000000002</v>
      </c>
      <c r="AO371" s="5">
        <v>1</v>
      </c>
      <c r="AP371" s="6"/>
    </row>
    <row r="372" spans="1:42" ht="15.75" hidden="1" customHeight="1" x14ac:dyDescent="0.25">
      <c r="A372" s="3" t="s">
        <v>1289</v>
      </c>
      <c r="B372" s="3">
        <v>531500</v>
      </c>
      <c r="C372" s="3" t="s">
        <v>1290</v>
      </c>
      <c r="D372" s="3" t="s">
        <v>1291</v>
      </c>
      <c r="E372" s="3" t="s">
        <v>157</v>
      </c>
      <c r="F372" s="3" t="s">
        <v>638</v>
      </c>
      <c r="G372" s="4">
        <v>44809</v>
      </c>
      <c r="H372" s="5">
        <v>580.04999999999995</v>
      </c>
      <c r="I372" s="5">
        <v>-0.88004099999999996</v>
      </c>
      <c r="J372" s="5">
        <v>518.5</v>
      </c>
      <c r="K372" s="5">
        <v>994.7</v>
      </c>
      <c r="L372" s="5">
        <v>440.8</v>
      </c>
      <c r="M372" s="5">
        <v>994.7</v>
      </c>
      <c r="N372" s="5">
        <v>440.8</v>
      </c>
      <c r="O372" s="5">
        <v>994.7</v>
      </c>
      <c r="P372" s="5">
        <v>0</v>
      </c>
      <c r="Q372" s="5">
        <v>994.7</v>
      </c>
      <c r="R372" s="5">
        <v>17129.506521384999</v>
      </c>
      <c r="S372" s="5">
        <v>16208.24140601</v>
      </c>
      <c r="T372" s="5">
        <v>-2.8636020000000002</v>
      </c>
      <c r="U372" s="5">
        <v>-7.2216889999999996</v>
      </c>
      <c r="V372" s="5">
        <v>6.921659</v>
      </c>
      <c r="W372" s="5">
        <v>-0.42914799999999997</v>
      </c>
      <c r="X372" s="5">
        <v>-5.0027249999999999</v>
      </c>
      <c r="Y372" s="5">
        <v>-4.7732960000000002</v>
      </c>
      <c r="Z372" s="5">
        <v>16.616472000000002</v>
      </c>
      <c r="AA372" s="5">
        <v>17.0975</v>
      </c>
      <c r="AB372" s="5">
        <v>16.878499999999999</v>
      </c>
      <c r="AC372" s="5">
        <v>1.347</v>
      </c>
      <c r="AD372" s="5">
        <v>1.9872000000000001</v>
      </c>
      <c r="AE372" s="5">
        <v>6.7289130000000004</v>
      </c>
      <c r="AF372" s="5">
        <v>-3.657251</v>
      </c>
      <c r="AG372" s="5">
        <v>0.17219999999999999</v>
      </c>
      <c r="AH372" s="5">
        <v>14.294482</v>
      </c>
      <c r="AI372" s="5">
        <v>7.0862732460648878E-2</v>
      </c>
      <c r="AJ372" s="5">
        <v>-1.6709186598320516</v>
      </c>
      <c r="AK372" s="5">
        <v>33.931899999999999</v>
      </c>
      <c r="AL372" s="5">
        <v>430.70069999999998</v>
      </c>
      <c r="AM372" s="5">
        <v>-347.20416599999999</v>
      </c>
      <c r="AN372" s="5">
        <v>-352.92749099999997</v>
      </c>
      <c r="AO372" s="5">
        <v>1</v>
      </c>
      <c r="AP372" s="6"/>
    </row>
    <row r="373" spans="1:42" ht="15.75" hidden="1" customHeight="1" x14ac:dyDescent="0.25">
      <c r="A373" s="3" t="s">
        <v>1292</v>
      </c>
      <c r="B373" s="3">
        <v>542920</v>
      </c>
      <c r="C373" s="3" t="s">
        <v>1293</v>
      </c>
      <c r="D373" s="3" t="s">
        <v>1294</v>
      </c>
      <c r="E373" s="3" t="s">
        <v>76</v>
      </c>
      <c r="F373" s="3" t="s">
        <v>77</v>
      </c>
      <c r="G373" s="4">
        <v>44809</v>
      </c>
      <c r="H373" s="5">
        <v>478</v>
      </c>
      <c r="I373" s="5">
        <v>-0.32322000000000001</v>
      </c>
      <c r="J373" s="5">
        <v>344.25</v>
      </c>
      <c r="K373" s="5">
        <v>511.9</v>
      </c>
      <c r="L373" s="3"/>
      <c r="M373" s="3"/>
      <c r="N373" s="3"/>
      <c r="O373" s="3"/>
      <c r="P373" s="5">
        <v>151.05000000000001</v>
      </c>
      <c r="Q373" s="5">
        <v>511.9</v>
      </c>
      <c r="R373" s="5">
        <v>23829.21743664</v>
      </c>
      <c r="S373" s="5">
        <v>23508.874955920001</v>
      </c>
      <c r="T373" s="5">
        <v>-0.97369000000000006</v>
      </c>
      <c r="U373" s="5">
        <v>2.235055</v>
      </c>
      <c r="V373" s="5">
        <v>3.5528599999999999</v>
      </c>
      <c r="W373" s="5">
        <v>13.904444</v>
      </c>
      <c r="X373" s="3"/>
      <c r="Y373" s="3"/>
      <c r="Z373" s="3"/>
      <c r="AA373" s="5">
        <v>52.264000000000003</v>
      </c>
      <c r="AB373" s="5">
        <v>52.411000000000001</v>
      </c>
      <c r="AC373" s="5">
        <v>11.537699999999999</v>
      </c>
      <c r="AD373" s="5">
        <v>11.2639</v>
      </c>
      <c r="AE373" s="5">
        <v>2.7559420000000001</v>
      </c>
      <c r="AF373" s="5">
        <v>2.3082370000000001</v>
      </c>
      <c r="AG373" s="5">
        <v>0.20949999999999999</v>
      </c>
      <c r="AH373" s="5">
        <v>35.420349000000002</v>
      </c>
      <c r="AI373" s="5">
        <v>7.2913899218360587</v>
      </c>
      <c r="AJ373" s="5">
        <v>107.44481013540384</v>
      </c>
      <c r="AK373" s="5">
        <v>9.1343999999999994</v>
      </c>
      <c r="AL373" s="5">
        <v>41.377499999999998</v>
      </c>
      <c r="AM373" s="5">
        <v>4.4432090000000004</v>
      </c>
      <c r="AN373" s="5">
        <v>1.9474860000000001</v>
      </c>
      <c r="AO373" s="5">
        <v>1</v>
      </c>
      <c r="AP373" s="6"/>
    </row>
    <row r="374" spans="1:42" ht="15.75" hidden="1" customHeight="1" x14ac:dyDescent="0.25">
      <c r="A374" s="3" t="s">
        <v>1295</v>
      </c>
      <c r="B374" s="3">
        <v>539268</v>
      </c>
      <c r="C374" s="3" t="s">
        <v>1296</v>
      </c>
      <c r="D374" s="3" t="s">
        <v>1297</v>
      </c>
      <c r="E374" s="3" t="s">
        <v>44</v>
      </c>
      <c r="F374" s="3" t="s">
        <v>45</v>
      </c>
      <c r="G374" s="4">
        <v>44809</v>
      </c>
      <c r="H374" s="5">
        <v>578.35</v>
      </c>
      <c r="I374" s="5">
        <v>-2.6428750000000001</v>
      </c>
      <c r="J374" s="5">
        <v>510.05</v>
      </c>
      <c r="K374" s="5">
        <v>686.3</v>
      </c>
      <c r="L374" s="5">
        <v>201.65</v>
      </c>
      <c r="M374" s="5">
        <v>700</v>
      </c>
      <c r="N374" s="5">
        <v>201.65</v>
      </c>
      <c r="O374" s="5">
        <v>700</v>
      </c>
      <c r="P374" s="5">
        <v>147.5</v>
      </c>
      <c r="Q374" s="5">
        <v>700</v>
      </c>
      <c r="R374" s="5">
        <v>23233.021687500001</v>
      </c>
      <c r="S374" s="5">
        <v>23351.102127499998</v>
      </c>
      <c r="T374" s="5">
        <v>-3.6163650000000001</v>
      </c>
      <c r="U374" s="5">
        <v>1.393759</v>
      </c>
      <c r="V374" s="5">
        <v>7.5499770000000002</v>
      </c>
      <c r="W374" s="5">
        <v>-8.1400889999999997</v>
      </c>
      <c r="X374" s="5">
        <v>22.645344000000001</v>
      </c>
      <c r="Y374" s="5">
        <v>20.957063999999999</v>
      </c>
      <c r="Z374" s="3"/>
      <c r="AA374" s="5">
        <v>59.207500000000003</v>
      </c>
      <c r="AB374" s="5">
        <v>40.392850000000003</v>
      </c>
      <c r="AC374" s="5">
        <v>7.0731999999999999</v>
      </c>
      <c r="AD374" s="5">
        <v>7.1657999999999999</v>
      </c>
      <c r="AE374" s="5">
        <v>2.788805</v>
      </c>
      <c r="AF374" s="5">
        <v>9.0956659999999996</v>
      </c>
      <c r="AG374" s="5">
        <v>0.17280000000000001</v>
      </c>
      <c r="AH374" s="5">
        <v>27.155601999999998</v>
      </c>
      <c r="AI374" s="5">
        <v>8.7533048329063377</v>
      </c>
      <c r="AJ374" s="5">
        <v>40.015538559249052</v>
      </c>
      <c r="AK374" s="5">
        <v>9.7749000000000006</v>
      </c>
      <c r="AL374" s="5">
        <v>81.822400000000002</v>
      </c>
      <c r="AM374" s="5">
        <v>14.486027999999999</v>
      </c>
      <c r="AN374" s="5">
        <v>1.25499</v>
      </c>
      <c r="AO374" s="5">
        <v>1</v>
      </c>
      <c r="AP374" s="6"/>
    </row>
    <row r="375" spans="1:42" ht="15.75" hidden="1" customHeight="1" x14ac:dyDescent="0.25">
      <c r="A375" s="3" t="s">
        <v>1298</v>
      </c>
      <c r="B375" s="3">
        <v>530005</v>
      </c>
      <c r="C375" s="3" t="s">
        <v>1299</v>
      </c>
      <c r="D375" s="3" t="s">
        <v>1300</v>
      </c>
      <c r="E375" s="3" t="s">
        <v>115</v>
      </c>
      <c r="F375" s="3" t="s">
        <v>116</v>
      </c>
      <c r="G375" s="4">
        <v>44809</v>
      </c>
      <c r="H375" s="5">
        <v>232.05</v>
      </c>
      <c r="I375" s="5">
        <v>0.84745800000000004</v>
      </c>
      <c r="J375" s="5">
        <v>145.44999999999999</v>
      </c>
      <c r="K375" s="5">
        <v>259.95</v>
      </c>
      <c r="L375" s="5">
        <v>69.45</v>
      </c>
      <c r="M375" s="5">
        <v>259.95</v>
      </c>
      <c r="N375" s="5">
        <v>67.75</v>
      </c>
      <c r="O375" s="5">
        <v>259.95</v>
      </c>
      <c r="P375" s="5">
        <v>12.7</v>
      </c>
      <c r="Q375" s="5">
        <v>333</v>
      </c>
      <c r="R375" s="5">
        <v>7184.9666051849999</v>
      </c>
      <c r="S375" s="5">
        <v>10118.85915099</v>
      </c>
      <c r="T375" s="5">
        <v>10.526316</v>
      </c>
      <c r="U375" s="5">
        <v>22.71285</v>
      </c>
      <c r="V375" s="5">
        <v>41.883215999999997</v>
      </c>
      <c r="W375" s="5">
        <v>29.095967000000002</v>
      </c>
      <c r="X375" s="5">
        <v>46.934038000000001</v>
      </c>
      <c r="Y375" s="5">
        <v>5.5654149999999998</v>
      </c>
      <c r="Z375" s="5">
        <v>10.688980000000001</v>
      </c>
      <c r="AA375" s="5">
        <v>60.0398</v>
      </c>
      <c r="AB375" s="5">
        <v>40.938249999999996</v>
      </c>
      <c r="AC375" s="5">
        <v>1.1914</v>
      </c>
      <c r="AD375" s="5">
        <v>0.74160000000000004</v>
      </c>
      <c r="AE375" s="5">
        <v>1.955638</v>
      </c>
      <c r="AF375" s="5">
        <v>4.8509500000000001</v>
      </c>
      <c r="AG375" s="5">
        <v>0.43130000000000002</v>
      </c>
      <c r="AH375" s="5">
        <v>25.882083000000002</v>
      </c>
      <c r="AI375" s="5">
        <v>1.3486689889506236</v>
      </c>
      <c r="AJ375" s="5">
        <v>6.8666946227510275</v>
      </c>
      <c r="AK375" s="5">
        <v>3.8616000000000001</v>
      </c>
      <c r="AL375" s="5">
        <v>194.6086</v>
      </c>
      <c r="AM375" s="5">
        <v>33.764415</v>
      </c>
      <c r="AN375" s="5">
        <v>18.026527000000002</v>
      </c>
      <c r="AO375" s="5">
        <v>1</v>
      </c>
      <c r="AP375" s="6"/>
    </row>
    <row r="376" spans="1:42" ht="15.75" hidden="1" customHeight="1" x14ac:dyDescent="0.25">
      <c r="A376" s="3" t="s">
        <v>1301</v>
      </c>
      <c r="B376" s="3">
        <v>534976</v>
      </c>
      <c r="C376" s="3" t="s">
        <v>1302</v>
      </c>
      <c r="D376" s="3" t="s">
        <v>1303</v>
      </c>
      <c r="E376" s="3" t="s">
        <v>131</v>
      </c>
      <c r="F376" s="3" t="s">
        <v>1171</v>
      </c>
      <c r="G376" s="4">
        <v>44809</v>
      </c>
      <c r="H376" s="5">
        <v>2888.35</v>
      </c>
      <c r="I376" s="5">
        <v>-3.720062</v>
      </c>
      <c r="J376" s="5">
        <v>2406.85</v>
      </c>
      <c r="K376" s="5">
        <v>4848.8</v>
      </c>
      <c r="L376" s="5">
        <v>1200</v>
      </c>
      <c r="M376" s="5">
        <v>4848.8</v>
      </c>
      <c r="N376" s="5">
        <v>1192</v>
      </c>
      <c r="O376" s="5">
        <v>4848.8</v>
      </c>
      <c r="P376" s="5">
        <v>103.25</v>
      </c>
      <c r="Q376" s="5">
        <v>4848.8</v>
      </c>
      <c r="R376" s="5">
        <v>5718.5013065249996</v>
      </c>
      <c r="S376" s="5">
        <v>5769.0610344300003</v>
      </c>
      <c r="T376" s="5">
        <v>-2.4519160000000002</v>
      </c>
      <c r="U376" s="5">
        <v>-2.8913880000000001</v>
      </c>
      <c r="V376" s="5">
        <v>-7.0358390000000002</v>
      </c>
      <c r="W376" s="5">
        <v>-19.673224999999999</v>
      </c>
      <c r="X376" s="5">
        <v>13.953336</v>
      </c>
      <c r="Y376" s="5">
        <v>15.605591</v>
      </c>
      <c r="Z376" s="3"/>
      <c r="AA376" s="5">
        <v>94.046599999999998</v>
      </c>
      <c r="AB376" s="5">
        <v>64.143600000000006</v>
      </c>
      <c r="AC376" s="5">
        <v>6.6534000000000004</v>
      </c>
      <c r="AD376" s="5">
        <v>8.9636499999999995</v>
      </c>
      <c r="AE376" s="5">
        <v>3.1750780000000001</v>
      </c>
      <c r="AF376" s="5">
        <v>70.280219000000002</v>
      </c>
      <c r="AG376" s="5">
        <v>2.5899999999999999E-2</v>
      </c>
      <c r="AH376" s="5">
        <v>18.698056999999999</v>
      </c>
      <c r="AI376" s="5">
        <v>2.753711891315926</v>
      </c>
      <c r="AJ376" s="5">
        <v>-508.20732708201876</v>
      </c>
      <c r="AK376" s="5">
        <v>30.758700000000001</v>
      </c>
      <c r="AL376" s="5">
        <v>434.77569999999997</v>
      </c>
      <c r="AM376" s="5">
        <v>-5.6975110000000004</v>
      </c>
      <c r="AN376" s="5">
        <v>-104.97430300000001</v>
      </c>
      <c r="AO376" s="5">
        <v>0.75</v>
      </c>
      <c r="AP376" s="6"/>
    </row>
    <row r="377" spans="1:42" ht="15.75" hidden="1" customHeight="1" x14ac:dyDescent="0.25">
      <c r="A377" s="3" t="s">
        <v>1304</v>
      </c>
      <c r="B377" s="3">
        <v>543277</v>
      </c>
      <c r="C377" s="3" t="s">
        <v>1305</v>
      </c>
      <c r="D377" s="3" t="s">
        <v>1306</v>
      </c>
      <c r="E377" s="3" t="s">
        <v>76</v>
      </c>
      <c r="F377" s="3" t="s">
        <v>332</v>
      </c>
      <c r="G377" s="4">
        <v>44809</v>
      </c>
      <c r="H377" s="5">
        <v>327.2</v>
      </c>
      <c r="I377" s="5">
        <v>9.1771000000000005E-2</v>
      </c>
      <c r="J377" s="5">
        <v>274.2</v>
      </c>
      <c r="K377" s="5">
        <v>628.04999999999995</v>
      </c>
      <c r="L377" s="3"/>
      <c r="M377" s="3"/>
      <c r="N377" s="3"/>
      <c r="O377" s="3"/>
      <c r="P377" s="5">
        <v>143</v>
      </c>
      <c r="Q377" s="5">
        <v>628.04999999999995</v>
      </c>
      <c r="R377" s="5">
        <v>8671.2600013800002</v>
      </c>
      <c r="S377" s="5">
        <v>8617.0025259899994</v>
      </c>
      <c r="T377" s="5">
        <v>-0.68295600000000001</v>
      </c>
      <c r="U377" s="5">
        <v>3.7906420000000001</v>
      </c>
      <c r="V377" s="5">
        <v>-11.255763</v>
      </c>
      <c r="W377" s="5">
        <v>-33.583680000000001</v>
      </c>
      <c r="X377" s="3"/>
      <c r="Y377" s="3"/>
      <c r="Z377" s="3"/>
      <c r="AA377" s="5">
        <v>39.6113</v>
      </c>
      <c r="AB377" s="5">
        <v>48.5779</v>
      </c>
      <c r="AC377" s="5">
        <v>6.4804000000000004</v>
      </c>
      <c r="AD377" s="5">
        <v>9.1492000000000004</v>
      </c>
      <c r="AE377" s="5">
        <v>3.4423729999999999</v>
      </c>
      <c r="AF377" s="5">
        <v>7.5127129999999998</v>
      </c>
      <c r="AG377" s="5">
        <v>0.214</v>
      </c>
      <c r="AH377" s="5">
        <v>25.593738999999999</v>
      </c>
      <c r="AI377" s="5">
        <v>2.7931737927495623</v>
      </c>
      <c r="AJ377" s="5">
        <v>189.830337822194</v>
      </c>
      <c r="AK377" s="5">
        <v>8.2577999999999996</v>
      </c>
      <c r="AL377" s="5">
        <v>50.475000000000001</v>
      </c>
      <c r="AM377" s="5">
        <v>1.732464</v>
      </c>
      <c r="AN377" s="5">
        <v>-10.478258</v>
      </c>
      <c r="AO377" s="5">
        <v>0.7</v>
      </c>
      <c r="AP377" s="6"/>
    </row>
    <row r="378" spans="1:42" ht="15.75" hidden="1" customHeight="1" x14ac:dyDescent="0.25">
      <c r="A378" s="3" t="s">
        <v>1307</v>
      </c>
      <c r="B378" s="3">
        <v>532461</v>
      </c>
      <c r="C378" s="3" t="s">
        <v>1308</v>
      </c>
      <c r="D378" s="3" t="s">
        <v>1309</v>
      </c>
      <c r="E378" s="3" t="s">
        <v>99</v>
      </c>
      <c r="F378" s="3" t="s">
        <v>369</v>
      </c>
      <c r="G378" s="4">
        <v>44809</v>
      </c>
      <c r="H378" s="5">
        <v>35.700000000000003</v>
      </c>
      <c r="I378" s="5">
        <v>1.2765960000000001</v>
      </c>
      <c r="J378" s="5">
        <v>28.05</v>
      </c>
      <c r="K378" s="5">
        <v>48.2</v>
      </c>
      <c r="L378" s="5">
        <v>26.3</v>
      </c>
      <c r="M378" s="5">
        <v>69.650000000000006</v>
      </c>
      <c r="N378" s="5">
        <v>26.3</v>
      </c>
      <c r="O378" s="5">
        <v>231.6</v>
      </c>
      <c r="P378" s="5">
        <v>6.98</v>
      </c>
      <c r="Q378" s="5">
        <v>279.98</v>
      </c>
      <c r="R378" s="5">
        <v>39309.325542060003</v>
      </c>
      <c r="S378" s="5">
        <v>-36063.435235839999</v>
      </c>
      <c r="T378" s="5">
        <v>0</v>
      </c>
      <c r="U378" s="5">
        <v>6.886228</v>
      </c>
      <c r="V378" s="5">
        <v>13.153724</v>
      </c>
      <c r="W378" s="5">
        <v>-6.1760840000000004</v>
      </c>
      <c r="X378" s="5">
        <v>-15.844894999999999</v>
      </c>
      <c r="Y378" s="5">
        <v>-24.198239999999998</v>
      </c>
      <c r="Z378" s="5">
        <v>-12.483059000000001</v>
      </c>
      <c r="AA378" s="5">
        <v>13.217000000000001</v>
      </c>
      <c r="AB378" s="5">
        <v>16.4024</v>
      </c>
      <c r="AC378" s="5">
        <v>0.42470000000000002</v>
      </c>
      <c r="AD378" s="5">
        <v>0.51854999999999996</v>
      </c>
      <c r="AE378" s="5">
        <v>-160.57411500000001</v>
      </c>
      <c r="AF378" s="5">
        <v>0.94978799999999997</v>
      </c>
      <c r="AG378" s="5">
        <v>1.7927</v>
      </c>
      <c r="AH378" s="5">
        <v>-1.8169409999999999</v>
      </c>
      <c r="AI378" s="5">
        <v>0.51621869219193683</v>
      </c>
      <c r="AJ378" s="5">
        <v>1.972139009441445</v>
      </c>
      <c r="AK378" s="5">
        <v>2.7010999999999998</v>
      </c>
      <c r="AL378" s="5">
        <v>84.051000000000002</v>
      </c>
      <c r="AM378" s="5">
        <v>18.102198000000001</v>
      </c>
      <c r="AN378" s="5">
        <v>0.96724200000000005</v>
      </c>
      <c r="AO378" s="5">
        <v>0.64</v>
      </c>
      <c r="AP378" s="6"/>
    </row>
    <row r="379" spans="1:42" ht="15.75" hidden="1" customHeight="1" x14ac:dyDescent="0.25">
      <c r="A379" s="3" t="s">
        <v>1310</v>
      </c>
      <c r="B379" s="3">
        <v>504973</v>
      </c>
      <c r="C379" s="3" t="s">
        <v>1311</v>
      </c>
      <c r="D379" s="3" t="s">
        <v>1312</v>
      </c>
      <c r="E379" s="3" t="s">
        <v>99</v>
      </c>
      <c r="F379" s="3" t="s">
        <v>127</v>
      </c>
      <c r="G379" s="4">
        <v>44809</v>
      </c>
      <c r="H379" s="5">
        <v>648.75</v>
      </c>
      <c r="I379" s="5">
        <v>-1.06748</v>
      </c>
      <c r="J379" s="5">
        <v>564.04999999999995</v>
      </c>
      <c r="K379" s="5">
        <v>763.05</v>
      </c>
      <c r="L379" s="5">
        <v>222</v>
      </c>
      <c r="M379" s="5">
        <v>763.05</v>
      </c>
      <c r="N379" s="5">
        <v>222</v>
      </c>
      <c r="O379" s="5">
        <v>763.05</v>
      </c>
      <c r="P379" s="5">
        <v>4.4000000000000004</v>
      </c>
      <c r="Q379" s="5">
        <v>862</v>
      </c>
      <c r="R379" s="5">
        <v>12180.51363225</v>
      </c>
      <c r="S379" s="5">
        <v>75998.673603830001</v>
      </c>
      <c r="T379" s="5">
        <v>-0.22300800000000001</v>
      </c>
      <c r="U379" s="5">
        <v>-2.023711</v>
      </c>
      <c r="V379" s="5">
        <v>2.1010390000000001</v>
      </c>
      <c r="W379" s="5">
        <v>-3.9031250000000002</v>
      </c>
      <c r="X379" s="5">
        <v>13.843166999999999</v>
      </c>
      <c r="Y379" s="3"/>
      <c r="Z379" s="5">
        <v>15.46641</v>
      </c>
      <c r="AA379" s="5">
        <v>10.9346</v>
      </c>
      <c r="AB379" s="5">
        <v>15.8827</v>
      </c>
      <c r="AC379" s="5">
        <v>1.7612000000000001</v>
      </c>
      <c r="AD379" s="5">
        <v>2.2577500000000001</v>
      </c>
      <c r="AE379" s="5">
        <v>10.47057</v>
      </c>
      <c r="AF379" s="5">
        <v>0.16670699999999999</v>
      </c>
      <c r="AG379" s="5">
        <v>8.4000000000000005E-2</v>
      </c>
      <c r="AH379" s="5">
        <v>9.6623429999999999</v>
      </c>
      <c r="AI379" s="5">
        <v>1.0698447062267078</v>
      </c>
      <c r="AJ379" s="5">
        <v>-2.1226027854501539</v>
      </c>
      <c r="AK379" s="5">
        <v>59.874200000000002</v>
      </c>
      <c r="AL379" s="5">
        <v>371.7407</v>
      </c>
      <c r="AM379" s="5">
        <v>-305.726159</v>
      </c>
      <c r="AN379" s="5">
        <v>-355.881193</v>
      </c>
      <c r="AO379" s="5">
        <v>0.55000000000000004</v>
      </c>
      <c r="AP379" s="6"/>
    </row>
    <row r="380" spans="1:42" ht="15.75" hidden="1" customHeight="1" x14ac:dyDescent="0.25">
      <c r="A380" s="3" t="s">
        <v>1313</v>
      </c>
      <c r="B380" s="3">
        <v>540133</v>
      </c>
      <c r="C380" s="3" t="s">
        <v>1314</v>
      </c>
      <c r="D380" s="3" t="s">
        <v>1315</v>
      </c>
      <c r="E380" s="3" t="s">
        <v>580</v>
      </c>
      <c r="F380" s="3" t="s">
        <v>1143</v>
      </c>
      <c r="G380" s="4">
        <v>44809</v>
      </c>
      <c r="H380" s="5">
        <v>585.04999999999995</v>
      </c>
      <c r="I380" s="5">
        <v>-1.324001</v>
      </c>
      <c r="J380" s="5">
        <v>430</v>
      </c>
      <c r="K380" s="5">
        <v>724.5</v>
      </c>
      <c r="L380" s="5">
        <v>221.95</v>
      </c>
      <c r="M380" s="5">
        <v>724.5</v>
      </c>
      <c r="N380" s="5">
        <v>221.95</v>
      </c>
      <c r="O380" s="5">
        <v>724.5</v>
      </c>
      <c r="P380" s="5">
        <v>221.95</v>
      </c>
      <c r="Q380" s="5">
        <v>724.5</v>
      </c>
      <c r="R380" s="5">
        <v>84151.607028720013</v>
      </c>
      <c r="S380" s="5">
        <v>85730.412020500007</v>
      </c>
      <c r="T380" s="5">
        <v>-1.1489400000000001</v>
      </c>
      <c r="U380" s="5">
        <v>4.4452379999999998</v>
      </c>
      <c r="V380" s="5">
        <v>6.5276769999999997</v>
      </c>
      <c r="W380" s="5">
        <v>-16.151917000000001</v>
      </c>
      <c r="X380" s="5">
        <v>11.033191</v>
      </c>
      <c r="Y380" s="5">
        <v>5.8302899999999998</v>
      </c>
      <c r="Z380" s="3"/>
      <c r="AA380" s="5">
        <v>76.427800000000005</v>
      </c>
      <c r="AB380" s="5">
        <v>54.9694</v>
      </c>
      <c r="AC380" s="5">
        <v>9.3316999999999997</v>
      </c>
      <c r="AD380" s="5">
        <v>8.5383499999999994</v>
      </c>
      <c r="AE380" s="5">
        <v>12.9381</v>
      </c>
      <c r="AF380" s="5">
        <v>-5.1974159999999996</v>
      </c>
      <c r="AG380" s="5">
        <v>9.4E-2</v>
      </c>
      <c r="AH380" s="5">
        <v>62.249338999999999</v>
      </c>
      <c r="AI380" s="5">
        <v>2.2989974767166412</v>
      </c>
      <c r="AJ380" s="5">
        <v>45.9559518449365</v>
      </c>
      <c r="AK380" s="5">
        <v>7.6569000000000003</v>
      </c>
      <c r="AL380" s="5">
        <v>62.711100000000002</v>
      </c>
      <c r="AM380" s="5">
        <v>12.740057</v>
      </c>
      <c r="AN380" s="5">
        <v>3.9566300000000001</v>
      </c>
      <c r="AO380" s="5">
        <v>0.55000000000000004</v>
      </c>
      <c r="AP380" s="6"/>
    </row>
    <row r="381" spans="1:42" ht="15.75" hidden="1" customHeight="1" x14ac:dyDescent="0.25">
      <c r="A381" s="3" t="s">
        <v>1316</v>
      </c>
      <c r="B381" s="3">
        <v>532525</v>
      </c>
      <c r="C381" s="3" t="s">
        <v>1317</v>
      </c>
      <c r="D381" s="3" t="s">
        <v>1318</v>
      </c>
      <c r="E381" s="3" t="s">
        <v>99</v>
      </c>
      <c r="F381" s="3" t="s">
        <v>369</v>
      </c>
      <c r="G381" s="4">
        <v>44809</v>
      </c>
      <c r="H381" s="5">
        <v>18</v>
      </c>
      <c r="I381" s="5">
        <v>0.27855200000000002</v>
      </c>
      <c r="J381" s="5">
        <v>15</v>
      </c>
      <c r="K381" s="5">
        <v>22.85</v>
      </c>
      <c r="L381" s="5">
        <v>7.71</v>
      </c>
      <c r="M381" s="5">
        <v>32</v>
      </c>
      <c r="N381" s="5">
        <v>7.71</v>
      </c>
      <c r="O381" s="5">
        <v>32</v>
      </c>
      <c r="P381" s="5">
        <v>7.71</v>
      </c>
      <c r="Q381" s="5">
        <v>96.75</v>
      </c>
      <c r="R381" s="5">
        <v>12081.241122365</v>
      </c>
      <c r="S381" s="5">
        <v>-88.033577635</v>
      </c>
      <c r="T381" s="5">
        <v>0</v>
      </c>
      <c r="U381" s="5">
        <v>3.7463980000000001</v>
      </c>
      <c r="V381" s="5">
        <v>4.9562679999999997</v>
      </c>
      <c r="W381" s="5">
        <v>-0.27700799999999998</v>
      </c>
      <c r="X381" s="5">
        <v>14.155203</v>
      </c>
      <c r="Y381" s="5">
        <v>-7.408874</v>
      </c>
      <c r="Z381" s="5">
        <v>-8.5295539999999992</v>
      </c>
      <c r="AA381" s="5">
        <v>8.6753999999999998</v>
      </c>
      <c r="AB381" s="5">
        <v>17.036799999999999</v>
      </c>
      <c r="AC381" s="5">
        <v>0.93379999999999996</v>
      </c>
      <c r="AD381" s="5">
        <v>0.80840000000000001</v>
      </c>
      <c r="AE381" s="5">
        <v>-10214.432086000001</v>
      </c>
      <c r="AF381" s="5">
        <v>0.63134500000000005</v>
      </c>
      <c r="AG381" s="5">
        <v>2.7778</v>
      </c>
      <c r="AH381" s="5">
        <v>-1.9118E-2</v>
      </c>
      <c r="AI381" s="5">
        <v>0.90339937309664409</v>
      </c>
      <c r="AJ381" s="5">
        <v>1.6703262532875811</v>
      </c>
      <c r="AK381" s="5">
        <v>2.0691000000000002</v>
      </c>
      <c r="AL381" s="5">
        <v>19.2227</v>
      </c>
      <c r="AM381" s="5">
        <v>10.746404</v>
      </c>
      <c r="AN381" s="5">
        <v>3.9588350000000001</v>
      </c>
      <c r="AO381" s="5">
        <v>0.5</v>
      </c>
      <c r="AP381" s="6"/>
    </row>
    <row r="382" spans="1:42" ht="15.75" hidden="1" customHeight="1" x14ac:dyDescent="0.25">
      <c r="A382" s="3" t="s">
        <v>1319</v>
      </c>
      <c r="B382" s="3">
        <v>532523</v>
      </c>
      <c r="C382" s="3" t="s">
        <v>1320</v>
      </c>
      <c r="D382" s="3" t="s">
        <v>1321</v>
      </c>
      <c r="E382" s="3" t="s">
        <v>44</v>
      </c>
      <c r="F382" s="3" t="s">
        <v>45</v>
      </c>
      <c r="G382" s="4">
        <v>44809</v>
      </c>
      <c r="H382" s="5">
        <v>292.8</v>
      </c>
      <c r="I382" s="5">
        <v>-0.94722600000000001</v>
      </c>
      <c r="J382" s="5">
        <v>290.64999999999998</v>
      </c>
      <c r="K382" s="5">
        <v>410.7</v>
      </c>
      <c r="L382" s="5">
        <v>212.2</v>
      </c>
      <c r="M382" s="5">
        <v>487.75</v>
      </c>
      <c r="N382" s="5">
        <v>160</v>
      </c>
      <c r="O382" s="5">
        <v>487.75</v>
      </c>
      <c r="P382" s="5">
        <v>14.166667</v>
      </c>
      <c r="Q382" s="5">
        <v>487.75</v>
      </c>
      <c r="R382" s="5">
        <v>35147.565000000002</v>
      </c>
      <c r="S382" s="5">
        <v>37428.536</v>
      </c>
      <c r="T382" s="5">
        <v>-4.5476770000000002</v>
      </c>
      <c r="U382" s="5">
        <v>-6.7515919999999996</v>
      </c>
      <c r="V382" s="5">
        <v>-8.5857010000000002</v>
      </c>
      <c r="W382" s="5">
        <v>-19.449794000000001</v>
      </c>
      <c r="X382" s="5">
        <v>8.1762230000000002</v>
      </c>
      <c r="Y382" s="5">
        <v>12.036111999999999</v>
      </c>
      <c r="Z382" s="5">
        <v>20.668519</v>
      </c>
      <c r="AA382" s="5">
        <v>49.615400000000001</v>
      </c>
      <c r="AB382" s="5">
        <v>63.655749999999998</v>
      </c>
      <c r="AC382" s="5">
        <v>4.1654</v>
      </c>
      <c r="AD382" s="5">
        <v>6.2553830000000001</v>
      </c>
      <c r="AE382" s="5">
        <v>4.5439879999999997</v>
      </c>
      <c r="AF382" s="5">
        <v>4.230753</v>
      </c>
      <c r="AG382" s="5">
        <v>0.17080000000000001</v>
      </c>
      <c r="AH382" s="5">
        <v>16.831648000000001</v>
      </c>
      <c r="AI382" s="5">
        <v>4.1046333601933922</v>
      </c>
      <c r="AJ382" s="5">
        <v>29.872144314125446</v>
      </c>
      <c r="AK382" s="5">
        <v>5.9004000000000003</v>
      </c>
      <c r="AL382" s="5">
        <v>70.280699999999996</v>
      </c>
      <c r="AM382" s="5">
        <v>9.8001000000000005</v>
      </c>
      <c r="AN382" s="5">
        <v>-7.6761619999999997</v>
      </c>
      <c r="AO382" s="5">
        <v>0.5</v>
      </c>
      <c r="AP382" s="6"/>
    </row>
    <row r="383" spans="1:42" ht="15.75" hidden="1" customHeight="1" x14ac:dyDescent="0.25">
      <c r="A383" s="3" t="s">
        <v>1322</v>
      </c>
      <c r="B383" s="3">
        <v>533519</v>
      </c>
      <c r="C383" s="3" t="s">
        <v>1323</v>
      </c>
      <c r="D383" s="3" t="s">
        <v>1324</v>
      </c>
      <c r="E383" s="3" t="s">
        <v>99</v>
      </c>
      <c r="F383" s="3" t="s">
        <v>127</v>
      </c>
      <c r="G383" s="4">
        <v>44809</v>
      </c>
      <c r="H383" s="5">
        <v>80.3</v>
      </c>
      <c r="I383" s="5">
        <v>2.2929940000000002</v>
      </c>
      <c r="J383" s="5">
        <v>59.5</v>
      </c>
      <c r="K383" s="5">
        <v>96</v>
      </c>
      <c r="L383" s="5">
        <v>42.692219000000001</v>
      </c>
      <c r="M383" s="5">
        <v>124.63523600000001</v>
      </c>
      <c r="N383" s="5">
        <v>42.692219000000001</v>
      </c>
      <c r="O383" s="5">
        <v>198.90481500000001</v>
      </c>
      <c r="P383" s="5">
        <v>16.576692999999999</v>
      </c>
      <c r="Q383" s="5">
        <v>198.90481500000001</v>
      </c>
      <c r="R383" s="5">
        <v>19882.416518030001</v>
      </c>
      <c r="S383" s="5">
        <v>95494.073542854996</v>
      </c>
      <c r="T383" s="5">
        <v>0.81606999999999996</v>
      </c>
      <c r="U383" s="5">
        <v>7.9301079999999997</v>
      </c>
      <c r="V383" s="5">
        <v>5.7971009999999996</v>
      </c>
      <c r="W383" s="5">
        <v>-4.9141500000000002</v>
      </c>
      <c r="X383" s="5">
        <v>-1.865062</v>
      </c>
      <c r="Y383" s="5">
        <v>-15.071982</v>
      </c>
      <c r="Z383" s="5">
        <v>16.194993</v>
      </c>
      <c r="AA383" s="5">
        <v>17.223800000000001</v>
      </c>
      <c r="AB383" s="5">
        <v>15.9078</v>
      </c>
      <c r="AC383" s="5">
        <v>0.99470000000000003</v>
      </c>
      <c r="AD383" s="5">
        <v>1.3247500000000001</v>
      </c>
      <c r="AE383" s="5">
        <v>7.9795889999999998</v>
      </c>
      <c r="AF383" s="5">
        <v>-24.274327</v>
      </c>
      <c r="AG383" s="5">
        <v>0.62270000000000003</v>
      </c>
      <c r="AH383" s="5">
        <v>13.307758</v>
      </c>
      <c r="AI383" s="5">
        <v>1.6634901200888872</v>
      </c>
      <c r="AJ383" s="5">
        <v>3.271178059780588</v>
      </c>
      <c r="AK383" s="5">
        <v>4.6622000000000003</v>
      </c>
      <c r="AL383" s="5">
        <v>80.728999999999999</v>
      </c>
      <c r="AM383" s="5">
        <v>24.567347000000002</v>
      </c>
      <c r="AN383" s="5">
        <v>3.367245</v>
      </c>
      <c r="AO383" s="5">
        <v>0.5</v>
      </c>
      <c r="AP383" s="6"/>
    </row>
    <row r="384" spans="1:42" ht="15.75" hidden="1" customHeight="1" x14ac:dyDescent="0.25">
      <c r="A384" s="3" t="s">
        <v>1325</v>
      </c>
      <c r="B384" s="3">
        <v>539150</v>
      </c>
      <c r="C384" s="3" t="s">
        <v>1326</v>
      </c>
      <c r="D384" s="3" t="s">
        <v>1327</v>
      </c>
      <c r="E384" s="3" t="s">
        <v>293</v>
      </c>
      <c r="F384" s="3" t="s">
        <v>293</v>
      </c>
      <c r="G384" s="4">
        <v>44809</v>
      </c>
      <c r="H384" s="5">
        <v>283.95</v>
      </c>
      <c r="I384" s="5">
        <v>-0.82081700000000002</v>
      </c>
      <c r="J384" s="5">
        <v>219</v>
      </c>
      <c r="K384" s="5">
        <v>395.9</v>
      </c>
      <c r="L384" s="5">
        <v>80</v>
      </c>
      <c r="M384" s="5">
        <v>395.9</v>
      </c>
      <c r="N384" s="5">
        <v>80</v>
      </c>
      <c r="O384" s="5">
        <v>395.9</v>
      </c>
      <c r="P384" s="5">
        <v>69.260000000000005</v>
      </c>
      <c r="Q384" s="5">
        <v>395.9</v>
      </c>
      <c r="R384" s="5">
        <v>7285.7122859999999</v>
      </c>
      <c r="S384" s="5">
        <v>10062.273456375</v>
      </c>
      <c r="T384" s="5">
        <v>3.8588149999999999</v>
      </c>
      <c r="U384" s="5">
        <v>12.52229</v>
      </c>
      <c r="V384" s="5">
        <v>10.593963</v>
      </c>
      <c r="W384" s="5">
        <v>-21.103083999999999</v>
      </c>
      <c r="X384" s="5">
        <v>17.508137000000001</v>
      </c>
      <c r="Y384" s="5">
        <v>15.776880999999999</v>
      </c>
      <c r="Z384" s="3"/>
      <c r="AA384" s="5">
        <v>10.359400000000001</v>
      </c>
      <c r="AB384" s="5">
        <v>13.342700000000001</v>
      </c>
      <c r="AC384" s="5">
        <v>1.8832</v>
      </c>
      <c r="AD384" s="5">
        <v>2.0533000000000001</v>
      </c>
      <c r="AE384" s="5">
        <v>14.554152999999999</v>
      </c>
      <c r="AF384" s="5">
        <v>0.59659499999999999</v>
      </c>
      <c r="AG384" s="5">
        <v>0.1762</v>
      </c>
      <c r="AH384" s="5">
        <v>5.6844089999999996</v>
      </c>
      <c r="AI384" s="5">
        <v>0.93425588260789505</v>
      </c>
      <c r="AJ384" s="5">
        <v>39.220892900016686</v>
      </c>
      <c r="AK384" s="5">
        <v>27.4148</v>
      </c>
      <c r="AL384" s="5">
        <v>150.80529999999999</v>
      </c>
      <c r="AM384" s="5">
        <v>7.2410430000000003</v>
      </c>
      <c r="AN384" s="5">
        <v>-13.154522</v>
      </c>
      <c r="AO384" s="5">
        <v>0.5</v>
      </c>
      <c r="AP384" s="6"/>
    </row>
    <row r="385" spans="1:42" ht="15.75" hidden="1" customHeight="1" x14ac:dyDescent="0.25">
      <c r="A385" s="3" t="s">
        <v>1328</v>
      </c>
      <c r="B385" s="3">
        <v>543213</v>
      </c>
      <c r="C385" s="3" t="s">
        <v>1329</v>
      </c>
      <c r="D385" s="3" t="s">
        <v>1330</v>
      </c>
      <c r="E385" s="3" t="s">
        <v>76</v>
      </c>
      <c r="F385" s="3" t="s">
        <v>532</v>
      </c>
      <c r="G385" s="4">
        <v>44809</v>
      </c>
      <c r="H385" s="5">
        <v>971.55</v>
      </c>
      <c r="I385" s="5">
        <v>-1.809086</v>
      </c>
      <c r="J385" s="5">
        <v>795.1</v>
      </c>
      <c r="K385" s="5">
        <v>1620.6</v>
      </c>
      <c r="L385" s="3"/>
      <c r="M385" s="3"/>
      <c r="N385" s="3"/>
      <c r="O385" s="3"/>
      <c r="P385" s="5">
        <v>663.55</v>
      </c>
      <c r="Q385" s="5">
        <v>1620.6</v>
      </c>
      <c r="R385" s="5">
        <v>5375.4320100000004</v>
      </c>
      <c r="S385" s="5">
        <v>5381.7065623199996</v>
      </c>
      <c r="T385" s="5">
        <v>2.940242</v>
      </c>
      <c r="U385" s="5">
        <v>2.4949889999999999</v>
      </c>
      <c r="V385" s="5">
        <v>10.535297999999999</v>
      </c>
      <c r="W385" s="5">
        <v>-31.3659</v>
      </c>
      <c r="X385" s="3"/>
      <c r="Y385" s="3"/>
      <c r="Z385" s="3"/>
      <c r="AA385" s="5">
        <v>52.944299999999998</v>
      </c>
      <c r="AB385" s="5">
        <v>56.090600000000002</v>
      </c>
      <c r="AC385" s="5">
        <v>6.4516999999999998</v>
      </c>
      <c r="AD385" s="5">
        <v>6.8845999999999998</v>
      </c>
      <c r="AE385" s="5">
        <v>3.1369980000000002</v>
      </c>
      <c r="AF385" s="5">
        <v>4.5821100000000001</v>
      </c>
      <c r="AG385" s="5">
        <v>5.1499999999999997E-2</v>
      </c>
      <c r="AH385" s="5">
        <v>25.180402000000001</v>
      </c>
      <c r="AI385" s="5">
        <v>3.1871901321851279</v>
      </c>
      <c r="AJ385" s="5">
        <v>183.09939403229103</v>
      </c>
      <c r="AK385" s="5">
        <v>18.415600000000001</v>
      </c>
      <c r="AL385" s="5">
        <v>151.1232</v>
      </c>
      <c r="AM385" s="5">
        <v>5.3324860000000003</v>
      </c>
      <c r="AN385" s="5">
        <v>-1.273817</v>
      </c>
      <c r="AO385" s="5">
        <v>0.5</v>
      </c>
      <c r="AP385" s="6"/>
    </row>
    <row r="386" spans="1:42" ht="15.75" hidden="1" customHeight="1" x14ac:dyDescent="0.25">
      <c r="A386" s="3" t="s">
        <v>1331</v>
      </c>
      <c r="B386" s="3">
        <v>532374</v>
      </c>
      <c r="C386" s="3" t="s">
        <v>1332</v>
      </c>
      <c r="D386" s="3" t="s">
        <v>1333</v>
      </c>
      <c r="E386" s="3" t="s">
        <v>307</v>
      </c>
      <c r="F386" s="3" t="s">
        <v>482</v>
      </c>
      <c r="G386" s="4">
        <v>44809</v>
      </c>
      <c r="H386" s="5">
        <v>171.65</v>
      </c>
      <c r="I386" s="5">
        <v>1.2983180000000001</v>
      </c>
      <c r="J386" s="5">
        <v>128.6</v>
      </c>
      <c r="K386" s="5">
        <v>317.45</v>
      </c>
      <c r="L386" s="5">
        <v>58.65</v>
      </c>
      <c r="M386" s="5">
        <v>318</v>
      </c>
      <c r="N386" s="5">
        <v>58.65</v>
      </c>
      <c r="O386" s="5">
        <v>415</v>
      </c>
      <c r="P386" s="5">
        <v>4.8899999999999997</v>
      </c>
      <c r="Q386" s="5">
        <v>415</v>
      </c>
      <c r="R386" s="5">
        <v>6836.1232808799996</v>
      </c>
      <c r="S386" s="5">
        <v>9520.3749104599992</v>
      </c>
      <c r="T386" s="5">
        <v>0.76313500000000001</v>
      </c>
      <c r="U386" s="5">
        <v>11.678595</v>
      </c>
      <c r="V386" s="5">
        <v>-1.151742</v>
      </c>
      <c r="W386" s="5">
        <v>-37.319701000000002</v>
      </c>
      <c r="X386" s="5">
        <v>13.611980000000001</v>
      </c>
      <c r="Y386" s="5">
        <v>-5.811083</v>
      </c>
      <c r="Z386" s="5">
        <v>19.816476000000002</v>
      </c>
      <c r="AA386" s="3"/>
      <c r="AB386" s="5">
        <v>29.360099999999999</v>
      </c>
      <c r="AC386" s="5">
        <v>3.5836999999999999</v>
      </c>
      <c r="AD386" s="5">
        <v>4.4314999999999998</v>
      </c>
      <c r="AE386" s="5">
        <v>2.02623</v>
      </c>
      <c r="AF386" s="3"/>
      <c r="AG386" s="5">
        <v>0.29099999999999998</v>
      </c>
      <c r="AH386" s="5">
        <v>20.055139</v>
      </c>
      <c r="AI386" s="5">
        <v>1.1355629923571808</v>
      </c>
      <c r="AJ386" s="5">
        <v>11.910244927226161</v>
      </c>
      <c r="AK386" s="5">
        <v>-1.8547</v>
      </c>
      <c r="AL386" s="5">
        <v>47.939300000000003</v>
      </c>
      <c r="AM386" s="5">
        <v>14.430421000000001</v>
      </c>
      <c r="AN386" s="5">
        <v>-5.2615959999999999</v>
      </c>
      <c r="AO386" s="5">
        <v>0.5</v>
      </c>
      <c r="AP386" s="6"/>
    </row>
    <row r="387" spans="1:42" ht="15.75" hidden="1" customHeight="1" x14ac:dyDescent="0.25">
      <c r="A387" s="3" t="s">
        <v>1334</v>
      </c>
      <c r="B387" s="3">
        <v>534309</v>
      </c>
      <c r="C387" s="3" t="s">
        <v>1335</v>
      </c>
      <c r="D387" s="3" t="s">
        <v>1336</v>
      </c>
      <c r="E387" s="3" t="s">
        <v>293</v>
      </c>
      <c r="F387" s="3" t="s">
        <v>954</v>
      </c>
      <c r="G387" s="4">
        <v>44809</v>
      </c>
      <c r="H387" s="5">
        <v>34.6</v>
      </c>
      <c r="I387" s="5">
        <v>1.021898</v>
      </c>
      <c r="J387" s="5">
        <v>26.55</v>
      </c>
      <c r="K387" s="5">
        <v>53.7</v>
      </c>
      <c r="L387" s="5">
        <v>14.05</v>
      </c>
      <c r="M387" s="5">
        <v>59.8</v>
      </c>
      <c r="N387" s="5">
        <v>14.05</v>
      </c>
      <c r="O387" s="5">
        <v>145.875</v>
      </c>
      <c r="P387" s="5">
        <v>4.8666669999999996</v>
      </c>
      <c r="Q387" s="5">
        <v>145.875</v>
      </c>
      <c r="R387" s="5">
        <v>6228</v>
      </c>
      <c r="S387" s="5">
        <v>469.31330000000003</v>
      </c>
      <c r="T387" s="5">
        <v>2.3668640000000001</v>
      </c>
      <c r="U387" s="5">
        <v>5.3272449999999996</v>
      </c>
      <c r="V387" s="5">
        <v>4.2168669999999997</v>
      </c>
      <c r="W387" s="5">
        <v>-22.939865999999999</v>
      </c>
      <c r="X387" s="5">
        <v>1.1835420000000001</v>
      </c>
      <c r="Y387" s="5">
        <v>-19.663831999999999</v>
      </c>
      <c r="Z387" s="5">
        <v>18.759522</v>
      </c>
      <c r="AA387" s="5">
        <v>33.815300000000001</v>
      </c>
      <c r="AB387" s="5">
        <v>32.137900000000002</v>
      </c>
      <c r="AC387" s="5">
        <v>3.5348000000000002</v>
      </c>
      <c r="AD387" s="5">
        <v>4.9228500000000004</v>
      </c>
      <c r="AE387" s="5">
        <v>125.314797</v>
      </c>
      <c r="AF387" s="5">
        <v>-3.1491060000000002</v>
      </c>
      <c r="AG387" s="5">
        <v>1.4451000000000001</v>
      </c>
      <c r="AH387" s="5">
        <v>1.0309090000000001</v>
      </c>
      <c r="AI387" s="5">
        <v>0.77454661724724294</v>
      </c>
      <c r="AJ387" s="5">
        <v>14.464174112612003</v>
      </c>
      <c r="AK387" s="5">
        <v>1.0232000000000001</v>
      </c>
      <c r="AL387" s="5">
        <v>9.7885000000000009</v>
      </c>
      <c r="AM387" s="5">
        <v>2.3921169999999998</v>
      </c>
      <c r="AN387" s="5">
        <v>2.9499170000000001</v>
      </c>
      <c r="AO387" s="5">
        <v>0.47</v>
      </c>
      <c r="AP387" s="6"/>
    </row>
    <row r="388" spans="1:42" ht="15.75" hidden="1" customHeight="1" x14ac:dyDescent="0.25">
      <c r="A388" s="3" t="s">
        <v>1337</v>
      </c>
      <c r="B388" s="3">
        <v>531595</v>
      </c>
      <c r="C388" s="3" t="s">
        <v>1338</v>
      </c>
      <c r="D388" s="3" t="s">
        <v>1339</v>
      </c>
      <c r="E388" s="3" t="s">
        <v>99</v>
      </c>
      <c r="F388" s="3" t="s">
        <v>127</v>
      </c>
      <c r="G388" s="4">
        <v>44809</v>
      </c>
      <c r="H388" s="5">
        <v>728.45</v>
      </c>
      <c r="I388" s="5">
        <v>4.1200000000000001E-2</v>
      </c>
      <c r="J388" s="5">
        <v>452.2</v>
      </c>
      <c r="K388" s="5">
        <v>805.5</v>
      </c>
      <c r="L388" s="5">
        <v>115</v>
      </c>
      <c r="M388" s="5">
        <v>805.5</v>
      </c>
      <c r="N388" s="5">
        <v>72.599999999999994</v>
      </c>
      <c r="O388" s="5">
        <v>805.5</v>
      </c>
      <c r="P388" s="5">
        <v>0.32413500000000001</v>
      </c>
      <c r="Q388" s="5">
        <v>805.5</v>
      </c>
      <c r="R388" s="5">
        <v>12794.341924</v>
      </c>
      <c r="S388" s="5">
        <v>15538.886853100001</v>
      </c>
      <c r="T388" s="5">
        <v>0.482792</v>
      </c>
      <c r="U388" s="5">
        <v>4.0791539999999999</v>
      </c>
      <c r="V388" s="5">
        <v>3.679192</v>
      </c>
      <c r="W388" s="5">
        <v>43.170203999999998</v>
      </c>
      <c r="X388" s="5">
        <v>63.098393999999999</v>
      </c>
      <c r="Y388" s="5">
        <v>58.639870999999999</v>
      </c>
      <c r="Z388" s="5">
        <v>45.534435999999999</v>
      </c>
      <c r="AA388" s="5">
        <v>62.352699999999999</v>
      </c>
      <c r="AB388" s="5">
        <v>23.9787</v>
      </c>
      <c r="AC388" s="5">
        <v>6.4992999999999999</v>
      </c>
      <c r="AD388" s="5">
        <v>2.3980999999999999</v>
      </c>
      <c r="AE388" s="5">
        <v>4.2321999999999997</v>
      </c>
      <c r="AF388" s="5">
        <v>1.878172</v>
      </c>
      <c r="AG388" s="5">
        <v>6.8699999999999997E-2</v>
      </c>
      <c r="AH388" s="5">
        <v>24.279472999999999</v>
      </c>
      <c r="AI388" s="5">
        <v>13.036773769008482</v>
      </c>
      <c r="AJ388" s="5">
        <v>-36.278509439419288</v>
      </c>
      <c r="AK388" s="5">
        <v>11.6755</v>
      </c>
      <c r="AL388" s="5">
        <v>112.012</v>
      </c>
      <c r="AM388" s="5">
        <v>-20.119804999999999</v>
      </c>
      <c r="AN388" s="5">
        <v>-21.759990999999999</v>
      </c>
      <c r="AO388" s="5">
        <v>0.4</v>
      </c>
      <c r="AP388" s="6"/>
    </row>
    <row r="389" spans="1:42" ht="15.75" hidden="1" customHeight="1" x14ac:dyDescent="0.25">
      <c r="A389" s="3" t="s">
        <v>1340</v>
      </c>
      <c r="B389" s="3">
        <v>500850</v>
      </c>
      <c r="C389" s="3" t="s">
        <v>1341</v>
      </c>
      <c r="D389" s="3" t="s">
        <v>1342</v>
      </c>
      <c r="E389" s="3" t="s">
        <v>131</v>
      </c>
      <c r="F389" s="3" t="s">
        <v>1343</v>
      </c>
      <c r="G389" s="4">
        <v>44809</v>
      </c>
      <c r="H389" s="5">
        <v>309.95</v>
      </c>
      <c r="I389" s="5">
        <v>4.5010110000000001</v>
      </c>
      <c r="J389" s="5">
        <v>138.129524</v>
      </c>
      <c r="K389" s="5">
        <v>311.45</v>
      </c>
      <c r="L389" s="5">
        <v>60.203498000000003</v>
      </c>
      <c r="M389" s="5">
        <v>311.45</v>
      </c>
      <c r="N389" s="5">
        <v>60.203498000000003</v>
      </c>
      <c r="O389" s="5">
        <v>311.45</v>
      </c>
      <c r="P389" s="5">
        <v>9.658989</v>
      </c>
      <c r="Q389" s="5">
        <v>311.45</v>
      </c>
      <c r="R389" s="5">
        <v>44025.285663989998</v>
      </c>
      <c r="S389" s="5">
        <v>42009.328199299998</v>
      </c>
      <c r="T389" s="5">
        <v>10.361402999999999</v>
      </c>
      <c r="U389" s="5">
        <v>14.605287000000001</v>
      </c>
      <c r="V389" s="5">
        <v>32.968682999999999</v>
      </c>
      <c r="W389" s="5">
        <v>117.44541100000001</v>
      </c>
      <c r="X389" s="5">
        <v>33.948743999999998</v>
      </c>
      <c r="Y389" s="5">
        <v>23.694454</v>
      </c>
      <c r="Z389" s="5">
        <v>19.195457999999999</v>
      </c>
      <c r="AA389" s="5">
        <v>220.56139999999999</v>
      </c>
      <c r="AB389" s="5">
        <v>82.581450000000004</v>
      </c>
      <c r="AC389" s="5">
        <v>6.0926</v>
      </c>
      <c r="AD389" s="5">
        <v>3.9958</v>
      </c>
      <c r="AE389" s="5">
        <v>1.908981</v>
      </c>
      <c r="AF389" s="5">
        <v>6.9303929999999996</v>
      </c>
      <c r="AG389" s="5">
        <v>0.129</v>
      </c>
      <c r="AH389" s="5">
        <v>38.612225000000002</v>
      </c>
      <c r="AI389" s="5">
        <v>11.067914359407604</v>
      </c>
      <c r="AJ389" s="5">
        <v>65.549909420350488</v>
      </c>
      <c r="AK389" s="5">
        <v>1.4056999999999999</v>
      </c>
      <c r="AL389" s="5">
        <v>50.889800000000001</v>
      </c>
      <c r="AM389" s="5">
        <v>4.7284569999999997</v>
      </c>
      <c r="AN389" s="5">
        <v>-9.2790999999999998E-2</v>
      </c>
      <c r="AO389" s="5">
        <v>0.4</v>
      </c>
      <c r="AP389" s="6"/>
    </row>
    <row r="390" spans="1:42" ht="15.75" hidden="1" customHeight="1" x14ac:dyDescent="0.25">
      <c r="A390" s="3" t="s">
        <v>1344</v>
      </c>
      <c r="B390" s="3">
        <v>521064</v>
      </c>
      <c r="C390" s="3" t="s">
        <v>1345</v>
      </c>
      <c r="D390" s="3" t="s">
        <v>1346</v>
      </c>
      <c r="E390" s="3" t="s">
        <v>49</v>
      </c>
      <c r="F390" s="3" t="s">
        <v>914</v>
      </c>
      <c r="G390" s="4">
        <v>44809</v>
      </c>
      <c r="H390" s="5">
        <v>40.950000000000003</v>
      </c>
      <c r="I390" s="5">
        <v>3.0188679999999999</v>
      </c>
      <c r="J390" s="5">
        <v>23.1</v>
      </c>
      <c r="K390" s="5">
        <v>70.900000000000006</v>
      </c>
      <c r="L390" s="5">
        <v>3.05</v>
      </c>
      <c r="M390" s="5">
        <v>70.900000000000006</v>
      </c>
      <c r="N390" s="5">
        <v>3.05</v>
      </c>
      <c r="O390" s="5">
        <v>70.900000000000006</v>
      </c>
      <c r="P390" s="5">
        <v>0.18</v>
      </c>
      <c r="Q390" s="5">
        <v>70.900000000000006</v>
      </c>
      <c r="R390" s="5">
        <v>20867.938468650002</v>
      </c>
      <c r="S390" s="5">
        <v>21534.583788250002</v>
      </c>
      <c r="T390" s="5">
        <v>10.675675999999999</v>
      </c>
      <c r="U390" s="5">
        <v>-0.24360499999999999</v>
      </c>
      <c r="V390" s="5">
        <v>-11.171367</v>
      </c>
      <c r="W390" s="5">
        <v>72.784809999999993</v>
      </c>
      <c r="X390" s="5">
        <v>93.524142999999995</v>
      </c>
      <c r="Y390" s="5">
        <v>33.547381000000001</v>
      </c>
      <c r="Z390" s="5">
        <v>47.327390999999999</v>
      </c>
      <c r="AA390" s="5">
        <v>27.5929</v>
      </c>
      <c r="AB390" s="5">
        <v>13.755599999999999</v>
      </c>
      <c r="AC390" s="5">
        <v>5.2515999999999998</v>
      </c>
      <c r="AD390" s="5">
        <v>1.1838</v>
      </c>
      <c r="AE390" s="5">
        <v>5.2438580000000004</v>
      </c>
      <c r="AF390" s="5">
        <v>1.3882540000000001</v>
      </c>
      <c r="AG390" s="5">
        <v>0.87909999999999999</v>
      </c>
      <c r="AH390" s="5">
        <v>14.946372</v>
      </c>
      <c r="AI390" s="5">
        <v>2.8897558584821397</v>
      </c>
      <c r="AJ390" s="5">
        <v>23.120320047696602</v>
      </c>
      <c r="AK390" s="5">
        <v>1.4841</v>
      </c>
      <c r="AL390" s="5">
        <v>7.7976999999999999</v>
      </c>
      <c r="AM390" s="5">
        <v>1.7711539999999999</v>
      </c>
      <c r="AN390" s="5">
        <v>0.87456800000000001</v>
      </c>
      <c r="AO390" s="5">
        <v>0.36</v>
      </c>
      <c r="AP390" s="6"/>
    </row>
    <row r="391" spans="1:42" ht="15.75" hidden="1" customHeight="1" x14ac:dyDescent="0.25">
      <c r="A391" s="3" t="s">
        <v>1347</v>
      </c>
      <c r="B391" s="3">
        <v>513599</v>
      </c>
      <c r="C391" s="3" t="s">
        <v>1348</v>
      </c>
      <c r="D391" s="3" t="s">
        <v>1349</v>
      </c>
      <c r="E391" s="3" t="s">
        <v>182</v>
      </c>
      <c r="F391" s="3" t="s">
        <v>183</v>
      </c>
      <c r="G391" s="4">
        <v>44809</v>
      </c>
      <c r="H391" s="5">
        <v>116.8</v>
      </c>
      <c r="I391" s="5">
        <v>1.2570440000000001</v>
      </c>
      <c r="J391" s="5">
        <v>81.2</v>
      </c>
      <c r="K391" s="5">
        <v>159.4</v>
      </c>
      <c r="L391" s="5">
        <v>18.25</v>
      </c>
      <c r="M391" s="5">
        <v>196.9</v>
      </c>
      <c r="N391" s="5">
        <v>18.25</v>
      </c>
      <c r="O391" s="5">
        <v>196.9</v>
      </c>
      <c r="P391" s="5">
        <v>12.675000000000001</v>
      </c>
      <c r="Q391" s="5">
        <v>658</v>
      </c>
      <c r="R391" s="5">
        <v>11294.840553599999</v>
      </c>
      <c r="S391" s="5">
        <v>12290.785010899999</v>
      </c>
      <c r="T391" s="5">
        <v>-0.93299399999999999</v>
      </c>
      <c r="U391" s="5">
        <v>12.145943000000001</v>
      </c>
      <c r="V391" s="5">
        <v>9.209911</v>
      </c>
      <c r="W391" s="5">
        <v>-1.9311499999999999</v>
      </c>
      <c r="X391" s="5">
        <v>54.860526</v>
      </c>
      <c r="Y391" s="5">
        <v>13.249179</v>
      </c>
      <c r="Z391" s="5">
        <v>-7.5200240000000003</v>
      </c>
      <c r="AA391" s="5">
        <v>29.290800000000001</v>
      </c>
      <c r="AB391" s="5">
        <v>44.402650000000001</v>
      </c>
      <c r="AC391" s="5">
        <v>5.7333999999999996</v>
      </c>
      <c r="AD391" s="5">
        <v>4.4661</v>
      </c>
      <c r="AE391" s="5">
        <v>3.7926690000000001</v>
      </c>
      <c r="AF391" s="5">
        <v>1.4431970000000001</v>
      </c>
      <c r="AG391" s="5">
        <v>0.99399999999999999</v>
      </c>
      <c r="AH391" s="5">
        <v>21.678016</v>
      </c>
      <c r="AI391" s="5">
        <v>5.9361548486377398</v>
      </c>
      <c r="AJ391" s="5">
        <v>13.58109416899304</v>
      </c>
      <c r="AK391" s="5">
        <v>3.9842</v>
      </c>
      <c r="AL391" s="5">
        <v>20.354299999999999</v>
      </c>
      <c r="AM391" s="5">
        <v>8.9887910000000009</v>
      </c>
      <c r="AN391" s="5">
        <v>1.2266239999999999</v>
      </c>
      <c r="AO391" s="5">
        <v>0.35</v>
      </c>
      <c r="AP391" s="6"/>
    </row>
    <row r="392" spans="1:42" ht="15.75" hidden="1" customHeight="1" x14ac:dyDescent="0.25">
      <c r="A392" s="3" t="s">
        <v>1350</v>
      </c>
      <c r="B392" s="3">
        <v>543271</v>
      </c>
      <c r="C392" s="3" t="s">
        <v>1351</v>
      </c>
      <c r="D392" s="3" t="s">
        <v>1352</v>
      </c>
      <c r="E392" s="3" t="s">
        <v>76</v>
      </c>
      <c r="F392" s="3" t="s">
        <v>1187</v>
      </c>
      <c r="G392" s="4">
        <v>44809</v>
      </c>
      <c r="H392" s="5">
        <v>465.55</v>
      </c>
      <c r="I392" s="5">
        <v>-0.672072</v>
      </c>
      <c r="J392" s="5">
        <v>401.2</v>
      </c>
      <c r="K392" s="5">
        <v>877.95</v>
      </c>
      <c r="L392" s="3"/>
      <c r="M392" s="3"/>
      <c r="N392" s="3"/>
      <c r="O392" s="3"/>
      <c r="P392" s="5">
        <v>241.3</v>
      </c>
      <c r="Q392" s="5">
        <v>877.95</v>
      </c>
      <c r="R392" s="5">
        <v>7417.7226432300004</v>
      </c>
      <c r="S392" s="5">
        <v>7897.5856077099997</v>
      </c>
      <c r="T392" s="5">
        <v>-2.57403</v>
      </c>
      <c r="U392" s="5">
        <v>-9.2583570000000002</v>
      </c>
      <c r="V392" s="5">
        <v>-6.56297</v>
      </c>
      <c r="W392" s="5">
        <v>-38.009321</v>
      </c>
      <c r="X392" s="3"/>
      <c r="Y392" s="3"/>
      <c r="Z392" s="3"/>
      <c r="AA392" s="5">
        <v>19.126200000000001</v>
      </c>
      <c r="AB392" s="5">
        <v>19.385000000000002</v>
      </c>
      <c r="AC392" s="5">
        <v>2.9523000000000001</v>
      </c>
      <c r="AD392" s="5">
        <v>3.5367000000000002</v>
      </c>
      <c r="AE392" s="5">
        <v>8.1468240000000005</v>
      </c>
      <c r="AF392" s="5">
        <v>0.25768999999999997</v>
      </c>
      <c r="AG392" s="5">
        <v>1.0737000000000001</v>
      </c>
      <c r="AH392" s="5">
        <v>10.866393</v>
      </c>
      <c r="AI392" s="5">
        <v>1.5029810799722005</v>
      </c>
      <c r="AJ392" s="5">
        <v>66.063916808988168</v>
      </c>
      <c r="AK392" s="5">
        <v>24.348800000000001</v>
      </c>
      <c r="AL392" s="5">
        <v>157.74170000000001</v>
      </c>
      <c r="AM392" s="5">
        <v>7.0492840000000001</v>
      </c>
      <c r="AN392" s="5">
        <v>3.1285790000000002</v>
      </c>
      <c r="AO392" s="5">
        <v>0.35</v>
      </c>
      <c r="AP392" s="6"/>
    </row>
    <row r="393" spans="1:42" ht="15.75" hidden="1" customHeight="1" x14ac:dyDescent="0.25">
      <c r="A393" s="3" t="s">
        <v>1353</v>
      </c>
      <c r="B393" s="3">
        <v>533295</v>
      </c>
      <c r="C393" s="3" t="s">
        <v>1354</v>
      </c>
      <c r="D393" s="3" t="s">
        <v>1355</v>
      </c>
      <c r="E393" s="3" t="s">
        <v>99</v>
      </c>
      <c r="F393" s="3" t="s">
        <v>369</v>
      </c>
      <c r="G393" s="4">
        <v>44809</v>
      </c>
      <c r="H393" s="5">
        <v>15.6</v>
      </c>
      <c r="I393" s="5">
        <v>0.32154300000000002</v>
      </c>
      <c r="J393" s="5">
        <v>13</v>
      </c>
      <c r="K393" s="5">
        <v>19.95</v>
      </c>
      <c r="L393" s="5">
        <v>9.1999999999999993</v>
      </c>
      <c r="M393" s="5">
        <v>24.1</v>
      </c>
      <c r="N393" s="5">
        <v>9.1999999999999993</v>
      </c>
      <c r="O393" s="5">
        <v>56.9</v>
      </c>
      <c r="P393" s="5">
        <v>9.1999999999999993</v>
      </c>
      <c r="Q393" s="5">
        <v>149.69999999999999</v>
      </c>
      <c r="R393" s="5">
        <v>10573.346857320001</v>
      </c>
      <c r="S393" s="5">
        <v>6728.7551573199999</v>
      </c>
      <c r="T393" s="5">
        <v>0</v>
      </c>
      <c r="U393" s="5">
        <v>2.6315789999999999</v>
      </c>
      <c r="V393" s="5">
        <v>2.2950819999999998</v>
      </c>
      <c r="W393" s="5">
        <v>-9.0379009999999997</v>
      </c>
      <c r="X393" s="5">
        <v>-8.5539799999999993</v>
      </c>
      <c r="Y393" s="5">
        <v>-20.329477000000001</v>
      </c>
      <c r="Z393" s="5">
        <v>-12.624656</v>
      </c>
      <c r="AA393" s="5">
        <v>9.8826000000000001</v>
      </c>
      <c r="AB393" s="5">
        <v>9.9078999999999997</v>
      </c>
      <c r="AC393" s="5">
        <v>0.79530000000000001</v>
      </c>
      <c r="AD393" s="5">
        <v>0.32879999999999998</v>
      </c>
      <c r="AE393" s="5">
        <v>76.221528000000006</v>
      </c>
      <c r="AF393" s="5">
        <v>1.9186259999999999</v>
      </c>
      <c r="AG393" s="5">
        <v>1.9872000000000001</v>
      </c>
      <c r="AH393" s="5">
        <v>5.8478370000000002</v>
      </c>
      <c r="AI393" s="5">
        <v>1.467326156394934</v>
      </c>
      <c r="AJ393" s="5">
        <v>-1.7626454840938759</v>
      </c>
      <c r="AK393" s="5">
        <v>1.5785</v>
      </c>
      <c r="AL393" s="5">
        <v>19.616099999999999</v>
      </c>
      <c r="AM393" s="5">
        <v>-8.8503329999999991</v>
      </c>
      <c r="AN393" s="5">
        <v>-11.059286999999999</v>
      </c>
      <c r="AO393" s="5">
        <v>0.31</v>
      </c>
      <c r="AP393" s="6"/>
    </row>
    <row r="394" spans="1:42" ht="15.75" hidden="1" customHeight="1" x14ac:dyDescent="0.25">
      <c r="A394" s="3" t="s">
        <v>1356</v>
      </c>
      <c r="B394" s="3">
        <v>540769</v>
      </c>
      <c r="C394" s="3" t="s">
        <v>1357</v>
      </c>
      <c r="D394" s="3" t="s">
        <v>1358</v>
      </c>
      <c r="E394" s="3" t="s">
        <v>580</v>
      </c>
      <c r="F394" s="3" t="s">
        <v>581</v>
      </c>
      <c r="G394" s="4">
        <v>44809</v>
      </c>
      <c r="H394" s="5">
        <v>95.05</v>
      </c>
      <c r="I394" s="5">
        <v>1.224707</v>
      </c>
      <c r="J394" s="5">
        <v>78.150000000000006</v>
      </c>
      <c r="K394" s="5">
        <v>178.9</v>
      </c>
      <c r="L394" s="5">
        <v>74.099999999999994</v>
      </c>
      <c r="M394" s="5">
        <v>197</v>
      </c>
      <c r="N394" s="3"/>
      <c r="O394" s="3"/>
      <c r="P394" s="5">
        <v>74.099999999999994</v>
      </c>
      <c r="Q394" s="5">
        <v>382.42500000000001</v>
      </c>
      <c r="R394" s="5">
        <v>15664.24</v>
      </c>
      <c r="S394" s="5">
        <v>2937.44</v>
      </c>
      <c r="T394" s="5">
        <v>-2.5627879999999998</v>
      </c>
      <c r="U394" s="5">
        <v>5.8463250000000002</v>
      </c>
      <c r="V394" s="5">
        <v>-5.1397209999999998</v>
      </c>
      <c r="W394" s="5">
        <v>-40.870918000000003</v>
      </c>
      <c r="X394" s="5">
        <v>-3.1255250000000001</v>
      </c>
      <c r="Y394" s="3"/>
      <c r="Z394" s="3"/>
      <c r="AA394" s="5">
        <v>68.028499999999994</v>
      </c>
      <c r="AB394" s="5">
        <v>18.833200000000001</v>
      </c>
      <c r="AC394" s="5">
        <v>0.78700000000000003</v>
      </c>
      <c r="AD394" s="5">
        <v>1.2842</v>
      </c>
      <c r="AE394" s="5">
        <v>223.14034799999999</v>
      </c>
      <c r="AF394" s="5">
        <v>-9.1673310000000008</v>
      </c>
      <c r="AG394" s="5">
        <v>0.31559999999999999</v>
      </c>
      <c r="AH394" s="5">
        <v>13.258587</v>
      </c>
      <c r="AI394" s="5">
        <v>0.53136674564904351</v>
      </c>
      <c r="AJ394" s="5">
        <v>-3.8538776835755093</v>
      </c>
      <c r="AK394" s="5">
        <v>1.3972</v>
      </c>
      <c r="AL394" s="5">
        <v>120.7791</v>
      </c>
      <c r="AM394" s="5">
        <v>-24.663471000000001</v>
      </c>
      <c r="AN394" s="5">
        <v>0.207646</v>
      </c>
      <c r="AO394" s="5">
        <v>0.3</v>
      </c>
      <c r="AP394" s="6"/>
    </row>
    <row r="395" spans="1:42" ht="15.75" hidden="1" customHeight="1" x14ac:dyDescent="0.25">
      <c r="A395" s="3" t="s">
        <v>1359</v>
      </c>
      <c r="B395" s="3">
        <v>542066</v>
      </c>
      <c r="C395" s="3" t="s">
        <v>1360</v>
      </c>
      <c r="D395" s="3" t="s">
        <v>1361</v>
      </c>
      <c r="E395" s="3" t="s">
        <v>278</v>
      </c>
      <c r="F395" s="3" t="s">
        <v>279</v>
      </c>
      <c r="G395" s="4">
        <v>44809</v>
      </c>
      <c r="H395" s="5">
        <v>3530.6</v>
      </c>
      <c r="I395" s="5">
        <v>-2.546338</v>
      </c>
      <c r="J395" s="5">
        <v>1267.55</v>
      </c>
      <c r="K395" s="5">
        <v>3816.3</v>
      </c>
      <c r="L395" s="5">
        <v>76.599999999999994</v>
      </c>
      <c r="M395" s="5">
        <v>3816.3</v>
      </c>
      <c r="N395" s="3"/>
      <c r="O395" s="3"/>
      <c r="P395" s="5">
        <v>70.2</v>
      </c>
      <c r="Q395" s="5">
        <v>3816.3</v>
      </c>
      <c r="R395" s="5">
        <v>387721.54761040496</v>
      </c>
      <c r="S395" s="5">
        <v>399697.29559165001</v>
      </c>
      <c r="T395" s="5">
        <v>2.0507849999999999</v>
      </c>
      <c r="U395" s="5">
        <v>5.4020570000000001</v>
      </c>
      <c r="V395" s="5">
        <v>47.696040000000004</v>
      </c>
      <c r="W395" s="5">
        <v>138.973873</v>
      </c>
      <c r="X395" s="5">
        <v>196.13502</v>
      </c>
      <c r="Y395" s="3"/>
      <c r="Z395" s="3"/>
      <c r="AA395" s="5">
        <v>767.47670000000005</v>
      </c>
      <c r="AB395" s="5">
        <v>154.56639999999999</v>
      </c>
      <c r="AC395" s="5">
        <v>151.80529999999999</v>
      </c>
      <c r="AD395" s="5">
        <v>41.416649999999997</v>
      </c>
      <c r="AE395" s="5">
        <v>0.201015</v>
      </c>
      <c r="AF395" s="5">
        <v>29.639227999999999</v>
      </c>
      <c r="AG395" s="5">
        <v>7.1000000000000004E-3</v>
      </c>
      <c r="AH395" s="5">
        <v>483.41512699999998</v>
      </c>
      <c r="AI395" s="5">
        <v>102.18526410942862</v>
      </c>
      <c r="AJ395" s="5">
        <v>526.99606862720191</v>
      </c>
      <c r="AK395" s="5">
        <v>4.5933999999999999</v>
      </c>
      <c r="AL395" s="5">
        <v>23.222799999999999</v>
      </c>
      <c r="AM395" s="5">
        <v>6.6895800000000003</v>
      </c>
      <c r="AN395" s="5">
        <v>-2.3759769999999998</v>
      </c>
      <c r="AO395" s="5">
        <v>0.25</v>
      </c>
      <c r="AP395" s="6"/>
    </row>
    <row r="396" spans="1:42" ht="15.75" hidden="1" customHeight="1" x14ac:dyDescent="0.25">
      <c r="A396" s="3" t="s">
        <v>1362</v>
      </c>
      <c r="B396" s="3">
        <v>532942</v>
      </c>
      <c r="C396" s="3" t="s">
        <v>1363</v>
      </c>
      <c r="D396" s="3" t="s">
        <v>1364</v>
      </c>
      <c r="E396" s="3" t="s">
        <v>293</v>
      </c>
      <c r="F396" s="3" t="s">
        <v>293</v>
      </c>
      <c r="G396" s="4">
        <v>44809</v>
      </c>
      <c r="H396" s="5">
        <v>254.5</v>
      </c>
      <c r="I396" s="5">
        <v>-0.56651700000000005</v>
      </c>
      <c r="J396" s="5">
        <v>207.5</v>
      </c>
      <c r="K396" s="5">
        <v>331.4</v>
      </c>
      <c r="L396" s="5">
        <v>85.5</v>
      </c>
      <c r="M396" s="5">
        <v>343.9</v>
      </c>
      <c r="N396" s="5">
        <v>81.650000000000006</v>
      </c>
      <c r="O396" s="5">
        <v>343.9</v>
      </c>
      <c r="P396" s="5">
        <v>2</v>
      </c>
      <c r="Q396" s="5">
        <v>343.9</v>
      </c>
      <c r="R396" s="5">
        <v>7185.54403</v>
      </c>
      <c r="S396" s="5">
        <v>7799.7133599999997</v>
      </c>
      <c r="T396" s="5">
        <v>-2.751242</v>
      </c>
      <c r="U396" s="5">
        <v>-2.00231</v>
      </c>
      <c r="V396" s="5">
        <v>1.8</v>
      </c>
      <c r="W396" s="5">
        <v>-21.908560999999999</v>
      </c>
      <c r="X396" s="5">
        <v>33.548112000000003</v>
      </c>
      <c r="Y396" s="5">
        <v>19.680582999999999</v>
      </c>
      <c r="Z396" s="5">
        <v>36.600889000000002</v>
      </c>
      <c r="AA396" s="5">
        <v>20.0139</v>
      </c>
      <c r="AB396" s="5">
        <v>14.553699999999999</v>
      </c>
      <c r="AC396" s="5">
        <v>2.9796999999999998</v>
      </c>
      <c r="AD396" s="5">
        <v>2.9024999999999999</v>
      </c>
      <c r="AE396" s="5">
        <v>9.4485480000000006</v>
      </c>
      <c r="AF396" s="5">
        <v>0.71214299999999997</v>
      </c>
      <c r="AG396" s="5">
        <v>9.8299999999999998E-2</v>
      </c>
      <c r="AH396" s="5">
        <v>9.0991759999999999</v>
      </c>
      <c r="AI396" s="5">
        <v>1.9013500362512503</v>
      </c>
      <c r="AJ396" s="5">
        <v>-95.062470960845431</v>
      </c>
      <c r="AK396" s="5">
        <v>12.7661</v>
      </c>
      <c r="AL396" s="5">
        <v>85.745900000000006</v>
      </c>
      <c r="AM396" s="5">
        <v>-2.6877019999999998</v>
      </c>
      <c r="AN396" s="5">
        <v>-4.8396220000000003</v>
      </c>
      <c r="AO396" s="5">
        <v>0.25</v>
      </c>
      <c r="AP396" s="6"/>
    </row>
    <row r="397" spans="1:42" ht="15.75" hidden="1" customHeight="1" x14ac:dyDescent="0.25">
      <c r="A397" s="3" t="s">
        <v>1365</v>
      </c>
      <c r="B397" s="3">
        <v>523598</v>
      </c>
      <c r="C397" s="3" t="s">
        <v>1366</v>
      </c>
      <c r="D397" s="3" t="s">
        <v>1367</v>
      </c>
      <c r="E397" s="3" t="s">
        <v>131</v>
      </c>
      <c r="F397" s="3" t="s">
        <v>543</v>
      </c>
      <c r="G397" s="4">
        <v>44809</v>
      </c>
      <c r="H397" s="5">
        <v>120.55</v>
      </c>
      <c r="I397" s="5">
        <v>0.75219400000000003</v>
      </c>
      <c r="J397" s="5">
        <v>85.6</v>
      </c>
      <c r="K397" s="5">
        <v>160.19999999999999</v>
      </c>
      <c r="L397" s="5">
        <v>29.4</v>
      </c>
      <c r="M397" s="5">
        <v>160.19999999999999</v>
      </c>
      <c r="N397" s="5">
        <v>24.8</v>
      </c>
      <c r="O397" s="5">
        <v>160.19999999999999</v>
      </c>
      <c r="P397" s="5">
        <v>7.6</v>
      </c>
      <c r="Q397" s="5">
        <v>221.33333300000001</v>
      </c>
      <c r="R397" s="5">
        <v>5615.2070655500002</v>
      </c>
      <c r="S397" s="5">
        <v>8187.1071645499997</v>
      </c>
      <c r="T397" s="5">
        <v>3.9224139999999998</v>
      </c>
      <c r="U397" s="5">
        <v>4.7350130000000004</v>
      </c>
      <c r="V397" s="5">
        <v>2.4649380000000001</v>
      </c>
      <c r="W397" s="5">
        <v>14.211274</v>
      </c>
      <c r="X397" s="5">
        <v>62.295335000000001</v>
      </c>
      <c r="Y397" s="5">
        <v>4.4429420000000004</v>
      </c>
      <c r="Z397" s="5">
        <v>9.2101919999999993</v>
      </c>
      <c r="AA397" s="5">
        <v>6.8234000000000004</v>
      </c>
      <c r="AB397" s="5">
        <v>9.1865000000000006</v>
      </c>
      <c r="AC397" s="5">
        <v>0.60909999999999997</v>
      </c>
      <c r="AD397" s="5">
        <v>0.41894999999999999</v>
      </c>
      <c r="AE397" s="5">
        <v>12.953977999999999</v>
      </c>
      <c r="AF397" s="5">
        <v>-1.755414</v>
      </c>
      <c r="AG397" s="5">
        <v>0.27389999999999998</v>
      </c>
      <c r="AH397" s="5">
        <v>5.0944630000000002</v>
      </c>
      <c r="AI397" s="5">
        <v>1.0323855713211474</v>
      </c>
      <c r="AJ397" s="5">
        <v>4.1897651621002518</v>
      </c>
      <c r="AK397" s="5">
        <v>17.623100000000001</v>
      </c>
      <c r="AL397" s="5">
        <v>197.4083</v>
      </c>
      <c r="AM397" s="5">
        <v>28.772435000000002</v>
      </c>
      <c r="AN397" s="5">
        <v>26.091241</v>
      </c>
      <c r="AO397" s="5">
        <v>0.25</v>
      </c>
      <c r="AP397" s="6"/>
    </row>
    <row r="398" spans="1:42" ht="15.75" hidden="1" customHeight="1" x14ac:dyDescent="0.25">
      <c r="A398" s="3" t="s">
        <v>1368</v>
      </c>
      <c r="B398" s="3">
        <v>501455</v>
      </c>
      <c r="C398" s="3" t="s">
        <v>1369</v>
      </c>
      <c r="D398" s="3" t="s">
        <v>1370</v>
      </c>
      <c r="E398" s="3" t="s">
        <v>110</v>
      </c>
      <c r="F398" s="3" t="s">
        <v>328</v>
      </c>
      <c r="G398" s="4">
        <v>44809</v>
      </c>
      <c r="H398" s="5">
        <v>175.1</v>
      </c>
      <c r="I398" s="5">
        <v>0.28636899999999998</v>
      </c>
      <c r="J398" s="5">
        <v>129.05000000000001</v>
      </c>
      <c r="K398" s="5">
        <v>258.89999999999998</v>
      </c>
      <c r="L398" s="5">
        <v>66</v>
      </c>
      <c r="M398" s="5">
        <v>258.89999999999998</v>
      </c>
      <c r="N398" s="5">
        <v>66</v>
      </c>
      <c r="O398" s="5">
        <v>258.89999999999998</v>
      </c>
      <c r="P398" s="5">
        <v>0.77</v>
      </c>
      <c r="Q398" s="5">
        <v>258.89999999999998</v>
      </c>
      <c r="R398" s="5">
        <v>4054.6648556300001</v>
      </c>
      <c r="S398" s="5">
        <v>3825.6320165249999</v>
      </c>
      <c r="T398" s="5">
        <v>0.74798600000000004</v>
      </c>
      <c r="U398" s="5">
        <v>7.6544730000000003</v>
      </c>
      <c r="V398" s="5">
        <v>5.8325779999999998</v>
      </c>
      <c r="W398" s="5">
        <v>23.440253999999999</v>
      </c>
      <c r="X398" s="5">
        <v>12.969934</v>
      </c>
      <c r="Y398" s="5">
        <v>2.1866949999999998</v>
      </c>
      <c r="Z398" s="5">
        <v>10.099665999999999</v>
      </c>
      <c r="AA398" s="3"/>
      <c r="AB398" s="5">
        <v>19.76005</v>
      </c>
      <c r="AC398" s="5">
        <v>5.3032000000000004</v>
      </c>
      <c r="AD398" s="5">
        <v>3.53</v>
      </c>
      <c r="AE398" s="5">
        <v>2.1761550000000001</v>
      </c>
      <c r="AF398" s="3"/>
      <c r="AG398" s="5">
        <v>0.11409999999999999</v>
      </c>
      <c r="AH398" s="5">
        <v>34.075282999999999</v>
      </c>
      <c r="AI398" s="5">
        <v>1.8938890082908282</v>
      </c>
      <c r="AJ398" s="5">
        <v>-64.585295565944563</v>
      </c>
      <c r="AK398" s="5">
        <v>0.1404</v>
      </c>
      <c r="AL398" s="5">
        <v>32.9238</v>
      </c>
      <c r="AM398" s="5">
        <v>-2.7118790000000002</v>
      </c>
      <c r="AN398" s="5">
        <v>-5.3451399999999998</v>
      </c>
      <c r="AO398" s="5">
        <v>0.2</v>
      </c>
      <c r="AP398" s="6"/>
    </row>
    <row r="399" spans="1:42" ht="15.75" hidden="1" customHeight="1" x14ac:dyDescent="0.25">
      <c r="A399" s="3" t="s">
        <v>1371</v>
      </c>
      <c r="B399" s="3">
        <v>500183</v>
      </c>
      <c r="C399" s="3" t="s">
        <v>1372</v>
      </c>
      <c r="D399" s="3" t="s">
        <v>1373</v>
      </c>
      <c r="E399" s="3" t="s">
        <v>307</v>
      </c>
      <c r="F399" s="3" t="s">
        <v>482</v>
      </c>
      <c r="G399" s="4">
        <v>44809</v>
      </c>
      <c r="H399" s="5">
        <v>78.7</v>
      </c>
      <c r="I399" s="5">
        <v>3.0104709999999999</v>
      </c>
      <c r="J399" s="5">
        <v>51.55</v>
      </c>
      <c r="K399" s="5">
        <v>101.35</v>
      </c>
      <c r="L399" s="5">
        <v>8.1</v>
      </c>
      <c r="M399" s="5">
        <v>101.35</v>
      </c>
      <c r="N399" s="5">
        <v>8.1</v>
      </c>
      <c r="O399" s="5">
        <v>101.35</v>
      </c>
      <c r="P399" s="5">
        <v>5.95</v>
      </c>
      <c r="Q399" s="5">
        <v>2578.0500000000002</v>
      </c>
      <c r="R399" s="5">
        <v>10842.957986269999</v>
      </c>
      <c r="S399" s="5">
        <v>11126.574780835001</v>
      </c>
      <c r="T399" s="5">
        <v>9.8394980000000007</v>
      </c>
      <c r="U399" s="5">
        <v>19.514047000000001</v>
      </c>
      <c r="V399" s="5">
        <v>22.015504</v>
      </c>
      <c r="W399" s="5">
        <v>14.389535</v>
      </c>
      <c r="X399" s="5">
        <v>62.178316000000002</v>
      </c>
      <c r="Y399" s="5">
        <v>29.450391</v>
      </c>
      <c r="Z399" s="5">
        <v>21.970582</v>
      </c>
      <c r="AA399" s="5">
        <v>39.220700000000001</v>
      </c>
      <c r="AB399" s="5">
        <v>19.119199999999999</v>
      </c>
      <c r="AC399" s="5">
        <v>3.7745000000000002</v>
      </c>
      <c r="AD399" s="5">
        <v>2.1307499999999999</v>
      </c>
      <c r="AE399" s="5">
        <v>5.3113669999999997</v>
      </c>
      <c r="AF399" s="5">
        <v>3.9392999999999998</v>
      </c>
      <c r="AG399" s="5">
        <v>0.22869999999999999</v>
      </c>
      <c r="AH399" s="5">
        <v>17.627652999999999</v>
      </c>
      <c r="AI399" s="5">
        <v>2.3719845264259747</v>
      </c>
      <c r="AJ399" s="5">
        <v>190.829953999824</v>
      </c>
      <c r="AK399" s="5">
        <v>2.0066000000000002</v>
      </c>
      <c r="AL399" s="5">
        <v>20.8504</v>
      </c>
      <c r="AM399" s="5">
        <v>0.442386</v>
      </c>
      <c r="AN399" s="5">
        <v>-2.3558080000000001</v>
      </c>
      <c r="AO399" s="5">
        <v>0.15</v>
      </c>
      <c r="AP399" s="6"/>
    </row>
    <row r="400" spans="1:42" ht="15.75" hidden="1" customHeight="1" x14ac:dyDescent="0.25">
      <c r="A400" s="3" t="s">
        <v>1374</v>
      </c>
      <c r="B400" s="3">
        <v>532889</v>
      </c>
      <c r="C400" s="3" t="s">
        <v>1375</v>
      </c>
      <c r="D400" s="3" t="s">
        <v>1376</v>
      </c>
      <c r="E400" s="3" t="s">
        <v>49</v>
      </c>
      <c r="F400" s="3" t="s">
        <v>914</v>
      </c>
      <c r="G400" s="4">
        <v>44809</v>
      </c>
      <c r="H400" s="5">
        <v>596.79999999999995</v>
      </c>
      <c r="I400" s="5">
        <v>0.86192299999999999</v>
      </c>
      <c r="J400" s="5">
        <v>390.24</v>
      </c>
      <c r="K400" s="5">
        <v>771.8</v>
      </c>
      <c r="L400" s="5">
        <v>62.47</v>
      </c>
      <c r="M400" s="5">
        <v>771.8</v>
      </c>
      <c r="N400" s="5">
        <v>62.47</v>
      </c>
      <c r="O400" s="5">
        <v>771.8</v>
      </c>
      <c r="P400" s="5">
        <v>1.905</v>
      </c>
      <c r="Q400" s="5">
        <v>771.8</v>
      </c>
      <c r="R400" s="5">
        <v>20440.477200000001</v>
      </c>
      <c r="S400" s="5">
        <v>20980.08066</v>
      </c>
      <c r="T400" s="5">
        <v>-2.642741</v>
      </c>
      <c r="U400" s="5">
        <v>5.7312430000000001</v>
      </c>
      <c r="V400" s="5">
        <v>2.7371319999999999</v>
      </c>
      <c r="W400" s="5">
        <v>51.352995999999997</v>
      </c>
      <c r="X400" s="5">
        <v>74.363612000000003</v>
      </c>
      <c r="Y400" s="5">
        <v>30.998915</v>
      </c>
      <c r="Z400" s="5">
        <v>47.065693000000003</v>
      </c>
      <c r="AA400" s="5">
        <v>22.7</v>
      </c>
      <c r="AB400" s="5">
        <v>15.70905</v>
      </c>
      <c r="AC400" s="5">
        <v>5.9885000000000002</v>
      </c>
      <c r="AD400" s="5">
        <v>3.0448499999999998</v>
      </c>
      <c r="AE400" s="5">
        <v>6.3506359999999997</v>
      </c>
      <c r="AF400" s="5">
        <v>0.91410100000000005</v>
      </c>
      <c r="AG400" s="5">
        <v>2.5100000000000001E-2</v>
      </c>
      <c r="AH400" s="5">
        <v>14.645167000000001</v>
      </c>
      <c r="AI400" s="5">
        <v>3.8433653104892844</v>
      </c>
      <c r="AJ400" s="5">
        <v>41.358228355219232</v>
      </c>
      <c r="AK400" s="5">
        <v>26.343599999999999</v>
      </c>
      <c r="AL400" s="5">
        <v>99.858699999999999</v>
      </c>
      <c r="AM400" s="5">
        <v>14.362976</v>
      </c>
      <c r="AN400" s="5">
        <v>-12.226096999999999</v>
      </c>
      <c r="AO400" s="5">
        <v>0.15</v>
      </c>
      <c r="AP400" s="6"/>
    </row>
    <row r="401" spans="1:42" ht="15.75" hidden="1" customHeight="1" x14ac:dyDescent="0.25">
      <c r="A401" s="3" t="s">
        <v>1377</v>
      </c>
      <c r="B401" s="3">
        <v>514162</v>
      </c>
      <c r="C401" s="3" t="s">
        <v>1378</v>
      </c>
      <c r="D401" s="3" t="s">
        <v>1379</v>
      </c>
      <c r="E401" s="3" t="s">
        <v>49</v>
      </c>
      <c r="F401" s="3" t="s">
        <v>1380</v>
      </c>
      <c r="G401" s="4">
        <v>44809</v>
      </c>
      <c r="H401" s="5">
        <v>74.400000000000006</v>
      </c>
      <c r="I401" s="5">
        <v>0.13458999999999999</v>
      </c>
      <c r="J401" s="5">
        <v>62.2</v>
      </c>
      <c r="K401" s="5">
        <v>170.75</v>
      </c>
      <c r="L401" s="5">
        <v>18.3</v>
      </c>
      <c r="M401" s="5">
        <v>170.75</v>
      </c>
      <c r="N401" s="5">
        <v>18.3</v>
      </c>
      <c r="O401" s="5">
        <v>170.75</v>
      </c>
      <c r="P401" s="5">
        <v>0.5</v>
      </c>
      <c r="Q401" s="5">
        <v>170.75</v>
      </c>
      <c r="R401" s="5">
        <v>7351.1551209600002</v>
      </c>
      <c r="S401" s="5">
        <v>9575.1218285399991</v>
      </c>
      <c r="T401" s="5">
        <v>-4.6153849999999998</v>
      </c>
      <c r="U401" s="5">
        <v>0.67659000000000002</v>
      </c>
      <c r="V401" s="5">
        <v>3.118503</v>
      </c>
      <c r="W401" s="5">
        <v>-40.999206999999998</v>
      </c>
      <c r="X401" s="5">
        <v>14.279744000000001</v>
      </c>
      <c r="Y401" s="5">
        <v>-0.63296200000000002</v>
      </c>
      <c r="Z401" s="5">
        <v>30.016483999999998</v>
      </c>
      <c r="AA401" s="5">
        <v>18.0928</v>
      </c>
      <c r="AB401" s="5">
        <v>15.489699999999999</v>
      </c>
      <c r="AC401" s="5">
        <v>1.841</v>
      </c>
      <c r="AD401" s="5">
        <v>2.1695500000000001</v>
      </c>
      <c r="AE401" s="5">
        <v>8.5717610000000004</v>
      </c>
      <c r="AF401" s="5">
        <v>2.4162439999999998</v>
      </c>
      <c r="AG401" s="5">
        <v>0.2019</v>
      </c>
      <c r="AH401" s="5">
        <v>8.1545919999999992</v>
      </c>
      <c r="AI401" s="5">
        <v>0.80869547894311855</v>
      </c>
      <c r="AJ401" s="5">
        <v>12.529644778106736</v>
      </c>
      <c r="AK401" s="5">
        <v>4.1093999999999999</v>
      </c>
      <c r="AL401" s="5">
        <v>40.386400000000002</v>
      </c>
      <c r="AM401" s="5">
        <v>5.9379090000000003</v>
      </c>
      <c r="AN401" s="5">
        <v>1.027863</v>
      </c>
      <c r="AO401" s="5">
        <v>0.15</v>
      </c>
      <c r="AP401" s="6"/>
    </row>
    <row r="402" spans="1:42" ht="15.75" hidden="1" customHeight="1" x14ac:dyDescent="0.25">
      <c r="A402" s="3" t="s">
        <v>1381</v>
      </c>
      <c r="B402" s="3">
        <v>505509</v>
      </c>
      <c r="C402" s="3" t="s">
        <v>1382</v>
      </c>
      <c r="D402" s="3" t="s">
        <v>1383</v>
      </c>
      <c r="E402" s="3" t="s">
        <v>115</v>
      </c>
      <c r="F402" s="3" t="s">
        <v>1384</v>
      </c>
      <c r="G402" s="4">
        <v>44809</v>
      </c>
      <c r="H402" s="5">
        <v>145.25</v>
      </c>
      <c r="I402" s="5">
        <v>-1.1904760000000001</v>
      </c>
      <c r="J402" s="5">
        <v>90.3</v>
      </c>
      <c r="K402" s="5">
        <v>215</v>
      </c>
      <c r="L402" s="5">
        <v>67.599999999999994</v>
      </c>
      <c r="M402" s="5">
        <v>215</v>
      </c>
      <c r="N402" s="5">
        <v>34.5</v>
      </c>
      <c r="O402" s="5">
        <v>215</v>
      </c>
      <c r="P402" s="5">
        <v>0.05</v>
      </c>
      <c r="Q402" s="5">
        <v>215</v>
      </c>
      <c r="R402" s="5">
        <v>3876.9069675000001</v>
      </c>
      <c r="S402" s="5">
        <v>4053.2629995000002</v>
      </c>
      <c r="T402" s="5">
        <v>3.6759460000000002</v>
      </c>
      <c r="U402" s="5">
        <v>3.8984260000000002</v>
      </c>
      <c r="V402" s="5">
        <v>2.722772</v>
      </c>
      <c r="W402" s="5">
        <v>14.190251999999999</v>
      </c>
      <c r="X402" s="5">
        <v>15.857215999999999</v>
      </c>
      <c r="Y402" s="5">
        <v>27.094982999999999</v>
      </c>
      <c r="Z402" s="5">
        <v>4.8505609999999999</v>
      </c>
      <c r="AA402" s="3"/>
      <c r="AB402" s="5">
        <v>120.72754999999999</v>
      </c>
      <c r="AC402" s="5">
        <v>4.0401999999999996</v>
      </c>
      <c r="AD402" s="5">
        <v>3.6056499999999998</v>
      </c>
      <c r="AE402" s="5">
        <v>1.1453770000000001</v>
      </c>
      <c r="AF402" s="3"/>
      <c r="AG402" s="5">
        <v>6.8699999999999997E-2</v>
      </c>
      <c r="AH402" s="5">
        <v>31.527200000000001</v>
      </c>
      <c r="AI402" s="5">
        <v>3.3501495527265877</v>
      </c>
      <c r="AJ402" s="5">
        <v>26.695129536800501</v>
      </c>
      <c r="AK402" s="5">
        <v>-0.22370000000000001</v>
      </c>
      <c r="AL402" s="5">
        <v>35.950899999999997</v>
      </c>
      <c r="AM402" s="5">
        <v>5.5325329999999999</v>
      </c>
      <c r="AN402" s="5">
        <v>-11.876723999999999</v>
      </c>
      <c r="AO402" s="5">
        <v>0.1</v>
      </c>
      <c r="AP402" s="6"/>
    </row>
    <row r="403" spans="1:42" ht="15.75" hidden="1" customHeight="1" x14ac:dyDescent="0.25">
      <c r="A403" s="3" t="s">
        <v>1385</v>
      </c>
      <c r="B403" s="3">
        <v>503310</v>
      </c>
      <c r="C403" s="3" t="s">
        <v>1386</v>
      </c>
      <c r="D403" s="3" t="s">
        <v>1387</v>
      </c>
      <c r="E403" s="3" t="s">
        <v>293</v>
      </c>
      <c r="F403" s="3" t="s">
        <v>954</v>
      </c>
      <c r="G403" s="4">
        <v>44809</v>
      </c>
      <c r="H403" s="5">
        <v>216.45</v>
      </c>
      <c r="I403" s="5">
        <v>-3.0676220000000001</v>
      </c>
      <c r="J403" s="5">
        <v>113.7</v>
      </c>
      <c r="K403" s="5">
        <v>337</v>
      </c>
      <c r="L403" s="5">
        <v>86</v>
      </c>
      <c r="M403" s="5">
        <v>337</v>
      </c>
      <c r="N403" s="5">
        <v>86</v>
      </c>
      <c r="O403" s="5">
        <v>337</v>
      </c>
      <c r="P403" s="5">
        <v>0.5645</v>
      </c>
      <c r="Q403" s="5">
        <v>337</v>
      </c>
      <c r="R403" s="5">
        <v>5712.4834650000003</v>
      </c>
      <c r="S403" s="5">
        <v>9065.2412750000003</v>
      </c>
      <c r="T403" s="5">
        <v>6.4420950000000001</v>
      </c>
      <c r="U403" s="5">
        <v>4.7930279999999996</v>
      </c>
      <c r="V403" s="5">
        <v>-21.433757</v>
      </c>
      <c r="W403" s="5">
        <v>63.112282999999998</v>
      </c>
      <c r="X403" s="5">
        <v>24.764924000000001</v>
      </c>
      <c r="Y403" s="5">
        <v>8.5149430000000006</v>
      </c>
      <c r="Z403" s="5">
        <v>12.765866000000001</v>
      </c>
      <c r="AA403" s="3"/>
      <c r="AB403" s="5">
        <v>53.773099999999999</v>
      </c>
      <c r="AC403" s="5">
        <v>4.8423999999999996</v>
      </c>
      <c r="AD403" s="5">
        <v>3.6724999999999999</v>
      </c>
      <c r="AE403" s="5">
        <v>0.109878</v>
      </c>
      <c r="AF403" s="3"/>
      <c r="AG403" s="5">
        <v>4.6300000000000001E-2</v>
      </c>
      <c r="AH403" s="5">
        <v>123.703519</v>
      </c>
      <c r="AI403" s="5">
        <v>8.1441231908232403</v>
      </c>
      <c r="AJ403" s="5">
        <v>198.64394781864843</v>
      </c>
      <c r="AK403" s="5">
        <v>-4.7657999999999996</v>
      </c>
      <c r="AL403" s="5">
        <v>44.698900000000002</v>
      </c>
      <c r="AM403" s="5">
        <v>1.0896380000000001</v>
      </c>
      <c r="AN403" s="5">
        <v>-5.708742</v>
      </c>
      <c r="AO403" s="5">
        <v>0.1</v>
      </c>
      <c r="AP403" s="6"/>
    </row>
    <row r="404" spans="1:42" ht="15.75" customHeight="1" x14ac:dyDescent="0.25">
      <c r="A404" s="3" t="s">
        <v>1388</v>
      </c>
      <c r="B404" s="3">
        <v>532368</v>
      </c>
      <c r="C404" s="3" t="s">
        <v>1389</v>
      </c>
      <c r="D404" s="3" t="s">
        <v>1390</v>
      </c>
      <c r="E404" s="3" t="s">
        <v>71</v>
      </c>
      <c r="F404" s="3" t="s">
        <v>72</v>
      </c>
      <c r="G404" s="4">
        <v>44809</v>
      </c>
      <c r="H404" s="5">
        <v>42.5</v>
      </c>
      <c r="I404" s="5">
        <v>-1.1627909999999999</v>
      </c>
      <c r="J404" s="5">
        <v>20.52</v>
      </c>
      <c r="K404" s="5">
        <v>122.88</v>
      </c>
      <c r="L404" s="5">
        <v>1.1759999999999999</v>
      </c>
      <c r="M404" s="5">
        <v>122.88</v>
      </c>
      <c r="N404" s="5">
        <v>1.08</v>
      </c>
      <c r="O404" s="5">
        <v>122.88</v>
      </c>
      <c r="P404" s="5">
        <v>1.08</v>
      </c>
      <c r="Q404" s="5">
        <v>122.88</v>
      </c>
      <c r="R404" s="5">
        <v>8555.9887415199992</v>
      </c>
      <c r="S404" s="5">
        <v>8540.4566125349993</v>
      </c>
      <c r="T404" s="5">
        <v>-5.450501</v>
      </c>
      <c r="U404" s="5">
        <v>-0.117509</v>
      </c>
      <c r="V404" s="5">
        <v>-22.867514</v>
      </c>
      <c r="W404" s="5">
        <v>99.530516000000006</v>
      </c>
      <c r="X404" s="5">
        <v>202.45857699999999</v>
      </c>
      <c r="Y404" s="5">
        <v>72.482063999999994</v>
      </c>
      <c r="Z404" s="3"/>
      <c r="AA404" s="5">
        <v>7.8937999999999997</v>
      </c>
      <c r="AB404" s="5">
        <v>1.0246</v>
      </c>
      <c r="AC404" s="5">
        <v>1.5356000000000001</v>
      </c>
      <c r="AD404" s="5">
        <v>0.28655000000000003</v>
      </c>
      <c r="AE404" s="5">
        <v>17.728549999999998</v>
      </c>
      <c r="AF404" s="5">
        <v>2.040384</v>
      </c>
      <c r="AG404" s="5">
        <v>0.70750000000000002</v>
      </c>
      <c r="AH404" s="5">
        <v>4.871092</v>
      </c>
      <c r="AI404" s="5">
        <v>1.4635263542032648</v>
      </c>
      <c r="AJ404" s="5">
        <v>18.601540715292646</v>
      </c>
      <c r="AK404" s="5">
        <v>5.3712999999999997</v>
      </c>
      <c r="AL404" s="5">
        <v>27.6112</v>
      </c>
      <c r="AM404" s="5">
        <v>9.0605720000000005</v>
      </c>
      <c r="AN404" s="5">
        <v>8.8158429999999992</v>
      </c>
      <c r="AO404" s="5">
        <v>0.05</v>
      </c>
      <c r="AP404" s="6"/>
    </row>
    <row r="405" spans="1:42" ht="15.75" hidden="1" customHeight="1" x14ac:dyDescent="0.25">
      <c r="A405" s="3" t="s">
        <v>1391</v>
      </c>
      <c r="B405" s="3">
        <v>539807</v>
      </c>
      <c r="C405" s="3" t="s">
        <v>1392</v>
      </c>
      <c r="D405" s="3" t="s">
        <v>1393</v>
      </c>
      <c r="E405" s="3" t="s">
        <v>131</v>
      </c>
      <c r="F405" s="3" t="s">
        <v>427</v>
      </c>
      <c r="G405" s="4">
        <v>44809</v>
      </c>
      <c r="H405" s="5">
        <v>15.6</v>
      </c>
      <c r="I405" s="5">
        <v>0.32154300000000002</v>
      </c>
      <c r="J405" s="5">
        <v>12.5</v>
      </c>
      <c r="K405" s="5">
        <v>26.5</v>
      </c>
      <c r="L405" s="5">
        <v>6.6</v>
      </c>
      <c r="M405" s="5">
        <v>29.225000000000001</v>
      </c>
      <c r="N405" s="5">
        <v>6.6</v>
      </c>
      <c r="O405" s="5">
        <v>60.7</v>
      </c>
      <c r="P405" s="5">
        <v>6.6</v>
      </c>
      <c r="Q405" s="5">
        <v>60.7</v>
      </c>
      <c r="R405" s="5">
        <v>4189.0277720300001</v>
      </c>
      <c r="S405" s="5">
        <v>3952.9488214100002</v>
      </c>
      <c r="T405" s="5">
        <v>-2.5</v>
      </c>
      <c r="U405" s="5">
        <v>-1.886792</v>
      </c>
      <c r="V405" s="5">
        <v>5.0505050000000002</v>
      </c>
      <c r="W405" s="5">
        <v>-31.428571000000002</v>
      </c>
      <c r="X405" s="5">
        <v>16.662338999999999</v>
      </c>
      <c r="Y405" s="5">
        <v>-15.283167000000001</v>
      </c>
      <c r="Z405" s="3"/>
      <c r="AA405" s="5">
        <v>43.545000000000002</v>
      </c>
      <c r="AB405" s="5">
        <v>68.918099999999995</v>
      </c>
      <c r="AC405" s="5">
        <v>1.4333</v>
      </c>
      <c r="AD405" s="5">
        <v>1.7957000000000001</v>
      </c>
      <c r="AE405" s="5">
        <v>3.0429309999999998</v>
      </c>
      <c r="AF405" s="5">
        <v>4.0416850000000002</v>
      </c>
      <c r="AG405" s="5">
        <v>0.31950000000000001</v>
      </c>
      <c r="AH405" s="5">
        <v>23.173577000000002</v>
      </c>
      <c r="AI405" s="5">
        <v>2.8004892112887916</v>
      </c>
      <c r="AJ405" s="5">
        <v>34.334886045899758</v>
      </c>
      <c r="AK405" s="5">
        <v>0.3594</v>
      </c>
      <c r="AL405" s="5">
        <v>10.918799999999999</v>
      </c>
      <c r="AM405" s="5">
        <v>0.45587</v>
      </c>
      <c r="AN405" s="5">
        <v>0.39374700000000001</v>
      </c>
      <c r="AO405" s="5">
        <v>0.05</v>
      </c>
      <c r="AP405" s="6"/>
    </row>
    <row r="406" spans="1:42" ht="15.75" hidden="1" customHeight="1" x14ac:dyDescent="0.25">
      <c r="A406" s="3" t="s">
        <v>1394</v>
      </c>
      <c r="B406" s="3">
        <v>511431</v>
      </c>
      <c r="C406" s="3" t="s">
        <v>1395</v>
      </c>
      <c r="D406" s="3" t="s">
        <v>1396</v>
      </c>
      <c r="E406" s="3" t="s">
        <v>71</v>
      </c>
      <c r="F406" s="3" t="s">
        <v>72</v>
      </c>
      <c r="G406" s="4">
        <v>44809</v>
      </c>
      <c r="H406" s="5">
        <v>32.9</v>
      </c>
      <c r="I406" s="5">
        <v>19.419238</v>
      </c>
      <c r="J406" s="5">
        <v>23.55</v>
      </c>
      <c r="K406" s="5">
        <v>47.2</v>
      </c>
      <c r="L406" s="5">
        <v>17.100000000000001</v>
      </c>
      <c r="M406" s="5">
        <v>69.849999999999994</v>
      </c>
      <c r="N406" s="5">
        <v>17.100000000000001</v>
      </c>
      <c r="O406" s="5">
        <v>515.4</v>
      </c>
      <c r="P406" s="5">
        <v>0.26250000000000001</v>
      </c>
      <c r="Q406" s="5">
        <v>515.4</v>
      </c>
      <c r="R406" s="5">
        <v>3485.7543090999998</v>
      </c>
      <c r="S406" s="5">
        <v>2867.4967204</v>
      </c>
      <c r="T406" s="5">
        <v>18.132854999999999</v>
      </c>
      <c r="U406" s="5">
        <v>11.525423999999999</v>
      </c>
      <c r="V406" s="5">
        <v>17.921147000000001</v>
      </c>
      <c r="W406" s="5">
        <v>-15.856776999999999</v>
      </c>
      <c r="X406" s="5">
        <v>3.18099</v>
      </c>
      <c r="Y406" s="5">
        <v>-33.252487000000002</v>
      </c>
      <c r="Z406" s="5">
        <v>4.4803980000000001</v>
      </c>
      <c r="AA406" s="5">
        <v>38.5383</v>
      </c>
      <c r="AB406" s="5">
        <v>56.199550000000002</v>
      </c>
      <c r="AC406" s="5">
        <v>1.2713000000000001</v>
      </c>
      <c r="AD406" s="5">
        <v>1.5598000000000001</v>
      </c>
      <c r="AE406" s="5">
        <v>3.603116</v>
      </c>
      <c r="AF406" s="5">
        <v>-1.2457910000000001</v>
      </c>
      <c r="AG406" s="5">
        <v>0.1515</v>
      </c>
      <c r="AH406" s="5">
        <v>21.234582</v>
      </c>
      <c r="AI406" s="5">
        <v>4.097517816642549</v>
      </c>
      <c r="AJ406" s="5">
        <v>71.995024621720646</v>
      </c>
      <c r="AK406" s="5">
        <v>0.85629999999999995</v>
      </c>
      <c r="AL406" s="5">
        <v>25.957000000000001</v>
      </c>
      <c r="AM406" s="5">
        <v>0.45697599999999999</v>
      </c>
      <c r="AN406" s="5">
        <v>0.34080100000000002</v>
      </c>
      <c r="AO406" s="5">
        <v>0.05</v>
      </c>
      <c r="AP406" s="6"/>
    </row>
    <row r="407" spans="1:42" ht="15.75" hidden="1" customHeight="1" x14ac:dyDescent="0.25">
      <c r="A407" s="3" t="s">
        <v>1397</v>
      </c>
      <c r="B407" s="3">
        <v>523395</v>
      </c>
      <c r="C407" s="3" t="s">
        <v>1398</v>
      </c>
      <c r="D407" s="3" t="s">
        <v>1399</v>
      </c>
      <c r="E407" s="3" t="s">
        <v>350</v>
      </c>
      <c r="F407" s="3" t="s">
        <v>350</v>
      </c>
      <c r="G407" s="4">
        <v>44809</v>
      </c>
      <c r="H407" s="5">
        <v>23244.85</v>
      </c>
      <c r="I407" s="5">
        <v>0.72843899999999995</v>
      </c>
      <c r="J407" s="5">
        <v>17273</v>
      </c>
      <c r="K407" s="5">
        <v>27800</v>
      </c>
      <c r="L407" s="5">
        <v>15685.6</v>
      </c>
      <c r="M407" s="5">
        <v>31000</v>
      </c>
      <c r="N407" s="5">
        <v>14000</v>
      </c>
      <c r="O407" s="5">
        <v>31000</v>
      </c>
      <c r="P407" s="5">
        <v>223.25</v>
      </c>
      <c r="Q407" s="5">
        <v>31000</v>
      </c>
      <c r="R407" s="5">
        <v>26185.486238950001</v>
      </c>
      <c r="S407" s="5">
        <v>24613.395021349999</v>
      </c>
      <c r="T407" s="5">
        <v>0.68589900000000004</v>
      </c>
      <c r="U407" s="5">
        <v>-0.93757299999999999</v>
      </c>
      <c r="V407" s="5">
        <v>9.1799590000000002</v>
      </c>
      <c r="W407" s="5">
        <v>-5.2663219999999997</v>
      </c>
      <c r="X407" s="5">
        <v>4.5329110000000004</v>
      </c>
      <c r="Y407" s="5">
        <v>9.6952929999999995</v>
      </c>
      <c r="Z407" s="5">
        <v>19.137456</v>
      </c>
      <c r="AA407" s="5">
        <v>80.619100000000003</v>
      </c>
      <c r="AB407" s="5">
        <v>79.590450000000004</v>
      </c>
      <c r="AC407" s="5">
        <v>11.5937</v>
      </c>
      <c r="AD407" s="5">
        <v>14.062250000000001</v>
      </c>
      <c r="AE407" s="5">
        <v>1.9332819999999999</v>
      </c>
      <c r="AF407" s="5">
        <v>39.761380000000003</v>
      </c>
      <c r="AG407" s="5">
        <v>0</v>
      </c>
      <c r="AH407" s="5">
        <v>49.383929999999999</v>
      </c>
      <c r="AI407" s="5">
        <v>7.4063067240011922</v>
      </c>
      <c r="AJ407" s="5">
        <v>79.9881424827052</v>
      </c>
      <c r="AK407" s="5">
        <v>289.50909999999999</v>
      </c>
      <c r="AL407" s="5">
        <v>2013.1537000000001</v>
      </c>
      <c r="AM407" s="5">
        <v>290.60292399999997</v>
      </c>
      <c r="AN407" s="5">
        <v>263.21488499999998</v>
      </c>
      <c r="AO407" s="5">
        <v>0</v>
      </c>
      <c r="AP407" s="6"/>
    </row>
    <row r="408" spans="1:42" ht="15.75" hidden="1" customHeight="1" x14ac:dyDescent="0.25">
      <c r="A408" s="3" t="s">
        <v>1400</v>
      </c>
      <c r="B408" s="3">
        <v>541988</v>
      </c>
      <c r="C408" s="3" t="s">
        <v>1401</v>
      </c>
      <c r="D408" s="3" t="s">
        <v>1402</v>
      </c>
      <c r="E408" s="3" t="s">
        <v>99</v>
      </c>
      <c r="F408" s="3" t="s">
        <v>256</v>
      </c>
      <c r="G408" s="4">
        <v>44809</v>
      </c>
      <c r="H408" s="5">
        <v>2287.9499999999998</v>
      </c>
      <c r="I408" s="5">
        <v>0.48530899999999999</v>
      </c>
      <c r="J408" s="5">
        <v>1815</v>
      </c>
      <c r="K408" s="5">
        <v>3340</v>
      </c>
      <c r="L408" s="5">
        <v>845.75</v>
      </c>
      <c r="M408" s="5">
        <v>3340</v>
      </c>
      <c r="N408" s="3"/>
      <c r="O408" s="3"/>
      <c r="P408" s="5">
        <v>611.5</v>
      </c>
      <c r="Q408" s="5">
        <v>3340</v>
      </c>
      <c r="R408" s="5">
        <v>17987.597222609998</v>
      </c>
      <c r="S408" s="5">
        <v>24383.24798584</v>
      </c>
      <c r="T408" s="5">
        <v>2.5641600000000002</v>
      </c>
      <c r="U408" s="5">
        <v>1.2524059999999999</v>
      </c>
      <c r="V408" s="5">
        <v>10.464948</v>
      </c>
      <c r="W408" s="5">
        <v>-5.1509</v>
      </c>
      <c r="X408" s="5">
        <v>14.864357999999999</v>
      </c>
      <c r="Y408" s="3"/>
      <c r="Z408" s="3"/>
      <c r="AA408" s="5">
        <v>46.699100000000001</v>
      </c>
      <c r="AB408" s="5">
        <v>60.580350000000003</v>
      </c>
      <c r="AC408" s="5">
        <v>6.2746000000000004</v>
      </c>
      <c r="AD408" s="5">
        <v>7.0047499999999996</v>
      </c>
      <c r="AE408" s="5">
        <v>4.1733219999999998</v>
      </c>
      <c r="AF408" s="5">
        <v>1.7774239999999999</v>
      </c>
      <c r="AG408" s="5">
        <v>0</v>
      </c>
      <c r="AH408" s="5">
        <v>23.959382999999999</v>
      </c>
      <c r="AI408" s="5">
        <v>12.983900571909308</v>
      </c>
      <c r="AJ408" s="5">
        <v>-15.84658424162512</v>
      </c>
      <c r="AK408" s="5">
        <v>48.781300000000002</v>
      </c>
      <c r="AL408" s="5">
        <v>362.75869999999998</v>
      </c>
      <c r="AM408" s="5">
        <v>-143.80024499999999</v>
      </c>
      <c r="AN408" s="5">
        <v>-148.65073799999999</v>
      </c>
      <c r="AO408" s="5">
        <v>0</v>
      </c>
      <c r="AP408" s="6"/>
    </row>
    <row r="409" spans="1:42" ht="15.75" hidden="1" customHeight="1" x14ac:dyDescent="0.25">
      <c r="A409" s="3" t="s">
        <v>1403</v>
      </c>
      <c r="B409" s="3">
        <v>541450</v>
      </c>
      <c r="C409" s="3" t="s">
        <v>1404</v>
      </c>
      <c r="D409" s="3" t="s">
        <v>1405</v>
      </c>
      <c r="E409" s="3" t="s">
        <v>110</v>
      </c>
      <c r="F409" s="3" t="s">
        <v>676</v>
      </c>
      <c r="G409" s="4">
        <v>44809</v>
      </c>
      <c r="H409" s="5">
        <v>2353.8000000000002</v>
      </c>
      <c r="I409" s="5">
        <v>-1.2294909999999999</v>
      </c>
      <c r="J409" s="5">
        <v>1080</v>
      </c>
      <c r="K409" s="5">
        <v>3050</v>
      </c>
      <c r="L409" s="5">
        <v>44.75</v>
      </c>
      <c r="M409" s="5">
        <v>3050</v>
      </c>
      <c r="N409" s="3"/>
      <c r="O409" s="3"/>
      <c r="P409" s="5">
        <v>22.75</v>
      </c>
      <c r="Q409" s="5">
        <v>3050</v>
      </c>
      <c r="R409" s="5">
        <v>373039.64856900001</v>
      </c>
      <c r="S409" s="5">
        <v>427576.85966979002</v>
      </c>
      <c r="T409" s="5">
        <v>-1.627834</v>
      </c>
      <c r="U409" s="5">
        <v>7.432849</v>
      </c>
      <c r="V409" s="5">
        <v>26.827953999999998</v>
      </c>
      <c r="W409" s="5">
        <v>117.672354</v>
      </c>
      <c r="X409" s="5">
        <v>277.224583</v>
      </c>
      <c r="Y409" s="3"/>
      <c r="Z409" s="3"/>
      <c r="AA409" s="5">
        <v>770.74310000000003</v>
      </c>
      <c r="AB409" s="5">
        <v>624.44455000000005</v>
      </c>
      <c r="AC409" s="5">
        <v>70.960400000000007</v>
      </c>
      <c r="AD409" s="5">
        <v>77.285499999999999</v>
      </c>
      <c r="AE409" s="5">
        <v>0.86308399999999996</v>
      </c>
      <c r="AF409" s="5">
        <v>17.546647</v>
      </c>
      <c r="AG409" s="5">
        <v>0</v>
      </c>
      <c r="AH409" s="5">
        <v>103.982699</v>
      </c>
      <c r="AI409" s="5">
        <v>65.537534885628958</v>
      </c>
      <c r="AJ409" s="5">
        <v>121.90838188529412</v>
      </c>
      <c r="AK409" s="5">
        <v>3.0554999999999999</v>
      </c>
      <c r="AL409" s="5">
        <v>33.1875</v>
      </c>
      <c r="AM409" s="5">
        <v>19.565217000000001</v>
      </c>
      <c r="AN409" s="5">
        <v>-89.002557999999993</v>
      </c>
      <c r="AO409" s="5">
        <v>0</v>
      </c>
      <c r="AP409" s="6"/>
    </row>
    <row r="410" spans="1:42" ht="15.75" customHeight="1" x14ac:dyDescent="0.25">
      <c r="A410" s="3" t="s">
        <v>1406</v>
      </c>
      <c r="B410" s="3">
        <v>533096</v>
      </c>
      <c r="C410" s="3" t="s">
        <v>1407</v>
      </c>
      <c r="D410" s="3" t="s">
        <v>1408</v>
      </c>
      <c r="E410" s="3" t="s">
        <v>278</v>
      </c>
      <c r="F410" s="3" t="s">
        <v>662</v>
      </c>
      <c r="G410" s="4">
        <v>44809</v>
      </c>
      <c r="H410" s="5">
        <v>389.85</v>
      </c>
      <c r="I410" s="5">
        <v>-2.8411209999999998</v>
      </c>
      <c r="J410" s="5">
        <v>89.2</v>
      </c>
      <c r="K410" s="5">
        <v>432.8</v>
      </c>
      <c r="L410" s="5">
        <v>23</v>
      </c>
      <c r="M410" s="5">
        <v>432.8</v>
      </c>
      <c r="N410" s="5">
        <v>15.15</v>
      </c>
      <c r="O410" s="5">
        <v>432.8</v>
      </c>
      <c r="P410" s="5">
        <v>15.15</v>
      </c>
      <c r="Q410" s="5">
        <v>432.8</v>
      </c>
      <c r="R410" s="5">
        <v>150536.32686723</v>
      </c>
      <c r="S410" s="5">
        <v>200891.72683939501</v>
      </c>
      <c r="T410" s="5">
        <v>3.8215710000000001</v>
      </c>
      <c r="U410" s="5">
        <v>12.267818999999999</v>
      </c>
      <c r="V410" s="5">
        <v>37.222808999999998</v>
      </c>
      <c r="W410" s="5">
        <v>277.94474100000002</v>
      </c>
      <c r="X410" s="5">
        <v>90.209648000000001</v>
      </c>
      <c r="Y410" s="5">
        <v>66.084259000000003</v>
      </c>
      <c r="Z410" s="5">
        <v>25.123044</v>
      </c>
      <c r="AA410" s="5">
        <v>15.992000000000001</v>
      </c>
      <c r="AB410" s="5">
        <v>28.786200000000001</v>
      </c>
      <c r="AC410" s="5">
        <v>6.4104000000000001</v>
      </c>
      <c r="AD410" s="5">
        <v>3.1135999999999999</v>
      </c>
      <c r="AE410" s="5">
        <v>10.651471000000001</v>
      </c>
      <c r="AF410" s="5">
        <v>0.565724</v>
      </c>
      <c r="AG410" s="5">
        <v>0</v>
      </c>
      <c r="AH410" s="5">
        <v>10.571707999999999</v>
      </c>
      <c r="AI410" s="5">
        <v>4.3176448060290751</v>
      </c>
      <c r="AJ410" s="5">
        <v>14.711257588857519</v>
      </c>
      <c r="AK410" s="5">
        <v>24.405899999999999</v>
      </c>
      <c r="AL410" s="5">
        <v>60.885800000000003</v>
      </c>
      <c r="AM410" s="5">
        <v>26.530695000000001</v>
      </c>
      <c r="AN410" s="5">
        <v>12.702246000000001</v>
      </c>
      <c r="AO410" s="5">
        <v>0</v>
      </c>
      <c r="AP410" s="6"/>
    </row>
    <row r="411" spans="1:42" ht="15.75" customHeight="1" x14ac:dyDescent="0.25">
      <c r="A411" s="3" t="s">
        <v>1409</v>
      </c>
      <c r="B411" s="3">
        <v>539254</v>
      </c>
      <c r="C411" s="3" t="s">
        <v>1410</v>
      </c>
      <c r="D411" s="3" t="s">
        <v>1411</v>
      </c>
      <c r="E411" s="3" t="s">
        <v>278</v>
      </c>
      <c r="F411" s="3" t="s">
        <v>388</v>
      </c>
      <c r="G411" s="4">
        <v>44809</v>
      </c>
      <c r="H411" s="5">
        <v>3881.25</v>
      </c>
      <c r="I411" s="5">
        <v>0.38018400000000002</v>
      </c>
      <c r="J411" s="5">
        <v>1482.8</v>
      </c>
      <c r="K411" s="5">
        <v>4048</v>
      </c>
      <c r="L411" s="5">
        <v>147.5</v>
      </c>
      <c r="M411" s="5">
        <v>4048</v>
      </c>
      <c r="N411" s="5">
        <v>115</v>
      </c>
      <c r="O411" s="5">
        <v>4048</v>
      </c>
      <c r="P411" s="5">
        <v>25</v>
      </c>
      <c r="Q411" s="5">
        <v>4048</v>
      </c>
      <c r="R411" s="5">
        <v>431472.5697844</v>
      </c>
      <c r="S411" s="5">
        <v>461923.62641850498</v>
      </c>
      <c r="T411" s="5">
        <v>3.4668909999999999</v>
      </c>
      <c r="U411" s="5">
        <v>9.9364100000000004</v>
      </c>
      <c r="V411" s="5">
        <v>98.422842000000003</v>
      </c>
      <c r="W411" s="5">
        <v>121.722365</v>
      </c>
      <c r="X411" s="5">
        <v>154.28605099999999</v>
      </c>
      <c r="Y411" s="5">
        <v>99.294863000000007</v>
      </c>
      <c r="Z411" s="3"/>
      <c r="AA411" s="5">
        <v>443.20870000000002</v>
      </c>
      <c r="AB411" s="5">
        <v>43.171100000000003</v>
      </c>
      <c r="AC411" s="5">
        <v>39.676600000000001</v>
      </c>
      <c r="AD411" s="5">
        <v>5.3837000000000002</v>
      </c>
      <c r="AE411" s="5">
        <v>0.96608400000000005</v>
      </c>
      <c r="AF411" s="5">
        <v>21.331717000000001</v>
      </c>
      <c r="AG411" s="5">
        <v>0</v>
      </c>
      <c r="AH411" s="5">
        <v>86.796261000000001</v>
      </c>
      <c r="AI411" s="5">
        <v>37.325423974082483</v>
      </c>
      <c r="AJ411" s="5">
        <v>105.32429735425144</v>
      </c>
      <c r="AK411" s="5">
        <v>8.7272999999999996</v>
      </c>
      <c r="AL411" s="5">
        <v>97.488200000000006</v>
      </c>
      <c r="AM411" s="5">
        <v>37.248342999999998</v>
      </c>
      <c r="AN411" s="5">
        <v>-19.022739999999999</v>
      </c>
      <c r="AO411" s="5">
        <v>0</v>
      </c>
      <c r="AP411" s="6"/>
    </row>
    <row r="412" spans="1:42" ht="15.75" hidden="1" customHeight="1" x14ac:dyDescent="0.25">
      <c r="A412" s="3" t="s">
        <v>1412</v>
      </c>
      <c r="B412" s="3">
        <v>540691</v>
      </c>
      <c r="C412" s="3" t="s">
        <v>1413</v>
      </c>
      <c r="D412" s="3" t="s">
        <v>1414</v>
      </c>
      <c r="E412" s="3" t="s">
        <v>99</v>
      </c>
      <c r="F412" s="3" t="s">
        <v>127</v>
      </c>
      <c r="G412" s="4">
        <v>44809</v>
      </c>
      <c r="H412" s="5">
        <v>115.4</v>
      </c>
      <c r="I412" s="5">
        <v>0.61028800000000005</v>
      </c>
      <c r="J412" s="5">
        <v>85.6</v>
      </c>
      <c r="K412" s="5">
        <v>139.19999999999999</v>
      </c>
      <c r="L412" s="5">
        <v>37.35</v>
      </c>
      <c r="M412" s="5">
        <v>139.69999999999999</v>
      </c>
      <c r="N412" s="5">
        <v>37.35</v>
      </c>
      <c r="O412" s="5">
        <v>218.95</v>
      </c>
      <c r="P412" s="5">
        <v>37.35</v>
      </c>
      <c r="Q412" s="5">
        <v>264</v>
      </c>
      <c r="R412" s="5">
        <v>27887.09384886</v>
      </c>
      <c r="S412" s="5">
        <v>82630.654700729996</v>
      </c>
      <c r="T412" s="5">
        <v>-0.60292900000000005</v>
      </c>
      <c r="U412" s="5">
        <v>9.7479790000000008</v>
      </c>
      <c r="V412" s="5">
        <v>12.366115000000001</v>
      </c>
      <c r="W412" s="5">
        <v>8.8165960000000005</v>
      </c>
      <c r="X412" s="5">
        <v>8.4790299999999998</v>
      </c>
      <c r="Y412" s="5">
        <v>-12.551152</v>
      </c>
      <c r="Z412" s="3"/>
      <c r="AA412" s="5">
        <v>15.210800000000001</v>
      </c>
      <c r="AB412" s="5">
        <v>23.099550000000001</v>
      </c>
      <c r="AC412" s="5">
        <v>1.7794000000000001</v>
      </c>
      <c r="AD412" s="5">
        <v>2.0335999999999999</v>
      </c>
      <c r="AE412" s="5">
        <v>7.0921419999999999</v>
      </c>
      <c r="AF412" s="5">
        <v>0.88242200000000004</v>
      </c>
      <c r="AG412" s="5">
        <v>0</v>
      </c>
      <c r="AH412" s="5">
        <v>14.148431</v>
      </c>
      <c r="AI412" s="5">
        <v>3.1961918887875211</v>
      </c>
      <c r="AJ412" s="5">
        <v>-5.5009446374225517</v>
      </c>
      <c r="AK412" s="5">
        <v>7.5867000000000004</v>
      </c>
      <c r="AL412" s="5">
        <v>64.852900000000005</v>
      </c>
      <c r="AM412" s="5">
        <v>-20.980378999999999</v>
      </c>
      <c r="AN412" s="5">
        <v>-39.679304000000002</v>
      </c>
      <c r="AO412" s="5">
        <v>0</v>
      </c>
      <c r="AP412" s="6"/>
    </row>
    <row r="413" spans="1:42" ht="15.75" hidden="1" customHeight="1" x14ac:dyDescent="0.25">
      <c r="A413" s="3" t="s">
        <v>1415</v>
      </c>
      <c r="B413" s="3">
        <v>535755</v>
      </c>
      <c r="C413" s="3" t="s">
        <v>1416</v>
      </c>
      <c r="D413" s="3" t="s">
        <v>1417</v>
      </c>
      <c r="E413" s="3" t="s">
        <v>131</v>
      </c>
      <c r="F413" s="3" t="s">
        <v>1171</v>
      </c>
      <c r="G413" s="4">
        <v>44809</v>
      </c>
      <c r="H413" s="5">
        <v>313.55</v>
      </c>
      <c r="I413" s="5">
        <v>1.984062</v>
      </c>
      <c r="J413" s="5">
        <v>198</v>
      </c>
      <c r="K413" s="5">
        <v>322</v>
      </c>
      <c r="L413" s="5">
        <v>95.596463</v>
      </c>
      <c r="M413" s="5">
        <v>322</v>
      </c>
      <c r="N413" s="5">
        <v>95.596463</v>
      </c>
      <c r="O413" s="5">
        <v>322</v>
      </c>
      <c r="P413" s="5">
        <v>72.436494999999994</v>
      </c>
      <c r="Q413" s="5">
        <v>322</v>
      </c>
      <c r="R413" s="5">
        <v>29420.866714799999</v>
      </c>
      <c r="S413" s="5">
        <v>29368.113819120001</v>
      </c>
      <c r="T413" s="5">
        <v>2.7359110000000002</v>
      </c>
      <c r="U413" s="5">
        <v>13.976736000000001</v>
      </c>
      <c r="V413" s="5">
        <v>15.701107</v>
      </c>
      <c r="W413" s="5">
        <v>42.912489000000001</v>
      </c>
      <c r="X413" s="5">
        <v>19.146871000000001</v>
      </c>
      <c r="Y413" s="5">
        <v>13.188219</v>
      </c>
      <c r="Z413" s="3"/>
      <c r="AA413" s="5">
        <v>87.593400000000003</v>
      </c>
      <c r="AB413" s="5">
        <v>74.427099999999996</v>
      </c>
      <c r="AC413" s="5">
        <v>10.479799999999999</v>
      </c>
      <c r="AD413" s="5">
        <v>11.236700000000001</v>
      </c>
      <c r="AE413" s="5">
        <v>3.081753</v>
      </c>
      <c r="AF413" s="5">
        <v>-0.41997400000000001</v>
      </c>
      <c r="AG413" s="5">
        <v>0</v>
      </c>
      <c r="AH413" s="5">
        <v>15.922596</v>
      </c>
      <c r="AI413" s="5">
        <v>2.8846730242777991</v>
      </c>
      <c r="AJ413" s="5">
        <v>30.952716662423331</v>
      </c>
      <c r="AK413" s="5">
        <v>3.5794000000000001</v>
      </c>
      <c r="AL413" s="5">
        <v>29.9148</v>
      </c>
      <c r="AM413" s="5">
        <v>10.130236999999999</v>
      </c>
      <c r="AN413" s="5">
        <v>5.888585</v>
      </c>
      <c r="AO413" s="5">
        <v>0</v>
      </c>
      <c r="AP413" s="6"/>
    </row>
    <row r="414" spans="1:42" ht="15.75" hidden="1" customHeight="1" x14ac:dyDescent="0.25">
      <c r="A414" s="3" t="s">
        <v>1418</v>
      </c>
      <c r="B414" s="3">
        <v>542752</v>
      </c>
      <c r="C414" s="3" t="s">
        <v>1419</v>
      </c>
      <c r="D414" s="3" t="s">
        <v>1420</v>
      </c>
      <c r="E414" s="3" t="s">
        <v>71</v>
      </c>
      <c r="F414" s="3" t="s">
        <v>72</v>
      </c>
      <c r="G414" s="4">
        <v>44809</v>
      </c>
      <c r="H414" s="5">
        <v>1279.2</v>
      </c>
      <c r="I414" s="5">
        <v>-1.2124490000000001</v>
      </c>
      <c r="J414" s="5">
        <v>871.55</v>
      </c>
      <c r="K414" s="5">
        <v>1511</v>
      </c>
      <c r="L414" s="5">
        <v>165.11</v>
      </c>
      <c r="M414" s="5">
        <v>1511</v>
      </c>
      <c r="N414" s="3"/>
      <c r="O414" s="3"/>
      <c r="P414" s="5">
        <v>150</v>
      </c>
      <c r="Q414" s="5">
        <v>1511</v>
      </c>
      <c r="R414" s="5">
        <v>17058.800701200002</v>
      </c>
      <c r="S414" s="5">
        <v>16794.498227600001</v>
      </c>
      <c r="T414" s="5">
        <v>-4.0791839999999997</v>
      </c>
      <c r="U414" s="5">
        <v>15.785663</v>
      </c>
      <c r="V414" s="5">
        <v>25.924102999999999</v>
      </c>
      <c r="W414" s="5">
        <v>38.909098999999998</v>
      </c>
      <c r="X414" s="5">
        <v>97.290057000000004</v>
      </c>
      <c r="Y414" s="3"/>
      <c r="Z414" s="3"/>
      <c r="AA414" s="5">
        <v>73.312899999999999</v>
      </c>
      <c r="AB414" s="5">
        <v>83.334999999999994</v>
      </c>
      <c r="AC414" s="5">
        <v>13.8712</v>
      </c>
      <c r="AD414" s="5">
        <v>16.1052</v>
      </c>
      <c r="AE414" s="5">
        <v>2.0666980000000001</v>
      </c>
      <c r="AF414" s="5">
        <v>1.167446</v>
      </c>
      <c r="AG414" s="5">
        <v>0</v>
      </c>
      <c r="AH414" s="5">
        <v>53.622452000000003</v>
      </c>
      <c r="AI414" s="5">
        <v>13.362002327313743</v>
      </c>
      <c r="AJ414" s="5">
        <v>82.816546516945579</v>
      </c>
      <c r="AK414" s="5">
        <v>17.462199999999999</v>
      </c>
      <c r="AL414" s="5">
        <v>92.291700000000006</v>
      </c>
      <c r="AM414" s="5">
        <v>15.458386000000001</v>
      </c>
      <c r="AN414" s="5">
        <v>12.395872000000001</v>
      </c>
      <c r="AO414" s="5">
        <v>0</v>
      </c>
      <c r="AP414" s="6"/>
    </row>
    <row r="415" spans="1:42" ht="15.75" hidden="1" customHeight="1" x14ac:dyDescent="0.25">
      <c r="A415" s="3" t="s">
        <v>1421</v>
      </c>
      <c r="B415" s="3">
        <v>521070</v>
      </c>
      <c r="C415" s="3" t="s">
        <v>1422</v>
      </c>
      <c r="D415" s="3" t="s">
        <v>1423</v>
      </c>
      <c r="E415" s="3" t="s">
        <v>49</v>
      </c>
      <c r="F415" s="3" t="s">
        <v>452</v>
      </c>
      <c r="G415" s="4">
        <v>44809</v>
      </c>
      <c r="H415" s="5">
        <v>20.6</v>
      </c>
      <c r="I415" s="5">
        <v>4.834606</v>
      </c>
      <c r="J415" s="5">
        <v>18.850000000000001</v>
      </c>
      <c r="K415" s="5">
        <v>35.799999999999997</v>
      </c>
      <c r="L415" s="5">
        <v>1.36</v>
      </c>
      <c r="M415" s="5">
        <v>61.4</v>
      </c>
      <c r="N415" s="5">
        <v>1.36</v>
      </c>
      <c r="O415" s="5">
        <v>61.4</v>
      </c>
      <c r="P415" s="5">
        <v>1.36</v>
      </c>
      <c r="Q415" s="5">
        <v>97.667537999999993</v>
      </c>
      <c r="R415" s="5">
        <v>10228.39522606</v>
      </c>
      <c r="S415" s="5">
        <v>34038.857387964999</v>
      </c>
      <c r="T415" s="5">
        <v>3.5175879999999999</v>
      </c>
      <c r="U415" s="5">
        <v>5.1020409999999998</v>
      </c>
      <c r="V415" s="5">
        <v>-8.4444440000000007</v>
      </c>
      <c r="W415" s="5">
        <v>-7.6233180000000003</v>
      </c>
      <c r="X415" s="5">
        <v>101.980327</v>
      </c>
      <c r="Y415" s="5">
        <v>48.010948999999997</v>
      </c>
      <c r="Z415" s="5">
        <v>5.8411739999999996</v>
      </c>
      <c r="AA415" s="3"/>
      <c r="AB415" s="5">
        <v>0.27650000000000002</v>
      </c>
      <c r="AC415" s="5">
        <v>-0.56669999999999998</v>
      </c>
      <c r="AD415" s="5">
        <v>0.35465000000000002</v>
      </c>
      <c r="AE415" s="5">
        <v>0.82030000000000003</v>
      </c>
      <c r="AF415" s="3"/>
      <c r="AG415" s="5">
        <v>0</v>
      </c>
      <c r="AH415" s="5">
        <v>59.483533999999999</v>
      </c>
      <c r="AI415" s="5">
        <v>1.2759066815433533</v>
      </c>
      <c r="AJ415" s="5">
        <v>55.336481422094785</v>
      </c>
      <c r="AK415" s="5">
        <v>-0.50860000000000005</v>
      </c>
      <c r="AL415" s="5">
        <v>-36.35</v>
      </c>
      <c r="AM415" s="5">
        <v>0.37227100000000002</v>
      </c>
      <c r="AN415" s="5">
        <v>-0.70315399999999995</v>
      </c>
      <c r="AO415" s="5">
        <v>0</v>
      </c>
      <c r="AP415" s="6"/>
    </row>
    <row r="416" spans="1:42" ht="15.75" hidden="1" customHeight="1" x14ac:dyDescent="0.25">
      <c r="A416" s="3" t="s">
        <v>1424</v>
      </c>
      <c r="B416" s="3">
        <v>540902</v>
      </c>
      <c r="C416" s="3" t="s">
        <v>1425</v>
      </c>
      <c r="D416" s="3" t="s">
        <v>1426</v>
      </c>
      <c r="E416" s="3" t="s">
        <v>157</v>
      </c>
      <c r="F416" s="3" t="s">
        <v>515</v>
      </c>
      <c r="G416" s="4">
        <v>44809</v>
      </c>
      <c r="H416" s="5">
        <v>2293.5500000000002</v>
      </c>
      <c r="I416" s="5">
        <v>1.8088599999999999</v>
      </c>
      <c r="J416" s="5">
        <v>2040</v>
      </c>
      <c r="K416" s="5">
        <v>4025.95</v>
      </c>
      <c r="L416" s="5">
        <v>804</v>
      </c>
      <c r="M416" s="5">
        <v>4025.95</v>
      </c>
      <c r="N416" s="3"/>
      <c r="O416" s="3"/>
      <c r="P416" s="5">
        <v>621.04999999999995</v>
      </c>
      <c r="Q416" s="5">
        <v>4025.95</v>
      </c>
      <c r="R416" s="5">
        <v>7749.5581300000003</v>
      </c>
      <c r="S416" s="5">
        <v>7972.8554406149997</v>
      </c>
      <c r="T416" s="5">
        <v>0.51934999999999998</v>
      </c>
      <c r="U416" s="5">
        <v>-3.737514</v>
      </c>
      <c r="V416" s="5">
        <v>-12.521693000000001</v>
      </c>
      <c r="W416" s="5">
        <v>-27.193511999999998</v>
      </c>
      <c r="X416" s="5">
        <v>40.770043999999999</v>
      </c>
      <c r="Y416" s="3"/>
      <c r="Z416" s="3"/>
      <c r="AA416" s="5">
        <v>55.826500000000003</v>
      </c>
      <c r="AB416" s="5">
        <v>88.228250000000003</v>
      </c>
      <c r="AC416" s="5">
        <v>4.3996000000000004</v>
      </c>
      <c r="AD416" s="5">
        <v>5.1856499999999999</v>
      </c>
      <c r="AE416" s="5">
        <v>3.622487</v>
      </c>
      <c r="AF416" s="5">
        <v>21.859321999999999</v>
      </c>
      <c r="AG416" s="5">
        <v>0</v>
      </c>
      <c r="AH416" s="5">
        <v>21.464777000000002</v>
      </c>
      <c r="AI416" s="5">
        <v>1.4555363929263283</v>
      </c>
      <c r="AJ416" s="5">
        <v>31.054665057342202</v>
      </c>
      <c r="AK416" s="5">
        <v>41.199100000000001</v>
      </c>
      <c r="AL416" s="5">
        <v>522.77560000000005</v>
      </c>
      <c r="AM416" s="5">
        <v>74.063014999999993</v>
      </c>
      <c r="AN416" s="5">
        <v>-56.944294999999997</v>
      </c>
      <c r="AO416" s="5">
        <v>0</v>
      </c>
      <c r="AP416" s="6"/>
    </row>
    <row r="417" spans="1:42" ht="15.75" hidden="1" customHeight="1" x14ac:dyDescent="0.25">
      <c r="A417" s="3" t="s">
        <v>1427</v>
      </c>
      <c r="B417" s="3">
        <v>543335</v>
      </c>
      <c r="C417" s="3" t="s">
        <v>1428</v>
      </c>
      <c r="D417" s="3" t="s">
        <v>1429</v>
      </c>
      <c r="E417" s="3" t="s">
        <v>99</v>
      </c>
      <c r="F417" s="3" t="s">
        <v>256</v>
      </c>
      <c r="G417" s="4">
        <v>44809</v>
      </c>
      <c r="H417" s="5">
        <v>353.3</v>
      </c>
      <c r="I417" s="5">
        <v>-0.169539</v>
      </c>
      <c r="J417" s="5">
        <v>220.1</v>
      </c>
      <c r="K417" s="5">
        <v>394.95</v>
      </c>
      <c r="L417" s="3"/>
      <c r="M417" s="3"/>
      <c r="N417" s="3"/>
      <c r="O417" s="3"/>
      <c r="P417" s="5">
        <v>220.1</v>
      </c>
      <c r="Q417" s="5">
        <v>394.95</v>
      </c>
      <c r="R417" s="5">
        <v>17623.6333854</v>
      </c>
      <c r="S417" s="5">
        <v>19802.220455459999</v>
      </c>
      <c r="T417" s="5">
        <v>1.130671</v>
      </c>
      <c r="U417" s="5">
        <v>21.785591</v>
      </c>
      <c r="V417" s="5">
        <v>26.336492</v>
      </c>
      <c r="W417" s="5">
        <v>-5.9872269999999999</v>
      </c>
      <c r="X417" s="3"/>
      <c r="Y417" s="3"/>
      <c r="Z417" s="3"/>
      <c r="AA417" s="5">
        <v>42.421300000000002</v>
      </c>
      <c r="AB417" s="5">
        <v>61.3553</v>
      </c>
      <c r="AC417" s="5">
        <v>5.8071000000000002</v>
      </c>
      <c r="AD417" s="5">
        <v>5.7028999999999996</v>
      </c>
      <c r="AE417" s="5">
        <v>3.9473259999999999</v>
      </c>
      <c r="AF417" s="5">
        <v>0.90983599999999998</v>
      </c>
      <c r="AG417" s="5">
        <v>0</v>
      </c>
      <c r="AH417" s="5">
        <v>26.355661000000001</v>
      </c>
      <c r="AI417" s="5">
        <v>20.197594650001548</v>
      </c>
      <c r="AJ417" s="5">
        <v>-24.35795857347075</v>
      </c>
      <c r="AK417" s="5">
        <v>8.3564000000000007</v>
      </c>
      <c r="AL417" s="5">
        <v>60.960099999999997</v>
      </c>
      <c r="AM417" s="5">
        <v>-14.560283999999999</v>
      </c>
      <c r="AN417" s="5">
        <v>-15.011595</v>
      </c>
      <c r="AO417" s="5">
        <v>0</v>
      </c>
      <c r="AP417" s="6"/>
    </row>
    <row r="418" spans="1:42" ht="15.75" hidden="1" customHeight="1" x14ac:dyDescent="0.25">
      <c r="A418" s="3" t="s">
        <v>1430</v>
      </c>
      <c r="B418" s="3">
        <v>540975</v>
      </c>
      <c r="C418" s="3" t="s">
        <v>1431</v>
      </c>
      <c r="D418" s="3" t="s">
        <v>1432</v>
      </c>
      <c r="E418" s="3" t="s">
        <v>44</v>
      </c>
      <c r="F418" s="3" t="s">
        <v>462</v>
      </c>
      <c r="G418" s="4">
        <v>44809</v>
      </c>
      <c r="H418" s="5">
        <v>240.95</v>
      </c>
      <c r="I418" s="5">
        <v>4.2847869999999997</v>
      </c>
      <c r="J418" s="5">
        <v>160.30000000000001</v>
      </c>
      <c r="K418" s="5">
        <v>244.3</v>
      </c>
      <c r="L418" s="5">
        <v>78</v>
      </c>
      <c r="M418" s="5">
        <v>244.3</v>
      </c>
      <c r="N418" s="3"/>
      <c r="O418" s="3"/>
      <c r="P418" s="5">
        <v>78</v>
      </c>
      <c r="Q418" s="5">
        <v>244.3</v>
      </c>
      <c r="R418" s="5">
        <v>11890.9083933</v>
      </c>
      <c r="S418" s="5">
        <v>13374.632469599999</v>
      </c>
      <c r="T418" s="5">
        <v>11.783809</v>
      </c>
      <c r="U418" s="5">
        <v>2.7505329999999999</v>
      </c>
      <c r="V418" s="5">
        <v>26.516145999999999</v>
      </c>
      <c r="W418" s="5">
        <v>5.5409550000000003</v>
      </c>
      <c r="X418" s="5">
        <v>27.299890000000001</v>
      </c>
      <c r="Y418" s="3"/>
      <c r="Z418" s="3"/>
      <c r="AA418" s="5">
        <v>21.6175</v>
      </c>
      <c r="AB418" s="5">
        <v>26.241849999999999</v>
      </c>
      <c r="AC418" s="5">
        <v>2.9462999999999999</v>
      </c>
      <c r="AD418" s="5">
        <v>2.3706999999999998</v>
      </c>
      <c r="AE418" s="5">
        <v>7.2405140000000001</v>
      </c>
      <c r="AF418" s="5">
        <v>1.0976349999999999</v>
      </c>
      <c r="AG418" s="5">
        <v>0</v>
      </c>
      <c r="AH418" s="5">
        <v>8.49512</v>
      </c>
      <c r="AI418" s="5">
        <v>1.1277620132855202</v>
      </c>
      <c r="AJ418" s="5">
        <v>9.0531180190489238</v>
      </c>
      <c r="AK418" s="5">
        <v>11.011900000000001</v>
      </c>
      <c r="AL418" s="5">
        <v>80.795900000000003</v>
      </c>
      <c r="AM418" s="5">
        <v>26.416073000000001</v>
      </c>
      <c r="AN418" s="5">
        <v>5.8469090000000001</v>
      </c>
      <c r="AO418" s="5">
        <v>0</v>
      </c>
      <c r="AP418" s="6"/>
    </row>
    <row r="419" spans="1:42" ht="15.75" hidden="1" customHeight="1" x14ac:dyDescent="0.25">
      <c r="A419" s="3" t="s">
        <v>1433</v>
      </c>
      <c r="B419" s="3">
        <v>540376</v>
      </c>
      <c r="C419" s="3" t="s">
        <v>1434</v>
      </c>
      <c r="D419" s="3" t="s">
        <v>1435</v>
      </c>
      <c r="E419" s="3" t="s">
        <v>131</v>
      </c>
      <c r="F419" s="3" t="s">
        <v>1171</v>
      </c>
      <c r="G419" s="4">
        <v>44809</v>
      </c>
      <c r="H419" s="5">
        <v>4577.45</v>
      </c>
      <c r="I419" s="5">
        <v>1.4201999999999999E-2</v>
      </c>
      <c r="J419" s="5">
        <v>3186</v>
      </c>
      <c r="K419" s="5">
        <v>5900</v>
      </c>
      <c r="L419" s="5">
        <v>1515.15</v>
      </c>
      <c r="M419" s="5">
        <v>5900</v>
      </c>
      <c r="N419" s="5">
        <v>982.05</v>
      </c>
      <c r="O419" s="5">
        <v>5900</v>
      </c>
      <c r="P419" s="5">
        <v>558.29999999999995</v>
      </c>
      <c r="Q419" s="5">
        <v>5900</v>
      </c>
      <c r="R419" s="5">
        <v>296356.92113249999</v>
      </c>
      <c r="S419" s="5">
        <v>296126.90522196499</v>
      </c>
      <c r="T419" s="5">
        <v>3.805291</v>
      </c>
      <c r="U419" s="5">
        <v>7.9816469999999997</v>
      </c>
      <c r="V419" s="5">
        <v>19.825396999999999</v>
      </c>
      <c r="W419" s="5">
        <v>16.211379000000001</v>
      </c>
      <c r="X419" s="5">
        <v>44.255426999999997</v>
      </c>
      <c r="Y419" s="5">
        <v>35.004845000000003</v>
      </c>
      <c r="Z419" s="3"/>
      <c r="AA419" s="5">
        <v>145.26519999999999</v>
      </c>
      <c r="AB419" s="5">
        <v>126.61915</v>
      </c>
      <c r="AC419" s="5">
        <v>20.7517</v>
      </c>
      <c r="AD419" s="5">
        <v>17.6297</v>
      </c>
      <c r="AE419" s="5">
        <v>1.005741</v>
      </c>
      <c r="AF419" s="5">
        <v>5.8426289999999996</v>
      </c>
      <c r="AG419" s="5">
        <v>0</v>
      </c>
      <c r="AH419" s="5">
        <v>87.154336999999998</v>
      </c>
      <c r="AI419" s="5">
        <v>8.2709134975727867</v>
      </c>
      <c r="AJ419" s="5">
        <v>215.94849792873538</v>
      </c>
      <c r="AK419" s="5">
        <v>31.4941</v>
      </c>
      <c r="AL419" s="5">
        <v>220.4639</v>
      </c>
      <c r="AM419" s="5">
        <v>21.185759999999998</v>
      </c>
      <c r="AN419" s="5">
        <v>-15.475091000000001</v>
      </c>
      <c r="AO419" s="5">
        <v>0</v>
      </c>
      <c r="AP419" s="6"/>
    </row>
    <row r="420" spans="1:42" ht="15.75" hidden="1" customHeight="1" x14ac:dyDescent="0.25">
      <c r="A420" s="3" t="s">
        <v>1436</v>
      </c>
      <c r="B420" s="3">
        <v>541153</v>
      </c>
      <c r="C420" s="3" t="s">
        <v>1437</v>
      </c>
      <c r="D420" s="3" t="s">
        <v>1438</v>
      </c>
      <c r="E420" s="3" t="s">
        <v>99</v>
      </c>
      <c r="F420" s="3" t="s">
        <v>369</v>
      </c>
      <c r="G420" s="4">
        <v>44809</v>
      </c>
      <c r="H420" s="5">
        <v>283.85000000000002</v>
      </c>
      <c r="I420" s="5">
        <v>2.8069540000000002</v>
      </c>
      <c r="J420" s="5">
        <v>229.55</v>
      </c>
      <c r="K420" s="5">
        <v>349.55</v>
      </c>
      <c r="L420" s="5">
        <v>152.19999999999999</v>
      </c>
      <c r="M420" s="5">
        <v>650</v>
      </c>
      <c r="N420" s="3"/>
      <c r="O420" s="3"/>
      <c r="P420" s="5">
        <v>152.19999999999999</v>
      </c>
      <c r="Q420" s="5">
        <v>741.8</v>
      </c>
      <c r="R420" s="5">
        <v>45731.012100270003</v>
      </c>
      <c r="S420" s="5">
        <v>55082.506378195001</v>
      </c>
      <c r="T420" s="5">
        <v>-0.87305699999999997</v>
      </c>
      <c r="U420" s="5">
        <v>1.811334</v>
      </c>
      <c r="V420" s="5">
        <v>-10.753026</v>
      </c>
      <c r="W420" s="5">
        <v>-0.647532</v>
      </c>
      <c r="X420" s="5">
        <v>-14.374696999999999</v>
      </c>
      <c r="Y420" s="3"/>
      <c r="Z420" s="3"/>
      <c r="AA420" s="5">
        <v>71.542199999999994</v>
      </c>
      <c r="AB420" s="5">
        <v>22.406400000000001</v>
      </c>
      <c r="AC420" s="5">
        <v>2.5041000000000002</v>
      </c>
      <c r="AD420" s="5">
        <v>3.1234000000000002</v>
      </c>
      <c r="AE420" s="5">
        <v>14.024480000000001</v>
      </c>
      <c r="AF420" s="5">
        <v>3.2686869999999999</v>
      </c>
      <c r="AG420" s="5">
        <v>0</v>
      </c>
      <c r="AH420" s="5">
        <v>7.0245800000000003</v>
      </c>
      <c r="AI420" s="5">
        <v>3.1502859167542452</v>
      </c>
      <c r="AJ420" s="5">
        <v>50.697361079799961</v>
      </c>
      <c r="AK420" s="5">
        <v>3.9683000000000002</v>
      </c>
      <c r="AL420" s="5">
        <v>113.3741</v>
      </c>
      <c r="AM420" s="5">
        <v>5.6000649999999998</v>
      </c>
      <c r="AN420" s="5">
        <v>-32.980145</v>
      </c>
      <c r="AO420" s="5">
        <v>0</v>
      </c>
      <c r="AP420" s="6"/>
    </row>
    <row r="421" spans="1:42" ht="15.75" hidden="1" customHeight="1" x14ac:dyDescent="0.25">
      <c r="A421" s="3" t="s">
        <v>1439</v>
      </c>
      <c r="B421" s="3">
        <v>500103</v>
      </c>
      <c r="C421" s="3" t="s">
        <v>1440</v>
      </c>
      <c r="D421" s="3" t="s">
        <v>1441</v>
      </c>
      <c r="E421" s="3" t="s">
        <v>110</v>
      </c>
      <c r="F421" s="3" t="s">
        <v>1442</v>
      </c>
      <c r="G421" s="4">
        <v>44809</v>
      </c>
      <c r="H421" s="5">
        <v>60.5</v>
      </c>
      <c r="I421" s="5">
        <v>2.023609</v>
      </c>
      <c r="J421" s="5">
        <v>41.4</v>
      </c>
      <c r="K421" s="5">
        <v>80.349999999999994</v>
      </c>
      <c r="L421" s="5">
        <v>18.399999999999999</v>
      </c>
      <c r="M421" s="5">
        <v>80.349999999999994</v>
      </c>
      <c r="N421" s="5">
        <v>18.399999999999999</v>
      </c>
      <c r="O421" s="5">
        <v>108</v>
      </c>
      <c r="P421" s="5">
        <v>5.4866669999999997</v>
      </c>
      <c r="Q421" s="5">
        <v>390.66666700000002</v>
      </c>
      <c r="R421" s="5">
        <v>21066.483297750001</v>
      </c>
      <c r="S421" s="5">
        <v>18796.46569515</v>
      </c>
      <c r="T421" s="5">
        <v>4.5808119999999999</v>
      </c>
      <c r="U421" s="5">
        <v>14.909782</v>
      </c>
      <c r="V421" s="5">
        <v>19.565217000000001</v>
      </c>
      <c r="W421" s="5">
        <v>9.1073039999999992</v>
      </c>
      <c r="X421" s="5">
        <v>6.4892779999999997</v>
      </c>
      <c r="Y421" s="5">
        <v>-7.1000100000000002</v>
      </c>
      <c r="Z421" s="5">
        <v>-8.4264589999999995</v>
      </c>
      <c r="AA421" s="5">
        <v>29.834800000000001</v>
      </c>
      <c r="AB421" s="5">
        <v>25.7395</v>
      </c>
      <c r="AC421" s="5">
        <v>0.80020000000000002</v>
      </c>
      <c r="AD421" s="5">
        <v>0.72284999999999999</v>
      </c>
      <c r="AE421" s="5">
        <v>7.7566129999999998</v>
      </c>
      <c r="AF421" s="5">
        <v>-0.139014</v>
      </c>
      <c r="AG421" s="5">
        <v>0.66169999999999995</v>
      </c>
      <c r="AH421" s="5">
        <v>13.420391</v>
      </c>
      <c r="AI421" s="5">
        <v>0.96286096963762136</v>
      </c>
      <c r="AJ421" s="5">
        <v>37.510876404889515</v>
      </c>
      <c r="AK421" s="5">
        <v>2.0261999999999998</v>
      </c>
      <c r="AL421" s="5">
        <v>75.545000000000002</v>
      </c>
      <c r="AM421" s="5">
        <v>1.6128720000000001</v>
      </c>
      <c r="AN421" s="5">
        <v>0.30861100000000002</v>
      </c>
      <c r="AO421" s="5">
        <v>0</v>
      </c>
      <c r="AP421" s="6"/>
    </row>
    <row r="422" spans="1:42" ht="15.75" hidden="1" customHeight="1" x14ac:dyDescent="0.25">
      <c r="A422" s="3" t="s">
        <v>1443</v>
      </c>
      <c r="B422" s="3">
        <v>502219</v>
      </c>
      <c r="C422" s="3" t="s">
        <v>1444</v>
      </c>
      <c r="D422" s="3" t="s">
        <v>1445</v>
      </c>
      <c r="E422" s="3" t="s">
        <v>115</v>
      </c>
      <c r="F422" s="3" t="s">
        <v>1088</v>
      </c>
      <c r="G422" s="4">
        <v>44809</v>
      </c>
      <c r="H422" s="5">
        <v>559</v>
      </c>
      <c r="I422" s="5">
        <v>-0.55150299999999997</v>
      </c>
      <c r="J422" s="5">
        <v>289.95</v>
      </c>
      <c r="K422" s="5">
        <v>833.35</v>
      </c>
      <c r="L422" s="5">
        <v>27.5</v>
      </c>
      <c r="M422" s="5">
        <v>833.35</v>
      </c>
      <c r="N422" s="5">
        <v>28</v>
      </c>
      <c r="O422" s="5">
        <v>833</v>
      </c>
      <c r="P422" s="5">
        <v>0.14374999999999999</v>
      </c>
      <c r="Q422" s="5">
        <v>833.35</v>
      </c>
      <c r="R422" s="5">
        <v>7291.8948244949997</v>
      </c>
      <c r="S422" s="5">
        <v>7253.658554615</v>
      </c>
      <c r="T422" s="5">
        <v>-0.33874100000000001</v>
      </c>
      <c r="U422" s="5">
        <v>-12.279325</v>
      </c>
      <c r="V422" s="5">
        <v>-16.336151999999998</v>
      </c>
      <c r="W422" s="5">
        <v>86.488741000000005</v>
      </c>
      <c r="X422" s="5">
        <v>62.198501</v>
      </c>
      <c r="Y422" s="3"/>
      <c r="Z422" s="3"/>
      <c r="AA422" s="5">
        <v>46.643599999999999</v>
      </c>
      <c r="AB422" s="5">
        <v>40.4512</v>
      </c>
      <c r="AC422" s="5">
        <v>8.9626000000000001</v>
      </c>
      <c r="AD422" s="5">
        <v>2.8616999999999999</v>
      </c>
      <c r="AE422" s="5">
        <v>3.0913919999999999</v>
      </c>
      <c r="AF422" s="5">
        <v>8.4286449999999995</v>
      </c>
      <c r="AG422" s="5">
        <v>0</v>
      </c>
      <c r="AH422" s="5">
        <v>29.232710000000001</v>
      </c>
      <c r="AI422" s="5">
        <v>10.753960270084328</v>
      </c>
      <c r="AJ422" s="5">
        <v>42.049903693807465</v>
      </c>
      <c r="AK422" s="5">
        <v>11.9856</v>
      </c>
      <c r="AL422" s="5">
        <v>62.375900000000001</v>
      </c>
      <c r="AM422" s="5">
        <v>13.302942</v>
      </c>
      <c r="AN422" s="5">
        <v>-13.111871000000001</v>
      </c>
      <c r="AO422" s="5">
        <v>0</v>
      </c>
      <c r="AP422" s="6"/>
    </row>
    <row r="423" spans="1:42" ht="15.75" hidden="1" customHeight="1" x14ac:dyDescent="0.25">
      <c r="A423" s="3" t="s">
        <v>1446</v>
      </c>
      <c r="B423" s="3">
        <v>532885</v>
      </c>
      <c r="C423" s="3" t="s">
        <v>1447</v>
      </c>
      <c r="D423" s="3" t="s">
        <v>1448</v>
      </c>
      <c r="E423" s="3" t="s">
        <v>99</v>
      </c>
      <c r="F423" s="3" t="s">
        <v>369</v>
      </c>
      <c r="G423" s="4">
        <v>44809</v>
      </c>
      <c r="H423" s="5">
        <v>19.3</v>
      </c>
      <c r="I423" s="5">
        <v>1.3123359999999999</v>
      </c>
      <c r="J423" s="5">
        <v>16.25</v>
      </c>
      <c r="K423" s="5">
        <v>25.15</v>
      </c>
      <c r="L423" s="5">
        <v>10.039999999999999</v>
      </c>
      <c r="M423" s="5">
        <v>29.65</v>
      </c>
      <c r="N423" s="5">
        <v>10.039999999999999</v>
      </c>
      <c r="O423" s="5">
        <v>104</v>
      </c>
      <c r="P423" s="5">
        <v>10.039999999999999</v>
      </c>
      <c r="Q423" s="5">
        <v>212.14296100000001</v>
      </c>
      <c r="R423" s="5">
        <v>16754.213103760001</v>
      </c>
      <c r="S423" s="5">
        <v>-28853.041484879999</v>
      </c>
      <c r="T423" s="5">
        <v>-1.5306120000000001</v>
      </c>
      <c r="U423" s="5">
        <v>5.1771120000000002</v>
      </c>
      <c r="V423" s="5">
        <v>4.6070460000000004</v>
      </c>
      <c r="W423" s="5">
        <v>-7.4340529999999996</v>
      </c>
      <c r="X423" s="5">
        <v>0.61190299999999997</v>
      </c>
      <c r="Y423" s="5">
        <v>-27.431567999999999</v>
      </c>
      <c r="Z423" s="5">
        <v>-11.7157</v>
      </c>
      <c r="AA423" s="5">
        <v>15.253</v>
      </c>
      <c r="AB423" s="5">
        <v>14.4038</v>
      </c>
      <c r="AC423" s="5">
        <v>0.69510000000000005</v>
      </c>
      <c r="AD423" s="5">
        <v>0.64329999999999998</v>
      </c>
      <c r="AE423" s="5">
        <v>-55.237653000000002</v>
      </c>
      <c r="AF423" s="5">
        <v>2.0005099999999998</v>
      </c>
      <c r="AG423" s="5">
        <v>0</v>
      </c>
      <c r="AH423" s="5">
        <v>-5.0637489999999996</v>
      </c>
      <c r="AI423" s="5">
        <v>0.72026156347132941</v>
      </c>
      <c r="AJ423" s="5">
        <v>1.1735477481436341</v>
      </c>
      <c r="AK423" s="5">
        <v>1.2653000000000001</v>
      </c>
      <c r="AL423" s="5">
        <v>27.766300000000001</v>
      </c>
      <c r="AM423" s="5">
        <v>16.445858000000001</v>
      </c>
      <c r="AN423" s="5">
        <v>11.13171</v>
      </c>
      <c r="AO423" s="5">
        <v>0</v>
      </c>
      <c r="AP423" s="6"/>
    </row>
    <row r="424" spans="1:42" ht="15.75" hidden="1" customHeight="1" x14ac:dyDescent="0.25">
      <c r="A424" s="3" t="s">
        <v>1449</v>
      </c>
      <c r="B424" s="3">
        <v>542399</v>
      </c>
      <c r="C424" s="3" t="s">
        <v>1450</v>
      </c>
      <c r="D424" s="3" t="s">
        <v>1451</v>
      </c>
      <c r="E424" s="3" t="s">
        <v>131</v>
      </c>
      <c r="F424" s="3" t="s">
        <v>1343</v>
      </c>
      <c r="G424" s="4">
        <v>44809</v>
      </c>
      <c r="H424" s="5">
        <v>330.6</v>
      </c>
      <c r="I424" s="5">
        <v>-0.45167099999999999</v>
      </c>
      <c r="J424" s="5">
        <v>172.85</v>
      </c>
      <c r="K424" s="5">
        <v>361.05</v>
      </c>
      <c r="L424" s="5">
        <v>99</v>
      </c>
      <c r="M424" s="5">
        <v>402</v>
      </c>
      <c r="N424" s="3"/>
      <c r="O424" s="3"/>
      <c r="P424" s="5">
        <v>99</v>
      </c>
      <c r="Q424" s="5">
        <v>402</v>
      </c>
      <c r="R424" s="5">
        <v>6799.6164495599996</v>
      </c>
      <c r="S424" s="5">
        <v>9255.2809552800009</v>
      </c>
      <c r="T424" s="5">
        <v>1.2402390000000001</v>
      </c>
      <c r="U424" s="5">
        <v>5.5555560000000002</v>
      </c>
      <c r="V424" s="5">
        <v>11.406908</v>
      </c>
      <c r="W424" s="5">
        <v>85.158219000000003</v>
      </c>
      <c r="X424" s="5">
        <v>4.7298989999999996</v>
      </c>
      <c r="Y424" s="3"/>
      <c r="Z424" s="3"/>
      <c r="AA424" s="3"/>
      <c r="AB424" s="5">
        <v>57.665199999999999</v>
      </c>
      <c r="AC424" s="5">
        <v>4.9725999999999999</v>
      </c>
      <c r="AD424" s="5">
        <v>2.83595</v>
      </c>
      <c r="AE424" s="5">
        <v>1.472229</v>
      </c>
      <c r="AF424" s="3"/>
      <c r="AG424" s="5">
        <v>0</v>
      </c>
      <c r="AH424" s="5">
        <v>39.944071000000001</v>
      </c>
      <c r="AI424" s="5">
        <v>9.8037784877972118</v>
      </c>
      <c r="AJ424" s="5">
        <v>109.28345306268081</v>
      </c>
      <c r="AK424" s="5">
        <v>-0.5524</v>
      </c>
      <c r="AL424" s="5">
        <v>66.695999999999998</v>
      </c>
      <c r="AM424" s="5">
        <v>3.034767</v>
      </c>
      <c r="AN424" s="5">
        <v>-2.1127769999999999</v>
      </c>
      <c r="AO424" s="5">
        <v>0</v>
      </c>
      <c r="AP424" s="6"/>
    </row>
    <row r="425" spans="1:42" ht="15.75" hidden="1" customHeight="1" x14ac:dyDescent="0.25">
      <c r="A425" s="3" t="s">
        <v>1452</v>
      </c>
      <c r="B425" s="3">
        <v>543336</v>
      </c>
      <c r="C425" s="3" t="s">
        <v>1453</v>
      </c>
      <c r="D425" s="3" t="s">
        <v>1454</v>
      </c>
      <c r="E425" s="3" t="s">
        <v>76</v>
      </c>
      <c r="F425" s="3" t="s">
        <v>1455</v>
      </c>
      <c r="G425" s="4">
        <v>44809</v>
      </c>
      <c r="H425" s="5">
        <v>415.5</v>
      </c>
      <c r="I425" s="5">
        <v>-1.703336</v>
      </c>
      <c r="J425" s="5">
        <v>382.7</v>
      </c>
      <c r="K425" s="5">
        <v>826.35</v>
      </c>
      <c r="L425" s="3"/>
      <c r="M425" s="3"/>
      <c r="N425" s="3"/>
      <c r="O425" s="3"/>
      <c r="P425" s="5">
        <v>382.4</v>
      </c>
      <c r="Q425" s="5">
        <v>826.35</v>
      </c>
      <c r="R425" s="5">
        <v>6632.6966292999996</v>
      </c>
      <c r="S425" s="5">
        <v>6353.4250493700001</v>
      </c>
      <c r="T425" s="5">
        <v>-1.540284</v>
      </c>
      <c r="U425" s="5">
        <v>-14.488578</v>
      </c>
      <c r="V425" s="5">
        <v>-12.323275000000001</v>
      </c>
      <c r="W425" s="5">
        <v>-31.542960999999998</v>
      </c>
      <c r="X425" s="3"/>
      <c r="Y425" s="3"/>
      <c r="Z425" s="3"/>
      <c r="AA425" s="5">
        <v>10.042999999999999</v>
      </c>
      <c r="AB425" s="5">
        <v>21.466999999999999</v>
      </c>
      <c r="AC425" s="5">
        <v>59.206299999999999</v>
      </c>
      <c r="AD425" s="5">
        <v>4.4448499999999997</v>
      </c>
      <c r="AE425" s="5">
        <v>19.216038999999999</v>
      </c>
      <c r="AF425" s="5">
        <v>0.49327599999999999</v>
      </c>
      <c r="AG425" s="5">
        <v>0</v>
      </c>
      <c r="AH425" s="5">
        <v>4.8905979999999998</v>
      </c>
      <c r="AI425" s="5">
        <v>1.0467164345468518</v>
      </c>
      <c r="AJ425" s="5">
        <v>7.361834837067696</v>
      </c>
      <c r="AK425" s="5">
        <v>41.770400000000002</v>
      </c>
      <c r="AL425" s="5">
        <v>7.0853999999999999</v>
      </c>
      <c r="AM425" s="5">
        <v>56.982923</v>
      </c>
      <c r="AN425" s="5">
        <v>33.653216</v>
      </c>
      <c r="AO425" s="5">
        <v>0</v>
      </c>
      <c r="AP425" s="6"/>
    </row>
    <row r="426" spans="1:42" ht="15.75" hidden="1" customHeight="1" x14ac:dyDescent="0.25">
      <c r="A426" s="3" t="s">
        <v>1456</v>
      </c>
      <c r="B426" s="3">
        <v>541770</v>
      </c>
      <c r="C426" s="3" t="s">
        <v>1457</v>
      </c>
      <c r="D426" s="3" t="s">
        <v>1458</v>
      </c>
      <c r="E426" s="3" t="s">
        <v>99</v>
      </c>
      <c r="F426" s="3" t="s">
        <v>127</v>
      </c>
      <c r="G426" s="4">
        <v>44809</v>
      </c>
      <c r="H426" s="5">
        <v>1017.15</v>
      </c>
      <c r="I426" s="5">
        <v>2.1747869999999998</v>
      </c>
      <c r="J426" s="5">
        <v>494.7</v>
      </c>
      <c r="K426" s="5">
        <v>1154.3499999999999</v>
      </c>
      <c r="L426" s="5">
        <v>305.2</v>
      </c>
      <c r="M426" s="5">
        <v>1154.3499999999999</v>
      </c>
      <c r="N426" s="3"/>
      <c r="O426" s="3"/>
      <c r="P426" s="5">
        <v>242.05</v>
      </c>
      <c r="Q426" s="5">
        <v>1154.3499999999999</v>
      </c>
      <c r="R426" s="5">
        <v>15754.928592</v>
      </c>
      <c r="S426" s="5">
        <v>26670.885140480001</v>
      </c>
      <c r="T426" s="5">
        <v>1.588015</v>
      </c>
      <c r="U426" s="5">
        <v>2.4423409999999999</v>
      </c>
      <c r="V426" s="5">
        <v>-5.91092</v>
      </c>
      <c r="W426" s="5">
        <v>49.536901</v>
      </c>
      <c r="X426" s="5">
        <v>21.442596999999999</v>
      </c>
      <c r="Y426" s="3"/>
      <c r="Z426" s="3"/>
      <c r="AA426" s="5">
        <v>32.931199999999997</v>
      </c>
      <c r="AB426" s="5">
        <v>41.814</v>
      </c>
      <c r="AC426" s="5">
        <v>3.8374000000000001</v>
      </c>
      <c r="AD426" s="5">
        <v>3.0706500000000001</v>
      </c>
      <c r="AE426" s="5">
        <v>6.355486</v>
      </c>
      <c r="AF426" s="5">
        <v>5.5813620000000004</v>
      </c>
      <c r="AG426" s="5">
        <v>0</v>
      </c>
      <c r="AH426" s="5">
        <v>15.656245999999999</v>
      </c>
      <c r="AI426" s="5">
        <v>5.6136483328226214</v>
      </c>
      <c r="AJ426" s="5">
        <v>-5.8043312893742129</v>
      </c>
      <c r="AK426" s="5">
        <v>30.67</v>
      </c>
      <c r="AL426" s="5">
        <v>263.19799999999998</v>
      </c>
      <c r="AM426" s="5">
        <v>-174.14127199999999</v>
      </c>
      <c r="AN426" s="5">
        <v>-208.76114699999999</v>
      </c>
      <c r="AO426" s="5">
        <v>0</v>
      </c>
      <c r="AP426" s="6"/>
    </row>
    <row r="427" spans="1:42" ht="15.75" hidden="1" customHeight="1" x14ac:dyDescent="0.25">
      <c r="A427" s="3" t="s">
        <v>1459</v>
      </c>
      <c r="B427" s="3">
        <v>542867</v>
      </c>
      <c r="C427" s="3" t="s">
        <v>1460</v>
      </c>
      <c r="D427" s="3" t="s">
        <v>1461</v>
      </c>
      <c r="E427" s="3" t="s">
        <v>99</v>
      </c>
      <c r="F427" s="3" t="s">
        <v>369</v>
      </c>
      <c r="G427" s="4">
        <v>44809</v>
      </c>
      <c r="H427" s="5">
        <v>222.25</v>
      </c>
      <c r="I427" s="5">
        <v>2.941176</v>
      </c>
      <c r="J427" s="5">
        <v>178</v>
      </c>
      <c r="K427" s="5">
        <v>355</v>
      </c>
      <c r="L427" s="3"/>
      <c r="M427" s="3"/>
      <c r="N427" s="3"/>
      <c r="O427" s="3"/>
      <c r="P427" s="5">
        <v>95</v>
      </c>
      <c r="Q427" s="5">
        <v>374</v>
      </c>
      <c r="R427" s="5">
        <v>3851.3853594000002</v>
      </c>
      <c r="S427" s="5">
        <v>3461.7483506049998</v>
      </c>
      <c r="T427" s="5">
        <v>9.4557990000000007</v>
      </c>
      <c r="U427" s="5">
        <v>7.4969770000000002</v>
      </c>
      <c r="V427" s="5">
        <v>19.940636999999999</v>
      </c>
      <c r="W427" s="5">
        <v>-26.382908</v>
      </c>
      <c r="X427" s="3"/>
      <c r="Y427" s="3"/>
      <c r="Z427" s="3"/>
      <c r="AA427" s="5">
        <v>7.5221</v>
      </c>
      <c r="AB427" s="5">
        <v>10.3658</v>
      </c>
      <c r="AC427" s="5">
        <v>1.4741</v>
      </c>
      <c r="AD427" s="5">
        <v>1.6314</v>
      </c>
      <c r="AE427" s="5">
        <v>31.240129</v>
      </c>
      <c r="AF427" s="5">
        <v>0.44686999999999999</v>
      </c>
      <c r="AG427" s="5">
        <v>0</v>
      </c>
      <c r="AH427" s="5">
        <v>5.8308039999999997</v>
      </c>
      <c r="AI427" s="5">
        <v>1.8525271210539733</v>
      </c>
      <c r="AJ427" s="5">
        <v>2.8034615314176103</v>
      </c>
      <c r="AK427" s="5">
        <v>29.513100000000001</v>
      </c>
      <c r="AL427" s="5">
        <v>150.59710000000001</v>
      </c>
      <c r="AM427" s="5">
        <v>79.187830000000005</v>
      </c>
      <c r="AN427" s="5">
        <v>54.094917000000002</v>
      </c>
      <c r="AO427" s="5">
        <v>0</v>
      </c>
      <c r="AP427" s="6"/>
    </row>
    <row r="428" spans="1:42" ht="15.75" hidden="1" customHeight="1" x14ac:dyDescent="0.25">
      <c r="A428" s="3" t="s">
        <v>1462</v>
      </c>
      <c r="B428" s="3">
        <v>543330</v>
      </c>
      <c r="C428" s="3" t="s">
        <v>1463</v>
      </c>
      <c r="D428" s="3" t="s">
        <v>1464</v>
      </c>
      <c r="E428" s="3" t="s">
        <v>131</v>
      </c>
      <c r="F428" s="3" t="s">
        <v>1239</v>
      </c>
      <c r="G428" s="4">
        <v>44809</v>
      </c>
      <c r="H428" s="5">
        <v>185.5</v>
      </c>
      <c r="I428" s="5">
        <v>1.9230769999999999</v>
      </c>
      <c r="J428" s="5">
        <v>111.85</v>
      </c>
      <c r="K428" s="5">
        <v>215</v>
      </c>
      <c r="L428" s="3"/>
      <c r="M428" s="3"/>
      <c r="N428" s="3"/>
      <c r="O428" s="3"/>
      <c r="P428" s="5">
        <v>107.55</v>
      </c>
      <c r="Q428" s="5">
        <v>215</v>
      </c>
      <c r="R428" s="5">
        <v>22359.90717568</v>
      </c>
      <c r="S428" s="5">
        <v>21992.800079600001</v>
      </c>
      <c r="T428" s="5">
        <v>0.13495299999999999</v>
      </c>
      <c r="U428" s="5">
        <v>0.59652899999999998</v>
      </c>
      <c r="V428" s="5">
        <v>13.873542</v>
      </c>
      <c r="W428" s="5">
        <v>46.178092999999997</v>
      </c>
      <c r="X428" s="3"/>
      <c r="Y428" s="3"/>
      <c r="Z428" s="3"/>
      <c r="AA428" s="5">
        <v>86.310400000000001</v>
      </c>
      <c r="AB428" s="5">
        <v>118.9432</v>
      </c>
      <c r="AC428" s="5">
        <v>29.551600000000001</v>
      </c>
      <c r="AD428" s="5">
        <v>30.953299999999999</v>
      </c>
      <c r="AE428" s="5">
        <v>1.713687</v>
      </c>
      <c r="AF428" s="5">
        <v>1.5989999999999999E-3</v>
      </c>
      <c r="AG428" s="5">
        <v>0</v>
      </c>
      <c r="AH428" s="5">
        <v>36.609515000000002</v>
      </c>
      <c r="AI428" s="5">
        <v>9.179019193786484</v>
      </c>
      <c r="AJ428" s="5">
        <v>49.623730662932296</v>
      </c>
      <c r="AK428" s="5">
        <v>2.1503999999999999</v>
      </c>
      <c r="AL428" s="5">
        <v>6.2805</v>
      </c>
      <c r="AM428" s="5">
        <v>3.740135</v>
      </c>
      <c r="AN428" s="5">
        <v>0.71702600000000005</v>
      </c>
      <c r="AO428" s="5">
        <v>0</v>
      </c>
      <c r="AP428" s="6"/>
    </row>
    <row r="429" spans="1:42" ht="15.75" hidden="1" customHeight="1" x14ac:dyDescent="0.25">
      <c r="A429" s="3" t="s">
        <v>1465</v>
      </c>
      <c r="B429" s="3">
        <v>500840</v>
      </c>
      <c r="C429" s="3" t="s">
        <v>1466</v>
      </c>
      <c r="D429" s="3" t="s">
        <v>1467</v>
      </c>
      <c r="E429" s="3" t="s">
        <v>131</v>
      </c>
      <c r="F429" s="3" t="s">
        <v>1343</v>
      </c>
      <c r="G429" s="4">
        <v>44809</v>
      </c>
      <c r="H429" s="5">
        <v>184.15</v>
      </c>
      <c r="I429" s="5">
        <v>-2.021814</v>
      </c>
      <c r="J429" s="5">
        <v>104</v>
      </c>
      <c r="K429" s="5">
        <v>192</v>
      </c>
      <c r="L429" s="5">
        <v>53.648738999999999</v>
      </c>
      <c r="M429" s="5">
        <v>192</v>
      </c>
      <c r="N429" s="5">
        <v>53.648738999999999</v>
      </c>
      <c r="O429" s="5">
        <v>227.15820500000001</v>
      </c>
      <c r="P429" s="5">
        <v>12.300504</v>
      </c>
      <c r="Q429" s="5">
        <v>227.15820500000001</v>
      </c>
      <c r="R429" s="5">
        <v>11516.08141153</v>
      </c>
      <c r="S429" s="5">
        <v>11772.181800689999</v>
      </c>
      <c r="T429" s="5">
        <v>14.378882000000001</v>
      </c>
      <c r="U429" s="5">
        <v>19.811321</v>
      </c>
      <c r="V429" s="5">
        <v>30.741924000000001</v>
      </c>
      <c r="W429" s="5">
        <v>73.399247000000003</v>
      </c>
      <c r="X429" s="5">
        <v>6.0087900000000003</v>
      </c>
      <c r="Y429" s="5">
        <v>6.65388</v>
      </c>
      <c r="Z429" s="5">
        <v>9.2094509999999996</v>
      </c>
      <c r="AA429" s="5">
        <v>146.3347</v>
      </c>
      <c r="AB429" s="5">
        <v>75.985849999999999</v>
      </c>
      <c r="AC429" s="5">
        <v>3.7113999999999998</v>
      </c>
      <c r="AD429" s="5">
        <v>2.9287999999999998</v>
      </c>
      <c r="AE429" s="5">
        <v>1.7203109999999999</v>
      </c>
      <c r="AF429" s="5">
        <v>-0.78945900000000002</v>
      </c>
      <c r="AG429" s="5">
        <v>0</v>
      </c>
      <c r="AH429" s="5">
        <v>45.343893999999999</v>
      </c>
      <c r="AI429" s="5">
        <v>8.9222841781112727</v>
      </c>
      <c r="AJ429" s="5">
        <v>-616.09680138722445</v>
      </c>
      <c r="AK429" s="5">
        <v>1.2566999999999999</v>
      </c>
      <c r="AL429" s="5">
        <v>49.5503</v>
      </c>
      <c r="AM429" s="5">
        <v>-0.29889700000000002</v>
      </c>
      <c r="AN429" s="5">
        <v>-0.68895799999999996</v>
      </c>
      <c r="AO429" s="5">
        <v>0</v>
      </c>
      <c r="AP429" s="6"/>
    </row>
    <row r="430" spans="1:42" ht="15.75" hidden="1" customHeight="1" x14ac:dyDescent="0.25">
      <c r="A430" s="3" t="s">
        <v>1468</v>
      </c>
      <c r="B430" s="3">
        <v>539844</v>
      </c>
      <c r="C430" s="3" t="s">
        <v>1469</v>
      </c>
      <c r="D430" s="3" t="s">
        <v>1470</v>
      </c>
      <c r="E430" s="3" t="s">
        <v>99</v>
      </c>
      <c r="F430" s="3" t="s">
        <v>127</v>
      </c>
      <c r="G430" s="4">
        <v>44809</v>
      </c>
      <c r="H430" s="5">
        <v>104.3</v>
      </c>
      <c r="I430" s="5">
        <v>2.1047479999999998</v>
      </c>
      <c r="J430" s="5">
        <v>75</v>
      </c>
      <c r="K430" s="5">
        <v>145</v>
      </c>
      <c r="L430" s="5">
        <v>32.5</v>
      </c>
      <c r="M430" s="5">
        <v>145</v>
      </c>
      <c r="N430" s="5">
        <v>32.5</v>
      </c>
      <c r="O430" s="5">
        <v>183.6</v>
      </c>
      <c r="P430" s="5">
        <v>32.5</v>
      </c>
      <c r="Q430" s="5">
        <v>206.25</v>
      </c>
      <c r="R430" s="5">
        <v>3566.5798500249998</v>
      </c>
      <c r="S430" s="5">
        <v>19061.532876450001</v>
      </c>
      <c r="T430" s="5">
        <v>2.809266</v>
      </c>
      <c r="U430" s="5">
        <v>6.8100360000000002</v>
      </c>
      <c r="V430" s="5">
        <v>14.552443999999999</v>
      </c>
      <c r="W430" s="5">
        <v>-15.546559</v>
      </c>
      <c r="X430" s="5">
        <v>-1.5787230000000001</v>
      </c>
      <c r="Y430" s="5">
        <v>-9.2817000000000007</v>
      </c>
      <c r="Z430" s="3"/>
      <c r="AA430" s="5">
        <v>16.2942</v>
      </c>
      <c r="AB430" s="5">
        <v>22.257950000000001</v>
      </c>
      <c r="AC430" s="5">
        <v>1.0442</v>
      </c>
      <c r="AD430" s="5">
        <v>1.4338</v>
      </c>
      <c r="AE430" s="5">
        <v>10.730122</v>
      </c>
      <c r="AF430" s="5">
        <v>0.78695300000000001</v>
      </c>
      <c r="AG430" s="5">
        <v>0</v>
      </c>
      <c r="AH430" s="5">
        <v>9.1851389999999995</v>
      </c>
      <c r="AI430" s="5">
        <v>0.87249393867580083</v>
      </c>
      <c r="AJ430" s="5">
        <v>62.461993870840629</v>
      </c>
      <c r="AK430" s="5">
        <v>6.4040999999999997</v>
      </c>
      <c r="AL430" s="5">
        <v>99.93</v>
      </c>
      <c r="AM430" s="5">
        <v>1.6706160000000001</v>
      </c>
      <c r="AN430" s="5">
        <v>-23.944527000000001</v>
      </c>
      <c r="AO430" s="5">
        <v>0</v>
      </c>
      <c r="AP430" s="6"/>
    </row>
    <row r="431" spans="1:42" ht="15.75" hidden="1" customHeight="1" x14ac:dyDescent="0.25">
      <c r="A431" s="3" t="s">
        <v>1471</v>
      </c>
      <c r="B431" s="3">
        <v>543243</v>
      </c>
      <c r="C431" s="3" t="s">
        <v>1472</v>
      </c>
      <c r="D431" s="3" t="s">
        <v>1473</v>
      </c>
      <c r="E431" s="3" t="s">
        <v>99</v>
      </c>
      <c r="F431" s="3" t="s">
        <v>369</v>
      </c>
      <c r="G431" s="4">
        <v>44809</v>
      </c>
      <c r="H431" s="5">
        <v>46.8</v>
      </c>
      <c r="I431" s="5">
        <v>2.4070019999999999</v>
      </c>
      <c r="J431" s="5">
        <v>37.450000000000003</v>
      </c>
      <c r="K431" s="5">
        <v>71.25</v>
      </c>
      <c r="L431" s="3"/>
      <c r="M431" s="3"/>
      <c r="N431" s="3"/>
      <c r="O431" s="3"/>
      <c r="P431" s="5">
        <v>30.05</v>
      </c>
      <c r="Q431" s="5">
        <v>76.8</v>
      </c>
      <c r="R431" s="5">
        <v>5891.7475664000003</v>
      </c>
      <c r="S431" s="5">
        <v>6206.4019192799997</v>
      </c>
      <c r="T431" s="5">
        <v>-0.42553200000000002</v>
      </c>
      <c r="U431" s="5">
        <v>5.7627119999999996</v>
      </c>
      <c r="V431" s="5">
        <v>17.440401999999999</v>
      </c>
      <c r="W431" s="5">
        <v>-22.064945999999999</v>
      </c>
      <c r="X431" s="3"/>
      <c r="Y431" s="3"/>
      <c r="Z431" s="3"/>
      <c r="AA431" s="5">
        <v>16.106000000000002</v>
      </c>
      <c r="AB431" s="5">
        <v>23.159300000000002</v>
      </c>
      <c r="AC431" s="5">
        <v>1.3565</v>
      </c>
      <c r="AD431" s="5">
        <v>1.6938</v>
      </c>
      <c r="AE431" s="5">
        <v>31.155024000000001</v>
      </c>
      <c r="AF431" s="5">
        <v>0.98603499999999999</v>
      </c>
      <c r="AG431" s="5">
        <v>0</v>
      </c>
      <c r="AH431" s="5">
        <v>6.3888550000000004</v>
      </c>
      <c r="AI431" s="5">
        <v>1.6454196520453006</v>
      </c>
      <c r="AJ431" s="5">
        <v>36.947519772034319</v>
      </c>
      <c r="AK431" s="5">
        <v>2.9182000000000001</v>
      </c>
      <c r="AL431" s="5">
        <v>34.648800000000001</v>
      </c>
      <c r="AM431" s="5">
        <v>1.2736350000000001</v>
      </c>
      <c r="AN431" s="5">
        <v>-5.6512460000000004</v>
      </c>
      <c r="AO431" s="5">
        <v>0</v>
      </c>
      <c r="AP431" s="6"/>
    </row>
    <row r="432" spans="1:42" ht="15.75" hidden="1" customHeight="1" x14ac:dyDescent="0.25">
      <c r="A432" s="3" t="s">
        <v>1474</v>
      </c>
      <c r="B432" s="3">
        <v>531599</v>
      </c>
      <c r="C432" s="3" t="s">
        <v>1475</v>
      </c>
      <c r="D432" s="3" t="s">
        <v>1476</v>
      </c>
      <c r="E432" s="3" t="s">
        <v>44</v>
      </c>
      <c r="F432" s="3" t="s">
        <v>45</v>
      </c>
      <c r="G432" s="4">
        <v>44809</v>
      </c>
      <c r="H432" s="5">
        <v>280.25</v>
      </c>
      <c r="I432" s="5">
        <v>2.4305560000000002</v>
      </c>
      <c r="J432" s="5">
        <v>225</v>
      </c>
      <c r="K432" s="5">
        <v>372</v>
      </c>
      <c r="L432" s="5">
        <v>152.5</v>
      </c>
      <c r="M432" s="5">
        <v>404.9</v>
      </c>
      <c r="N432" s="5">
        <v>148.19999999999999</v>
      </c>
      <c r="O432" s="5">
        <v>404.9</v>
      </c>
      <c r="P432" s="5">
        <v>7.85</v>
      </c>
      <c r="Q432" s="5">
        <v>404.9</v>
      </c>
      <c r="R432" s="5">
        <v>4635.5277469599996</v>
      </c>
      <c r="S432" s="5">
        <v>4001.6415453</v>
      </c>
      <c r="T432" s="5">
        <v>6.3365590000000003</v>
      </c>
      <c r="U432" s="5">
        <v>8.7927020000000002</v>
      </c>
      <c r="V432" s="5">
        <v>14.927209</v>
      </c>
      <c r="W432" s="5">
        <v>-17.682479000000001</v>
      </c>
      <c r="X432" s="5">
        <v>19.823364999999999</v>
      </c>
      <c r="Y432" s="5">
        <v>10.717155999999999</v>
      </c>
      <c r="Z432" s="5">
        <v>12.677765000000001</v>
      </c>
      <c r="AA432" s="5">
        <v>24.491399999999999</v>
      </c>
      <c r="AB432" s="5">
        <v>18.791450000000001</v>
      </c>
      <c r="AC432" s="5">
        <v>2.2867000000000002</v>
      </c>
      <c r="AD432" s="5">
        <v>2.7548499999999998</v>
      </c>
      <c r="AE432" s="5">
        <v>7.8746710000000002</v>
      </c>
      <c r="AF432" s="5">
        <v>8.8112220000000008</v>
      </c>
      <c r="AG432" s="5">
        <v>0</v>
      </c>
      <c r="AH432" s="5">
        <v>13.882971</v>
      </c>
      <c r="AI432" s="5">
        <v>2.9429848099340301</v>
      </c>
      <c r="AJ432" s="5">
        <v>28.675933559580383</v>
      </c>
      <c r="AK432" s="5">
        <v>11.408099999999999</v>
      </c>
      <c r="AL432" s="5">
        <v>122.18429999999999</v>
      </c>
      <c r="AM432" s="5">
        <v>9.5759849999999993</v>
      </c>
      <c r="AN432" s="5">
        <v>5.8764289999999999</v>
      </c>
      <c r="AO432" s="5">
        <v>0</v>
      </c>
      <c r="AP432" s="6"/>
    </row>
    <row r="433" spans="1:42" ht="15.75" hidden="1" customHeight="1" x14ac:dyDescent="0.25">
      <c r="A433" s="3" t="s">
        <v>1477</v>
      </c>
      <c r="B433" s="3">
        <v>532843</v>
      </c>
      <c r="C433" s="3" t="s">
        <v>1478</v>
      </c>
      <c r="D433" s="3" t="s">
        <v>1479</v>
      </c>
      <c r="E433" s="3" t="s">
        <v>44</v>
      </c>
      <c r="F433" s="3" t="s">
        <v>462</v>
      </c>
      <c r="G433" s="4">
        <v>44809</v>
      </c>
      <c r="H433" s="5">
        <v>287</v>
      </c>
      <c r="I433" s="5">
        <v>-1.5943769999999999</v>
      </c>
      <c r="J433" s="5">
        <v>219.75</v>
      </c>
      <c r="K433" s="5">
        <v>313.8</v>
      </c>
      <c r="L433" s="5">
        <v>113.1</v>
      </c>
      <c r="M433" s="5">
        <v>313.8</v>
      </c>
      <c r="N433" s="5">
        <v>106.65</v>
      </c>
      <c r="O433" s="5">
        <v>313.8</v>
      </c>
      <c r="P433" s="5">
        <v>46.015203999999997</v>
      </c>
      <c r="Q433" s="5">
        <v>313.8</v>
      </c>
      <c r="R433" s="5">
        <v>21678.623219820001</v>
      </c>
      <c r="S433" s="5">
        <v>22563.777504940001</v>
      </c>
      <c r="T433" s="5">
        <v>-1.4423079999999999</v>
      </c>
      <c r="U433" s="5">
        <v>7.1295260000000003</v>
      </c>
      <c r="V433" s="5">
        <v>19.309915</v>
      </c>
      <c r="W433" s="5">
        <v>-0.10442</v>
      </c>
      <c r="X433" s="5">
        <v>32.029753999999997</v>
      </c>
      <c r="Y433" s="5">
        <v>14.185803999999999</v>
      </c>
      <c r="Z433" s="5">
        <v>11.856339999999999</v>
      </c>
      <c r="AA433" s="5">
        <v>52.386600000000001</v>
      </c>
      <c r="AB433" s="5">
        <v>52.811450000000001</v>
      </c>
      <c r="AC433" s="5">
        <v>3.4405999999999999</v>
      </c>
      <c r="AD433" s="5">
        <v>1.6891499999999999</v>
      </c>
      <c r="AE433" s="5">
        <v>3.7072910000000001</v>
      </c>
      <c r="AF433" s="5">
        <v>0.28263300000000002</v>
      </c>
      <c r="AG433" s="5">
        <v>0</v>
      </c>
      <c r="AH433" s="5">
        <v>20.795916999999999</v>
      </c>
      <c r="AI433" s="5">
        <v>3.7408282146453753</v>
      </c>
      <c r="AJ433" s="5">
        <v>25.050642627715835</v>
      </c>
      <c r="AK433" s="5">
        <v>5.4813999999999998</v>
      </c>
      <c r="AL433" s="5">
        <v>83.458699999999993</v>
      </c>
      <c r="AM433" s="5">
        <v>11.462781</v>
      </c>
      <c r="AN433" s="5">
        <v>11.138681999999999</v>
      </c>
      <c r="AO433" s="5">
        <v>0</v>
      </c>
      <c r="AP433" s="6"/>
    </row>
    <row r="434" spans="1:42" ht="15.75" hidden="1" customHeight="1" x14ac:dyDescent="0.25">
      <c r="A434" s="3" t="s">
        <v>1480</v>
      </c>
      <c r="B434" s="3">
        <v>543384</v>
      </c>
      <c r="C434" s="3" t="s">
        <v>1481</v>
      </c>
      <c r="D434" s="3" t="s">
        <v>1482</v>
      </c>
      <c r="E434" s="3" t="s">
        <v>131</v>
      </c>
      <c r="F434" s="3" t="s">
        <v>427</v>
      </c>
      <c r="G434" s="4">
        <v>44809</v>
      </c>
      <c r="H434" s="5">
        <v>1365.85</v>
      </c>
      <c r="I434" s="5">
        <v>0.15398700000000001</v>
      </c>
      <c r="J434" s="5">
        <v>1207.5</v>
      </c>
      <c r="K434" s="5">
        <v>2574</v>
      </c>
      <c r="L434" s="3"/>
      <c r="M434" s="3"/>
      <c r="N434" s="3"/>
      <c r="O434" s="3"/>
      <c r="P434" s="5">
        <v>1207.5</v>
      </c>
      <c r="Q434" s="5">
        <v>2574</v>
      </c>
      <c r="R434" s="5">
        <v>64879.243940279986</v>
      </c>
      <c r="S434" s="5">
        <v>64734.156832710003</v>
      </c>
      <c r="T434" s="5">
        <v>-2.9277000000000001E-2</v>
      </c>
      <c r="U434" s="5">
        <v>-5.4382440000000001</v>
      </c>
      <c r="V434" s="5">
        <v>-6.4582410000000001</v>
      </c>
      <c r="W434" s="3"/>
      <c r="X434" s="3"/>
      <c r="Y434" s="3"/>
      <c r="Z434" s="3"/>
      <c r="AA434" s="3"/>
      <c r="AB434" s="5">
        <v>660.39070000000004</v>
      </c>
      <c r="AC434" s="5">
        <v>48.783200000000001</v>
      </c>
      <c r="AD434" s="5">
        <v>16.520600000000002</v>
      </c>
      <c r="AE434" s="5">
        <v>0.208899</v>
      </c>
      <c r="AF434" s="3"/>
      <c r="AG434" s="5">
        <v>0</v>
      </c>
      <c r="AH434" s="5">
        <v>303.93763300000001</v>
      </c>
      <c r="AI434" s="5">
        <v>15.803526346690242</v>
      </c>
      <c r="AJ434" s="5">
        <v>-183.2969652818845</v>
      </c>
      <c r="AK434" s="5">
        <v>0.88990000000000002</v>
      </c>
      <c r="AL434" s="5">
        <v>28.0383</v>
      </c>
      <c r="AM434" s="5">
        <v>-7.4657150000000003</v>
      </c>
      <c r="AN434" s="5">
        <v>-8.883972</v>
      </c>
      <c r="AO434" s="5">
        <v>0</v>
      </c>
      <c r="AP434" s="6"/>
    </row>
    <row r="435" spans="1:42" ht="15.75" hidden="1" customHeight="1" x14ac:dyDescent="0.25">
      <c r="A435" s="3" t="s">
        <v>1483</v>
      </c>
      <c r="B435" s="3">
        <v>540755</v>
      </c>
      <c r="C435" s="3" t="s">
        <v>1484</v>
      </c>
      <c r="D435" s="3" t="s">
        <v>1485</v>
      </c>
      <c r="E435" s="3" t="s">
        <v>580</v>
      </c>
      <c r="F435" s="3" t="s">
        <v>1486</v>
      </c>
      <c r="G435" s="4">
        <v>44809</v>
      </c>
      <c r="H435" s="5">
        <v>128.55000000000001</v>
      </c>
      <c r="I435" s="5">
        <v>3.3360129999999999</v>
      </c>
      <c r="J435" s="5">
        <v>105</v>
      </c>
      <c r="K435" s="5">
        <v>152.80000000000001</v>
      </c>
      <c r="L435" s="5">
        <v>81.5</v>
      </c>
      <c r="M435" s="5">
        <v>334.05</v>
      </c>
      <c r="N435" s="3"/>
      <c r="O435" s="3"/>
      <c r="P435" s="5">
        <v>81.5</v>
      </c>
      <c r="Q435" s="5">
        <v>449.5</v>
      </c>
      <c r="R435" s="5">
        <v>22710.707999999999</v>
      </c>
      <c r="S435" s="5">
        <v>3200.8427000000001</v>
      </c>
      <c r="T435" s="5">
        <v>3.3360129999999999</v>
      </c>
      <c r="U435" s="5">
        <v>6.5920399999999999</v>
      </c>
      <c r="V435" s="5">
        <v>7.0803830000000003</v>
      </c>
      <c r="W435" s="5">
        <v>-13.98461</v>
      </c>
      <c r="X435" s="5">
        <v>-9.0554509999999997</v>
      </c>
      <c r="Y435" s="3"/>
      <c r="Z435" s="3"/>
      <c r="AA435" s="5">
        <v>5.4654999999999996</v>
      </c>
      <c r="AB435" s="5">
        <v>14.640599999999999</v>
      </c>
      <c r="AC435" s="5">
        <v>0.78249999999999997</v>
      </c>
      <c r="AD435" s="5">
        <v>1.1254500000000001</v>
      </c>
      <c r="AE435" s="5">
        <v>409.09844900000002</v>
      </c>
      <c r="AF435" s="5">
        <v>0.21010699999999999</v>
      </c>
      <c r="AG435" s="5">
        <v>1.7488999999999999</v>
      </c>
      <c r="AH435" s="5">
        <v>0.50877399999999995</v>
      </c>
      <c r="AI435" s="5">
        <v>0.57969240759350404</v>
      </c>
      <c r="AJ435" s="5">
        <v>1.7096792290070357</v>
      </c>
      <c r="AK435" s="5">
        <v>23.685099999999998</v>
      </c>
      <c r="AL435" s="5">
        <v>165.43620000000001</v>
      </c>
      <c r="AM435" s="5">
        <v>75.715958000000001</v>
      </c>
      <c r="AN435" s="5">
        <v>71.846581</v>
      </c>
      <c r="AO435" s="5">
        <v>0</v>
      </c>
      <c r="AP435" s="6"/>
    </row>
    <row r="436" spans="1:42" ht="15.75" hidden="1" customHeight="1" x14ac:dyDescent="0.25">
      <c r="A436" s="3" t="s">
        <v>1487</v>
      </c>
      <c r="B436" s="3">
        <v>543245</v>
      </c>
      <c r="C436" s="3" t="s">
        <v>1488</v>
      </c>
      <c r="D436" s="3" t="s">
        <v>1489</v>
      </c>
      <c r="E436" s="3" t="s">
        <v>44</v>
      </c>
      <c r="F436" s="3" t="s">
        <v>45</v>
      </c>
      <c r="G436" s="4">
        <v>44809</v>
      </c>
      <c r="H436" s="5">
        <v>2472.8000000000002</v>
      </c>
      <c r="I436" s="5">
        <v>-3.6358679999999999</v>
      </c>
      <c r="J436" s="5">
        <v>2180</v>
      </c>
      <c r="K436" s="5">
        <v>4179.6499999999996</v>
      </c>
      <c r="L436" s="3"/>
      <c r="M436" s="3"/>
      <c r="N436" s="3"/>
      <c r="O436" s="3"/>
      <c r="P436" s="5">
        <v>1700</v>
      </c>
      <c r="Q436" s="5">
        <v>4350</v>
      </c>
      <c r="R436" s="5">
        <v>40700.474326755</v>
      </c>
      <c r="S436" s="5">
        <v>39010.444239875003</v>
      </c>
      <c r="T436" s="5">
        <v>3.561931</v>
      </c>
      <c r="U436" s="5">
        <v>6.7403360000000001</v>
      </c>
      <c r="V436" s="5">
        <v>-12.928044999999999</v>
      </c>
      <c r="W436" s="5">
        <v>-38.009526000000001</v>
      </c>
      <c r="X436" s="3"/>
      <c r="Y436" s="3"/>
      <c r="Z436" s="3"/>
      <c r="AA436" s="5">
        <v>37.3337</v>
      </c>
      <c r="AB436" s="5">
        <v>45.779299999999999</v>
      </c>
      <c r="AC436" s="5">
        <v>5.5198</v>
      </c>
      <c r="AD436" s="5">
        <v>7.9741</v>
      </c>
      <c r="AE436" s="5">
        <v>4.530227</v>
      </c>
      <c r="AF436" s="5">
        <v>6.8744180000000004</v>
      </c>
      <c r="AG436" s="5">
        <v>0</v>
      </c>
      <c r="AH436" s="5">
        <v>24.685701999999999</v>
      </c>
      <c r="AI436" s="5">
        <v>9.917980071368417</v>
      </c>
      <c r="AJ436" s="5">
        <v>51.469486445162872</v>
      </c>
      <c r="AK436" s="5">
        <v>66.209599999999995</v>
      </c>
      <c r="AL436" s="5">
        <v>447.81779999999998</v>
      </c>
      <c r="AM436" s="5">
        <v>48.129579999999997</v>
      </c>
      <c r="AN436" s="5">
        <v>24.757152000000001</v>
      </c>
      <c r="AO436" s="5">
        <v>0</v>
      </c>
      <c r="AP436" s="6"/>
    </row>
    <row r="437" spans="1:42" ht="15.75" hidden="1" customHeight="1" x14ac:dyDescent="0.25">
      <c r="A437" s="3" t="s">
        <v>1490</v>
      </c>
      <c r="B437" s="3">
        <v>532424</v>
      </c>
      <c r="C437" s="3" t="s">
        <v>1491</v>
      </c>
      <c r="D437" s="3" t="s">
        <v>1492</v>
      </c>
      <c r="E437" s="3" t="s">
        <v>54</v>
      </c>
      <c r="F437" s="3" t="s">
        <v>55</v>
      </c>
      <c r="G437" s="4">
        <v>44809</v>
      </c>
      <c r="H437" s="5">
        <v>893.5</v>
      </c>
      <c r="I437" s="5">
        <v>-2.4190469999999999</v>
      </c>
      <c r="J437" s="5">
        <v>660.05</v>
      </c>
      <c r="K437" s="5">
        <v>1138</v>
      </c>
      <c r="L437" s="5">
        <v>425.1</v>
      </c>
      <c r="M437" s="5">
        <v>1138.5</v>
      </c>
      <c r="N437" s="5">
        <v>425.1</v>
      </c>
      <c r="O437" s="5">
        <v>1138.5</v>
      </c>
      <c r="P437" s="5">
        <v>3.2928130000000002</v>
      </c>
      <c r="Q437" s="5">
        <v>1138.5</v>
      </c>
      <c r="R437" s="5">
        <v>91396.6335425</v>
      </c>
      <c r="S437" s="5">
        <v>93153.696976679988</v>
      </c>
      <c r="T437" s="5">
        <v>-0.47894900000000001</v>
      </c>
      <c r="U437" s="5">
        <v>4.5701910000000003</v>
      </c>
      <c r="V437" s="5">
        <v>17.049845999999999</v>
      </c>
      <c r="W437" s="5">
        <v>-20.176888000000002</v>
      </c>
      <c r="X437" s="5">
        <v>15.301113000000001</v>
      </c>
      <c r="Y437" s="5">
        <v>7.7776399999999999</v>
      </c>
      <c r="Z437" s="5">
        <v>14.712046000000001</v>
      </c>
      <c r="AA437" s="5">
        <v>53.297199999999997</v>
      </c>
      <c r="AB437" s="5">
        <v>46.251800000000003</v>
      </c>
      <c r="AC437" s="5">
        <v>7.6882000000000001</v>
      </c>
      <c r="AD437" s="5">
        <v>9.1591500000000003</v>
      </c>
      <c r="AE437" s="5">
        <v>2.5177749999999999</v>
      </c>
      <c r="AF437" s="5">
        <v>8.9992809999999999</v>
      </c>
      <c r="AG437" s="5">
        <v>0</v>
      </c>
      <c r="AH437" s="5">
        <v>38.616453</v>
      </c>
      <c r="AI437" s="5">
        <v>7.3673096675318606</v>
      </c>
      <c r="AJ437" s="5">
        <v>63.00739264047926</v>
      </c>
      <c r="AK437" s="5">
        <v>16.769200000000001</v>
      </c>
      <c r="AL437" s="5">
        <v>116.24930000000001</v>
      </c>
      <c r="AM437" s="5">
        <v>14.185116000000001</v>
      </c>
      <c r="AN437" s="5">
        <v>11.542636</v>
      </c>
      <c r="AO437" s="5">
        <v>0</v>
      </c>
      <c r="AP437" s="6"/>
    </row>
    <row r="438" spans="1:42" ht="15.75" hidden="1" customHeight="1" x14ac:dyDescent="0.25">
      <c r="A438" s="3" t="s">
        <v>1493</v>
      </c>
      <c r="B438" s="3">
        <v>500164</v>
      </c>
      <c r="C438" s="3" t="s">
        <v>1494</v>
      </c>
      <c r="D438" s="3" t="s">
        <v>1495</v>
      </c>
      <c r="E438" s="3" t="s">
        <v>350</v>
      </c>
      <c r="F438" s="3" t="s">
        <v>350</v>
      </c>
      <c r="G438" s="4">
        <v>44809</v>
      </c>
      <c r="H438" s="5">
        <v>469.1</v>
      </c>
      <c r="I438" s="5">
        <v>-0.56173799999999996</v>
      </c>
      <c r="J438" s="5">
        <v>405</v>
      </c>
      <c r="K438" s="5">
        <v>662</v>
      </c>
      <c r="L438" s="5">
        <v>233.4</v>
      </c>
      <c r="M438" s="5">
        <v>674.35</v>
      </c>
      <c r="N438" s="5">
        <v>233.4</v>
      </c>
      <c r="O438" s="5">
        <v>674.35</v>
      </c>
      <c r="P438" s="5">
        <v>1.7652540000000001</v>
      </c>
      <c r="Q438" s="5">
        <v>699.7</v>
      </c>
      <c r="R438" s="5">
        <v>15791.70063587</v>
      </c>
      <c r="S438" s="5">
        <v>24337.817008835002</v>
      </c>
      <c r="T438" s="5">
        <v>-2.5044170000000001</v>
      </c>
      <c r="U438" s="5">
        <v>4.6864540000000003</v>
      </c>
      <c r="V438" s="5">
        <v>-1.9337310000000001</v>
      </c>
      <c r="W438" s="5">
        <v>-17.889025</v>
      </c>
      <c r="X438" s="5">
        <v>5.455317</v>
      </c>
      <c r="Y438" s="5">
        <v>-5.1452549999999997</v>
      </c>
      <c r="Z438" s="5">
        <v>6.6979620000000004</v>
      </c>
      <c r="AA438" s="5">
        <v>21.9649</v>
      </c>
      <c r="AB438" s="5">
        <v>36.7498</v>
      </c>
      <c r="AC438" s="5">
        <v>2.1543000000000001</v>
      </c>
      <c r="AD438" s="5">
        <v>2.7087500000000002</v>
      </c>
      <c r="AE438" s="5">
        <v>11.628738</v>
      </c>
      <c r="AF438" s="5">
        <v>0.62205500000000002</v>
      </c>
      <c r="AG438" s="5">
        <v>0</v>
      </c>
      <c r="AH438" s="5">
        <v>11.266882000000001</v>
      </c>
      <c r="AI438" s="5">
        <v>1.0345573492417885</v>
      </c>
      <c r="AJ438" s="5">
        <v>-8.9920228653334782</v>
      </c>
      <c r="AK438" s="5">
        <v>21.363600000000002</v>
      </c>
      <c r="AL438" s="5">
        <v>217.8194</v>
      </c>
      <c r="AM438" s="5">
        <v>-52.174391</v>
      </c>
      <c r="AN438" s="5">
        <v>-67.325014999999993</v>
      </c>
      <c r="AO438" s="5">
        <v>0</v>
      </c>
      <c r="AP438" s="6"/>
    </row>
    <row r="439" spans="1:42" ht="15.75" hidden="1" customHeight="1" x14ac:dyDescent="0.25">
      <c r="A439" s="3" t="s">
        <v>1496</v>
      </c>
      <c r="B439" s="3">
        <v>533150</v>
      </c>
      <c r="C439" s="3" t="s">
        <v>1497</v>
      </c>
      <c r="D439" s="3" t="s">
        <v>1498</v>
      </c>
      <c r="E439" s="3" t="s">
        <v>293</v>
      </c>
      <c r="F439" s="3" t="s">
        <v>954</v>
      </c>
      <c r="G439" s="4">
        <v>44809</v>
      </c>
      <c r="H439" s="5">
        <v>1428.6</v>
      </c>
      <c r="I439" s="5">
        <v>0.68717600000000001</v>
      </c>
      <c r="J439" s="5">
        <v>1129.55</v>
      </c>
      <c r="K439" s="5">
        <v>2598</v>
      </c>
      <c r="L439" s="5">
        <v>505</v>
      </c>
      <c r="M439" s="5">
        <v>2598</v>
      </c>
      <c r="N439" s="5">
        <v>460.4</v>
      </c>
      <c r="O439" s="5">
        <v>2598</v>
      </c>
      <c r="P439" s="5">
        <v>153.9</v>
      </c>
      <c r="Q439" s="5">
        <v>2598</v>
      </c>
      <c r="R439" s="5">
        <v>39672.039661340001</v>
      </c>
      <c r="S439" s="5">
        <v>39899.529417739999</v>
      </c>
      <c r="T439" s="5">
        <v>3.1815389999999999</v>
      </c>
      <c r="U439" s="5">
        <v>2.6735660000000001</v>
      </c>
      <c r="V439" s="5">
        <v>5.4278440000000003</v>
      </c>
      <c r="W439" s="5">
        <v>-9.6051629999999992</v>
      </c>
      <c r="X439" s="5">
        <v>16.970535999999999</v>
      </c>
      <c r="Y439" s="5">
        <v>18.912884999999999</v>
      </c>
      <c r="Z439" s="5">
        <v>19.530709999999999</v>
      </c>
      <c r="AA439" s="5">
        <v>104.2109</v>
      </c>
      <c r="AB439" s="5">
        <v>85.983050000000006</v>
      </c>
      <c r="AC439" s="5">
        <v>4.5258000000000003</v>
      </c>
      <c r="AD439" s="5">
        <v>5.2937500000000002</v>
      </c>
      <c r="AE439" s="5">
        <v>4.2253069999999999</v>
      </c>
      <c r="AF439" s="5">
        <v>5.4959030000000002</v>
      </c>
      <c r="AG439" s="5">
        <v>0</v>
      </c>
      <c r="AH439" s="5">
        <v>42.034460000000003</v>
      </c>
      <c r="AI439" s="5">
        <v>20.002137583299302</v>
      </c>
      <c r="AJ439" s="5">
        <v>-87.832181326027282</v>
      </c>
      <c r="AK439" s="5">
        <v>13.693899999999999</v>
      </c>
      <c r="AL439" s="5">
        <v>315.31150000000002</v>
      </c>
      <c r="AM439" s="5">
        <v>-16.248650999999999</v>
      </c>
      <c r="AN439" s="5">
        <v>-4.6636449999999998</v>
      </c>
      <c r="AO439" s="5">
        <v>0</v>
      </c>
      <c r="AP439" s="6"/>
    </row>
    <row r="440" spans="1:42" ht="15.75" hidden="1" customHeight="1" x14ac:dyDescent="0.25">
      <c r="A440" s="3" t="s">
        <v>1499</v>
      </c>
      <c r="B440" s="3">
        <v>543317</v>
      </c>
      <c r="C440" s="3" t="s">
        <v>1500</v>
      </c>
      <c r="D440" s="3" t="s">
        <v>1501</v>
      </c>
      <c r="E440" s="3" t="s">
        <v>293</v>
      </c>
      <c r="F440" s="3" t="s">
        <v>294</v>
      </c>
      <c r="G440" s="4">
        <v>44809</v>
      </c>
      <c r="H440" s="5">
        <v>1353.75</v>
      </c>
      <c r="I440" s="5">
        <v>0.54590000000000005</v>
      </c>
      <c r="J440" s="5">
        <v>1078.8499999999999</v>
      </c>
      <c r="K440" s="5">
        <v>2277</v>
      </c>
      <c r="L440" s="3"/>
      <c r="M440" s="3"/>
      <c r="N440" s="3"/>
      <c r="O440" s="3"/>
      <c r="P440" s="5">
        <v>1074.3499999999999</v>
      </c>
      <c r="Q440" s="5">
        <v>2277</v>
      </c>
      <c r="R440" s="5">
        <v>13024.493092049999</v>
      </c>
      <c r="S440" s="5">
        <v>17180.158637100001</v>
      </c>
      <c r="T440" s="5">
        <v>-2.9047879999999999</v>
      </c>
      <c r="U440" s="5">
        <v>2.5684740000000001</v>
      </c>
      <c r="V440" s="5">
        <v>-4.4703970000000002</v>
      </c>
      <c r="W440" s="5">
        <v>-17.446718000000001</v>
      </c>
      <c r="X440" s="3"/>
      <c r="Y440" s="3"/>
      <c r="Z440" s="3"/>
      <c r="AA440" s="5">
        <v>12.825699999999999</v>
      </c>
      <c r="AB440" s="5">
        <v>16.0367</v>
      </c>
      <c r="AC440" s="5">
        <v>2.4971999999999999</v>
      </c>
      <c r="AD440" s="5">
        <v>3.3273999999999999</v>
      </c>
      <c r="AE440" s="5">
        <v>10.56176</v>
      </c>
      <c r="AF440" s="5">
        <v>-2.4957020000000001</v>
      </c>
      <c r="AG440" s="5">
        <v>0</v>
      </c>
      <c r="AH440" s="5">
        <v>8.4945369999999993</v>
      </c>
      <c r="AI440" s="5">
        <v>1.4551953436461631</v>
      </c>
      <c r="AJ440" s="5">
        <v>87.997742657223128</v>
      </c>
      <c r="AK440" s="5">
        <v>105.02760000000001</v>
      </c>
      <c r="AL440" s="5">
        <v>539.43320000000006</v>
      </c>
      <c r="AM440" s="5">
        <v>15.307748999999999</v>
      </c>
      <c r="AN440" s="5">
        <v>-69.241425000000007</v>
      </c>
      <c r="AO440" s="5">
        <v>0</v>
      </c>
      <c r="AP440" s="6"/>
    </row>
    <row r="441" spans="1:42" ht="15.75" hidden="1" customHeight="1" x14ac:dyDescent="0.25">
      <c r="A441" s="3" t="s">
        <v>1502</v>
      </c>
      <c r="B441" s="3">
        <v>542812</v>
      </c>
      <c r="C441" s="3" t="s">
        <v>1503</v>
      </c>
      <c r="D441" s="3" t="s">
        <v>1504</v>
      </c>
      <c r="E441" s="3" t="s">
        <v>76</v>
      </c>
      <c r="F441" s="3" t="s">
        <v>532</v>
      </c>
      <c r="G441" s="4">
        <v>44809</v>
      </c>
      <c r="H441" s="5">
        <v>3457.25</v>
      </c>
      <c r="I441" s="5">
        <v>3.0907079999999998</v>
      </c>
      <c r="J441" s="5">
        <v>1630.9</v>
      </c>
      <c r="K441" s="5">
        <v>3685</v>
      </c>
      <c r="L441" s="3"/>
      <c r="M441" s="3"/>
      <c r="N441" s="3"/>
      <c r="O441" s="3"/>
      <c r="P441" s="5">
        <v>217.35</v>
      </c>
      <c r="Q441" s="5">
        <v>3685</v>
      </c>
      <c r="R441" s="5">
        <v>37912.530500000001</v>
      </c>
      <c r="S441" s="5">
        <v>38356.196400000001</v>
      </c>
      <c r="T441" s="5">
        <v>4.53233</v>
      </c>
      <c r="U441" s="5">
        <v>4.134036</v>
      </c>
      <c r="V441" s="5">
        <v>21.404993999999999</v>
      </c>
      <c r="W441" s="5">
        <v>105.44628</v>
      </c>
      <c r="X441" s="3"/>
      <c r="Y441" s="3"/>
      <c r="Z441" s="3"/>
      <c r="AA441" s="5">
        <v>40.347499999999997</v>
      </c>
      <c r="AB441" s="5">
        <v>41.461150000000004</v>
      </c>
      <c r="AC441" s="5">
        <v>8.3168000000000006</v>
      </c>
      <c r="AD441" s="5">
        <v>7.1634000000000002</v>
      </c>
      <c r="AE441" s="5">
        <v>3.7613569999999998</v>
      </c>
      <c r="AF441" s="5">
        <v>5.3057E-2</v>
      </c>
      <c r="AG441" s="5">
        <v>0</v>
      </c>
      <c r="AH441" s="5">
        <v>25.026064000000002</v>
      </c>
      <c r="AI441" s="5">
        <v>8.6573112975966211</v>
      </c>
      <c r="AJ441" s="5">
        <v>61.506336627945082</v>
      </c>
      <c r="AK441" s="5">
        <v>85.539400000000001</v>
      </c>
      <c r="AL441" s="5">
        <v>414.98</v>
      </c>
      <c r="AM441" s="5">
        <v>56.112918000000001</v>
      </c>
      <c r="AN441" s="5">
        <v>-41.62914</v>
      </c>
      <c r="AO441" s="5">
        <v>0</v>
      </c>
      <c r="AP441" s="6"/>
    </row>
    <row r="442" spans="1:42" ht="15.75" hidden="1" customHeight="1" x14ac:dyDescent="0.25">
      <c r="A442" s="3" t="s">
        <v>1505</v>
      </c>
      <c r="B442" s="3">
        <v>533162</v>
      </c>
      <c r="C442" s="3" t="s">
        <v>1506</v>
      </c>
      <c r="D442" s="3" t="s">
        <v>1507</v>
      </c>
      <c r="E442" s="3" t="s">
        <v>307</v>
      </c>
      <c r="F442" s="3" t="s">
        <v>308</v>
      </c>
      <c r="G442" s="4">
        <v>44809</v>
      </c>
      <c r="H442" s="5">
        <v>18.7</v>
      </c>
      <c r="I442" s="5">
        <v>3.3149169999999999</v>
      </c>
      <c r="J442" s="5">
        <v>14.35</v>
      </c>
      <c r="K442" s="5">
        <v>27.6</v>
      </c>
      <c r="L442" s="5">
        <v>10.5</v>
      </c>
      <c r="M442" s="5">
        <v>57.45</v>
      </c>
      <c r="N442" s="5">
        <v>10.5</v>
      </c>
      <c r="O442" s="5">
        <v>57.45</v>
      </c>
      <c r="P442" s="5">
        <v>10.5</v>
      </c>
      <c r="Q442" s="5">
        <v>77.12</v>
      </c>
      <c r="R442" s="5">
        <v>3310.0954149999998</v>
      </c>
      <c r="S442" s="5">
        <v>2289.5386225000002</v>
      </c>
      <c r="T442" s="5">
        <v>10.979228000000001</v>
      </c>
      <c r="U442" s="5">
        <v>9.3567250000000008</v>
      </c>
      <c r="V442" s="5">
        <v>4.4692740000000004</v>
      </c>
      <c r="W442" s="5">
        <v>-21.263158000000001</v>
      </c>
      <c r="X442" s="5">
        <v>-16.132418999999999</v>
      </c>
      <c r="Y442" s="5">
        <v>-10.187181000000001</v>
      </c>
      <c r="Z442" s="5">
        <v>-6.9012760000000002</v>
      </c>
      <c r="AA442" s="5">
        <v>32.4011</v>
      </c>
      <c r="AB442" s="5">
        <v>24.1706</v>
      </c>
      <c r="AC442" s="5">
        <v>0.8014</v>
      </c>
      <c r="AD442" s="5">
        <v>1.1870000000000001</v>
      </c>
      <c r="AE442" s="5">
        <v>6.0567359999999999</v>
      </c>
      <c r="AF442" s="5">
        <v>1.8408409999999999</v>
      </c>
      <c r="AG442" s="5">
        <v>0</v>
      </c>
      <c r="AH442" s="5">
        <v>5.1844089999999996</v>
      </c>
      <c r="AI442" s="5">
        <v>1.8400970692712646</v>
      </c>
      <c r="AJ442" s="5">
        <v>9.9470968386573304</v>
      </c>
      <c r="AK442" s="5">
        <v>0.57709999999999995</v>
      </c>
      <c r="AL442" s="5">
        <v>23.334199999999999</v>
      </c>
      <c r="AM442" s="5">
        <v>1.87995</v>
      </c>
      <c r="AN442" s="5">
        <v>-0.21953600000000001</v>
      </c>
      <c r="AO442" s="5">
        <v>0</v>
      </c>
      <c r="AP442" s="6"/>
    </row>
    <row r="443" spans="1:42" ht="15.75" hidden="1" customHeight="1" x14ac:dyDescent="0.25">
      <c r="A443" s="3" t="s">
        <v>1508</v>
      </c>
      <c r="B443" s="3">
        <v>500116</v>
      </c>
      <c r="C443" s="3" t="s">
        <v>1509</v>
      </c>
      <c r="D443" s="3" t="s">
        <v>1510</v>
      </c>
      <c r="E443" s="3" t="s">
        <v>99</v>
      </c>
      <c r="F443" s="3" t="s">
        <v>369</v>
      </c>
      <c r="G443" s="4">
        <v>44809</v>
      </c>
      <c r="H443" s="5">
        <v>43.3</v>
      </c>
      <c r="I443" s="5">
        <v>0.23148099999999999</v>
      </c>
      <c r="J443" s="5">
        <v>30.5</v>
      </c>
      <c r="K443" s="5">
        <v>65.25</v>
      </c>
      <c r="L443" s="5">
        <v>17.25</v>
      </c>
      <c r="M443" s="5">
        <v>65.25</v>
      </c>
      <c r="N443" s="5">
        <v>17.25</v>
      </c>
      <c r="O443" s="5">
        <v>91.5</v>
      </c>
      <c r="P443" s="5">
        <v>10.625</v>
      </c>
      <c r="Q443" s="5">
        <v>202.25</v>
      </c>
      <c r="R443" s="5">
        <v>46557.901417749992</v>
      </c>
      <c r="S443" s="5">
        <v>33994.885096000013</v>
      </c>
      <c r="T443" s="5">
        <v>-5.3551909999999996</v>
      </c>
      <c r="U443" s="5">
        <v>3.7125750000000002</v>
      </c>
      <c r="V443" s="5">
        <v>18.792867000000001</v>
      </c>
      <c r="W443" s="5">
        <v>13.499345</v>
      </c>
      <c r="X443" s="5">
        <v>16.978722999999999</v>
      </c>
      <c r="Y443" s="5">
        <v>-4.6709990000000001</v>
      </c>
      <c r="Z443" s="5">
        <v>-6.7289620000000001</v>
      </c>
      <c r="AA443" s="5">
        <v>17.237300000000001</v>
      </c>
      <c r="AB443" s="5">
        <v>22.4407</v>
      </c>
      <c r="AC443" s="5">
        <v>1.3361000000000001</v>
      </c>
      <c r="AD443" s="5">
        <v>1.1470499999999999</v>
      </c>
      <c r="AE443" s="5">
        <v>38.383535000000002</v>
      </c>
      <c r="AF443" s="5">
        <v>1.7760359999999999</v>
      </c>
      <c r="AG443" s="5">
        <v>0</v>
      </c>
      <c r="AH443" s="5">
        <v>5.1006989999999996</v>
      </c>
      <c r="AI443" s="5">
        <v>2.5802142194029103</v>
      </c>
      <c r="AJ443" s="5">
        <v>-11.840123413864379</v>
      </c>
      <c r="AK443" s="5">
        <v>2.5148999999999999</v>
      </c>
      <c r="AL443" s="5">
        <v>32.444499999999998</v>
      </c>
      <c r="AM443" s="5">
        <v>-3.6570559999999999</v>
      </c>
      <c r="AN443" s="5">
        <v>-12.561088</v>
      </c>
      <c r="AO443" s="5">
        <v>0</v>
      </c>
      <c r="AP443" s="6"/>
    </row>
    <row r="444" spans="1:42" ht="15.75" hidden="1" customHeight="1" x14ac:dyDescent="0.25">
      <c r="A444" s="3" t="s">
        <v>1511</v>
      </c>
      <c r="B444" s="3">
        <v>539437</v>
      </c>
      <c r="C444" s="3" t="s">
        <v>1512</v>
      </c>
      <c r="D444" s="3" t="s">
        <v>1513</v>
      </c>
      <c r="E444" s="3" t="s">
        <v>99</v>
      </c>
      <c r="F444" s="3" t="s">
        <v>369</v>
      </c>
      <c r="G444" s="4">
        <v>44809</v>
      </c>
      <c r="H444" s="5">
        <v>50.8</v>
      </c>
      <c r="I444" s="5">
        <v>4.634398</v>
      </c>
      <c r="J444" s="5">
        <v>28.95</v>
      </c>
      <c r="K444" s="5">
        <v>53.5</v>
      </c>
      <c r="L444" s="5">
        <v>17.649999999999999</v>
      </c>
      <c r="M444" s="5">
        <v>69.3</v>
      </c>
      <c r="N444" s="5">
        <v>17.649999999999999</v>
      </c>
      <c r="O444" s="5">
        <v>70.400000000000006</v>
      </c>
      <c r="P444" s="5">
        <v>17.649999999999999</v>
      </c>
      <c r="Q444" s="5">
        <v>83.45</v>
      </c>
      <c r="R444" s="5">
        <v>31567.928470399998</v>
      </c>
      <c r="S444" s="5">
        <v>67490.794553920001</v>
      </c>
      <c r="T444" s="5">
        <v>4.8503610000000004</v>
      </c>
      <c r="U444" s="5">
        <v>18.002323000000001</v>
      </c>
      <c r="V444" s="5">
        <v>43.705798999999999</v>
      </c>
      <c r="W444" s="5">
        <v>11.28149</v>
      </c>
      <c r="X444" s="5">
        <v>5.9608119999999998</v>
      </c>
      <c r="Y444" s="5">
        <v>-2.3281320000000001</v>
      </c>
      <c r="Z444" s="3"/>
      <c r="AA444" s="5">
        <v>25.4892</v>
      </c>
      <c r="AB444" s="5">
        <v>24.52345</v>
      </c>
      <c r="AC444" s="5">
        <v>1.4645999999999999</v>
      </c>
      <c r="AD444" s="5">
        <v>1.1879999999999999</v>
      </c>
      <c r="AE444" s="5">
        <v>15.862095999999999</v>
      </c>
      <c r="AF444" s="5">
        <v>0.70196899999999995</v>
      </c>
      <c r="AG444" s="5">
        <v>0</v>
      </c>
      <c r="AH444" s="5">
        <v>20.863758000000001</v>
      </c>
      <c r="AI444" s="5">
        <v>1.7532748997979575</v>
      </c>
      <c r="AJ444" s="5">
        <v>11.782896237232103</v>
      </c>
      <c r="AK444" s="5">
        <v>1.9910000000000001</v>
      </c>
      <c r="AL444" s="5">
        <v>34.650500000000001</v>
      </c>
      <c r="AM444" s="5">
        <v>4.3088730000000002</v>
      </c>
      <c r="AN444" s="5">
        <v>-2.0954980000000001</v>
      </c>
      <c r="AO444" s="5">
        <v>0</v>
      </c>
      <c r="AP444" s="6"/>
    </row>
    <row r="445" spans="1:42" ht="15.75" hidden="1" customHeight="1" x14ac:dyDescent="0.25">
      <c r="A445" s="3" t="s">
        <v>1514</v>
      </c>
      <c r="B445" s="3">
        <v>532659</v>
      </c>
      <c r="C445" s="3" t="s">
        <v>1515</v>
      </c>
      <c r="D445" s="3" t="s">
        <v>1516</v>
      </c>
      <c r="E445" s="3" t="s">
        <v>99</v>
      </c>
      <c r="F445" s="3" t="s">
        <v>373</v>
      </c>
      <c r="G445" s="4">
        <v>44809</v>
      </c>
      <c r="H445" s="5">
        <v>69.349999999999994</v>
      </c>
      <c r="I445" s="5">
        <v>1.9852939999999999</v>
      </c>
      <c r="J445" s="5">
        <v>42.2</v>
      </c>
      <c r="K445" s="5">
        <v>70.400000000000006</v>
      </c>
      <c r="L445" s="5">
        <v>13.25</v>
      </c>
      <c r="M445" s="5">
        <v>70.400000000000006</v>
      </c>
      <c r="N445" s="5">
        <v>13.25</v>
      </c>
      <c r="O445" s="5">
        <v>70.400000000000006</v>
      </c>
      <c r="P445" s="5">
        <v>13.25</v>
      </c>
      <c r="Q445" s="5">
        <v>235</v>
      </c>
      <c r="R445" s="5">
        <v>11071.69935777</v>
      </c>
      <c r="S445" s="5">
        <v>10560.169925890001</v>
      </c>
      <c r="T445" s="5">
        <v>4.207363</v>
      </c>
      <c r="U445" s="5">
        <v>17.64207</v>
      </c>
      <c r="V445" s="5">
        <v>39.396985000000001</v>
      </c>
      <c r="W445" s="5">
        <v>34.399225000000001</v>
      </c>
      <c r="X445" s="5">
        <v>25.780860000000001</v>
      </c>
      <c r="Y445" s="5">
        <v>3.496753</v>
      </c>
      <c r="Z445" s="5">
        <v>-6.0541349999999996</v>
      </c>
      <c r="AA445" s="5">
        <v>15.231400000000001</v>
      </c>
      <c r="AB445" s="5">
        <v>50.096200000000003</v>
      </c>
      <c r="AC445" s="5">
        <v>1.2402</v>
      </c>
      <c r="AD445" s="5">
        <v>0.71799999999999997</v>
      </c>
      <c r="AE445" s="5">
        <v>1.9905079999999999</v>
      </c>
      <c r="AF445" s="5">
        <v>-0.31829499999999999</v>
      </c>
      <c r="AG445" s="5">
        <v>0</v>
      </c>
      <c r="AH445" s="5">
        <v>51.193378000000003</v>
      </c>
      <c r="AI445" s="5">
        <v>34.393772662452236</v>
      </c>
      <c r="AJ445" s="5">
        <v>226.78614006083572</v>
      </c>
      <c r="AK445" s="5">
        <v>4.5530999999999997</v>
      </c>
      <c r="AL445" s="5">
        <v>55.960700000000003</v>
      </c>
      <c r="AM445" s="5">
        <v>0.30580499999999999</v>
      </c>
      <c r="AN445" s="5">
        <v>-0.49829600000000002</v>
      </c>
      <c r="AO445" s="5">
        <v>0</v>
      </c>
      <c r="AP445" s="6"/>
    </row>
    <row r="446" spans="1:42" ht="15.75" hidden="1" customHeight="1" x14ac:dyDescent="0.25">
      <c r="A446" s="3" t="s">
        <v>1517</v>
      </c>
      <c r="B446" s="3">
        <v>505726</v>
      </c>
      <c r="C446" s="3" t="s">
        <v>1518</v>
      </c>
      <c r="D446" s="3" t="s">
        <v>1519</v>
      </c>
      <c r="E446" s="3" t="s">
        <v>157</v>
      </c>
      <c r="F446" s="3" t="s">
        <v>727</v>
      </c>
      <c r="G446" s="4">
        <v>44809</v>
      </c>
      <c r="H446" s="5">
        <v>1018.35</v>
      </c>
      <c r="I446" s="5">
        <v>1.2226030000000001</v>
      </c>
      <c r="J446" s="5">
        <v>819</v>
      </c>
      <c r="K446" s="5">
        <v>1365.85</v>
      </c>
      <c r="L446" s="5">
        <v>219.15</v>
      </c>
      <c r="M446" s="5">
        <v>1502.9</v>
      </c>
      <c r="N446" s="5">
        <v>219.15</v>
      </c>
      <c r="O446" s="5">
        <v>1546.95</v>
      </c>
      <c r="P446" s="5">
        <v>0</v>
      </c>
      <c r="Q446" s="5">
        <v>1546.95</v>
      </c>
      <c r="R446" s="5">
        <v>4126.2315906599997</v>
      </c>
      <c r="S446" s="5">
        <v>3986.6071184000002</v>
      </c>
      <c r="T446" s="5">
        <v>-1.978054</v>
      </c>
      <c r="U446" s="5">
        <v>1.434334</v>
      </c>
      <c r="V446" s="5">
        <v>15.932377000000001</v>
      </c>
      <c r="W446" s="5">
        <v>-4.0650019999999998</v>
      </c>
      <c r="X446" s="5">
        <v>13.097174000000001</v>
      </c>
      <c r="Y446" s="5">
        <v>7.9058739999999998</v>
      </c>
      <c r="Z446" s="5">
        <v>28.097994</v>
      </c>
      <c r="AA446" s="3"/>
      <c r="AB446" s="5">
        <v>53.296199999999999</v>
      </c>
      <c r="AC446" s="5">
        <v>6.3080999999999996</v>
      </c>
      <c r="AD446" s="5">
        <v>5.8098000000000001</v>
      </c>
      <c r="AE446" s="5">
        <v>1.0230539999999999</v>
      </c>
      <c r="AF446" s="3"/>
      <c r="AG446" s="5">
        <v>0</v>
      </c>
      <c r="AH446" s="5">
        <v>28.390592999999999</v>
      </c>
      <c r="AI446" s="5">
        <v>1.0551025101796592</v>
      </c>
      <c r="AJ446" s="5">
        <v>81.610593169699371</v>
      </c>
      <c r="AK446" s="5">
        <v>-1.2364999999999999</v>
      </c>
      <c r="AL446" s="5">
        <v>160.27099999999999</v>
      </c>
      <c r="AM446" s="5">
        <v>12.477789</v>
      </c>
      <c r="AN446" s="5">
        <v>-1.7497529999999999</v>
      </c>
      <c r="AO446" s="5">
        <v>0</v>
      </c>
      <c r="AP446" s="6"/>
    </row>
    <row r="447" spans="1:42" ht="15.75" hidden="1" customHeight="1" x14ac:dyDescent="0.25">
      <c r="A447" s="3" t="s">
        <v>1520</v>
      </c>
      <c r="B447" s="3">
        <v>532832</v>
      </c>
      <c r="C447" s="3" t="s">
        <v>1521</v>
      </c>
      <c r="D447" s="3" t="s">
        <v>1522</v>
      </c>
      <c r="E447" s="3" t="s">
        <v>293</v>
      </c>
      <c r="F447" s="3" t="s">
        <v>954</v>
      </c>
      <c r="G447" s="4">
        <v>44809</v>
      </c>
      <c r="H447" s="5">
        <v>90.35</v>
      </c>
      <c r="I447" s="5">
        <v>3.6718299999999999</v>
      </c>
      <c r="J447" s="5">
        <v>58</v>
      </c>
      <c r="K447" s="5">
        <v>195.9</v>
      </c>
      <c r="L447" s="5">
        <v>36.799999999999997</v>
      </c>
      <c r="M447" s="5">
        <v>195.9</v>
      </c>
      <c r="N447" s="5">
        <v>36.799999999999997</v>
      </c>
      <c r="O447" s="5">
        <v>263.64999999999998</v>
      </c>
      <c r="P447" s="5">
        <v>36.799999999999997</v>
      </c>
      <c r="Q447" s="5">
        <v>850</v>
      </c>
      <c r="R447" s="5">
        <v>4888.6198622749998</v>
      </c>
      <c r="S447" s="5">
        <v>5747.70588632</v>
      </c>
      <c r="T447" s="5">
        <v>6.3566799999999999</v>
      </c>
      <c r="U447" s="5">
        <v>26.718093</v>
      </c>
      <c r="V447" s="5">
        <v>19.827586</v>
      </c>
      <c r="W447" s="5">
        <v>-38.095238000000002</v>
      </c>
      <c r="X447" s="5">
        <v>11.091521</v>
      </c>
      <c r="Y447" s="5">
        <v>-17.617730000000002</v>
      </c>
      <c r="Z447" s="5">
        <v>7.1477349999999999</v>
      </c>
      <c r="AA447" s="3"/>
      <c r="AB447" s="5">
        <v>11.3308</v>
      </c>
      <c r="AC447" s="5">
        <v>1.1531</v>
      </c>
      <c r="AD447" s="5">
        <v>1.0565500000000001</v>
      </c>
      <c r="AE447" s="5">
        <v>1.740089</v>
      </c>
      <c r="AF447" s="3"/>
      <c r="AG447" s="5">
        <v>0</v>
      </c>
      <c r="AH447" s="5">
        <v>313.19234299999999</v>
      </c>
      <c r="AI447" s="5">
        <v>4.5407823146275836</v>
      </c>
      <c r="AJ447" s="5">
        <v>5.7281494790364942</v>
      </c>
      <c r="AK447" s="5">
        <v>-3.5714000000000001</v>
      </c>
      <c r="AL447" s="5">
        <v>78.268799999999999</v>
      </c>
      <c r="AM447" s="5">
        <v>18.900666999999999</v>
      </c>
      <c r="AN447" s="5">
        <v>12.262458000000001</v>
      </c>
      <c r="AO447" s="5">
        <v>0</v>
      </c>
      <c r="AP447" s="6"/>
    </row>
    <row r="448" spans="1:42" ht="15.75" hidden="1" customHeight="1" x14ac:dyDescent="0.25">
      <c r="A448" s="3" t="s">
        <v>1523</v>
      </c>
      <c r="B448" s="3">
        <v>532388</v>
      </c>
      <c r="C448" s="3" t="s">
        <v>1524</v>
      </c>
      <c r="D448" s="3" t="s">
        <v>1525</v>
      </c>
      <c r="E448" s="3" t="s">
        <v>99</v>
      </c>
      <c r="F448" s="3" t="s">
        <v>369</v>
      </c>
      <c r="G448" s="4">
        <v>44809</v>
      </c>
      <c r="H448" s="5">
        <v>17.8</v>
      </c>
      <c r="I448" s="5">
        <v>0.849858</v>
      </c>
      <c r="J448" s="5">
        <v>15.25</v>
      </c>
      <c r="K448" s="5">
        <v>24.6</v>
      </c>
      <c r="L448" s="5">
        <v>6.05</v>
      </c>
      <c r="M448" s="5">
        <v>29</v>
      </c>
      <c r="N448" s="5">
        <v>6.05</v>
      </c>
      <c r="O448" s="5">
        <v>29</v>
      </c>
      <c r="P448" s="5">
        <v>4.25</v>
      </c>
      <c r="Q448" s="5">
        <v>228.9</v>
      </c>
      <c r="R448" s="5">
        <v>33646.293815680001</v>
      </c>
      <c r="S448" s="5">
        <v>-517.86616816000003</v>
      </c>
      <c r="T448" s="5">
        <v>-0.28011200000000003</v>
      </c>
      <c r="U448" s="5">
        <v>0.28169</v>
      </c>
      <c r="V448" s="5">
        <v>1.424501</v>
      </c>
      <c r="W448" s="5">
        <v>-9.8734179999999991</v>
      </c>
      <c r="X448" s="5">
        <v>21.191827</v>
      </c>
      <c r="Y448" s="5">
        <v>-4.6628179999999997</v>
      </c>
      <c r="Z448" s="5">
        <v>-12.485611</v>
      </c>
      <c r="AA448" s="5">
        <v>18.954799999999999</v>
      </c>
      <c r="AB448" s="5">
        <v>31.773099999999999</v>
      </c>
      <c r="AC448" s="5">
        <v>1.6291</v>
      </c>
      <c r="AD448" s="5">
        <v>0.96735000000000004</v>
      </c>
      <c r="AE448" s="5">
        <v>-6374.6515600000002</v>
      </c>
      <c r="AF448" s="5">
        <v>3.3028499999999998</v>
      </c>
      <c r="AG448" s="5">
        <v>0</v>
      </c>
      <c r="AH448" s="5">
        <v>-9.2684000000000002E-2</v>
      </c>
      <c r="AI448" s="5">
        <v>1.9674526906010894</v>
      </c>
      <c r="AJ448" s="5">
        <v>6.0742668072633705</v>
      </c>
      <c r="AK448" s="5">
        <v>0.93910000000000005</v>
      </c>
      <c r="AL448" s="5">
        <v>10.926299999999999</v>
      </c>
      <c r="AM448" s="5">
        <v>2.9303949999999999</v>
      </c>
      <c r="AN448" s="5">
        <v>0.88289499999999999</v>
      </c>
      <c r="AO448" s="5">
        <v>0</v>
      </c>
      <c r="AP448" s="6"/>
    </row>
    <row r="449" spans="1:42" ht="15.75" hidden="1" customHeight="1" x14ac:dyDescent="0.25">
      <c r="A449" s="3" t="s">
        <v>1526</v>
      </c>
      <c r="B449" s="3">
        <v>532706</v>
      </c>
      <c r="C449" s="3" t="s">
        <v>1527</v>
      </c>
      <c r="D449" s="3" t="s">
        <v>1528</v>
      </c>
      <c r="E449" s="3" t="s">
        <v>131</v>
      </c>
      <c r="F449" s="3" t="s">
        <v>1232</v>
      </c>
      <c r="G449" s="4">
        <v>44809</v>
      </c>
      <c r="H449" s="5">
        <v>523.65</v>
      </c>
      <c r="I449" s="5">
        <v>3.6315059999999999</v>
      </c>
      <c r="J449" s="5">
        <v>299</v>
      </c>
      <c r="K449" s="5">
        <v>622.29999999999995</v>
      </c>
      <c r="L449" s="5">
        <v>158.19999999999999</v>
      </c>
      <c r="M449" s="5">
        <v>622.29999999999995</v>
      </c>
      <c r="N449" s="5">
        <v>158.19999999999999</v>
      </c>
      <c r="O449" s="5">
        <v>622.29999999999995</v>
      </c>
      <c r="P449" s="5">
        <v>18.95</v>
      </c>
      <c r="Q449" s="5">
        <v>622.29999999999995</v>
      </c>
      <c r="R449" s="5">
        <v>6412.40361201</v>
      </c>
      <c r="S449" s="5">
        <v>6057.0105651200001</v>
      </c>
      <c r="T449" s="5">
        <v>2.5457749999999999</v>
      </c>
      <c r="U449" s="5">
        <v>-10.746548000000001</v>
      </c>
      <c r="V449" s="5">
        <v>4.8138509999999997</v>
      </c>
      <c r="W449" s="5">
        <v>70.403514000000001</v>
      </c>
      <c r="X449" s="5">
        <v>25.141556000000001</v>
      </c>
      <c r="Y449" s="5">
        <v>16.339499</v>
      </c>
      <c r="Z449" s="5">
        <v>24.720351999999998</v>
      </c>
      <c r="AA449" s="3"/>
      <c r="AB449" s="5">
        <v>23.7194</v>
      </c>
      <c r="AC449" s="5">
        <v>8.5738000000000003</v>
      </c>
      <c r="AD449" s="5">
        <v>4.2817999999999996</v>
      </c>
      <c r="AE449" s="5">
        <v>3.359054</v>
      </c>
      <c r="AF449" s="3"/>
      <c r="AG449" s="5">
        <v>0</v>
      </c>
      <c r="AH449" s="5">
        <v>12.567455000000001</v>
      </c>
      <c r="AI449" s="5">
        <v>5.1551211216506285</v>
      </c>
      <c r="AJ449" s="5">
        <v>83.438778268897465</v>
      </c>
      <c r="AK449" s="5">
        <v>-4.9093</v>
      </c>
      <c r="AL449" s="5">
        <v>61.134099999999997</v>
      </c>
      <c r="AM449" s="5">
        <v>6.289434</v>
      </c>
      <c r="AN449" s="5">
        <v>0.29253200000000001</v>
      </c>
      <c r="AO449" s="5">
        <v>0</v>
      </c>
      <c r="AP449" s="6"/>
    </row>
    <row r="450" spans="1:42" ht="15.75" hidden="1" customHeight="1" x14ac:dyDescent="0.25">
      <c r="A450" s="3" t="s">
        <v>1529</v>
      </c>
      <c r="B450" s="3">
        <v>539448</v>
      </c>
      <c r="C450" s="3" t="s">
        <v>1530</v>
      </c>
      <c r="D450" s="3" t="s">
        <v>1531</v>
      </c>
      <c r="E450" s="3" t="s">
        <v>131</v>
      </c>
      <c r="F450" s="3" t="s">
        <v>1532</v>
      </c>
      <c r="G450" s="4">
        <v>44809</v>
      </c>
      <c r="H450" s="5">
        <v>2019.9</v>
      </c>
      <c r="I450" s="5">
        <v>-0.46811900000000001</v>
      </c>
      <c r="J450" s="5">
        <v>1511.75</v>
      </c>
      <c r="K450" s="5">
        <v>2380</v>
      </c>
      <c r="L450" s="5">
        <v>765.05</v>
      </c>
      <c r="M450" s="5">
        <v>2380</v>
      </c>
      <c r="N450" s="5">
        <v>691</v>
      </c>
      <c r="O450" s="5">
        <v>2380</v>
      </c>
      <c r="P450" s="5">
        <v>691</v>
      </c>
      <c r="Q450" s="5">
        <v>2380</v>
      </c>
      <c r="R450" s="5">
        <v>77834.660700720007</v>
      </c>
      <c r="S450" s="5">
        <v>63840.111792279989</v>
      </c>
      <c r="T450" s="5">
        <v>2.2889550000000001</v>
      </c>
      <c r="U450" s="5">
        <v>1.7018279999999999</v>
      </c>
      <c r="V450" s="5">
        <v>11.43661</v>
      </c>
      <c r="W450" s="5">
        <v>2.7599010000000002</v>
      </c>
      <c r="X450" s="5">
        <v>7.1657780000000004</v>
      </c>
      <c r="Y450" s="5">
        <v>9.8054360000000003</v>
      </c>
      <c r="Z450" s="3"/>
      <c r="AA450" s="3"/>
      <c r="AB450" s="5">
        <v>32.097000000000001</v>
      </c>
      <c r="AC450" s="5">
        <v>-10.961499999999999</v>
      </c>
      <c r="AD450" s="5">
        <v>7.9470000000000001</v>
      </c>
      <c r="AE450" s="5">
        <v>-1.291309</v>
      </c>
      <c r="AF450" s="3"/>
      <c r="AG450" s="5">
        <v>0</v>
      </c>
      <c r="AH450" s="5">
        <v>19.133752999999999</v>
      </c>
      <c r="AI450" s="5">
        <v>2.1754098961533859</v>
      </c>
      <c r="AJ450" s="5">
        <v>37.231167983552879</v>
      </c>
      <c r="AK450" s="5">
        <v>-105.1263</v>
      </c>
      <c r="AL450" s="5">
        <v>-184.22579999999999</v>
      </c>
      <c r="AM450" s="5">
        <v>54.264786000000001</v>
      </c>
      <c r="AN450" s="5">
        <v>-17.613606999999998</v>
      </c>
      <c r="AO450" s="5">
        <v>0</v>
      </c>
      <c r="AP450" s="6"/>
    </row>
    <row r="451" spans="1:42" ht="15.75" hidden="1" customHeight="1" x14ac:dyDescent="0.25">
      <c r="A451" s="3" t="s">
        <v>1533</v>
      </c>
      <c r="B451" s="3">
        <v>532947</v>
      </c>
      <c r="C451" s="3" t="s">
        <v>1534</v>
      </c>
      <c r="D451" s="3" t="s">
        <v>1535</v>
      </c>
      <c r="E451" s="3" t="s">
        <v>293</v>
      </c>
      <c r="F451" s="3" t="s">
        <v>293</v>
      </c>
      <c r="G451" s="4">
        <v>44809</v>
      </c>
      <c r="H451" s="5">
        <v>240.9</v>
      </c>
      <c r="I451" s="5">
        <v>2.9267249999999998</v>
      </c>
      <c r="J451" s="5">
        <v>165.1</v>
      </c>
      <c r="K451" s="5">
        <v>346.95</v>
      </c>
      <c r="L451" s="5">
        <v>45.6</v>
      </c>
      <c r="M451" s="5">
        <v>346.95</v>
      </c>
      <c r="N451" s="5">
        <v>45.6</v>
      </c>
      <c r="O451" s="5">
        <v>346.95</v>
      </c>
      <c r="P451" s="5">
        <v>45.6</v>
      </c>
      <c r="Q451" s="5">
        <v>346.95</v>
      </c>
      <c r="R451" s="5">
        <v>14553.99</v>
      </c>
      <c r="S451" s="5">
        <v>27853.752</v>
      </c>
      <c r="T451" s="5">
        <v>-0.51620900000000003</v>
      </c>
      <c r="U451" s="5">
        <v>-1.2907189999999999</v>
      </c>
      <c r="V451" s="5">
        <v>5.7274520000000004</v>
      </c>
      <c r="W451" s="5">
        <v>36.836126</v>
      </c>
      <c r="X451" s="5">
        <v>52.331708999999996</v>
      </c>
      <c r="Y451" s="5">
        <v>2.49716</v>
      </c>
      <c r="Z451" s="5">
        <v>6.6197150000000002</v>
      </c>
      <c r="AA451" s="5">
        <v>22.298500000000001</v>
      </c>
      <c r="AB451" s="5">
        <v>8.3813999999999993</v>
      </c>
      <c r="AC451" s="5">
        <v>1.1228</v>
      </c>
      <c r="AD451" s="5">
        <v>0.80049999999999999</v>
      </c>
      <c r="AE451" s="5">
        <v>12.605461</v>
      </c>
      <c r="AF451" s="5">
        <v>8.4811320000000006</v>
      </c>
      <c r="AG451" s="5">
        <v>0</v>
      </c>
      <c r="AH451" s="5">
        <v>7.4554109999999998</v>
      </c>
      <c r="AI451" s="5">
        <v>2.3849030323389404</v>
      </c>
      <c r="AJ451" s="5">
        <v>39.971080406357366</v>
      </c>
      <c r="AK451" s="5">
        <v>10.8079</v>
      </c>
      <c r="AL451" s="5">
        <v>214.6422</v>
      </c>
      <c r="AM451" s="5">
        <v>6.0293590000000004</v>
      </c>
      <c r="AN451" s="5">
        <v>-38.893259999999998</v>
      </c>
      <c r="AO451" s="5">
        <v>0</v>
      </c>
      <c r="AP451" s="6"/>
    </row>
    <row r="452" spans="1:42" ht="15.75" hidden="1" customHeight="1" x14ac:dyDescent="0.25">
      <c r="A452" s="3" t="s">
        <v>1536</v>
      </c>
      <c r="B452" s="3">
        <v>523610</v>
      </c>
      <c r="C452" s="3" t="s">
        <v>1537</v>
      </c>
      <c r="D452" s="3" t="s">
        <v>1538</v>
      </c>
      <c r="E452" s="3" t="s">
        <v>307</v>
      </c>
      <c r="F452" s="3" t="s">
        <v>482</v>
      </c>
      <c r="G452" s="4">
        <v>44809</v>
      </c>
      <c r="H452" s="5">
        <v>115.3</v>
      </c>
      <c r="I452" s="5">
        <v>1.810155</v>
      </c>
      <c r="J452" s="5">
        <v>81</v>
      </c>
      <c r="K452" s="5">
        <v>133.5</v>
      </c>
      <c r="L452" s="5">
        <v>44.8</v>
      </c>
      <c r="M452" s="5">
        <v>151.65</v>
      </c>
      <c r="N452" s="5">
        <v>44.8</v>
      </c>
      <c r="O452" s="5">
        <v>164.9</v>
      </c>
      <c r="P452" s="5">
        <v>6.7</v>
      </c>
      <c r="Q452" s="5">
        <v>164.9</v>
      </c>
      <c r="R452" s="5">
        <v>10859.46302644</v>
      </c>
      <c r="S452" s="5">
        <v>11578.303955359999</v>
      </c>
      <c r="T452" s="5">
        <v>1.0960110000000001</v>
      </c>
      <c r="U452" s="5">
        <v>-2.2052589999999999</v>
      </c>
      <c r="V452" s="5">
        <v>23.381487</v>
      </c>
      <c r="W452" s="5">
        <v>-1.199657</v>
      </c>
      <c r="X452" s="5">
        <v>19.627374</v>
      </c>
      <c r="Y452" s="5">
        <v>3.3153790000000001</v>
      </c>
      <c r="Z452" s="5">
        <v>18.205352000000001</v>
      </c>
      <c r="AA452" s="5">
        <v>100.5099</v>
      </c>
      <c r="AB452" s="5">
        <v>71.761399999999995</v>
      </c>
      <c r="AC452" s="5">
        <v>4.1849999999999996</v>
      </c>
      <c r="AD452" s="5">
        <v>39.499499999999998</v>
      </c>
      <c r="AE452" s="5">
        <v>4.8128019999999996</v>
      </c>
      <c r="AF452" s="5">
        <v>-2.1701709999999999</v>
      </c>
      <c r="AG452" s="5">
        <v>0</v>
      </c>
      <c r="AH452" s="5">
        <v>32.745924000000002</v>
      </c>
      <c r="AI452" s="5">
        <v>6.0411234076958591</v>
      </c>
      <c r="AJ452" s="5">
        <v>114.21924264942845</v>
      </c>
      <c r="AK452" s="5">
        <v>1.1462000000000001</v>
      </c>
      <c r="AL452" s="5">
        <v>27.526599999999998</v>
      </c>
      <c r="AM452" s="5">
        <v>1.0184599999999999</v>
      </c>
      <c r="AN452" s="5">
        <v>-0.18835399999999999</v>
      </c>
      <c r="AO452" s="5">
        <v>0</v>
      </c>
      <c r="AP452" s="6"/>
    </row>
    <row r="453" spans="1:42" ht="15.75" hidden="1" customHeight="1" x14ac:dyDescent="0.25">
      <c r="A453" s="3" t="s">
        <v>1539</v>
      </c>
      <c r="B453" s="3">
        <v>539597</v>
      </c>
      <c r="C453" s="3" t="s">
        <v>1540</v>
      </c>
      <c r="D453" s="3" t="s">
        <v>1541</v>
      </c>
      <c r="E453" s="3" t="s">
        <v>182</v>
      </c>
      <c r="F453" s="3" t="s">
        <v>1542</v>
      </c>
      <c r="G453" s="4">
        <v>44809</v>
      </c>
      <c r="H453" s="5">
        <v>247.1</v>
      </c>
      <c r="I453" s="5">
        <v>0.59027099999999999</v>
      </c>
      <c r="J453" s="5">
        <v>189</v>
      </c>
      <c r="K453" s="5">
        <v>433.5</v>
      </c>
      <c r="L453" s="5">
        <v>30.4</v>
      </c>
      <c r="M453" s="5">
        <v>433.5</v>
      </c>
      <c r="N453" s="5">
        <v>30.4</v>
      </c>
      <c r="O453" s="5">
        <v>433.5</v>
      </c>
      <c r="P453" s="5">
        <v>24.05</v>
      </c>
      <c r="Q453" s="5">
        <v>433.5</v>
      </c>
      <c r="R453" s="5">
        <v>5780.3997824999997</v>
      </c>
      <c r="S453" s="5">
        <v>7254.2658635999996</v>
      </c>
      <c r="T453" s="5">
        <v>-1.3375919999999999</v>
      </c>
      <c r="U453" s="5">
        <v>8.6392609999999994</v>
      </c>
      <c r="V453" s="5">
        <v>8.2822089999999999</v>
      </c>
      <c r="W453" s="5">
        <v>-12.344803000000001</v>
      </c>
      <c r="X453" s="5">
        <v>60.290272000000002</v>
      </c>
      <c r="Y453" s="5">
        <v>6.6427129999999996</v>
      </c>
      <c r="Z453" s="3"/>
      <c r="AA453" s="5">
        <v>3.0548999999999999</v>
      </c>
      <c r="AB453" s="5">
        <v>6.0333500000000004</v>
      </c>
      <c r="AC453" s="5">
        <v>1.1302000000000001</v>
      </c>
      <c r="AD453" s="5">
        <v>1.4132499999999999</v>
      </c>
      <c r="AE453" s="5">
        <v>28.660063000000001</v>
      </c>
      <c r="AF453" s="5">
        <v>4.3034999999999997E-2</v>
      </c>
      <c r="AG453" s="5">
        <v>0</v>
      </c>
      <c r="AH453" s="5">
        <v>3.301355</v>
      </c>
      <c r="AI453" s="5">
        <v>0.36844022773512891</v>
      </c>
      <c r="AJ453" s="5">
        <v>4.4283731699749485</v>
      </c>
      <c r="AK453" s="5">
        <v>80.199299999999994</v>
      </c>
      <c r="AL453" s="5">
        <v>216.76750000000001</v>
      </c>
      <c r="AM453" s="5">
        <v>55.321466000000001</v>
      </c>
      <c r="AN453" s="5">
        <v>35.957617999999997</v>
      </c>
      <c r="AO453" s="5">
        <v>0</v>
      </c>
      <c r="AP453" s="6"/>
    </row>
    <row r="454" spans="1:42" ht="15.75" hidden="1" customHeight="1" x14ac:dyDescent="0.25">
      <c r="A454" s="3" t="s">
        <v>1543</v>
      </c>
      <c r="B454" s="3">
        <v>532508</v>
      </c>
      <c r="C454" s="3" t="s">
        <v>1544</v>
      </c>
      <c r="D454" s="3" t="s">
        <v>1545</v>
      </c>
      <c r="E454" s="3" t="s">
        <v>182</v>
      </c>
      <c r="F454" s="3" t="s">
        <v>1542</v>
      </c>
      <c r="G454" s="4">
        <v>44809</v>
      </c>
      <c r="H454" s="5">
        <v>129</v>
      </c>
      <c r="I454" s="5">
        <v>0</v>
      </c>
      <c r="J454" s="5">
        <v>95.05</v>
      </c>
      <c r="K454" s="5">
        <v>224.6</v>
      </c>
      <c r="L454" s="5">
        <v>21.4</v>
      </c>
      <c r="M454" s="5">
        <v>224.6</v>
      </c>
      <c r="N454" s="5">
        <v>21</v>
      </c>
      <c r="O454" s="5">
        <v>224.6</v>
      </c>
      <c r="P454" s="5">
        <v>14.2</v>
      </c>
      <c r="Q454" s="5">
        <v>243.8</v>
      </c>
      <c r="R454" s="5">
        <v>6771.00910518</v>
      </c>
      <c r="S454" s="5">
        <v>9813.7240598600001</v>
      </c>
      <c r="T454" s="5">
        <v>3.8774999999999997E-2</v>
      </c>
      <c r="U454" s="5">
        <v>9.0909089999999999</v>
      </c>
      <c r="V454" s="5">
        <v>11.111110999999999</v>
      </c>
      <c r="W454" s="5">
        <v>-14.879578</v>
      </c>
      <c r="X454" s="5">
        <v>62.433052000000004</v>
      </c>
      <c r="Y454" s="5">
        <v>5.0259640000000001</v>
      </c>
      <c r="Z454" s="5">
        <v>6.18316</v>
      </c>
      <c r="AA454" s="5">
        <v>3.5640000000000001</v>
      </c>
      <c r="AB454" s="5">
        <v>9.5467999999999993</v>
      </c>
      <c r="AC454" s="5">
        <v>1.2337</v>
      </c>
      <c r="AD454" s="5">
        <v>1.1608000000000001</v>
      </c>
      <c r="AE454" s="5">
        <v>27.443121000000001</v>
      </c>
      <c r="AF454" s="5">
        <v>0.15925900000000001</v>
      </c>
      <c r="AG454" s="5">
        <v>0</v>
      </c>
      <c r="AH454" s="5">
        <v>3.2736860000000001</v>
      </c>
      <c r="AI454" s="5">
        <v>0.29783139384025159</v>
      </c>
      <c r="AJ454" s="5">
        <v>5.1775228864249829</v>
      </c>
      <c r="AK454" s="5">
        <v>36.152700000000003</v>
      </c>
      <c r="AL454" s="5">
        <v>104.4405</v>
      </c>
      <c r="AM454" s="5">
        <v>26.839815000000002</v>
      </c>
      <c r="AN454" s="5">
        <v>9.6229859999999992</v>
      </c>
      <c r="AO454" s="5">
        <v>0</v>
      </c>
      <c r="AP454" s="6"/>
    </row>
    <row r="455" spans="1:42" ht="15.75" hidden="1" customHeight="1" x14ac:dyDescent="0.25">
      <c r="A455" s="3" t="s">
        <v>1546</v>
      </c>
      <c r="B455" s="3">
        <v>532286</v>
      </c>
      <c r="C455" s="3" t="s">
        <v>1547</v>
      </c>
      <c r="D455" s="3" t="s">
        <v>1548</v>
      </c>
      <c r="E455" s="3" t="s">
        <v>182</v>
      </c>
      <c r="F455" s="3" t="s">
        <v>1549</v>
      </c>
      <c r="G455" s="4">
        <v>44809</v>
      </c>
      <c r="H455" s="5">
        <v>425.65</v>
      </c>
      <c r="I455" s="5">
        <v>1.781444</v>
      </c>
      <c r="J455" s="5">
        <v>304.2</v>
      </c>
      <c r="K455" s="5">
        <v>577.79999999999995</v>
      </c>
      <c r="L455" s="5">
        <v>62</v>
      </c>
      <c r="M455" s="5">
        <v>577.79999999999995</v>
      </c>
      <c r="N455" s="5">
        <v>62</v>
      </c>
      <c r="O455" s="5">
        <v>577.79999999999995</v>
      </c>
      <c r="P455" s="5">
        <v>1.85</v>
      </c>
      <c r="Q455" s="5">
        <v>796.1</v>
      </c>
      <c r="R455" s="5">
        <v>43251.735312800003</v>
      </c>
      <c r="S455" s="5">
        <v>64801.083776054998</v>
      </c>
      <c r="T455" s="5">
        <v>1.4297629999999999</v>
      </c>
      <c r="U455" s="5">
        <v>11.193835</v>
      </c>
      <c r="V455" s="5">
        <v>17.097662</v>
      </c>
      <c r="W455" s="5">
        <v>8.4182369999999995</v>
      </c>
      <c r="X455" s="5">
        <v>64.540942999999999</v>
      </c>
      <c r="Y455" s="5">
        <v>24.951122999999999</v>
      </c>
      <c r="Z455" s="5">
        <v>1.8905590000000001</v>
      </c>
      <c r="AA455" s="5">
        <v>5.6135999999999999</v>
      </c>
      <c r="AB455" s="5">
        <v>14.7468</v>
      </c>
      <c r="AC455" s="5">
        <v>1.1497999999999999</v>
      </c>
      <c r="AD455" s="5">
        <v>0.69940000000000002</v>
      </c>
      <c r="AE455" s="5">
        <v>18.966117000000001</v>
      </c>
      <c r="AF455" s="5">
        <v>0.112846</v>
      </c>
      <c r="AG455" s="5">
        <v>0</v>
      </c>
      <c r="AH455" s="5">
        <v>4.4833590000000001</v>
      </c>
      <c r="AI455" s="5">
        <v>0.80811934561588084</v>
      </c>
      <c r="AJ455" s="5">
        <v>3.6160846449899799</v>
      </c>
      <c r="AK455" s="5">
        <v>75.530500000000004</v>
      </c>
      <c r="AL455" s="5">
        <v>368.74889999999999</v>
      </c>
      <c r="AM455" s="5">
        <v>117.26402</v>
      </c>
      <c r="AN455" s="5">
        <v>40.957842999999997</v>
      </c>
      <c r="AO455" s="5">
        <v>0</v>
      </c>
      <c r="AP455" s="6"/>
    </row>
    <row r="456" spans="1:42" ht="15.75" hidden="1" customHeight="1" x14ac:dyDescent="0.25">
      <c r="A456" s="3" t="s">
        <v>1550</v>
      </c>
      <c r="B456" s="3">
        <v>523398</v>
      </c>
      <c r="C456" s="3" t="s">
        <v>1551</v>
      </c>
      <c r="D456" s="3" t="s">
        <v>1552</v>
      </c>
      <c r="E456" s="3" t="s">
        <v>157</v>
      </c>
      <c r="F456" s="3" t="s">
        <v>515</v>
      </c>
      <c r="G456" s="4">
        <v>44809</v>
      </c>
      <c r="H456" s="5">
        <v>1583.3</v>
      </c>
      <c r="I456" s="5">
        <v>0.41222700000000001</v>
      </c>
      <c r="J456" s="5">
        <v>1445</v>
      </c>
      <c r="K456" s="5">
        <v>2369</v>
      </c>
      <c r="L456" s="5">
        <v>1442.6</v>
      </c>
      <c r="M456" s="5">
        <v>3484.4</v>
      </c>
      <c r="N456" s="5">
        <v>1442.6</v>
      </c>
      <c r="O456" s="5">
        <v>3484.4</v>
      </c>
      <c r="P456" s="5">
        <v>9.0964860000000005</v>
      </c>
      <c r="Q456" s="5">
        <v>3484.4</v>
      </c>
      <c r="R456" s="5">
        <v>4350.8133488399999</v>
      </c>
      <c r="S456" s="5">
        <v>4297.3514095600003</v>
      </c>
      <c r="T456" s="5">
        <v>6.8858439999999996</v>
      </c>
      <c r="U456" s="5">
        <v>3.7141359999999999</v>
      </c>
      <c r="V456" s="5">
        <v>-10.126582000000001</v>
      </c>
      <c r="W456" s="5">
        <v>-28.102081999999999</v>
      </c>
      <c r="X456" s="5">
        <v>-0.18249399999999999</v>
      </c>
      <c r="Y456" s="5">
        <v>-4.5442179999999999</v>
      </c>
      <c r="Z456" s="5">
        <v>29.846494</v>
      </c>
      <c r="AA456" s="5">
        <v>173.61590000000001</v>
      </c>
      <c r="AB456" s="5">
        <v>67.841350000000006</v>
      </c>
      <c r="AC456" s="5">
        <v>5.8962000000000003</v>
      </c>
      <c r="AD456" s="5">
        <v>8.4932999999999996</v>
      </c>
      <c r="AE456" s="5">
        <v>1.2218230000000001</v>
      </c>
      <c r="AF456" s="5">
        <v>-8.9288209999999992</v>
      </c>
      <c r="AG456" s="5">
        <v>0</v>
      </c>
      <c r="AH456" s="5">
        <v>37.164675000000003</v>
      </c>
      <c r="AI456" s="5">
        <v>1.6250203925614124</v>
      </c>
      <c r="AJ456" s="5">
        <v>-79.206505531403607</v>
      </c>
      <c r="AK456" s="5">
        <v>9.2163000000000004</v>
      </c>
      <c r="AL456" s="5">
        <v>271.37799999999999</v>
      </c>
      <c r="AM456" s="5">
        <v>-20.202279999999998</v>
      </c>
      <c r="AN456" s="5">
        <v>-39.084221999999997</v>
      </c>
      <c r="AO456" s="5">
        <v>0</v>
      </c>
      <c r="AP456" s="6"/>
    </row>
    <row r="457" spans="1:42" ht="15.75" hidden="1" customHeight="1" x14ac:dyDescent="0.25">
      <c r="A457" s="3" t="s">
        <v>1553</v>
      </c>
      <c r="B457" s="3">
        <v>535648</v>
      </c>
      <c r="C457" s="3" t="s">
        <v>1554</v>
      </c>
      <c r="D457" s="3" t="s">
        <v>1555</v>
      </c>
      <c r="E457" s="3" t="s">
        <v>131</v>
      </c>
      <c r="F457" s="3" t="s">
        <v>427</v>
      </c>
      <c r="G457" s="4">
        <v>44809</v>
      </c>
      <c r="H457" s="5">
        <v>621.04999999999995</v>
      </c>
      <c r="I457" s="5">
        <v>2.500413</v>
      </c>
      <c r="J457" s="5">
        <v>520</v>
      </c>
      <c r="K457" s="5">
        <v>1051</v>
      </c>
      <c r="L457" s="5">
        <v>250</v>
      </c>
      <c r="M457" s="5">
        <v>1138</v>
      </c>
      <c r="N457" s="5">
        <v>250</v>
      </c>
      <c r="O457" s="5">
        <v>1138</v>
      </c>
      <c r="P457" s="5">
        <v>250</v>
      </c>
      <c r="Q457" s="5">
        <v>1894.7</v>
      </c>
      <c r="R457" s="5">
        <v>5215.8941720399998</v>
      </c>
      <c r="S457" s="5">
        <v>5044.76885244</v>
      </c>
      <c r="T457" s="5">
        <v>1.6781269999999999</v>
      </c>
      <c r="U457" s="5">
        <v>4.1942789999999999</v>
      </c>
      <c r="V457" s="5">
        <v>-4.5859579999999998</v>
      </c>
      <c r="W457" s="5">
        <v>-37.422539999999998</v>
      </c>
      <c r="X457" s="5">
        <v>-4.5849320000000002</v>
      </c>
      <c r="Y457" s="5">
        <v>10.283042</v>
      </c>
      <c r="Z457" s="3"/>
      <c r="AA457" s="5">
        <v>200.6885</v>
      </c>
      <c r="AB457" s="5">
        <v>21.984999999999999</v>
      </c>
      <c r="AC457" s="5">
        <v>1.5168999999999999</v>
      </c>
      <c r="AD457" s="5">
        <v>3.2353000000000001</v>
      </c>
      <c r="AE457" s="5">
        <v>1.4323779999999999</v>
      </c>
      <c r="AF457" s="5">
        <v>23.756630000000001</v>
      </c>
      <c r="AG457" s="5">
        <v>0</v>
      </c>
      <c r="AH457" s="5">
        <v>80.343508</v>
      </c>
      <c r="AI457" s="5">
        <v>7.8182902719669034</v>
      </c>
      <c r="AJ457" s="5">
        <v>37.489356515776613</v>
      </c>
      <c r="AK457" s="5">
        <v>3.0829</v>
      </c>
      <c r="AL457" s="5">
        <v>407.87270000000001</v>
      </c>
      <c r="AM457" s="5">
        <v>22.483840000000001</v>
      </c>
      <c r="AN457" s="5">
        <v>40.43956</v>
      </c>
      <c r="AO457" s="5">
        <v>0</v>
      </c>
      <c r="AP457" s="6"/>
    </row>
    <row r="458" spans="1:42" ht="15.75" hidden="1" customHeight="1" x14ac:dyDescent="0.25">
      <c r="A458" s="3" t="s">
        <v>1556</v>
      </c>
      <c r="B458" s="3">
        <v>543278</v>
      </c>
      <c r="C458" s="3" t="s">
        <v>1557</v>
      </c>
      <c r="D458" s="3" t="s">
        <v>1558</v>
      </c>
      <c r="E458" s="3" t="s">
        <v>157</v>
      </c>
      <c r="F458" s="3" t="s">
        <v>638</v>
      </c>
      <c r="G458" s="4">
        <v>44809</v>
      </c>
      <c r="H458" s="5">
        <v>82.6</v>
      </c>
      <c r="I458" s="5">
        <v>-2.5943399999999999</v>
      </c>
      <c r="J458" s="5">
        <v>55.05</v>
      </c>
      <c r="K458" s="5">
        <v>85.8</v>
      </c>
      <c r="L458" s="3"/>
      <c r="M458" s="3"/>
      <c r="N458" s="3"/>
      <c r="O458" s="3"/>
      <c r="P458" s="5">
        <v>55.05</v>
      </c>
      <c r="Q458" s="5">
        <v>89.75</v>
      </c>
      <c r="R458" s="5">
        <v>8503.0879855349995</v>
      </c>
      <c r="S458" s="5">
        <v>11320.83492336</v>
      </c>
      <c r="T458" s="5">
        <v>3.8993709999999999</v>
      </c>
      <c r="U458" s="5">
        <v>17.496444</v>
      </c>
      <c r="V458" s="5">
        <v>36.528925999999998</v>
      </c>
      <c r="W458" s="5">
        <v>24.773413999999999</v>
      </c>
      <c r="X458" s="3"/>
      <c r="Y458" s="3"/>
      <c r="Z458" s="3"/>
      <c r="AA458" s="5">
        <v>22.173100000000002</v>
      </c>
      <c r="AB458" s="5">
        <v>29.793199999999999</v>
      </c>
      <c r="AC458" s="5">
        <v>2.6204999999999998</v>
      </c>
      <c r="AD458" s="5">
        <v>2.2364000000000002</v>
      </c>
      <c r="AE458" s="5">
        <v>7.7543540000000002</v>
      </c>
      <c r="AF458" s="5">
        <v>1.119E-3</v>
      </c>
      <c r="AG458" s="5">
        <v>0</v>
      </c>
      <c r="AH458" s="5">
        <v>10.767125</v>
      </c>
      <c r="AI458" s="5">
        <v>0.67949714579270315</v>
      </c>
      <c r="AJ458" s="5">
        <v>34.706906556141504</v>
      </c>
      <c r="AK458" s="5">
        <v>3.7229999999999999</v>
      </c>
      <c r="AL458" s="5">
        <v>31.501300000000001</v>
      </c>
      <c r="AM458" s="5">
        <v>2.3784890000000001</v>
      </c>
      <c r="AN458" s="5">
        <v>-0.41526999999999997</v>
      </c>
      <c r="AO458" s="5">
        <v>0</v>
      </c>
      <c r="AP458" s="6"/>
    </row>
    <row r="459" spans="1:42" ht="15.75" hidden="1" customHeight="1" x14ac:dyDescent="0.25">
      <c r="A459" s="3" t="s">
        <v>1559</v>
      </c>
      <c r="B459" s="3">
        <v>543308</v>
      </c>
      <c r="C459" s="3" t="s">
        <v>1560</v>
      </c>
      <c r="D459" s="3" t="s">
        <v>1561</v>
      </c>
      <c r="E459" s="3" t="s">
        <v>44</v>
      </c>
      <c r="F459" s="3" t="s">
        <v>462</v>
      </c>
      <c r="G459" s="4">
        <v>44809</v>
      </c>
      <c r="H459" s="5">
        <v>1271.75</v>
      </c>
      <c r="I459" s="5">
        <v>0.72070599999999996</v>
      </c>
      <c r="J459" s="5">
        <v>1000</v>
      </c>
      <c r="K459" s="5">
        <v>1565</v>
      </c>
      <c r="L459" s="3"/>
      <c r="M459" s="3"/>
      <c r="N459" s="3"/>
      <c r="O459" s="3"/>
      <c r="P459" s="5">
        <v>937.55</v>
      </c>
      <c r="Q459" s="5">
        <v>1565</v>
      </c>
      <c r="R459" s="5">
        <v>10158.327142845001</v>
      </c>
      <c r="S459" s="5">
        <v>10059.666968154999</v>
      </c>
      <c r="T459" s="5">
        <v>5.2076440000000002</v>
      </c>
      <c r="U459" s="5">
        <v>5.2773180000000002</v>
      </c>
      <c r="V459" s="5">
        <v>1.57342</v>
      </c>
      <c r="W459" s="5">
        <v>2.639119</v>
      </c>
      <c r="X459" s="3"/>
      <c r="Y459" s="3"/>
      <c r="Z459" s="3"/>
      <c r="AA459" s="5">
        <v>32.399000000000001</v>
      </c>
      <c r="AB459" s="5">
        <v>48.928899999999999</v>
      </c>
      <c r="AC459" s="5">
        <v>6.9267000000000003</v>
      </c>
      <c r="AD459" s="5">
        <v>7.5444000000000004</v>
      </c>
      <c r="AE459" s="5">
        <v>4.609661</v>
      </c>
      <c r="AF459" s="5">
        <v>2.8406090000000002</v>
      </c>
      <c r="AG459" s="5">
        <v>0</v>
      </c>
      <c r="AH459" s="5">
        <v>18.958825999999998</v>
      </c>
      <c r="AI459" s="5">
        <v>6.0713423359660759</v>
      </c>
      <c r="AJ459" s="5">
        <v>31.350442536362934</v>
      </c>
      <c r="AK459" s="5">
        <v>39.178600000000003</v>
      </c>
      <c r="AL459" s="5">
        <v>183.25559999999999</v>
      </c>
      <c r="AM459" s="5">
        <v>40.488954</v>
      </c>
      <c r="AN459" s="5">
        <v>20.263908000000001</v>
      </c>
      <c r="AO459" s="5">
        <v>0</v>
      </c>
      <c r="AP459" s="6"/>
    </row>
    <row r="460" spans="1:42" ht="15.75" hidden="1" customHeight="1" x14ac:dyDescent="0.25">
      <c r="A460" s="3" t="s">
        <v>1562</v>
      </c>
      <c r="B460" s="3">
        <v>543398</v>
      </c>
      <c r="C460" s="3" t="s">
        <v>1563</v>
      </c>
      <c r="D460" s="3" t="s">
        <v>1564</v>
      </c>
      <c r="E460" s="3" t="s">
        <v>71</v>
      </c>
      <c r="F460" s="3" t="s">
        <v>72</v>
      </c>
      <c r="G460" s="4">
        <v>44809</v>
      </c>
      <c r="H460" s="5">
        <v>382.15</v>
      </c>
      <c r="I460" s="5">
        <v>-1.6471499999999999</v>
      </c>
      <c r="J460" s="5">
        <v>305.25</v>
      </c>
      <c r="K460" s="5">
        <v>755</v>
      </c>
      <c r="L460" s="3"/>
      <c r="M460" s="3"/>
      <c r="N460" s="3"/>
      <c r="O460" s="3"/>
      <c r="P460" s="5">
        <v>305.25</v>
      </c>
      <c r="Q460" s="5">
        <v>755</v>
      </c>
      <c r="R460" s="5">
        <v>7650.1076636600001</v>
      </c>
      <c r="S460" s="5">
        <v>7019.7228523699996</v>
      </c>
      <c r="T460" s="5">
        <v>2.2201420000000001</v>
      </c>
      <c r="U460" s="5">
        <v>3.521604</v>
      </c>
      <c r="V460" s="5">
        <v>-2.0379390000000002</v>
      </c>
      <c r="W460" s="3"/>
      <c r="X460" s="3"/>
      <c r="Y460" s="3"/>
      <c r="Z460" s="3"/>
      <c r="AA460" s="5">
        <v>59.0687</v>
      </c>
      <c r="AB460" s="5">
        <v>91.749300000000005</v>
      </c>
      <c r="AC460" s="5">
        <v>7.2525000000000004</v>
      </c>
      <c r="AD460" s="5">
        <v>7.6653000000000002</v>
      </c>
      <c r="AE460" s="5">
        <v>1.956345</v>
      </c>
      <c r="AF460" s="3"/>
      <c r="AG460" s="5">
        <v>0</v>
      </c>
      <c r="AH460" s="5">
        <v>49.103392999999997</v>
      </c>
      <c r="AI460" s="5">
        <v>18.75867770019396</v>
      </c>
      <c r="AJ460" s="5">
        <v>87.504805989819843</v>
      </c>
      <c r="AK460" s="3"/>
      <c r="AL460" s="3"/>
      <c r="AM460" s="5">
        <v>4.3620900000000002</v>
      </c>
      <c r="AN460" s="5">
        <v>5.9181220000000003</v>
      </c>
      <c r="AO460" s="5">
        <v>0</v>
      </c>
      <c r="AP460" s="6"/>
    </row>
    <row r="461" spans="1:42" ht="15.75" hidden="1" customHeight="1" x14ac:dyDescent="0.25">
      <c r="A461" s="3" t="s">
        <v>1565</v>
      </c>
      <c r="B461" s="3">
        <v>541233</v>
      </c>
      <c r="C461" s="3" t="s">
        <v>1566</v>
      </c>
      <c r="D461" s="3" t="s">
        <v>1567</v>
      </c>
      <c r="E461" s="3" t="s">
        <v>131</v>
      </c>
      <c r="F461" s="3" t="s">
        <v>1343</v>
      </c>
      <c r="G461" s="4">
        <v>44809</v>
      </c>
      <c r="H461" s="5">
        <v>73.05</v>
      </c>
      <c r="I461" s="5">
        <v>1.4583330000000001</v>
      </c>
      <c r="J461" s="5">
        <v>38.5</v>
      </c>
      <c r="K461" s="5">
        <v>79.099999999999994</v>
      </c>
      <c r="L461" s="5">
        <v>13.8</v>
      </c>
      <c r="M461" s="5">
        <v>79.099999999999994</v>
      </c>
      <c r="N461" s="3"/>
      <c r="O461" s="3"/>
      <c r="P461" s="5">
        <v>13.8</v>
      </c>
      <c r="Q461" s="5">
        <v>91</v>
      </c>
      <c r="R461" s="5">
        <v>5791.3216518400004</v>
      </c>
      <c r="S461" s="5">
        <v>7350.5131054399999</v>
      </c>
      <c r="T461" s="5">
        <v>5.639913</v>
      </c>
      <c r="U461" s="5">
        <v>6.5645509999999998</v>
      </c>
      <c r="V461" s="5">
        <v>6.5645509999999998</v>
      </c>
      <c r="W461" s="5">
        <v>86.114649999999997</v>
      </c>
      <c r="X461" s="5">
        <v>12.394470999999999</v>
      </c>
      <c r="Y461" s="3"/>
      <c r="Z461" s="3"/>
      <c r="AA461" s="3"/>
      <c r="AB461" s="5">
        <v>112.27760000000001</v>
      </c>
      <c r="AC461" s="5">
        <v>6.8456000000000001</v>
      </c>
      <c r="AD461" s="5">
        <v>4.7448499999999996</v>
      </c>
      <c r="AE461" s="5">
        <v>1.887213</v>
      </c>
      <c r="AF461" s="3"/>
      <c r="AG461" s="5">
        <v>0</v>
      </c>
      <c r="AH461" s="5">
        <v>32.724651999999999</v>
      </c>
      <c r="AI461" s="5">
        <v>10.489111475874211</v>
      </c>
      <c r="AJ461" s="5">
        <v>42.803939516388908</v>
      </c>
      <c r="AK461" s="5">
        <v>-0.4224</v>
      </c>
      <c r="AL461" s="5">
        <v>10.6783</v>
      </c>
      <c r="AM461" s="5">
        <v>1.710882</v>
      </c>
      <c r="AN461" s="5">
        <v>-1.2500640000000001</v>
      </c>
      <c r="AO461" s="5">
        <v>0</v>
      </c>
      <c r="AP461" s="6"/>
    </row>
    <row r="462" spans="1:42" ht="15.75" hidden="1" customHeight="1" x14ac:dyDescent="0.25">
      <c r="A462" s="3" t="s">
        <v>1568</v>
      </c>
      <c r="B462" s="3">
        <v>543287</v>
      </c>
      <c r="C462" s="3" t="s">
        <v>1569</v>
      </c>
      <c r="D462" s="3" t="s">
        <v>1570</v>
      </c>
      <c r="E462" s="3" t="s">
        <v>293</v>
      </c>
      <c r="F462" s="3" t="s">
        <v>954</v>
      </c>
      <c r="G462" s="4">
        <v>44809</v>
      </c>
      <c r="H462" s="5">
        <v>1103.7</v>
      </c>
      <c r="I462" s="5">
        <v>1.3777900000000001</v>
      </c>
      <c r="J462" s="5">
        <v>814.2</v>
      </c>
      <c r="K462" s="5">
        <v>1539</v>
      </c>
      <c r="L462" s="3"/>
      <c r="M462" s="3"/>
      <c r="N462" s="3"/>
      <c r="O462" s="3"/>
      <c r="P462" s="5">
        <v>421.15</v>
      </c>
      <c r="Q462" s="5">
        <v>1539</v>
      </c>
      <c r="R462" s="5">
        <v>52913.122192629999</v>
      </c>
      <c r="S462" s="5">
        <v>62400.249455309997</v>
      </c>
      <c r="T462" s="5">
        <v>4.373729</v>
      </c>
      <c r="U462" s="5">
        <v>6.4063629999999998</v>
      </c>
      <c r="V462" s="5">
        <v>1.150163</v>
      </c>
      <c r="W462" s="5">
        <v>1.3917600000000001</v>
      </c>
      <c r="X462" s="3"/>
      <c r="Y462" s="3"/>
      <c r="Z462" s="3"/>
      <c r="AA462" s="5">
        <v>40.322099999999999</v>
      </c>
      <c r="AB462" s="5">
        <v>43.692300000000003</v>
      </c>
      <c r="AC462" s="5">
        <v>4.4448999999999996</v>
      </c>
      <c r="AD462" s="5">
        <v>4.9305000000000003</v>
      </c>
      <c r="AE462" s="5">
        <v>4.167497</v>
      </c>
      <c r="AF462" s="5">
        <v>0.149449</v>
      </c>
      <c r="AG462" s="5">
        <v>0</v>
      </c>
      <c r="AH462" s="5">
        <v>25.42238</v>
      </c>
      <c r="AI462" s="5">
        <v>5.1354113999823365</v>
      </c>
      <c r="AJ462" s="5">
        <v>26.478538283089964</v>
      </c>
      <c r="AK462" s="5">
        <v>27.2468</v>
      </c>
      <c r="AL462" s="5">
        <v>247.17330000000001</v>
      </c>
      <c r="AM462" s="5">
        <v>41.501525999999998</v>
      </c>
      <c r="AN462" s="5">
        <v>-2.4653689999999999</v>
      </c>
      <c r="AO462" s="5">
        <v>0</v>
      </c>
      <c r="AP462" s="6"/>
    </row>
    <row r="463" spans="1:42" ht="15.75" hidden="1" customHeight="1" x14ac:dyDescent="0.25">
      <c r="A463" s="3" t="s">
        <v>1571</v>
      </c>
      <c r="B463" s="3">
        <v>533088</v>
      </c>
      <c r="C463" s="3" t="s">
        <v>1572</v>
      </c>
      <c r="D463" s="3" t="s">
        <v>1573</v>
      </c>
      <c r="E463" s="3" t="s">
        <v>131</v>
      </c>
      <c r="F463" s="3" t="s">
        <v>1343</v>
      </c>
      <c r="G463" s="4">
        <v>44809</v>
      </c>
      <c r="H463" s="5">
        <v>289.2</v>
      </c>
      <c r="I463" s="5">
        <v>1.813061</v>
      </c>
      <c r="J463" s="5">
        <v>185.6</v>
      </c>
      <c r="K463" s="5">
        <v>300</v>
      </c>
      <c r="L463" s="5">
        <v>81.2</v>
      </c>
      <c r="M463" s="5">
        <v>300</v>
      </c>
      <c r="N463" s="5">
        <v>81.2</v>
      </c>
      <c r="O463" s="5">
        <v>300</v>
      </c>
      <c r="P463" s="5">
        <v>81.2</v>
      </c>
      <c r="Q463" s="5">
        <v>326.66666700000002</v>
      </c>
      <c r="R463" s="5">
        <v>5806.0085122600003</v>
      </c>
      <c r="S463" s="5">
        <v>5926.9580170199997</v>
      </c>
      <c r="T463" s="5">
        <v>10.003804000000001</v>
      </c>
      <c r="U463" s="5">
        <v>25.303293</v>
      </c>
      <c r="V463" s="5">
        <v>30.741409999999998</v>
      </c>
      <c r="W463" s="5">
        <v>28.953626</v>
      </c>
      <c r="X463" s="5">
        <v>28.124406</v>
      </c>
      <c r="Y463" s="5">
        <v>3.6936580000000001</v>
      </c>
      <c r="Z463" s="5">
        <v>9.2149780000000003</v>
      </c>
      <c r="AA463" s="5">
        <v>48.921999999999997</v>
      </c>
      <c r="AB463" s="5">
        <v>38.502099999999999</v>
      </c>
      <c r="AC463" s="5">
        <v>6.7641</v>
      </c>
      <c r="AD463" s="5">
        <v>5.6356999999999999</v>
      </c>
      <c r="AE463" s="5">
        <v>6.8789879999999997</v>
      </c>
      <c r="AF463" s="5">
        <v>-3.4430450000000001</v>
      </c>
      <c r="AG463" s="5">
        <v>0</v>
      </c>
      <c r="AH463" s="5">
        <v>11.031434000000001</v>
      </c>
      <c r="AI463" s="5">
        <v>2.5835783764062592</v>
      </c>
      <c r="AJ463" s="5">
        <v>11.655828954393776</v>
      </c>
      <c r="AK463" s="5">
        <v>5.9043000000000001</v>
      </c>
      <c r="AL463" s="5">
        <v>42.703499999999998</v>
      </c>
      <c r="AM463" s="5">
        <v>24.924961</v>
      </c>
      <c r="AN463" s="5">
        <v>14.028395</v>
      </c>
      <c r="AO463" s="5">
        <v>0</v>
      </c>
      <c r="AP463" s="6"/>
    </row>
    <row r="464" spans="1:42" ht="15.75" hidden="1" customHeight="1" x14ac:dyDescent="0.25">
      <c r="A464" s="3" t="s">
        <v>1574</v>
      </c>
      <c r="B464" s="3">
        <v>500109</v>
      </c>
      <c r="C464" s="3" t="s">
        <v>1575</v>
      </c>
      <c r="D464" s="3" t="s">
        <v>1576</v>
      </c>
      <c r="E464" s="3" t="s">
        <v>278</v>
      </c>
      <c r="F464" s="3" t="s">
        <v>357</v>
      </c>
      <c r="G464" s="4">
        <v>44809</v>
      </c>
      <c r="H464" s="5">
        <v>71.900000000000006</v>
      </c>
      <c r="I464" s="5">
        <v>-1.1004130000000001</v>
      </c>
      <c r="J464" s="5">
        <v>37.049999999999997</v>
      </c>
      <c r="K464" s="5">
        <v>127.65</v>
      </c>
      <c r="L464" s="5">
        <v>20.75</v>
      </c>
      <c r="M464" s="5">
        <v>127.65</v>
      </c>
      <c r="N464" s="5">
        <v>20.75</v>
      </c>
      <c r="O464" s="5">
        <v>146.69999999999999</v>
      </c>
      <c r="P464" s="5">
        <v>4.7</v>
      </c>
      <c r="Q464" s="5">
        <v>149</v>
      </c>
      <c r="R464" s="5">
        <v>12601.18520663</v>
      </c>
      <c r="S464" s="5">
        <v>33773.952114904998</v>
      </c>
      <c r="T464" s="5">
        <v>-1.6415869999999999</v>
      </c>
      <c r="U464" s="5">
        <v>-0.75914400000000004</v>
      </c>
      <c r="V464" s="5">
        <v>-16.589327000000001</v>
      </c>
      <c r="W464" s="5">
        <v>64.908257000000006</v>
      </c>
      <c r="X464" s="5">
        <v>16.605007000000001</v>
      </c>
      <c r="Y464" s="5">
        <v>-11.890639999999999</v>
      </c>
      <c r="Z464" s="5">
        <v>1.591191</v>
      </c>
      <c r="AA464" s="5">
        <v>2.1374</v>
      </c>
      <c r="AB464" s="5">
        <v>7.2024999999999997</v>
      </c>
      <c r="AC464" s="5">
        <v>1.2725</v>
      </c>
      <c r="AD464" s="5">
        <v>1.2062999999999999</v>
      </c>
      <c r="AE464" s="5">
        <v>25.287949000000001</v>
      </c>
      <c r="AF464" s="5">
        <v>-0.99684200000000001</v>
      </c>
      <c r="AG464" s="5">
        <v>0</v>
      </c>
      <c r="AH464" s="5">
        <v>3.5625399999999998</v>
      </c>
      <c r="AI464" s="5">
        <v>0.11788602715735697</v>
      </c>
      <c r="AJ464" s="5">
        <v>2.6851915824668366</v>
      </c>
      <c r="AK464" s="5">
        <v>33.685000000000002</v>
      </c>
      <c r="AL464" s="5">
        <v>56.583399999999997</v>
      </c>
      <c r="AM464" s="5">
        <v>26.776485000000001</v>
      </c>
      <c r="AN464" s="5">
        <v>18.456709</v>
      </c>
      <c r="AO464" s="5">
        <v>0</v>
      </c>
      <c r="AP464" s="6"/>
    </row>
    <row r="465" spans="1:42" ht="15.75" hidden="1" customHeight="1" x14ac:dyDescent="0.25">
      <c r="A465" s="3" t="s">
        <v>1577</v>
      </c>
      <c r="B465" s="3">
        <v>500271</v>
      </c>
      <c r="C465" s="3" t="s">
        <v>1578</v>
      </c>
      <c r="D465" s="3" t="s">
        <v>1579</v>
      </c>
      <c r="E465" s="3" t="s">
        <v>99</v>
      </c>
      <c r="F465" s="3" t="s">
        <v>127</v>
      </c>
      <c r="G465" s="4">
        <v>44809</v>
      </c>
      <c r="H465" s="5">
        <v>804.1</v>
      </c>
      <c r="I465" s="5">
        <v>-1.361629</v>
      </c>
      <c r="J465" s="5">
        <v>696.5</v>
      </c>
      <c r="K465" s="5">
        <v>1137</v>
      </c>
      <c r="L465" s="5">
        <v>276.35000000000002</v>
      </c>
      <c r="M465" s="5">
        <v>1148.05</v>
      </c>
      <c r="N465" s="5">
        <v>276.35000000000002</v>
      </c>
      <c r="O465" s="5">
        <v>1148.05</v>
      </c>
      <c r="P465" s="5">
        <v>8.84</v>
      </c>
      <c r="Q465" s="5">
        <v>1148.05</v>
      </c>
      <c r="R465" s="5">
        <v>27750.67873611</v>
      </c>
      <c r="S465" s="5">
        <v>-81955.095132774994</v>
      </c>
      <c r="T465" s="5">
        <v>-4.3507999999999998E-2</v>
      </c>
      <c r="U465" s="5">
        <v>-2.2430249999999998</v>
      </c>
      <c r="V465" s="5">
        <v>0.31813399999999997</v>
      </c>
      <c r="W465" s="5">
        <v>-24.632111999999999</v>
      </c>
      <c r="X465" s="5">
        <v>24.269728000000001</v>
      </c>
      <c r="Y465" s="5">
        <v>5.8811580000000001</v>
      </c>
      <c r="Z465" s="5">
        <v>16.207343999999999</v>
      </c>
      <c r="AA465" s="5">
        <v>96.328999999999994</v>
      </c>
      <c r="AB465" s="5">
        <v>91.198899999999995</v>
      </c>
      <c r="AC465" s="5">
        <v>6.9431000000000003</v>
      </c>
      <c r="AD465" s="5">
        <v>6.5089499999999996</v>
      </c>
      <c r="AE465" s="5">
        <v>-0.52601600000000004</v>
      </c>
      <c r="AF465" s="5">
        <v>-8.2309800000000006</v>
      </c>
      <c r="AG465" s="5">
        <v>0</v>
      </c>
      <c r="AH465" s="5">
        <v>-193.52766399999999</v>
      </c>
      <c r="AI465" s="5">
        <v>93.793486112515637</v>
      </c>
      <c r="AJ465" s="5">
        <v>3.2663776123963943</v>
      </c>
      <c r="AK465" s="5">
        <v>8.3604000000000003</v>
      </c>
      <c r="AL465" s="5">
        <v>115.9931</v>
      </c>
      <c r="AM465" s="5">
        <v>246.17468099999999</v>
      </c>
      <c r="AN465" s="5">
        <v>11.153867999999999</v>
      </c>
      <c r="AO465" s="5">
        <v>0</v>
      </c>
      <c r="AP465" s="6"/>
    </row>
    <row r="466" spans="1:42" ht="15.75" hidden="1" customHeight="1" x14ac:dyDescent="0.25">
      <c r="A466" s="3" t="s">
        <v>1580</v>
      </c>
      <c r="B466" s="3">
        <v>543220</v>
      </c>
      <c r="C466" s="3" t="s">
        <v>1581</v>
      </c>
      <c r="D466" s="3" t="s">
        <v>1582</v>
      </c>
      <c r="E466" s="3" t="s">
        <v>44</v>
      </c>
      <c r="F466" s="3" t="s">
        <v>462</v>
      </c>
      <c r="G466" s="4">
        <v>44809</v>
      </c>
      <c r="H466" s="5">
        <v>378.9</v>
      </c>
      <c r="I466" s="5">
        <v>-0.27635199999999999</v>
      </c>
      <c r="J466" s="5">
        <v>321.85000000000002</v>
      </c>
      <c r="K466" s="5">
        <v>472.6</v>
      </c>
      <c r="L466" s="3"/>
      <c r="M466" s="3"/>
      <c r="N466" s="3"/>
      <c r="O466" s="3"/>
      <c r="P466" s="5">
        <v>97.15</v>
      </c>
      <c r="Q466" s="5">
        <v>472.6</v>
      </c>
      <c r="R466" s="5">
        <v>36768.536144639998</v>
      </c>
      <c r="S466" s="5">
        <v>37152.322271680001</v>
      </c>
      <c r="T466" s="5">
        <v>5.2811999999999998E-2</v>
      </c>
      <c r="U466" s="5">
        <v>0.15860399999999999</v>
      </c>
      <c r="V466" s="5">
        <v>1.6635359999999999</v>
      </c>
      <c r="W466" s="5">
        <v>-0.34192499999999998</v>
      </c>
      <c r="X466" s="3"/>
      <c r="Y466" s="3"/>
      <c r="Z466" s="3"/>
      <c r="AA466" s="5">
        <v>58.274000000000001</v>
      </c>
      <c r="AB466" s="5">
        <v>65.874399999999994</v>
      </c>
      <c r="AC466" s="5">
        <v>5.6958000000000002</v>
      </c>
      <c r="AD466" s="5">
        <v>5.8045999999999998</v>
      </c>
      <c r="AE466" s="5">
        <v>2.7192759999999998</v>
      </c>
      <c r="AF466" s="5">
        <v>0.61360800000000004</v>
      </c>
      <c r="AG466" s="5">
        <v>0</v>
      </c>
      <c r="AH466" s="5">
        <v>33.909241999999999</v>
      </c>
      <c r="AI466" s="5">
        <v>9.1977446604028454</v>
      </c>
      <c r="AJ466" s="5">
        <v>311.96789533887664</v>
      </c>
      <c r="AK466" s="5">
        <v>6.5072000000000001</v>
      </c>
      <c r="AL466" s="5">
        <v>66.574799999999996</v>
      </c>
      <c r="AM466" s="5">
        <v>1.220146</v>
      </c>
      <c r="AN466" s="5">
        <v>-4.5041669999999998</v>
      </c>
      <c r="AO466" s="5">
        <v>0</v>
      </c>
      <c r="AP466" s="6"/>
    </row>
    <row r="467" spans="1:42" ht="15.75" hidden="1" customHeight="1" x14ac:dyDescent="0.25">
      <c r="A467" s="3" t="s">
        <v>1583</v>
      </c>
      <c r="B467" s="3">
        <v>543427</v>
      </c>
      <c r="C467" s="3" t="s">
        <v>1584</v>
      </c>
      <c r="D467" s="3" t="s">
        <v>1585</v>
      </c>
      <c r="E467" s="3" t="s">
        <v>44</v>
      </c>
      <c r="F467" s="3" t="s">
        <v>462</v>
      </c>
      <c r="G467" s="4">
        <v>44809</v>
      </c>
      <c r="H467" s="5">
        <v>741.5</v>
      </c>
      <c r="I467" s="5">
        <v>0.52192799999999995</v>
      </c>
      <c r="J467" s="5">
        <v>690.45</v>
      </c>
      <c r="K467" s="5">
        <v>1343</v>
      </c>
      <c r="L467" s="3"/>
      <c r="M467" s="3"/>
      <c r="N467" s="3"/>
      <c r="O467" s="3"/>
      <c r="P467" s="5">
        <v>690.45</v>
      </c>
      <c r="Q467" s="5">
        <v>1343</v>
      </c>
      <c r="R467" s="5">
        <v>8795.8109631000007</v>
      </c>
      <c r="S467" s="5">
        <v>8807.6457360599998</v>
      </c>
      <c r="T467" s="5">
        <v>-0.72298799999999996</v>
      </c>
      <c r="U467" s="5">
        <v>-0.32262400000000002</v>
      </c>
      <c r="V467" s="5">
        <v>-15.281347999999999</v>
      </c>
      <c r="W467" s="3"/>
      <c r="X467" s="3"/>
      <c r="Y467" s="3"/>
      <c r="Z467" s="3"/>
      <c r="AA467" s="5">
        <v>91.812399999999997</v>
      </c>
      <c r="AB467" s="5">
        <v>180.3168</v>
      </c>
      <c r="AC467" s="5">
        <v>6.1879</v>
      </c>
      <c r="AD467" s="5">
        <v>6.4789000000000003</v>
      </c>
      <c r="AE467" s="5">
        <v>1.701497</v>
      </c>
      <c r="AF467" s="3"/>
      <c r="AG467" s="5">
        <v>0</v>
      </c>
      <c r="AH467" s="5">
        <v>36.973824999999998</v>
      </c>
      <c r="AI467" s="5">
        <v>2.3273780430341344</v>
      </c>
      <c r="AJ467" s="5">
        <v>3042.480443825666</v>
      </c>
      <c r="AK467" s="3"/>
      <c r="AL467" s="3"/>
      <c r="AM467" s="5">
        <v>64.53125</v>
      </c>
      <c r="AN467" s="5">
        <v>-4789.9330360000004</v>
      </c>
      <c r="AO467" s="5">
        <v>0</v>
      </c>
      <c r="AP467" s="6"/>
    </row>
    <row r="468" spans="1:42" ht="15.75" hidden="1" customHeight="1" x14ac:dyDescent="0.25">
      <c r="A468" s="3" t="s">
        <v>1586</v>
      </c>
      <c r="B468" s="3">
        <v>513377</v>
      </c>
      <c r="C468" s="3" t="s">
        <v>1587</v>
      </c>
      <c r="D468" s="3" t="s">
        <v>1588</v>
      </c>
      <c r="E468" s="3" t="s">
        <v>131</v>
      </c>
      <c r="F468" s="3" t="s">
        <v>666</v>
      </c>
      <c r="G468" s="4">
        <v>44809</v>
      </c>
      <c r="H468" s="5">
        <v>41.65</v>
      </c>
      <c r="I468" s="5">
        <v>-0.23952100000000001</v>
      </c>
      <c r="J468" s="5">
        <v>31</v>
      </c>
      <c r="K468" s="5">
        <v>64.8</v>
      </c>
      <c r="L468" s="5">
        <v>9.9</v>
      </c>
      <c r="M468" s="5">
        <v>64.8</v>
      </c>
      <c r="N468" s="5">
        <v>9.9</v>
      </c>
      <c r="O468" s="5">
        <v>67.8</v>
      </c>
      <c r="P468" s="5">
        <v>0.4</v>
      </c>
      <c r="Q468" s="5">
        <v>1897.7166649999999</v>
      </c>
      <c r="R468" s="5">
        <v>6247.5</v>
      </c>
      <c r="S468" s="5">
        <v>8419.2000000000007</v>
      </c>
      <c r="T468" s="5">
        <v>-1.303318</v>
      </c>
      <c r="U468" s="5">
        <v>5.8449809999999998</v>
      </c>
      <c r="V468" s="5">
        <v>2.0833330000000001</v>
      </c>
      <c r="W468" s="5">
        <v>-9.5548319999999993</v>
      </c>
      <c r="X468" s="5">
        <v>27.701207</v>
      </c>
      <c r="Y468" s="5">
        <v>1.427718</v>
      </c>
      <c r="Z468" s="5">
        <v>-21.950074999999998</v>
      </c>
      <c r="AA468" s="3"/>
      <c r="AB468" s="5">
        <v>77.905699999999996</v>
      </c>
      <c r="AC468" s="5">
        <v>-20.419499999999999</v>
      </c>
      <c r="AD468" s="5">
        <v>3.4226000000000001</v>
      </c>
      <c r="AE468" s="5">
        <v>5.6326309999999999</v>
      </c>
      <c r="AF468" s="3"/>
      <c r="AG468" s="5">
        <v>0</v>
      </c>
      <c r="AH468" s="5">
        <v>18.191482000000001</v>
      </c>
      <c r="AI468" s="5">
        <v>0.74341015535755084</v>
      </c>
      <c r="AJ468" s="5">
        <v>3.6673632553388824</v>
      </c>
      <c r="AK468" s="5">
        <v>-1.9202999999999999</v>
      </c>
      <c r="AL468" s="5">
        <v>-2.0373000000000001</v>
      </c>
      <c r="AM468" s="5">
        <v>11.356933</v>
      </c>
      <c r="AN468" s="5">
        <v>12.222200000000001</v>
      </c>
      <c r="AO468" s="5">
        <v>0</v>
      </c>
      <c r="AP468" s="6"/>
    </row>
    <row r="469" spans="1:42" ht="15.75" hidden="1" customHeight="1" x14ac:dyDescent="0.25">
      <c r="A469" s="3" t="s">
        <v>1589</v>
      </c>
      <c r="B469" s="3">
        <v>532798</v>
      </c>
      <c r="C469" s="3" t="s">
        <v>1590</v>
      </c>
      <c r="D469" s="3" t="s">
        <v>1591</v>
      </c>
      <c r="E469" s="3" t="s">
        <v>131</v>
      </c>
      <c r="F469" s="3" t="s">
        <v>800</v>
      </c>
      <c r="G469" s="4">
        <v>44809</v>
      </c>
      <c r="H469" s="5">
        <v>75.599999999999994</v>
      </c>
      <c r="I469" s="5">
        <v>5.4393310000000001</v>
      </c>
      <c r="J469" s="5">
        <v>49.75</v>
      </c>
      <c r="K469" s="5">
        <v>117.5</v>
      </c>
      <c r="L469" s="5">
        <v>14.7</v>
      </c>
      <c r="M469" s="5">
        <v>117.5</v>
      </c>
      <c r="N469" s="5">
        <v>14.7</v>
      </c>
      <c r="O469" s="5">
        <v>117.5</v>
      </c>
      <c r="P469" s="5">
        <v>14.7</v>
      </c>
      <c r="Q469" s="5">
        <v>628.49951899999996</v>
      </c>
      <c r="R469" s="5">
        <v>7914.9308036399998</v>
      </c>
      <c r="S469" s="5">
        <v>9537.7208812299996</v>
      </c>
      <c r="T469" s="5">
        <v>2.1621619999999999</v>
      </c>
      <c r="U469" s="5">
        <v>11.340206</v>
      </c>
      <c r="V469" s="5">
        <v>-1.3054829999999999</v>
      </c>
      <c r="W469" s="5">
        <v>45.805207000000003</v>
      </c>
      <c r="X469" s="5">
        <v>49.777448</v>
      </c>
      <c r="Y469" s="5">
        <v>8.1061420000000002</v>
      </c>
      <c r="Z469" s="5">
        <v>10.064961</v>
      </c>
      <c r="AA469" s="5">
        <v>40.662399999999998</v>
      </c>
      <c r="AB469" s="5">
        <v>51.039349999999999</v>
      </c>
      <c r="AC469" s="5">
        <v>10.2372</v>
      </c>
      <c r="AD469" s="5">
        <v>5.0278</v>
      </c>
      <c r="AE469" s="5">
        <v>9.3798220000000008</v>
      </c>
      <c r="AF469" s="5">
        <v>1.108063</v>
      </c>
      <c r="AG469" s="5">
        <v>0</v>
      </c>
      <c r="AH469" s="5">
        <v>9.6009910000000005</v>
      </c>
      <c r="AI469" s="5">
        <v>1.3179140981642288</v>
      </c>
      <c r="AJ469" s="5">
        <v>5.8823015150979154</v>
      </c>
      <c r="AK469" s="5">
        <v>1.8592</v>
      </c>
      <c r="AL469" s="5">
        <v>7.3848000000000003</v>
      </c>
      <c r="AM469" s="5">
        <v>12.995963</v>
      </c>
      <c r="AN469" s="5">
        <v>9.6994279999999993</v>
      </c>
      <c r="AO469" s="5">
        <v>0</v>
      </c>
      <c r="AP469" s="6"/>
    </row>
    <row r="470" spans="1:42" ht="15.75" hidden="1" customHeight="1" x14ac:dyDescent="0.25">
      <c r="A470" s="3" t="s">
        <v>1592</v>
      </c>
      <c r="B470" s="3">
        <v>543334</v>
      </c>
      <c r="C470" s="3" t="s">
        <v>1593</v>
      </c>
      <c r="D470" s="3" t="s">
        <v>1594</v>
      </c>
      <c r="E470" s="3" t="s">
        <v>115</v>
      </c>
      <c r="F470" s="3" t="s">
        <v>116</v>
      </c>
      <c r="G470" s="4">
        <v>44809</v>
      </c>
      <c r="H470" s="5">
        <v>349.3</v>
      </c>
      <c r="I470" s="5">
        <v>-1.439052</v>
      </c>
      <c r="J470" s="5">
        <v>260.25</v>
      </c>
      <c r="K470" s="5">
        <v>577.9</v>
      </c>
      <c r="L470" s="3"/>
      <c r="M470" s="3"/>
      <c r="N470" s="3"/>
      <c r="O470" s="3"/>
      <c r="P470" s="5">
        <v>260</v>
      </c>
      <c r="Q470" s="5">
        <v>577.9</v>
      </c>
      <c r="R470" s="5">
        <v>12464.749809499999</v>
      </c>
      <c r="S470" s="5">
        <v>17750.406625600001</v>
      </c>
      <c r="T470" s="5">
        <v>-0.68240000000000001</v>
      </c>
      <c r="U470" s="5">
        <v>2.9624169999999999</v>
      </c>
      <c r="V470" s="5">
        <v>14.468294</v>
      </c>
      <c r="W470" s="5">
        <v>-37.719532999999998</v>
      </c>
      <c r="X470" s="3"/>
      <c r="Y470" s="3"/>
      <c r="Z470" s="3"/>
      <c r="AA470" s="3"/>
      <c r="AB470" s="5">
        <v>578.45809999999994</v>
      </c>
      <c r="AC470" s="5">
        <v>1.4097999999999999</v>
      </c>
      <c r="AD470" s="5">
        <v>1.482</v>
      </c>
      <c r="AE470" s="5">
        <v>2.874841</v>
      </c>
      <c r="AF470" s="3"/>
      <c r="AG470" s="5">
        <v>0</v>
      </c>
      <c r="AH470" s="5">
        <v>12.741203000000001</v>
      </c>
      <c r="AI470" s="5">
        <v>1.2761427475449243</v>
      </c>
      <c r="AJ470" s="5">
        <v>10.209894589425401</v>
      </c>
      <c r="AK470" s="5">
        <v>-1.7283999999999999</v>
      </c>
      <c r="AL470" s="5">
        <v>247.55799999999999</v>
      </c>
      <c r="AM470" s="5">
        <v>34.182158999999999</v>
      </c>
      <c r="AN470" s="5">
        <v>8.0095759999999991</v>
      </c>
      <c r="AO470" s="5">
        <v>0</v>
      </c>
      <c r="AP470" s="6"/>
    </row>
    <row r="471" spans="1:42" ht="15.75" hidden="1" customHeight="1" x14ac:dyDescent="0.25">
      <c r="A471" s="3" t="s">
        <v>1595</v>
      </c>
      <c r="B471" s="3">
        <v>543396</v>
      </c>
      <c r="C471" s="3" t="s">
        <v>1596</v>
      </c>
      <c r="D471" s="3" t="s">
        <v>1597</v>
      </c>
      <c r="E471" s="3" t="s">
        <v>131</v>
      </c>
      <c r="F471" s="3" t="s">
        <v>427</v>
      </c>
      <c r="G471" s="4">
        <v>44809</v>
      </c>
      <c r="H471" s="5">
        <v>708.7</v>
      </c>
      <c r="I471" s="5">
        <v>-2.5440040000000002</v>
      </c>
      <c r="J471" s="5">
        <v>510.05</v>
      </c>
      <c r="K471" s="5">
        <v>1961.05</v>
      </c>
      <c r="L471" s="3"/>
      <c r="M471" s="3"/>
      <c r="N471" s="3"/>
      <c r="O471" s="3"/>
      <c r="P471" s="5">
        <v>510.05</v>
      </c>
      <c r="Q471" s="5">
        <v>1961.05</v>
      </c>
      <c r="R471" s="5">
        <v>45981.994737360001</v>
      </c>
      <c r="S471" s="5">
        <v>42007.063849095</v>
      </c>
      <c r="T471" s="5">
        <v>-7.0008530000000002</v>
      </c>
      <c r="U471" s="5">
        <v>-12.403435999999999</v>
      </c>
      <c r="V471" s="5">
        <v>13.673911</v>
      </c>
      <c r="W471" s="3"/>
      <c r="X471" s="3"/>
      <c r="Y471" s="3"/>
      <c r="Z471" s="3"/>
      <c r="AA471" s="3"/>
      <c r="AB471" s="3"/>
      <c r="AC471" s="5">
        <v>3.6753999999999998</v>
      </c>
      <c r="AD471" s="5">
        <v>2.8778999999999999</v>
      </c>
      <c r="AE471" s="5">
        <v>-5.485519</v>
      </c>
      <c r="AF471" s="3"/>
      <c r="AG471" s="5">
        <v>0</v>
      </c>
      <c r="AH471" s="5">
        <v>-18.519183000000002</v>
      </c>
      <c r="AI471" s="5">
        <v>7.9788295570640289</v>
      </c>
      <c r="AJ471" s="5">
        <v>-37.193233630478041</v>
      </c>
      <c r="AK471" s="5">
        <v>-40.949300000000001</v>
      </c>
      <c r="AL471" s="5">
        <v>192.79480000000001</v>
      </c>
      <c r="AM471" s="5">
        <v>-19.049306999999999</v>
      </c>
      <c r="AN471" s="5">
        <v>-34.856703000000003</v>
      </c>
      <c r="AO471" s="5">
        <v>0</v>
      </c>
      <c r="AP471" s="6"/>
    </row>
    <row r="472" spans="1:42" ht="15.75" hidden="1" customHeight="1" x14ac:dyDescent="0.25">
      <c r="A472" s="3" t="s">
        <v>1598</v>
      </c>
      <c r="B472" s="3">
        <v>543390</v>
      </c>
      <c r="C472" s="3" t="s">
        <v>1599</v>
      </c>
      <c r="D472" s="3" t="s">
        <v>1600</v>
      </c>
      <c r="E472" s="3" t="s">
        <v>131</v>
      </c>
      <c r="F472" s="3" t="s">
        <v>427</v>
      </c>
      <c r="G472" s="4">
        <v>44809</v>
      </c>
      <c r="H472" s="5">
        <v>495.35</v>
      </c>
      <c r="I472" s="5">
        <v>2.4932750000000001</v>
      </c>
      <c r="J472" s="5">
        <v>454.3</v>
      </c>
      <c r="K472" s="5">
        <v>1470</v>
      </c>
      <c r="L472" s="3"/>
      <c r="M472" s="3"/>
      <c r="N472" s="3"/>
      <c r="O472" s="3"/>
      <c r="P472" s="5">
        <v>454.3</v>
      </c>
      <c r="Q472" s="5">
        <v>1470</v>
      </c>
      <c r="R472" s="5">
        <v>22207.537915429999</v>
      </c>
      <c r="S472" s="5">
        <v>19765.196128830001</v>
      </c>
      <c r="T472" s="5">
        <v>-3.2802889999999998</v>
      </c>
      <c r="U472" s="5">
        <v>-9.9117940000000004</v>
      </c>
      <c r="V472" s="5">
        <v>-24.867283</v>
      </c>
      <c r="W472" s="3"/>
      <c r="X472" s="3"/>
      <c r="Y472" s="3"/>
      <c r="Z472" s="3"/>
      <c r="AA472" s="3"/>
      <c r="AB472" s="3"/>
      <c r="AC472" s="5">
        <v>4.2645</v>
      </c>
      <c r="AD472" s="5">
        <v>4.7564000000000002</v>
      </c>
      <c r="AE472" s="5">
        <v>-0.64291799999999999</v>
      </c>
      <c r="AF472" s="3"/>
      <c r="AG472" s="5">
        <v>0</v>
      </c>
      <c r="AH472" s="5">
        <v>-222.39320499999999</v>
      </c>
      <c r="AI472" s="5">
        <v>15.58544022024858</v>
      </c>
      <c r="AJ472" s="5">
        <v>773.62007647983</v>
      </c>
      <c r="AK472" s="3"/>
      <c r="AL472" s="3"/>
      <c r="AM472" s="5">
        <v>1248.086957</v>
      </c>
      <c r="AN472" s="5">
        <v>-3273</v>
      </c>
      <c r="AO472" s="5">
        <v>0</v>
      </c>
      <c r="AP472" s="6"/>
    </row>
    <row r="473" spans="1:42" ht="15.75" hidden="1" customHeight="1" x14ac:dyDescent="0.25">
      <c r="A473" s="3" t="s">
        <v>1601</v>
      </c>
      <c r="B473" s="3">
        <v>540173</v>
      </c>
      <c r="C473" s="3" t="s">
        <v>1602</v>
      </c>
      <c r="D473" s="3" t="s">
        <v>1603</v>
      </c>
      <c r="E473" s="3" t="s">
        <v>99</v>
      </c>
      <c r="F473" s="3" t="s">
        <v>256</v>
      </c>
      <c r="G473" s="4">
        <v>44809</v>
      </c>
      <c r="H473" s="5">
        <v>375.7</v>
      </c>
      <c r="I473" s="5">
        <v>-1.0925370000000001</v>
      </c>
      <c r="J473" s="5">
        <v>311.45</v>
      </c>
      <c r="K473" s="5">
        <v>675.95</v>
      </c>
      <c r="L473" s="5">
        <v>145.65</v>
      </c>
      <c r="M473" s="5">
        <v>925</v>
      </c>
      <c r="N473" s="5">
        <v>145.65</v>
      </c>
      <c r="O473" s="5">
        <v>1675</v>
      </c>
      <c r="P473" s="5">
        <v>145.65</v>
      </c>
      <c r="Q473" s="5">
        <v>1717.65</v>
      </c>
      <c r="R473" s="5">
        <v>6358.6096609200004</v>
      </c>
      <c r="S473" s="5">
        <v>52998.901974549997</v>
      </c>
      <c r="T473" s="5">
        <v>5.801183</v>
      </c>
      <c r="U473" s="5">
        <v>8.5367619999999995</v>
      </c>
      <c r="V473" s="5">
        <v>14.055859</v>
      </c>
      <c r="W473" s="5">
        <v>-41.806072</v>
      </c>
      <c r="X473" s="5">
        <v>-16.310234999999999</v>
      </c>
      <c r="Y473" s="5">
        <v>-25.065705999999999</v>
      </c>
      <c r="Z473" s="3"/>
      <c r="AA473" s="5">
        <v>7.6779999999999999</v>
      </c>
      <c r="AB473" s="5">
        <v>10.8353</v>
      </c>
      <c r="AC473" s="5">
        <v>0.63260000000000005</v>
      </c>
      <c r="AD473" s="5">
        <v>1.0499499999999999</v>
      </c>
      <c r="AE473" s="5">
        <v>9.5091929999999998</v>
      </c>
      <c r="AF473" s="5">
        <v>0.81403599999999998</v>
      </c>
      <c r="AG473" s="5">
        <v>0</v>
      </c>
      <c r="AH473" s="5">
        <v>10.546519999999999</v>
      </c>
      <c r="AI473" s="5">
        <v>1.0750301211059676</v>
      </c>
      <c r="AJ473" s="5">
        <v>1.0163888027199142</v>
      </c>
      <c r="AK473" s="5">
        <v>48.918999999999997</v>
      </c>
      <c r="AL473" s="5">
        <v>593.75149999999996</v>
      </c>
      <c r="AM473" s="5">
        <v>371.060498</v>
      </c>
      <c r="AN473" s="5">
        <v>329.69098500000001</v>
      </c>
      <c r="AO473" s="5">
        <v>0</v>
      </c>
      <c r="AP473" s="6"/>
    </row>
    <row r="474" spans="1:42" ht="15.75" hidden="1" customHeight="1" x14ac:dyDescent="0.25">
      <c r="A474" s="3" t="s">
        <v>1604</v>
      </c>
      <c r="B474" s="3">
        <v>500338</v>
      </c>
      <c r="C474" s="3" t="s">
        <v>1605</v>
      </c>
      <c r="D474" s="3" t="s">
        <v>1606</v>
      </c>
      <c r="E474" s="3" t="s">
        <v>115</v>
      </c>
      <c r="F474" s="3" t="s">
        <v>116</v>
      </c>
      <c r="G474" s="4">
        <v>44809</v>
      </c>
      <c r="H474" s="5">
        <v>126.25</v>
      </c>
      <c r="I474" s="5">
        <v>0.27799800000000002</v>
      </c>
      <c r="J474" s="5">
        <v>96.65</v>
      </c>
      <c r="K474" s="5">
        <v>160</v>
      </c>
      <c r="L474" s="5">
        <v>25.7</v>
      </c>
      <c r="M474" s="5">
        <v>160</v>
      </c>
      <c r="N474" s="5">
        <v>25.7</v>
      </c>
      <c r="O474" s="5">
        <v>160</v>
      </c>
      <c r="P474" s="5">
        <v>3.1</v>
      </c>
      <c r="Q474" s="5">
        <v>160</v>
      </c>
      <c r="R474" s="5">
        <v>6354.8768225000003</v>
      </c>
      <c r="S474" s="5">
        <v>7498.4732567000001</v>
      </c>
      <c r="T474" s="5">
        <v>-0.98039200000000004</v>
      </c>
      <c r="U474" s="5">
        <v>5.8256500000000004</v>
      </c>
      <c r="V474" s="5">
        <v>16.198803000000002</v>
      </c>
      <c r="W474" s="5">
        <v>-1.4057010000000001</v>
      </c>
      <c r="X474" s="5">
        <v>13.586147</v>
      </c>
      <c r="Y474" s="5">
        <v>3.171923</v>
      </c>
      <c r="Z474" s="5">
        <v>9.8931920000000009</v>
      </c>
      <c r="AA474" s="5">
        <v>73.292199999999994</v>
      </c>
      <c r="AB474" s="5">
        <v>36.8018</v>
      </c>
      <c r="AC474" s="5">
        <v>4.8609999999999998</v>
      </c>
      <c r="AD474" s="5">
        <v>4.3777999999999997</v>
      </c>
      <c r="AE474" s="5">
        <v>3.6091120000000001</v>
      </c>
      <c r="AF474" s="5">
        <v>3.081823</v>
      </c>
      <c r="AG474" s="5">
        <v>0</v>
      </c>
      <c r="AH474" s="5">
        <v>13.293751</v>
      </c>
      <c r="AI474" s="5">
        <v>0.95644901787111847</v>
      </c>
      <c r="AJ474" s="5">
        <v>11.238419733491316</v>
      </c>
      <c r="AK474" s="5">
        <v>1.7184999999999999</v>
      </c>
      <c r="AL474" s="5">
        <v>25.9102</v>
      </c>
      <c r="AM474" s="5">
        <v>11.233708999999999</v>
      </c>
      <c r="AN474" s="5">
        <v>0.559639</v>
      </c>
      <c r="AO474" s="5">
        <v>0</v>
      </c>
      <c r="AP474" s="6"/>
    </row>
    <row r="475" spans="1:42" ht="15.75" hidden="1" customHeight="1" x14ac:dyDescent="0.25">
      <c r="A475" s="3" t="s">
        <v>1607</v>
      </c>
      <c r="B475" s="3">
        <v>532689</v>
      </c>
      <c r="C475" s="3" t="s">
        <v>1608</v>
      </c>
      <c r="D475" s="3" t="s">
        <v>1609</v>
      </c>
      <c r="E475" s="3" t="s">
        <v>131</v>
      </c>
      <c r="F475" s="3" t="s">
        <v>1232</v>
      </c>
      <c r="G475" s="4">
        <v>44809</v>
      </c>
      <c r="H475" s="5">
        <v>1937.65</v>
      </c>
      <c r="I475" s="5">
        <v>4.2055449999999999</v>
      </c>
      <c r="J475" s="5">
        <v>1224.05</v>
      </c>
      <c r="K475" s="5">
        <v>2214.85</v>
      </c>
      <c r="L475" s="5">
        <v>705.32543599999997</v>
      </c>
      <c r="M475" s="5">
        <v>2214.85</v>
      </c>
      <c r="N475" s="5">
        <v>705.32543599999997</v>
      </c>
      <c r="O475" s="5">
        <v>2214.85</v>
      </c>
      <c r="P475" s="5">
        <v>56.462913999999998</v>
      </c>
      <c r="Q475" s="5">
        <v>2214.85</v>
      </c>
      <c r="R475" s="5">
        <v>11879.308257500001</v>
      </c>
      <c r="S475" s="5">
        <v>12272.69359895</v>
      </c>
      <c r="T475" s="5">
        <v>5.7034529999999997</v>
      </c>
      <c r="U475" s="5">
        <v>-9.9437630000000006</v>
      </c>
      <c r="V475" s="5">
        <v>6.6371320000000003</v>
      </c>
      <c r="W475" s="5">
        <v>44.714142000000002</v>
      </c>
      <c r="X475" s="5">
        <v>9.8843619999999994</v>
      </c>
      <c r="Y475" s="5">
        <v>8.5344219999999993</v>
      </c>
      <c r="Z475" s="5">
        <v>26.925194000000001</v>
      </c>
      <c r="AA475" s="3"/>
      <c r="AB475" s="5">
        <v>51.394649999999999</v>
      </c>
      <c r="AC475" s="5">
        <v>8.4138999999999999</v>
      </c>
      <c r="AD475" s="5">
        <v>5.9763000000000002</v>
      </c>
      <c r="AE475" s="5">
        <v>4.2570259999999998</v>
      </c>
      <c r="AF475" s="3"/>
      <c r="AG475" s="5">
        <v>0</v>
      </c>
      <c r="AH475" s="5">
        <v>14.403556</v>
      </c>
      <c r="AI475" s="5">
        <v>5.2726389396851321</v>
      </c>
      <c r="AJ475" s="5">
        <v>71.223144418130587</v>
      </c>
      <c r="AK475" s="5">
        <v>-35.270699999999998</v>
      </c>
      <c r="AL475" s="5">
        <v>231.16489999999999</v>
      </c>
      <c r="AM475" s="5">
        <v>27.342623</v>
      </c>
      <c r="AN475" s="5">
        <v>7.2737699999999998</v>
      </c>
      <c r="AO475" s="5">
        <v>0</v>
      </c>
      <c r="AP475" s="6"/>
    </row>
    <row r="476" spans="1:42" ht="15.75" hidden="1" customHeight="1" x14ac:dyDescent="0.25">
      <c r="A476" s="3" t="s">
        <v>1610</v>
      </c>
      <c r="B476" s="3">
        <v>540065</v>
      </c>
      <c r="C476" s="3" t="s">
        <v>1611</v>
      </c>
      <c r="D476" s="3" t="s">
        <v>1612</v>
      </c>
      <c r="E476" s="3" t="s">
        <v>99</v>
      </c>
      <c r="F476" s="3" t="s">
        <v>369</v>
      </c>
      <c r="G476" s="4">
        <v>44809</v>
      </c>
      <c r="H476" s="5">
        <v>124.05</v>
      </c>
      <c r="I476" s="5">
        <v>1.763741</v>
      </c>
      <c r="J476" s="5">
        <v>74.150000000000006</v>
      </c>
      <c r="K476" s="5">
        <v>221.3</v>
      </c>
      <c r="L476" s="5">
        <v>74.150000000000006</v>
      </c>
      <c r="M476" s="5">
        <v>415</v>
      </c>
      <c r="N476" s="5">
        <v>74.150000000000006</v>
      </c>
      <c r="O476" s="5">
        <v>716.55</v>
      </c>
      <c r="P476" s="5">
        <v>74.150000000000006</v>
      </c>
      <c r="Q476" s="5">
        <v>716.55</v>
      </c>
      <c r="R476" s="5">
        <v>7433.9855411999997</v>
      </c>
      <c r="S476" s="5">
        <v>854.5748486</v>
      </c>
      <c r="T476" s="5">
        <v>-0.32141399999999998</v>
      </c>
      <c r="U476" s="5">
        <v>28.950104</v>
      </c>
      <c r="V476" s="5">
        <v>17.028302</v>
      </c>
      <c r="W476" s="5">
        <v>-27.961672</v>
      </c>
      <c r="X476" s="5">
        <v>-27.45363</v>
      </c>
      <c r="Y476" s="5">
        <v>-25.320229999999999</v>
      </c>
      <c r="Z476" s="3"/>
      <c r="AA476" s="5">
        <v>14.7278</v>
      </c>
      <c r="AB476" s="5">
        <v>26.347300000000001</v>
      </c>
      <c r="AC476" s="5">
        <v>0.58409999999999995</v>
      </c>
      <c r="AD476" s="5">
        <v>1.1697</v>
      </c>
      <c r="AE476" s="5">
        <v>666.68935099999999</v>
      </c>
      <c r="AF476" s="5">
        <v>0.51486500000000002</v>
      </c>
      <c r="AG476" s="5">
        <v>0</v>
      </c>
      <c r="AH476" s="5">
        <v>0.35208800000000001</v>
      </c>
      <c r="AI476" s="5">
        <v>0.87008563246359716</v>
      </c>
      <c r="AJ476" s="5">
        <v>1.1527507752938575</v>
      </c>
      <c r="AK476" s="5">
        <v>8.4194999999999993</v>
      </c>
      <c r="AL476" s="5">
        <v>212.3064</v>
      </c>
      <c r="AM476" s="5">
        <v>107.56899300000001</v>
      </c>
      <c r="AN476" s="5">
        <v>52.755965000000003</v>
      </c>
      <c r="AO476" s="5">
        <v>0</v>
      </c>
      <c r="AP476" s="6"/>
    </row>
    <row r="477" spans="1:42" ht="15.75" hidden="1" customHeight="1" x14ac:dyDescent="0.25">
      <c r="A477" s="3" t="s">
        <v>1613</v>
      </c>
      <c r="B477" s="3">
        <v>543248</v>
      </c>
      <c r="C477" s="3" t="s">
        <v>1614</v>
      </c>
      <c r="D477" s="3" t="s">
        <v>1615</v>
      </c>
      <c r="E477" s="3" t="s">
        <v>131</v>
      </c>
      <c r="F477" s="3" t="s">
        <v>1239</v>
      </c>
      <c r="G477" s="4">
        <v>44809</v>
      </c>
      <c r="H477" s="5">
        <v>133.15</v>
      </c>
      <c r="I477" s="5">
        <v>2.0306510000000002</v>
      </c>
      <c r="J477" s="5">
        <v>86.5</v>
      </c>
      <c r="K477" s="5">
        <v>171.9</v>
      </c>
      <c r="L477" s="3"/>
      <c r="M477" s="3"/>
      <c r="N477" s="3"/>
      <c r="O477" s="3"/>
      <c r="P477" s="5">
        <v>86.5</v>
      </c>
      <c r="Q477" s="5">
        <v>219.15</v>
      </c>
      <c r="R477" s="5">
        <v>6568.2549076300002</v>
      </c>
      <c r="S477" s="5">
        <v>5907.3795571299997</v>
      </c>
      <c r="T477" s="5">
        <v>2.2264879999999998</v>
      </c>
      <c r="U477" s="5">
        <v>10.360547</v>
      </c>
      <c r="V477" s="5">
        <v>26.328272999999999</v>
      </c>
      <c r="W477" s="5">
        <v>-15.218083</v>
      </c>
      <c r="X477" s="3"/>
      <c r="Y477" s="3"/>
      <c r="Z477" s="3"/>
      <c r="AA477" s="3"/>
      <c r="AB477" s="3"/>
      <c r="AC477" s="5">
        <v>3.4289000000000001</v>
      </c>
      <c r="AD477" s="5">
        <v>3.2783000000000002</v>
      </c>
      <c r="AE477" s="5">
        <v>0.43177399999999999</v>
      </c>
      <c r="AF477" s="3"/>
      <c r="AG477" s="5">
        <v>0</v>
      </c>
      <c r="AH477" s="5">
        <v>39.803117</v>
      </c>
      <c r="AI477" s="5">
        <v>5.8078504692433732</v>
      </c>
      <c r="AJ477" s="5">
        <v>94.96500986958722</v>
      </c>
      <c r="AK477" s="5">
        <v>-1.446</v>
      </c>
      <c r="AL477" s="5">
        <v>38.831299999999999</v>
      </c>
      <c r="AM477" s="5">
        <v>1.403656</v>
      </c>
      <c r="AN477" s="5">
        <v>-3.159154</v>
      </c>
      <c r="AO477" s="5">
        <v>0</v>
      </c>
      <c r="AP477" s="6"/>
    </row>
    <row r="478" spans="1:42" ht="15.75" customHeight="1" x14ac:dyDescent="0.25">
      <c r="A478" s="3" t="s">
        <v>1616</v>
      </c>
      <c r="B478" s="3">
        <v>500368</v>
      </c>
      <c r="C478" s="3" t="s">
        <v>1617</v>
      </c>
      <c r="D478" s="3" t="s">
        <v>1618</v>
      </c>
      <c r="E478" s="3" t="s">
        <v>54</v>
      </c>
      <c r="F478" s="3" t="s">
        <v>1619</v>
      </c>
      <c r="G478" s="4">
        <v>44809</v>
      </c>
      <c r="H478" s="5">
        <v>1317.8</v>
      </c>
      <c r="I478" s="5">
        <v>4.9078530000000002</v>
      </c>
      <c r="J478" s="5">
        <v>700.05</v>
      </c>
      <c r="K478" s="5">
        <v>1324.35</v>
      </c>
      <c r="L478" s="5">
        <v>3.32</v>
      </c>
      <c r="M478" s="5">
        <v>1535</v>
      </c>
      <c r="N478" s="5">
        <v>3.28</v>
      </c>
      <c r="O478" s="5">
        <v>1535</v>
      </c>
      <c r="P478" s="5">
        <v>3.28</v>
      </c>
      <c r="Q478" s="5">
        <v>1535</v>
      </c>
      <c r="R478" s="5">
        <v>47882.869180574999</v>
      </c>
      <c r="S478" s="5">
        <v>48915.906008890001</v>
      </c>
      <c r="T478" s="5">
        <v>16.264502</v>
      </c>
      <c r="U478" s="5">
        <v>17.498104999999999</v>
      </c>
      <c r="V478" s="5">
        <v>21.249482</v>
      </c>
      <c r="W478" s="5">
        <v>24.874442999999999</v>
      </c>
      <c r="X478" s="5">
        <v>564.06765900000005</v>
      </c>
      <c r="Y478" s="5">
        <v>133.096711</v>
      </c>
      <c r="Z478" s="5">
        <v>31.762038</v>
      </c>
      <c r="AA478" s="5">
        <v>54.7836</v>
      </c>
      <c r="AB478" s="5">
        <v>27.2136</v>
      </c>
      <c r="AC478" s="5">
        <v>4.47</v>
      </c>
      <c r="AD478" s="5">
        <v>5.5697999999999999</v>
      </c>
      <c r="AE478" s="5">
        <v>3.5733419999999998</v>
      </c>
      <c r="AF478" s="5">
        <v>2.6415440000000001</v>
      </c>
      <c r="AG478" s="5">
        <v>0.378</v>
      </c>
      <c r="AH478" s="5">
        <v>27.857738999999999</v>
      </c>
      <c r="AI478" s="5">
        <v>1.8310718394345264</v>
      </c>
      <c r="AJ478" s="5">
        <v>193.64969454106802</v>
      </c>
      <c r="AK478" s="5">
        <v>24.145</v>
      </c>
      <c r="AL478" s="5">
        <v>295.91899999999998</v>
      </c>
      <c r="AM478" s="5">
        <v>8.3602120000000006</v>
      </c>
      <c r="AN478" s="5">
        <v>2.0681959999999999</v>
      </c>
      <c r="AO478" s="5">
        <v>0</v>
      </c>
      <c r="AP478" s="6"/>
    </row>
    <row r="479" spans="1:42" ht="15.75" hidden="1" customHeight="1" x14ac:dyDescent="0.25">
      <c r="A479" s="3" t="s">
        <v>1620</v>
      </c>
      <c r="B479" s="3">
        <v>543397</v>
      </c>
      <c r="C479" s="3" t="s">
        <v>1621</v>
      </c>
      <c r="D479" s="3" t="s">
        <v>1622</v>
      </c>
      <c r="E479" s="3" t="s">
        <v>131</v>
      </c>
      <c r="F479" s="3" t="s">
        <v>1239</v>
      </c>
      <c r="G479" s="4">
        <v>44809</v>
      </c>
      <c r="H479" s="5">
        <v>1362.15</v>
      </c>
      <c r="I479" s="5">
        <v>0.69115899999999997</v>
      </c>
      <c r="J479" s="5">
        <v>909</v>
      </c>
      <c r="K479" s="5">
        <v>1540</v>
      </c>
      <c r="L479" s="3"/>
      <c r="M479" s="3"/>
      <c r="N479" s="3"/>
      <c r="O479" s="3"/>
      <c r="P479" s="5">
        <v>909</v>
      </c>
      <c r="Q479" s="5">
        <v>1540</v>
      </c>
      <c r="R479" s="5">
        <v>8633.5250456699996</v>
      </c>
      <c r="S479" s="5">
        <v>8259.9670403349992</v>
      </c>
      <c r="T479" s="5">
        <v>8.2016050000000007</v>
      </c>
      <c r="U479" s="5">
        <v>12.037342000000001</v>
      </c>
      <c r="V479" s="5">
        <v>36.487976000000003</v>
      </c>
      <c r="W479" s="3"/>
      <c r="X479" s="3"/>
      <c r="Y479" s="3"/>
      <c r="Z479" s="3"/>
      <c r="AA479" s="5">
        <v>77.907899999999998</v>
      </c>
      <c r="AB479" s="5">
        <v>142.06120000000001</v>
      </c>
      <c r="AC479" s="5">
        <v>8.3040000000000003</v>
      </c>
      <c r="AD479" s="5">
        <v>3.4306000000000001</v>
      </c>
      <c r="AE479" s="5">
        <v>2.7296659999999999</v>
      </c>
      <c r="AF479" s="3"/>
      <c r="AG479" s="5">
        <v>0</v>
      </c>
      <c r="AH479" s="5">
        <v>19.935672</v>
      </c>
      <c r="AI479" s="5">
        <v>4.3941232598869391</v>
      </c>
      <c r="AJ479" s="5">
        <v>21.863113894173061</v>
      </c>
      <c r="AK479" s="5">
        <v>17.439800000000002</v>
      </c>
      <c r="AL479" s="5">
        <v>163.61959999999999</v>
      </c>
      <c r="AM479" s="5">
        <v>62.145319000000001</v>
      </c>
      <c r="AN479" s="5">
        <v>5.2542369999999998</v>
      </c>
      <c r="AO479" s="5">
        <v>0</v>
      </c>
      <c r="AP479" s="6"/>
    </row>
    <row r="480" spans="1:42" ht="15.75" hidden="1" customHeight="1" x14ac:dyDescent="0.25">
      <c r="A480" s="3" t="s">
        <v>1623</v>
      </c>
      <c r="B480" s="3">
        <v>540203</v>
      </c>
      <c r="C480" s="3" t="s">
        <v>1624</v>
      </c>
      <c r="D480" s="3" t="s">
        <v>1625</v>
      </c>
      <c r="E480" s="3" t="s">
        <v>157</v>
      </c>
      <c r="F480" s="3" t="s">
        <v>1626</v>
      </c>
      <c r="G480" s="4">
        <v>44809</v>
      </c>
      <c r="H480" s="5">
        <v>3260.95</v>
      </c>
      <c r="I480" s="5">
        <v>0.55660100000000001</v>
      </c>
      <c r="J480" s="5">
        <v>2226.0500000000002</v>
      </c>
      <c r="K480" s="5">
        <v>4055</v>
      </c>
      <c r="L480" s="5">
        <v>1101</v>
      </c>
      <c r="M480" s="5">
        <v>4055</v>
      </c>
      <c r="N480" s="5">
        <v>1073.2</v>
      </c>
      <c r="O480" s="5">
        <v>4055</v>
      </c>
      <c r="P480" s="5">
        <v>850.1</v>
      </c>
      <c r="Q480" s="5">
        <v>4055</v>
      </c>
      <c r="R480" s="5">
        <v>15796.117144440001</v>
      </c>
      <c r="S480" s="5">
        <v>16036.779267919999</v>
      </c>
      <c r="T480" s="5">
        <v>10.790426</v>
      </c>
      <c r="U480" s="5">
        <v>14.158936000000001</v>
      </c>
      <c r="V480" s="5">
        <v>13.780530000000001</v>
      </c>
      <c r="W480" s="5">
        <v>41.362493000000001</v>
      </c>
      <c r="X480" s="5">
        <v>39.248021000000001</v>
      </c>
      <c r="Y480" s="5">
        <v>19.557224999999999</v>
      </c>
      <c r="Z480" s="3"/>
      <c r="AA480" s="5">
        <v>67.334999999999994</v>
      </c>
      <c r="AB480" s="5">
        <v>48.623249999999999</v>
      </c>
      <c r="AC480" s="5">
        <v>11.007099999999999</v>
      </c>
      <c r="AD480" s="5">
        <v>9.4635999999999996</v>
      </c>
      <c r="AE480" s="5">
        <v>2.6187</v>
      </c>
      <c r="AF480" s="5">
        <v>4.4890939999999997</v>
      </c>
      <c r="AG480" s="5">
        <v>0</v>
      </c>
      <c r="AH480" s="5">
        <v>37.979346999999997</v>
      </c>
      <c r="AI480" s="5">
        <v>4.9992775041902977</v>
      </c>
      <c r="AJ480" s="5">
        <v>80.122979159049734</v>
      </c>
      <c r="AK480" s="5">
        <v>48.088700000000003</v>
      </c>
      <c r="AL480" s="5">
        <v>294.17869999999999</v>
      </c>
      <c r="AM480" s="5">
        <v>40.413505999999998</v>
      </c>
      <c r="AN480" s="5">
        <v>15.820698999999999</v>
      </c>
      <c r="AO480" s="5">
        <v>0</v>
      </c>
      <c r="AP480" s="6"/>
    </row>
    <row r="481" spans="1:42" ht="15.75" hidden="1" customHeight="1" x14ac:dyDescent="0.25">
      <c r="A481" s="3" t="s">
        <v>1627</v>
      </c>
      <c r="B481" s="3">
        <v>532670</v>
      </c>
      <c r="C481" s="3" t="s">
        <v>1628</v>
      </c>
      <c r="D481" s="3" t="s">
        <v>1629</v>
      </c>
      <c r="E481" s="3" t="s">
        <v>54</v>
      </c>
      <c r="F481" s="3" t="s">
        <v>478</v>
      </c>
      <c r="G481" s="4">
        <v>44809</v>
      </c>
      <c r="H481" s="5">
        <v>47.95</v>
      </c>
      <c r="I481" s="5">
        <v>0.52410900000000005</v>
      </c>
      <c r="J481" s="5">
        <v>24.4</v>
      </c>
      <c r="K481" s="5">
        <v>63.25</v>
      </c>
      <c r="L481" s="5">
        <v>3.2</v>
      </c>
      <c r="M481" s="5">
        <v>63.25</v>
      </c>
      <c r="N481" s="5">
        <v>3.2</v>
      </c>
      <c r="O481" s="5">
        <v>63.25</v>
      </c>
      <c r="P481" s="5">
        <v>3.2</v>
      </c>
      <c r="Q481" s="5">
        <v>123.6</v>
      </c>
      <c r="R481" s="5">
        <v>10206.108461534999</v>
      </c>
      <c r="S481" s="5">
        <v>15302.225666075001</v>
      </c>
      <c r="T481" s="5">
        <v>2.457265</v>
      </c>
      <c r="U481" s="5">
        <v>0.84121999999999997</v>
      </c>
      <c r="V481" s="5">
        <v>-5.4240630000000003</v>
      </c>
      <c r="W481" s="5">
        <v>88.779527999999999</v>
      </c>
      <c r="X481" s="5">
        <v>86.853149999999999</v>
      </c>
      <c r="Y481" s="5">
        <v>23.264420999999999</v>
      </c>
      <c r="Z481" s="5">
        <v>4.1108659999999997</v>
      </c>
      <c r="AA481" s="3"/>
      <c r="AB481" s="5">
        <v>0.93069999999999997</v>
      </c>
      <c r="AC481" s="5">
        <v>-5.4020999999999999</v>
      </c>
      <c r="AD481" s="5">
        <v>2.70065</v>
      </c>
      <c r="AE481" s="5">
        <v>3.223894</v>
      </c>
      <c r="AF481" s="3"/>
      <c r="AG481" s="5">
        <v>0</v>
      </c>
      <c r="AH481" s="5">
        <v>24.946569</v>
      </c>
      <c r="AI481" s="5">
        <v>1.351050867270525</v>
      </c>
      <c r="AJ481" s="5">
        <v>-75.65964981307684</v>
      </c>
      <c r="AK481" s="5">
        <v>-5.3600000000000002E-2</v>
      </c>
      <c r="AL481" s="5">
        <v>-8.8760999999999992</v>
      </c>
      <c r="AM481" s="5">
        <v>-0.63375899999999996</v>
      </c>
      <c r="AN481" s="5">
        <v>-3.9463750000000002</v>
      </c>
      <c r="AO481" s="5">
        <v>0</v>
      </c>
      <c r="AP481" s="6"/>
    </row>
    <row r="482" spans="1:42" ht="15.75" hidden="1" customHeight="1" x14ac:dyDescent="0.25">
      <c r="A482" s="3" t="s">
        <v>1630</v>
      </c>
      <c r="B482" s="3">
        <v>540673</v>
      </c>
      <c r="C482" s="3" t="s">
        <v>1631</v>
      </c>
      <c r="D482" s="3" t="s">
        <v>1632</v>
      </c>
      <c r="E482" s="3" t="s">
        <v>131</v>
      </c>
      <c r="F482" s="3" t="s">
        <v>890</v>
      </c>
      <c r="G482" s="4">
        <v>44809</v>
      </c>
      <c r="H482" s="5">
        <v>454.45</v>
      </c>
      <c r="I482" s="5">
        <v>0.55315899999999996</v>
      </c>
      <c r="J482" s="5">
        <v>422.05</v>
      </c>
      <c r="K482" s="5">
        <v>560</v>
      </c>
      <c r="L482" s="5">
        <v>313.64999999999998</v>
      </c>
      <c r="M482" s="5">
        <v>624.1</v>
      </c>
      <c r="N482" s="5">
        <v>313.64999999999998</v>
      </c>
      <c r="O482" s="5">
        <v>702.4</v>
      </c>
      <c r="P482" s="5">
        <v>313.64999999999998</v>
      </c>
      <c r="Q482" s="5">
        <v>702.4</v>
      </c>
      <c r="R482" s="5">
        <v>6654.4782879499999</v>
      </c>
      <c r="S482" s="5">
        <v>7244.8391585999998</v>
      </c>
      <c r="T482" s="5">
        <v>-0.96970999999999996</v>
      </c>
      <c r="U482" s="5">
        <v>1.951767</v>
      </c>
      <c r="V482" s="5">
        <v>-2.6352440000000001</v>
      </c>
      <c r="W482" s="5">
        <v>-5.3327780000000002</v>
      </c>
      <c r="X482" s="5">
        <v>6.0988030000000002</v>
      </c>
      <c r="Y482" s="5">
        <v>3.0928719999999998</v>
      </c>
      <c r="Z482" s="3"/>
      <c r="AA482" s="5">
        <v>19.0688</v>
      </c>
      <c r="AB482" s="5">
        <v>24.8858</v>
      </c>
      <c r="AC482" s="5">
        <v>3.1227999999999998</v>
      </c>
      <c r="AD482" s="5">
        <v>4.2423999999999999</v>
      </c>
      <c r="AE482" s="5">
        <v>6.6325669999999999</v>
      </c>
      <c r="AF482" s="5">
        <v>0.821106</v>
      </c>
      <c r="AG482" s="5">
        <v>0</v>
      </c>
      <c r="AH482" s="5">
        <v>13.274869000000001</v>
      </c>
      <c r="AI482" s="5">
        <v>0.6424503546739152</v>
      </c>
      <c r="AJ482" s="5">
        <v>28.499446617486456</v>
      </c>
      <c r="AK482" s="5">
        <v>23.711500000000001</v>
      </c>
      <c r="AL482" s="5">
        <v>144.79040000000001</v>
      </c>
      <c r="AM482" s="5">
        <v>15.880557</v>
      </c>
      <c r="AN482" s="5">
        <v>16.094864000000001</v>
      </c>
      <c r="AO482" s="5">
        <v>0</v>
      </c>
      <c r="AP482" s="6"/>
    </row>
    <row r="483" spans="1:42" ht="15.75" hidden="1" customHeight="1" x14ac:dyDescent="0.25">
      <c r="A483" s="3" t="s">
        <v>1633</v>
      </c>
      <c r="B483" s="3">
        <v>500285</v>
      </c>
      <c r="C483" s="3" t="s">
        <v>1634</v>
      </c>
      <c r="D483" s="3" t="s">
        <v>1635</v>
      </c>
      <c r="E483" s="3" t="s">
        <v>131</v>
      </c>
      <c r="F483" s="3" t="s">
        <v>1532</v>
      </c>
      <c r="G483" s="4">
        <v>44809</v>
      </c>
      <c r="H483" s="5">
        <v>45.2</v>
      </c>
      <c r="I483" s="5">
        <v>0.11074199999999999</v>
      </c>
      <c r="J483" s="5">
        <v>34.75</v>
      </c>
      <c r="K483" s="5">
        <v>87.3</v>
      </c>
      <c r="L483" s="5">
        <v>30.65</v>
      </c>
      <c r="M483" s="5">
        <v>135.85</v>
      </c>
      <c r="N483" s="5">
        <v>30.8</v>
      </c>
      <c r="O483" s="5">
        <v>156.9</v>
      </c>
      <c r="P483" s="5">
        <v>1</v>
      </c>
      <c r="Q483" s="5">
        <v>156.9</v>
      </c>
      <c r="R483" s="5">
        <v>2720.3424058000001</v>
      </c>
      <c r="S483" s="5">
        <v>3746.2959491500001</v>
      </c>
      <c r="T483" s="5">
        <v>-3.2119909999999998</v>
      </c>
      <c r="U483" s="5">
        <v>-3.9319869999999999</v>
      </c>
      <c r="V483" s="5">
        <v>-4.3386240000000003</v>
      </c>
      <c r="W483" s="5">
        <v>-36.827393000000001</v>
      </c>
      <c r="X483" s="5">
        <v>-29.763189000000001</v>
      </c>
      <c r="Y483" s="3"/>
      <c r="Z483" s="3"/>
      <c r="AA483" s="3"/>
      <c r="AB483" s="5">
        <v>13.5969</v>
      </c>
      <c r="AC483" s="5">
        <v>-0.52929999999999999</v>
      </c>
      <c r="AD483" s="3"/>
      <c r="AE483" s="5">
        <v>-9.5785149999999994</v>
      </c>
      <c r="AF483" s="3"/>
      <c r="AG483" s="5">
        <v>0</v>
      </c>
      <c r="AH483" s="5">
        <v>-201.760876</v>
      </c>
      <c r="AI483" s="5">
        <v>0.35337754661885584</v>
      </c>
      <c r="AJ483" s="5">
        <v>11.915125950681091</v>
      </c>
      <c r="AK483" s="5">
        <v>-29.852900000000002</v>
      </c>
      <c r="AL483" s="5">
        <v>-85.388199999999998</v>
      </c>
      <c r="AM483" s="5">
        <v>3.7992340000000002</v>
      </c>
      <c r="AN483" s="5">
        <v>1.2454879999999999</v>
      </c>
      <c r="AO483" s="5">
        <v>0</v>
      </c>
      <c r="AP483" s="6"/>
    </row>
    <row r="484" spans="1:42" ht="15.75" hidden="1" customHeight="1" x14ac:dyDescent="0.25">
      <c r="A484" s="3" t="s">
        <v>1636</v>
      </c>
      <c r="B484" s="3">
        <v>540575</v>
      </c>
      <c r="C484" s="3" t="s">
        <v>1637</v>
      </c>
      <c r="D484" s="3" t="s">
        <v>1638</v>
      </c>
      <c r="E484" s="3" t="s">
        <v>115</v>
      </c>
      <c r="F484" s="3" t="s">
        <v>116</v>
      </c>
      <c r="G484" s="4">
        <v>44809</v>
      </c>
      <c r="H484" s="5">
        <v>94.5</v>
      </c>
      <c r="I484" s="5">
        <v>1.0695190000000001</v>
      </c>
      <c r="J484" s="5">
        <v>81</v>
      </c>
      <c r="K484" s="5">
        <v>111.75</v>
      </c>
      <c r="L484" s="5">
        <v>56</v>
      </c>
      <c r="M484" s="5">
        <v>120</v>
      </c>
      <c r="N484" s="5">
        <v>56</v>
      </c>
      <c r="O484" s="5">
        <v>151.9</v>
      </c>
      <c r="P484" s="5">
        <v>56</v>
      </c>
      <c r="Q484" s="5">
        <v>151.9</v>
      </c>
      <c r="R484" s="5">
        <v>3805.3586260550001</v>
      </c>
      <c r="S484" s="5">
        <v>3320.2122156300002</v>
      </c>
      <c r="T484" s="5">
        <v>0.69259499999999996</v>
      </c>
      <c r="U484" s="5">
        <v>-3.027193</v>
      </c>
      <c r="V484" s="5">
        <v>5.6456119999999999</v>
      </c>
      <c r="W484" s="5">
        <v>-11.847015000000001</v>
      </c>
      <c r="X484" s="5">
        <v>0.49876100000000001</v>
      </c>
      <c r="Y484" s="5">
        <v>-2.7341479999999998</v>
      </c>
      <c r="Z484" s="3"/>
      <c r="AA484" s="5">
        <v>15.447800000000001</v>
      </c>
      <c r="AB484" s="5">
        <v>14.962350000000001</v>
      </c>
      <c r="AC484" s="5">
        <v>1.7019</v>
      </c>
      <c r="AD484" s="5">
        <v>2.1322000000000001</v>
      </c>
      <c r="AE484" s="5">
        <v>9.8514649999999993</v>
      </c>
      <c r="AF484" s="5">
        <v>-7.367216</v>
      </c>
      <c r="AG484" s="5">
        <v>0</v>
      </c>
      <c r="AH484" s="5">
        <v>7.987654</v>
      </c>
      <c r="AI484" s="5">
        <v>1.6010731548077104</v>
      </c>
      <c r="AJ484" s="5">
        <v>10.800481891824848</v>
      </c>
      <c r="AK484" s="5">
        <v>6.0946999999999996</v>
      </c>
      <c r="AL484" s="5">
        <v>55.3215</v>
      </c>
      <c r="AM484" s="5">
        <v>8.542859</v>
      </c>
      <c r="AN484" s="5">
        <v>6.77562</v>
      </c>
      <c r="AO484" s="5">
        <v>0</v>
      </c>
      <c r="AP484" s="6"/>
    </row>
    <row r="485" spans="1:42" ht="15.75" hidden="1" customHeight="1" x14ac:dyDescent="0.25">
      <c r="A485" s="3" t="s">
        <v>1639</v>
      </c>
      <c r="B485" s="3">
        <v>543412</v>
      </c>
      <c r="C485" s="3" t="s">
        <v>1640</v>
      </c>
      <c r="D485" s="3" t="s">
        <v>1641</v>
      </c>
      <c r="E485" s="3" t="s">
        <v>580</v>
      </c>
      <c r="F485" s="3" t="s">
        <v>581</v>
      </c>
      <c r="G485" s="4">
        <v>44809</v>
      </c>
      <c r="H485" s="5">
        <v>758.1</v>
      </c>
      <c r="I485" s="5">
        <v>2.2456</v>
      </c>
      <c r="J485" s="5">
        <v>469.05</v>
      </c>
      <c r="K485" s="5">
        <v>940</v>
      </c>
      <c r="L485" s="3"/>
      <c r="M485" s="3"/>
      <c r="N485" s="3"/>
      <c r="O485" s="3"/>
      <c r="P485" s="5">
        <v>469.05</v>
      </c>
      <c r="Q485" s="5">
        <v>940</v>
      </c>
      <c r="R485" s="5">
        <v>43587.731738249997</v>
      </c>
      <c r="S485" s="5">
        <v>42136.938987250003</v>
      </c>
      <c r="T485" s="5">
        <v>2.4251839999999998</v>
      </c>
      <c r="U485" s="5">
        <v>8.2536059999999996</v>
      </c>
      <c r="V485" s="5">
        <v>6.9554179999999999</v>
      </c>
      <c r="W485" s="3"/>
      <c r="X485" s="3"/>
      <c r="Y485" s="3"/>
      <c r="Z485" s="3"/>
      <c r="AA485" s="3"/>
      <c r="AB485" s="3"/>
      <c r="AC485" s="5">
        <v>9.1913999999999998</v>
      </c>
      <c r="AD485" s="5">
        <v>4.7289500000000002</v>
      </c>
      <c r="AE485" s="5">
        <v>0</v>
      </c>
      <c r="AF485" s="3"/>
      <c r="AG485" s="5">
        <v>0</v>
      </c>
      <c r="AH485" s="3"/>
      <c r="AI485" s="5">
        <v>4.443574346656594</v>
      </c>
      <c r="AJ485" s="5">
        <v>784.51640997570189</v>
      </c>
      <c r="AK485" s="3"/>
      <c r="AL485" s="3"/>
      <c r="AM485" s="5">
        <v>0.96538800000000002</v>
      </c>
      <c r="AN485" s="5">
        <v>-19.636503000000001</v>
      </c>
      <c r="AO485" s="5">
        <v>0</v>
      </c>
      <c r="AP485" s="6"/>
    </row>
    <row r="486" spans="1:42" ht="15.75" hidden="1" customHeight="1" x14ac:dyDescent="0.25">
      <c r="A486" s="3" t="s">
        <v>1642</v>
      </c>
      <c r="B486" s="3">
        <v>542760</v>
      </c>
      <c r="C486" s="3" t="s">
        <v>1643</v>
      </c>
      <c r="D486" s="3" t="s">
        <v>1644</v>
      </c>
      <c r="E486" s="3" t="s">
        <v>110</v>
      </c>
      <c r="F486" s="3" t="s">
        <v>676</v>
      </c>
      <c r="G486" s="4">
        <v>44809</v>
      </c>
      <c r="H486" s="5">
        <v>300.64999999999998</v>
      </c>
      <c r="I486" s="5">
        <v>-0.72643199999999997</v>
      </c>
      <c r="J486" s="5">
        <v>273.14999999999998</v>
      </c>
      <c r="K486" s="5">
        <v>509.1</v>
      </c>
      <c r="L486" s="5">
        <v>69.7</v>
      </c>
      <c r="M486" s="5">
        <v>665</v>
      </c>
      <c r="N486" s="3"/>
      <c r="O486" s="3"/>
      <c r="P486" s="5">
        <v>69.7</v>
      </c>
      <c r="Q486" s="5">
        <v>755.5</v>
      </c>
      <c r="R486" s="5">
        <v>5707.8723899699999</v>
      </c>
      <c r="S486" s="5">
        <v>5920.3656565749998</v>
      </c>
      <c r="T486" s="5">
        <v>2.8742510000000001</v>
      </c>
      <c r="U486" s="5">
        <v>2.1750210000000001</v>
      </c>
      <c r="V486" s="5">
        <v>-8.2124869999999994</v>
      </c>
      <c r="W486" s="5">
        <v>-7.5349839999999997</v>
      </c>
      <c r="X486" s="5">
        <v>-19.134331</v>
      </c>
      <c r="Y486" s="3"/>
      <c r="Z486" s="3"/>
      <c r="AA486" s="3"/>
      <c r="AB486" s="5">
        <v>13.103999999999999</v>
      </c>
      <c r="AC486" s="5">
        <v>10.178599999999999</v>
      </c>
      <c r="AD486" s="5">
        <v>4.5057999999999998</v>
      </c>
      <c r="AE486" s="5">
        <v>-17.606152000000002</v>
      </c>
      <c r="AF486" s="3"/>
      <c r="AG486" s="5">
        <v>0</v>
      </c>
      <c r="AH486" s="5">
        <v>-5.4446149999999998</v>
      </c>
      <c r="AI486" s="5">
        <v>1.0953002337198057</v>
      </c>
      <c r="AJ486" s="5">
        <v>28.400200965120909</v>
      </c>
      <c r="AK486" s="5">
        <v>-62.587899999999998</v>
      </c>
      <c r="AL486" s="5">
        <v>29.561900000000001</v>
      </c>
      <c r="AM486" s="5">
        <v>12.529925</v>
      </c>
      <c r="AN486" s="5">
        <v>12.075436</v>
      </c>
      <c r="AO486" s="5">
        <v>0</v>
      </c>
      <c r="AP486" s="6"/>
    </row>
    <row r="487" spans="1:42" ht="15.75" hidden="1" customHeight="1" x14ac:dyDescent="0.25">
      <c r="A487" s="3" t="s">
        <v>1645</v>
      </c>
      <c r="B487" s="3">
        <v>532531</v>
      </c>
      <c r="C487" s="3" t="s">
        <v>1646</v>
      </c>
      <c r="D487" s="3" t="s">
        <v>1647</v>
      </c>
      <c r="E487" s="3" t="s">
        <v>44</v>
      </c>
      <c r="F487" s="3" t="s">
        <v>45</v>
      </c>
      <c r="G487" s="4">
        <v>44809</v>
      </c>
      <c r="H487" s="5">
        <v>331</v>
      </c>
      <c r="I487" s="5">
        <v>0.99160899999999996</v>
      </c>
      <c r="J487" s="5">
        <v>263.35000000000002</v>
      </c>
      <c r="K487" s="5">
        <v>642.4</v>
      </c>
      <c r="L487" s="5">
        <v>263.35000000000002</v>
      </c>
      <c r="M487" s="5">
        <v>1000</v>
      </c>
      <c r="N487" s="5">
        <v>263.35000000000002</v>
      </c>
      <c r="O487" s="5">
        <v>1041.0999999999999</v>
      </c>
      <c r="P487" s="5">
        <v>47.1</v>
      </c>
      <c r="Q487" s="5">
        <v>1414</v>
      </c>
      <c r="R487" s="5">
        <v>2980.4205772800001</v>
      </c>
      <c r="S487" s="5">
        <v>5573.33006656</v>
      </c>
      <c r="T487" s="5">
        <v>-0.82396999999999998</v>
      </c>
      <c r="U487" s="5">
        <v>-5.7382879999999998</v>
      </c>
      <c r="V487" s="5">
        <v>1.940253</v>
      </c>
      <c r="W487" s="5">
        <v>-46.029676000000002</v>
      </c>
      <c r="X487" s="5">
        <v>-4.476534</v>
      </c>
      <c r="Y487" s="5">
        <v>-18.425706000000002</v>
      </c>
      <c r="Z487" s="5">
        <v>-8.6507860000000001</v>
      </c>
      <c r="AA487" s="3"/>
      <c r="AB487" s="5">
        <v>23.348050000000001</v>
      </c>
      <c r="AC487" s="5">
        <v>1.3083</v>
      </c>
      <c r="AD487" s="5">
        <v>1.6637500000000001</v>
      </c>
      <c r="AE487" s="5">
        <v>2.2331310000000002</v>
      </c>
      <c r="AF487" s="3"/>
      <c r="AG487" s="5">
        <v>0</v>
      </c>
      <c r="AH487" s="5">
        <v>25.072901999999999</v>
      </c>
      <c r="AI487" s="5">
        <v>0.89718791666842268</v>
      </c>
      <c r="AJ487" s="5">
        <v>-11.560307108895914</v>
      </c>
      <c r="AK487" s="5">
        <v>-43.4392</v>
      </c>
      <c r="AL487" s="5">
        <v>253.1473</v>
      </c>
      <c r="AM487" s="5">
        <v>-28.713107999999998</v>
      </c>
      <c r="AN487" s="5">
        <v>-51.643946999999997</v>
      </c>
      <c r="AO487" s="5">
        <v>0</v>
      </c>
      <c r="AP487" s="6"/>
    </row>
    <row r="488" spans="1:42" ht="15.75" hidden="1" customHeight="1" x14ac:dyDescent="0.25">
      <c r="A488" s="3" t="s">
        <v>1648</v>
      </c>
      <c r="B488" s="3">
        <v>532872</v>
      </c>
      <c r="C488" s="3" t="s">
        <v>1649</v>
      </c>
      <c r="D488" s="3" t="s">
        <v>1650</v>
      </c>
      <c r="E488" s="3" t="s">
        <v>44</v>
      </c>
      <c r="F488" s="3" t="s">
        <v>45</v>
      </c>
      <c r="G488" s="4">
        <v>44809</v>
      </c>
      <c r="H488" s="5">
        <v>227.85</v>
      </c>
      <c r="I488" s="5">
        <v>0.66269100000000003</v>
      </c>
      <c r="J488" s="5">
        <v>170.45</v>
      </c>
      <c r="K488" s="5">
        <v>349</v>
      </c>
      <c r="L488" s="5">
        <v>81</v>
      </c>
      <c r="M488" s="5">
        <v>349</v>
      </c>
      <c r="N488" s="5">
        <v>81</v>
      </c>
      <c r="O488" s="5">
        <v>532.4</v>
      </c>
      <c r="P488" s="5">
        <v>35.173732000000001</v>
      </c>
      <c r="Q488" s="5">
        <v>593.95887800000003</v>
      </c>
      <c r="R488" s="5">
        <v>6194.7622403100004</v>
      </c>
      <c r="S488" s="5">
        <v>6226.9643540500001</v>
      </c>
      <c r="T488" s="5">
        <v>-1.936733</v>
      </c>
      <c r="U488" s="5">
        <v>1.71875</v>
      </c>
      <c r="V488" s="5">
        <v>4.0410959999999996</v>
      </c>
      <c r="W488" s="5">
        <v>-23.999333</v>
      </c>
      <c r="X488" s="5">
        <v>15.119246</v>
      </c>
      <c r="Y488" s="5">
        <v>-9.8327249999999999</v>
      </c>
      <c r="Z488" s="5">
        <v>12.247221</v>
      </c>
      <c r="AA488" s="3"/>
      <c r="AB488" s="3"/>
      <c r="AC488" s="5">
        <v>-21.706600000000002</v>
      </c>
      <c r="AD488" s="5">
        <v>42.817399999999999</v>
      </c>
      <c r="AE488" s="5">
        <v>-3.3254640000000002</v>
      </c>
      <c r="AF488" s="3"/>
      <c r="AG488" s="5">
        <v>0</v>
      </c>
      <c r="AH488" s="5">
        <v>-30.455660999999999</v>
      </c>
      <c r="AI488" s="5">
        <v>43.102993600821044</v>
      </c>
      <c r="AJ488" s="5">
        <v>-29.749257394066728</v>
      </c>
      <c r="AK488" s="5">
        <v>-8.2529000000000003</v>
      </c>
      <c r="AL488" s="5">
        <v>-1.8803000000000001</v>
      </c>
      <c r="AM488" s="5">
        <v>-7.6587880000000004</v>
      </c>
      <c r="AN488" s="5">
        <v>-9.2672360000000005</v>
      </c>
      <c r="AO488" s="5">
        <v>0</v>
      </c>
      <c r="AP488" s="6"/>
    </row>
    <row r="489" spans="1:42" ht="15.75" hidden="1" customHeight="1" x14ac:dyDescent="0.25">
      <c r="A489" s="3" t="s">
        <v>1651</v>
      </c>
      <c r="B489" s="3">
        <v>532667</v>
      </c>
      <c r="C489" s="3" t="s">
        <v>1652</v>
      </c>
      <c r="D489" s="3" t="s">
        <v>1653</v>
      </c>
      <c r="E489" s="3" t="s">
        <v>110</v>
      </c>
      <c r="F489" s="3" t="s">
        <v>1442</v>
      </c>
      <c r="G489" s="4">
        <v>44809</v>
      </c>
      <c r="H489" s="5">
        <v>10.55</v>
      </c>
      <c r="I489" s="5">
        <v>19.886364</v>
      </c>
      <c r="J489" s="5">
        <v>5.9</v>
      </c>
      <c r="K489" s="5">
        <v>13.1</v>
      </c>
      <c r="L489" s="5">
        <v>1.65</v>
      </c>
      <c r="M489" s="5">
        <v>13.1</v>
      </c>
      <c r="N489" s="5">
        <v>1.65</v>
      </c>
      <c r="O489" s="5">
        <v>17.5</v>
      </c>
      <c r="P489" s="5">
        <v>1.65</v>
      </c>
      <c r="Q489" s="5">
        <v>469.43150100000003</v>
      </c>
      <c r="R489" s="5">
        <v>10346.838347712999</v>
      </c>
      <c r="S489" s="5">
        <v>15220.006768529</v>
      </c>
      <c r="T489" s="5">
        <v>28.658536999999999</v>
      </c>
      <c r="U489" s="5">
        <v>48.591549000000001</v>
      </c>
      <c r="V489" s="5">
        <v>15.934066</v>
      </c>
      <c r="W489" s="5">
        <v>71.544714999999997</v>
      </c>
      <c r="X489" s="5">
        <v>44.453522999999997</v>
      </c>
      <c r="Y489" s="5">
        <v>-8.1633600000000008</v>
      </c>
      <c r="Z489" s="5">
        <v>-3.617483</v>
      </c>
      <c r="AA489" s="5">
        <v>4.5860000000000003</v>
      </c>
      <c r="AB489" s="5">
        <v>9.4420000000000002</v>
      </c>
      <c r="AC489" s="5">
        <v>3.4975999999999998</v>
      </c>
      <c r="AD489" s="5">
        <v>6.9311999999999996</v>
      </c>
      <c r="AE489" s="5">
        <v>4.9118069999999996</v>
      </c>
      <c r="AF489" s="5">
        <v>0.34923799999999999</v>
      </c>
      <c r="AG489" s="5">
        <v>0</v>
      </c>
      <c r="AH489" s="5">
        <v>15.726884</v>
      </c>
      <c r="AI489" s="5">
        <v>1.5300292861249742</v>
      </c>
      <c r="AJ489" s="5">
        <v>19.503936564963244</v>
      </c>
      <c r="AK489" s="5">
        <v>2.3048000000000002</v>
      </c>
      <c r="AL489" s="5">
        <v>3.0221</v>
      </c>
      <c r="AM489" s="5">
        <v>0.62353099999999995</v>
      </c>
      <c r="AN489" s="5">
        <v>0.17322499999999999</v>
      </c>
      <c r="AO489" s="5">
        <v>0</v>
      </c>
      <c r="AP489" s="6"/>
    </row>
    <row r="490" spans="1:42" ht="15.75" hidden="1" customHeight="1" x14ac:dyDescent="0.25">
      <c r="A490" s="3" t="s">
        <v>1654</v>
      </c>
      <c r="B490" s="3">
        <v>500570</v>
      </c>
      <c r="C490" s="3" t="s">
        <v>1655</v>
      </c>
      <c r="D490" s="3" t="s">
        <v>1656</v>
      </c>
      <c r="E490" s="3" t="s">
        <v>62</v>
      </c>
      <c r="F490" s="3" t="s">
        <v>1261</v>
      </c>
      <c r="G490" s="4">
        <v>44809</v>
      </c>
      <c r="H490" s="5">
        <v>459</v>
      </c>
      <c r="I490" s="5">
        <v>-0.59555999999999998</v>
      </c>
      <c r="J490" s="5">
        <v>290.89999999999998</v>
      </c>
      <c r="K490" s="5">
        <v>536.70000000000005</v>
      </c>
      <c r="L490" s="5">
        <v>63.5</v>
      </c>
      <c r="M490" s="5">
        <v>536.70000000000005</v>
      </c>
      <c r="N490" s="5">
        <v>63.5</v>
      </c>
      <c r="O490" s="5">
        <v>536.70000000000005</v>
      </c>
      <c r="P490" s="5">
        <v>10.897883999999999</v>
      </c>
      <c r="Q490" s="5">
        <v>605.90114200000005</v>
      </c>
      <c r="R490" s="5">
        <v>152441.9436996</v>
      </c>
      <c r="S490" s="5">
        <v>229786.74390145999</v>
      </c>
      <c r="T490" s="5">
        <v>-1.300935</v>
      </c>
      <c r="U490" s="5">
        <v>-2.1113240000000002</v>
      </c>
      <c r="V490" s="5">
        <v>6.2746009999999997</v>
      </c>
      <c r="W490" s="5">
        <v>55.303671000000001</v>
      </c>
      <c r="X490" s="5">
        <v>61.237549000000001</v>
      </c>
      <c r="Y490" s="5">
        <v>3.6649910000000001</v>
      </c>
      <c r="Z490" s="5">
        <v>7.0447949999999997</v>
      </c>
      <c r="AA490" s="3"/>
      <c r="AB490" s="5">
        <v>22.405999999999999</v>
      </c>
      <c r="AC490" s="5">
        <v>3.8645999999999998</v>
      </c>
      <c r="AD490" s="5">
        <v>0.98485</v>
      </c>
      <c r="AE490" s="5">
        <v>1.973795</v>
      </c>
      <c r="AF490" s="3"/>
      <c r="AG490" s="5">
        <v>0</v>
      </c>
      <c r="AH490" s="5">
        <v>9.1006309999999999</v>
      </c>
      <c r="AI490" s="5">
        <v>0.54263781228053731</v>
      </c>
      <c r="AJ490" s="5">
        <v>10.673090956036024</v>
      </c>
      <c r="AK490" s="5">
        <v>-36.123199999999997</v>
      </c>
      <c r="AL490" s="5">
        <v>118.7698</v>
      </c>
      <c r="AM490" s="5">
        <v>37.300261999999996</v>
      </c>
      <c r="AN490" s="5">
        <v>-31.445961</v>
      </c>
      <c r="AO490" s="5">
        <v>0</v>
      </c>
      <c r="AP490" s="6"/>
    </row>
    <row r="491" spans="1:42" ht="15.75" customHeight="1" x14ac:dyDescent="0.25">
      <c r="A491" s="3" t="s">
        <v>1657</v>
      </c>
      <c r="B491" s="3">
        <v>532371</v>
      </c>
      <c r="C491" s="3" t="s">
        <v>1658</v>
      </c>
      <c r="D491" s="3" t="s">
        <v>1659</v>
      </c>
      <c r="E491" s="3" t="s">
        <v>307</v>
      </c>
      <c r="F491" s="3" t="s">
        <v>308</v>
      </c>
      <c r="G491" s="4">
        <v>44809</v>
      </c>
      <c r="H491" s="5">
        <v>132.75</v>
      </c>
      <c r="I491" s="5">
        <v>-1.8484290000000001</v>
      </c>
      <c r="J491" s="5">
        <v>33.299999999999997</v>
      </c>
      <c r="K491" s="5">
        <v>291.05</v>
      </c>
      <c r="L491" s="5">
        <v>1.8</v>
      </c>
      <c r="M491" s="5">
        <v>291.05</v>
      </c>
      <c r="N491" s="5">
        <v>1.8</v>
      </c>
      <c r="O491" s="5">
        <v>291.05</v>
      </c>
      <c r="P491" s="5">
        <v>1.8</v>
      </c>
      <c r="Q491" s="5">
        <v>291.05</v>
      </c>
      <c r="R491" s="5">
        <v>25922.34166002</v>
      </c>
      <c r="S491" s="5">
        <v>45938.745759960002</v>
      </c>
      <c r="T491" s="5">
        <v>41.524520000000003</v>
      </c>
      <c r="U491" s="5">
        <v>21.844882999999999</v>
      </c>
      <c r="V491" s="5">
        <v>11.320755</v>
      </c>
      <c r="W491" s="5">
        <v>270.81005599999997</v>
      </c>
      <c r="X491" s="5">
        <v>281.01414199999999</v>
      </c>
      <c r="Y491" s="5">
        <v>81.445479000000006</v>
      </c>
      <c r="Z491" s="5">
        <v>28.517147000000001</v>
      </c>
      <c r="AA491" s="3"/>
      <c r="AB491" s="5">
        <v>15.021660000000001</v>
      </c>
      <c r="AC491" s="5">
        <v>-1.3552</v>
      </c>
      <c r="AD491" s="5">
        <v>1.391985</v>
      </c>
      <c r="AE491" s="5">
        <v>0.75409800000000005</v>
      </c>
      <c r="AF491" s="3"/>
      <c r="AG491" s="5">
        <v>0</v>
      </c>
      <c r="AH491" s="5">
        <v>94.594238000000004</v>
      </c>
      <c r="AI491" s="5">
        <v>23.732974740233463</v>
      </c>
      <c r="AJ491" s="5">
        <v>48.689597408001504</v>
      </c>
      <c r="AK491" s="5">
        <v>-6.0956000000000001</v>
      </c>
      <c r="AL491" s="5">
        <v>-97.8429</v>
      </c>
      <c r="AM491" s="5">
        <v>2.7233710000000002</v>
      </c>
      <c r="AN491" s="5">
        <v>-5.7445019999999998</v>
      </c>
      <c r="AO491" s="5">
        <v>0</v>
      </c>
      <c r="AP491" s="6"/>
    </row>
    <row r="492" spans="1:42" ht="15.75" hidden="1" customHeight="1" x14ac:dyDescent="0.25">
      <c r="A492" s="3" t="s">
        <v>1660</v>
      </c>
      <c r="B492" s="3">
        <v>541700</v>
      </c>
      <c r="C492" s="3" t="s">
        <v>1661</v>
      </c>
      <c r="D492" s="3" t="s">
        <v>1662</v>
      </c>
      <c r="E492" s="3" t="s">
        <v>49</v>
      </c>
      <c r="F492" s="3" t="s">
        <v>452</v>
      </c>
      <c r="G492" s="4">
        <v>44809</v>
      </c>
      <c r="H492" s="5">
        <v>699</v>
      </c>
      <c r="I492" s="5">
        <v>5.4060170000000003</v>
      </c>
      <c r="J492" s="5">
        <v>494.1</v>
      </c>
      <c r="K492" s="5">
        <v>932.55</v>
      </c>
      <c r="L492" s="5">
        <v>295.10000000000002</v>
      </c>
      <c r="M492" s="5">
        <v>932.55</v>
      </c>
      <c r="N492" s="3"/>
      <c r="O492" s="3"/>
      <c r="P492" s="5">
        <v>295.10000000000002</v>
      </c>
      <c r="Q492" s="5">
        <v>932.55</v>
      </c>
      <c r="R492" s="5">
        <v>4302.9751111799997</v>
      </c>
      <c r="S492" s="5">
        <v>3932.8275761499999</v>
      </c>
      <c r="T492" s="5">
        <v>20.652455</v>
      </c>
      <c r="U492" s="5">
        <v>15.623191</v>
      </c>
      <c r="V492" s="5">
        <v>22.556325000000001</v>
      </c>
      <c r="W492" s="5">
        <v>3.2343820000000001</v>
      </c>
      <c r="X492" s="5">
        <v>2.2350810000000001</v>
      </c>
      <c r="Y492" s="3"/>
      <c r="Z492" s="3"/>
      <c r="AA492" s="5">
        <v>131.3124</v>
      </c>
      <c r="AB492" s="5">
        <v>33.669199999999996</v>
      </c>
      <c r="AC492" s="5">
        <v>7.7854000000000001</v>
      </c>
      <c r="AD492" s="5">
        <v>5.6580500000000002</v>
      </c>
      <c r="AE492" s="5">
        <v>2.9332850000000001</v>
      </c>
      <c r="AF492" s="5">
        <v>-3.542834</v>
      </c>
      <c r="AG492" s="5">
        <v>0</v>
      </c>
      <c r="AH492" s="5">
        <v>21.527916999999999</v>
      </c>
      <c r="AI492" s="5">
        <v>3.9893410931210123</v>
      </c>
      <c r="AJ492" s="5">
        <v>41.506463887141891</v>
      </c>
      <c r="AK492" s="5">
        <v>5.3170999999999999</v>
      </c>
      <c r="AL492" s="5">
        <v>89.680700000000002</v>
      </c>
      <c r="AM492" s="5">
        <v>16.825448000000002</v>
      </c>
      <c r="AN492" s="5">
        <v>5.6137300000000003</v>
      </c>
      <c r="AO492" s="5">
        <v>0</v>
      </c>
      <c r="AP492" s="6"/>
    </row>
    <row r="493" spans="1:42" ht="15.75" hidden="1" customHeight="1" x14ac:dyDescent="0.25">
      <c r="A493" s="3" t="s">
        <v>1663</v>
      </c>
      <c r="B493" s="3">
        <v>539658</v>
      </c>
      <c r="C493" s="3" t="s">
        <v>1664</v>
      </c>
      <c r="D493" s="3" t="s">
        <v>1665</v>
      </c>
      <c r="E493" s="3" t="s">
        <v>131</v>
      </c>
      <c r="F493" s="3" t="s">
        <v>214</v>
      </c>
      <c r="G493" s="4">
        <v>44809</v>
      </c>
      <c r="H493" s="5">
        <v>3339.75</v>
      </c>
      <c r="I493" s="5">
        <v>2.5457E-2</v>
      </c>
      <c r="J493" s="5">
        <v>2910</v>
      </c>
      <c r="K493" s="5">
        <v>5550</v>
      </c>
      <c r="L493" s="5">
        <v>1415.35</v>
      </c>
      <c r="M493" s="5">
        <v>5550</v>
      </c>
      <c r="N493" s="5">
        <v>1415.35</v>
      </c>
      <c r="O493" s="5">
        <v>5550</v>
      </c>
      <c r="P493" s="5">
        <v>790</v>
      </c>
      <c r="Q493" s="5">
        <v>5550</v>
      </c>
      <c r="R493" s="5">
        <v>5675.2724695500001</v>
      </c>
      <c r="S493" s="5">
        <v>5409.7665865649997</v>
      </c>
      <c r="T493" s="5">
        <v>-3.8575029999999999</v>
      </c>
      <c r="U493" s="5">
        <v>1.6218109999999999</v>
      </c>
      <c r="V493" s="5">
        <v>-1.9076569999999999</v>
      </c>
      <c r="W493" s="5">
        <v>-21.443524</v>
      </c>
      <c r="X493" s="5">
        <v>7.2356189999999998</v>
      </c>
      <c r="Y493" s="5">
        <v>17.326022999999999</v>
      </c>
      <c r="Z493" s="3"/>
      <c r="AA493" s="5">
        <v>149.8184</v>
      </c>
      <c r="AB493" s="5">
        <v>64.033749999999998</v>
      </c>
      <c r="AC493" s="5">
        <v>7.9246999999999996</v>
      </c>
      <c r="AD493" s="5">
        <v>9.1911000000000005</v>
      </c>
      <c r="AE493" s="5">
        <v>2.8447339999999999</v>
      </c>
      <c r="AF493" s="5">
        <v>-14.43074</v>
      </c>
      <c r="AG493" s="5">
        <v>0</v>
      </c>
      <c r="AH493" s="5">
        <v>32.672801999999997</v>
      </c>
      <c r="AI493" s="5">
        <v>0.81279227352362116</v>
      </c>
      <c r="AJ493" s="5">
        <v>-923.16879262639077</v>
      </c>
      <c r="AK493" s="5">
        <v>22.1568</v>
      </c>
      <c r="AL493" s="5">
        <v>418.88080000000002</v>
      </c>
      <c r="AM493" s="5">
        <v>-3.595761</v>
      </c>
      <c r="AN493" s="5">
        <v>-15.832436</v>
      </c>
      <c r="AO493" s="5">
        <v>0</v>
      </c>
      <c r="AP493" s="6"/>
    </row>
    <row r="494" spans="1:42" ht="15.75" hidden="1" customHeight="1" x14ac:dyDescent="0.25">
      <c r="A494" s="3" t="s">
        <v>1666</v>
      </c>
      <c r="B494" s="3">
        <v>532800</v>
      </c>
      <c r="C494" s="3" t="s">
        <v>1667</v>
      </c>
      <c r="D494" s="3" t="s">
        <v>1668</v>
      </c>
      <c r="E494" s="3" t="s">
        <v>131</v>
      </c>
      <c r="F494" s="3" t="s">
        <v>800</v>
      </c>
      <c r="G494" s="4">
        <v>44809</v>
      </c>
      <c r="H494" s="5">
        <v>44.65</v>
      </c>
      <c r="I494" s="5">
        <v>7.46089</v>
      </c>
      <c r="J494" s="5">
        <v>34.9</v>
      </c>
      <c r="K494" s="5">
        <v>82.6</v>
      </c>
      <c r="L494" s="5">
        <v>11.85</v>
      </c>
      <c r="M494" s="5">
        <v>82.6</v>
      </c>
      <c r="N494" s="5">
        <v>11.85</v>
      </c>
      <c r="O494" s="5">
        <v>82.6</v>
      </c>
      <c r="P494" s="5">
        <v>11.85</v>
      </c>
      <c r="Q494" s="5">
        <v>216.96115499999999</v>
      </c>
      <c r="R494" s="5">
        <v>7654.6181144000002</v>
      </c>
      <c r="S494" s="5">
        <v>7660.3564648000001</v>
      </c>
      <c r="T494" s="5">
        <v>5.8056869999999998</v>
      </c>
      <c r="U494" s="5">
        <v>16.124836999999999</v>
      </c>
      <c r="V494" s="5">
        <v>10.110974000000001</v>
      </c>
      <c r="W494" s="5">
        <v>23.172414</v>
      </c>
      <c r="X494" s="5">
        <v>30.479355000000002</v>
      </c>
      <c r="Y494" s="5">
        <v>1.5229490000000001</v>
      </c>
      <c r="Z494" s="5">
        <v>10.009748999999999</v>
      </c>
      <c r="AA494" s="5">
        <v>14.7639</v>
      </c>
      <c r="AB494" s="5">
        <v>19.958200000000001</v>
      </c>
      <c r="AC494" s="5">
        <v>1.5846</v>
      </c>
      <c r="AD494" s="5">
        <v>1.5544500000000001</v>
      </c>
      <c r="AE494" s="5">
        <v>11.818514</v>
      </c>
      <c r="AF494" s="5">
        <v>0.175535</v>
      </c>
      <c r="AG494" s="5">
        <v>0</v>
      </c>
      <c r="AH494" s="5">
        <v>7.7086899999999998</v>
      </c>
      <c r="AI494" s="5">
        <v>1.3581047885384785</v>
      </c>
      <c r="AJ494" s="5">
        <v>5.8046258194750928</v>
      </c>
      <c r="AK494" s="5">
        <v>3.0243000000000002</v>
      </c>
      <c r="AL494" s="5">
        <v>28.177399999999999</v>
      </c>
      <c r="AM494" s="5">
        <v>7.6921869999999997</v>
      </c>
      <c r="AN494" s="5">
        <v>6.4045259999999997</v>
      </c>
      <c r="AO494" s="5">
        <v>0</v>
      </c>
      <c r="AP494" s="6"/>
    </row>
    <row r="495" spans="1:42" ht="15.75" hidden="1" customHeight="1" x14ac:dyDescent="0.25">
      <c r="A495" s="3" t="s">
        <v>1669</v>
      </c>
      <c r="B495" s="3">
        <v>532505</v>
      </c>
      <c r="C495" s="3" t="s">
        <v>1670</v>
      </c>
      <c r="D495" s="3" t="s">
        <v>1671</v>
      </c>
      <c r="E495" s="3" t="s">
        <v>99</v>
      </c>
      <c r="F495" s="3" t="s">
        <v>369</v>
      </c>
      <c r="G495" s="4">
        <v>44809</v>
      </c>
      <c r="H495" s="5">
        <v>12.25</v>
      </c>
      <c r="I495" s="5">
        <v>2.5104600000000001</v>
      </c>
      <c r="J495" s="5">
        <v>10.55</v>
      </c>
      <c r="K495" s="5">
        <v>15.3</v>
      </c>
      <c r="L495" s="5">
        <v>8.4</v>
      </c>
      <c r="M495" s="5">
        <v>22.4</v>
      </c>
      <c r="N495" s="5">
        <v>8.4</v>
      </c>
      <c r="O495" s="5">
        <v>38.4</v>
      </c>
      <c r="P495" s="5">
        <v>8.4</v>
      </c>
      <c r="Q495" s="5">
        <v>152.4</v>
      </c>
      <c r="R495" s="5">
        <v>14658.004723776001</v>
      </c>
      <c r="S495" s="5">
        <v>1647.5232203200001</v>
      </c>
      <c r="T495" s="5">
        <v>0.40983599999999998</v>
      </c>
      <c r="U495" s="5">
        <v>0.82304500000000003</v>
      </c>
      <c r="V495" s="5">
        <v>6.0606059999999999</v>
      </c>
      <c r="W495" s="5">
        <v>-4.6692609999999997</v>
      </c>
      <c r="X495" s="5">
        <v>-6.4238949999999999</v>
      </c>
      <c r="Y495" s="5">
        <v>-16.947085000000001</v>
      </c>
      <c r="Z495" s="5">
        <v>-15.383412</v>
      </c>
      <c r="AA495" s="5">
        <v>15.404</v>
      </c>
      <c r="AB495" s="5">
        <v>39.148850000000003</v>
      </c>
      <c r="AC495" s="5">
        <v>0.69579999999999997</v>
      </c>
      <c r="AD495" s="5">
        <v>0.73165000000000002</v>
      </c>
      <c r="AE495" s="5">
        <v>534.65885300000002</v>
      </c>
      <c r="AF495" s="5">
        <v>1.2178659999999999</v>
      </c>
      <c r="AG495" s="5">
        <v>0</v>
      </c>
      <c r="AH495" s="5">
        <v>0.40539700000000001</v>
      </c>
      <c r="AI495" s="5">
        <v>0.96037203585807096</v>
      </c>
      <c r="AJ495" s="5">
        <v>3.3323784346160759</v>
      </c>
      <c r="AK495" s="5">
        <v>0.79590000000000005</v>
      </c>
      <c r="AL495" s="5">
        <v>17.6205</v>
      </c>
      <c r="AM495" s="5">
        <v>3.6790539999999998</v>
      </c>
      <c r="AN495" s="5">
        <v>-0.87705999999999995</v>
      </c>
      <c r="AO495" s="5">
        <v>0</v>
      </c>
      <c r="AP495" s="6"/>
    </row>
    <row r="496" spans="1:42" ht="15.75" hidden="1" customHeight="1" x14ac:dyDescent="0.25">
      <c r="A496" s="3" t="s">
        <v>1672</v>
      </c>
      <c r="B496" s="3">
        <v>541578</v>
      </c>
      <c r="C496" s="3" t="s">
        <v>1673</v>
      </c>
      <c r="D496" s="3" t="s">
        <v>1674</v>
      </c>
      <c r="E496" s="3" t="s">
        <v>62</v>
      </c>
      <c r="F496" s="3" t="s">
        <v>63</v>
      </c>
      <c r="G496" s="4">
        <v>44809</v>
      </c>
      <c r="H496" s="5">
        <v>372.8</v>
      </c>
      <c r="I496" s="5">
        <v>-1.9592369999999999</v>
      </c>
      <c r="J496" s="5">
        <v>260</v>
      </c>
      <c r="K496" s="5">
        <v>494.6</v>
      </c>
      <c r="L496" s="5">
        <v>119.2</v>
      </c>
      <c r="M496" s="5">
        <v>526.6</v>
      </c>
      <c r="N496" s="3"/>
      <c r="O496" s="3"/>
      <c r="P496" s="5">
        <v>119.2</v>
      </c>
      <c r="Q496" s="5">
        <v>1178.7</v>
      </c>
      <c r="R496" s="5">
        <v>5706.57204</v>
      </c>
      <c r="S496" s="5">
        <v>8066.2375199999997</v>
      </c>
      <c r="T496" s="5">
        <v>10.919369</v>
      </c>
      <c r="U496" s="5">
        <v>9.2294169999999998</v>
      </c>
      <c r="V496" s="5">
        <v>9.4378390000000003</v>
      </c>
      <c r="W496" s="5">
        <v>32.810830000000003</v>
      </c>
      <c r="X496" s="5">
        <v>-4.0479000000000003</v>
      </c>
      <c r="Y496" s="3"/>
      <c r="Z496" s="3"/>
      <c r="AA496" s="3"/>
      <c r="AB496" s="5">
        <v>61.608049999999999</v>
      </c>
      <c r="AC496" s="5">
        <v>2.8685999999999998</v>
      </c>
      <c r="AD496" s="5">
        <v>1.8752</v>
      </c>
      <c r="AE496" s="5">
        <v>-4.1073279999999999</v>
      </c>
      <c r="AF496" s="3"/>
      <c r="AG496" s="5">
        <v>0</v>
      </c>
      <c r="AH496" s="5">
        <v>27.853607</v>
      </c>
      <c r="AI496" s="5">
        <v>0.60401201594575826</v>
      </c>
      <c r="AJ496" s="5">
        <v>12.04660263284555</v>
      </c>
      <c r="AK496" s="5">
        <v>-61.104799999999997</v>
      </c>
      <c r="AL496" s="5">
        <v>130.20439999999999</v>
      </c>
      <c r="AM496" s="5">
        <v>31.003862000000002</v>
      </c>
      <c r="AN496" s="5">
        <v>-28.591335000000001</v>
      </c>
      <c r="AO496" s="5">
        <v>0</v>
      </c>
      <c r="AP496" s="6"/>
    </row>
    <row r="497" spans="1:42" ht="15.75" hidden="1" customHeight="1" x14ac:dyDescent="0.25">
      <c r="A497" s="3" t="s">
        <v>1675</v>
      </c>
      <c r="B497" s="3">
        <v>532822</v>
      </c>
      <c r="C497" s="3" t="s">
        <v>1676</v>
      </c>
      <c r="D497" s="3" t="s">
        <v>1677</v>
      </c>
      <c r="E497" s="3" t="s">
        <v>307</v>
      </c>
      <c r="F497" s="3" t="s">
        <v>308</v>
      </c>
      <c r="G497" s="4">
        <v>44809</v>
      </c>
      <c r="H497" s="5">
        <v>9.3000000000000007</v>
      </c>
      <c r="I497" s="5">
        <v>3.910615</v>
      </c>
      <c r="J497" s="5">
        <v>7.05</v>
      </c>
      <c r="K497" s="5">
        <v>16.8</v>
      </c>
      <c r="L497" s="5">
        <v>2.4</v>
      </c>
      <c r="M497" s="5">
        <v>16.8</v>
      </c>
      <c r="N497" s="5">
        <v>2.4</v>
      </c>
      <c r="O497" s="5">
        <v>71.815600000000003</v>
      </c>
      <c r="P497" s="5">
        <v>2.4</v>
      </c>
      <c r="Q497" s="5">
        <v>123.21599999999999</v>
      </c>
      <c r="R497" s="5">
        <v>29806.290837280001</v>
      </c>
      <c r="S497" s="5">
        <v>216231.70655284499</v>
      </c>
      <c r="T497" s="5">
        <v>1.6393439999999999</v>
      </c>
      <c r="U497" s="5">
        <v>6.2857139999999996</v>
      </c>
      <c r="V497" s="5">
        <v>1.086957</v>
      </c>
      <c r="W497" s="5">
        <v>28.275862</v>
      </c>
      <c r="X497" s="5">
        <v>22.980895</v>
      </c>
      <c r="Y497" s="5">
        <v>-29.256710999999999</v>
      </c>
      <c r="Z497" s="5">
        <v>-14.688522000000001</v>
      </c>
      <c r="AA497" s="3"/>
      <c r="AB497" s="3"/>
      <c r="AC497" s="5">
        <v>-0.43030000000000002</v>
      </c>
      <c r="AD497" s="5">
        <v>0.70469999999999999</v>
      </c>
      <c r="AE497" s="5">
        <v>-2.929281</v>
      </c>
      <c r="AF497" s="3"/>
      <c r="AG497" s="5">
        <v>0</v>
      </c>
      <c r="AH497" s="5">
        <v>12.843261</v>
      </c>
      <c r="AI497" s="5">
        <v>0.74964577500987162</v>
      </c>
      <c r="AJ497" s="5">
        <v>1.7142860089308103</v>
      </c>
      <c r="AK497" s="5">
        <v>-8.7871000000000006</v>
      </c>
      <c r="AL497" s="5">
        <v>-21.565799999999999</v>
      </c>
      <c r="AM497" s="5">
        <v>5.4133399999999998</v>
      </c>
      <c r="AN497" s="5">
        <v>-3.42849</v>
      </c>
      <c r="AO497" s="5">
        <v>0</v>
      </c>
      <c r="AP497" s="6"/>
    </row>
    <row r="498" spans="1:42" ht="15.75" hidden="1" customHeight="1" x14ac:dyDescent="0.25">
      <c r="A498" s="3" t="s">
        <v>1678</v>
      </c>
      <c r="B498" s="3">
        <v>505533</v>
      </c>
      <c r="C498" s="3" t="s">
        <v>1679</v>
      </c>
      <c r="D498" s="3" t="s">
        <v>1680</v>
      </c>
      <c r="E498" s="3" t="s">
        <v>131</v>
      </c>
      <c r="F498" s="3" t="s">
        <v>1239</v>
      </c>
      <c r="G498" s="4">
        <v>44809</v>
      </c>
      <c r="H498" s="5">
        <v>650.04999999999995</v>
      </c>
      <c r="I498" s="5">
        <v>0.82202399999999998</v>
      </c>
      <c r="J498" s="5">
        <v>402.3</v>
      </c>
      <c r="K498" s="5">
        <v>683.55</v>
      </c>
      <c r="L498" s="5">
        <v>267</v>
      </c>
      <c r="M498" s="5">
        <v>683.55</v>
      </c>
      <c r="N498" s="5">
        <v>225.25</v>
      </c>
      <c r="O498" s="5">
        <v>683.55</v>
      </c>
      <c r="P498" s="5">
        <v>5.0000000000000001E-3</v>
      </c>
      <c r="Q498" s="5">
        <v>683.55</v>
      </c>
      <c r="R498" s="5">
        <v>10136.630405825001</v>
      </c>
      <c r="S498" s="5">
        <v>10118.488282075001</v>
      </c>
      <c r="T498" s="5">
        <v>0.85330899999999998</v>
      </c>
      <c r="U498" s="5">
        <v>6.6092659999999999</v>
      </c>
      <c r="V498" s="5">
        <v>41.161780999999998</v>
      </c>
      <c r="W498" s="5">
        <v>21.720813</v>
      </c>
      <c r="X498" s="5">
        <v>32.953017000000003</v>
      </c>
      <c r="Y498" s="3"/>
      <c r="Z498" s="3"/>
      <c r="AA498" s="5">
        <v>184.67089999999999</v>
      </c>
      <c r="AB498" s="5">
        <v>182.6283</v>
      </c>
      <c r="AC498" s="5">
        <v>21.136500000000002</v>
      </c>
      <c r="AD498" s="5">
        <v>11.051550000000001</v>
      </c>
      <c r="AE498" s="5">
        <v>1.7709060000000001</v>
      </c>
      <c r="AF498" s="5">
        <v>3.8513670000000002</v>
      </c>
      <c r="AG498" s="5">
        <v>0</v>
      </c>
      <c r="AH498" s="5">
        <v>34.055911999999999</v>
      </c>
      <c r="AI498" s="5">
        <v>7.8065236220640717</v>
      </c>
      <c r="AJ498" s="5">
        <v>59.425888787549248</v>
      </c>
      <c r="AK498" s="5">
        <v>3.5466000000000002</v>
      </c>
      <c r="AL498" s="5">
        <v>30.986699999999999</v>
      </c>
      <c r="AM498" s="5">
        <v>10.939617999999999</v>
      </c>
      <c r="AN498" s="5">
        <v>1.2949170000000001</v>
      </c>
      <c r="AO498" s="5">
        <v>0</v>
      </c>
      <c r="AP498" s="6"/>
    </row>
    <row r="499" spans="1:42" ht="15.75" hidden="1" customHeight="1" x14ac:dyDescent="0.25">
      <c r="A499" s="3" t="s">
        <v>1681</v>
      </c>
      <c r="B499" s="3">
        <v>532300</v>
      </c>
      <c r="C499" s="3" t="s">
        <v>1682</v>
      </c>
      <c r="D499" s="3" t="s">
        <v>1683</v>
      </c>
      <c r="E499" s="3" t="s">
        <v>44</v>
      </c>
      <c r="F499" s="3" t="s">
        <v>45</v>
      </c>
      <c r="G499" s="4">
        <v>44809</v>
      </c>
      <c r="H499" s="5">
        <v>242.7</v>
      </c>
      <c r="I499" s="5">
        <v>3.013582</v>
      </c>
      <c r="J499" s="5">
        <v>201.5</v>
      </c>
      <c r="K499" s="5">
        <v>492.045704</v>
      </c>
      <c r="L499" s="5">
        <v>134.83234300000001</v>
      </c>
      <c r="M499" s="5">
        <v>741.36298999999997</v>
      </c>
      <c r="N499" s="5">
        <v>134.83234300000001</v>
      </c>
      <c r="O499" s="5">
        <v>932.57842900000003</v>
      </c>
      <c r="P499" s="5">
        <v>61.120319000000002</v>
      </c>
      <c r="Q499" s="5">
        <v>1996.0588009999999</v>
      </c>
      <c r="R499" s="5">
        <v>3503.5429452799999</v>
      </c>
      <c r="S499" s="5">
        <v>4848.6166266999999</v>
      </c>
      <c r="T499" s="5">
        <v>-0.10290199999999999</v>
      </c>
      <c r="U499" s="5">
        <v>3.0792099999999998</v>
      </c>
      <c r="V499" s="5">
        <v>-7.4723600000000001</v>
      </c>
      <c r="W499" s="5">
        <v>-37.255094</v>
      </c>
      <c r="X499" s="5">
        <v>4.1629670000000001</v>
      </c>
      <c r="Y499" s="5">
        <v>-15.751507</v>
      </c>
      <c r="Z499" s="5">
        <v>-13.949223999999999</v>
      </c>
      <c r="AA499" s="3"/>
      <c r="AB499" s="5">
        <v>35.002299999999998</v>
      </c>
      <c r="AC499" s="5">
        <v>0.93279999999999996</v>
      </c>
      <c r="AD499" s="5">
        <v>1.4818499999999999</v>
      </c>
      <c r="AE499" s="5">
        <v>1.3829899999999999</v>
      </c>
      <c r="AF499" s="3"/>
      <c r="AG499" s="5">
        <v>0</v>
      </c>
      <c r="AH499" s="5">
        <v>20.498950000000001</v>
      </c>
      <c r="AI499" s="5">
        <v>1.1812787882490585</v>
      </c>
      <c r="AJ499" s="5">
        <v>8.4831548311864413</v>
      </c>
      <c r="AK499" s="5">
        <v>-20.703199999999999</v>
      </c>
      <c r="AL499" s="5">
        <v>260.72649999999999</v>
      </c>
      <c r="AM499" s="5">
        <v>28.680555999999999</v>
      </c>
      <c r="AN499" s="5">
        <v>8.5416670000000003</v>
      </c>
      <c r="AO499" s="5">
        <v>0</v>
      </c>
      <c r="AP499" s="6"/>
    </row>
    <row r="500" spans="1:42" ht="15.75" hidden="1" customHeight="1" x14ac:dyDescent="0.25">
      <c r="A500" s="3" t="s">
        <v>1684</v>
      </c>
      <c r="B500" s="3">
        <v>532648</v>
      </c>
      <c r="C500" s="3" t="s">
        <v>1685</v>
      </c>
      <c r="D500" s="3" t="s">
        <v>1686</v>
      </c>
      <c r="E500" s="3" t="s">
        <v>99</v>
      </c>
      <c r="F500" s="3" t="s">
        <v>369</v>
      </c>
      <c r="G500" s="4">
        <v>44809</v>
      </c>
      <c r="H500" s="5">
        <v>16.649999999999999</v>
      </c>
      <c r="I500" s="5">
        <v>2.7777780000000001</v>
      </c>
      <c r="J500" s="5">
        <v>10.8</v>
      </c>
      <c r="K500" s="5">
        <v>17.899999999999999</v>
      </c>
      <c r="L500" s="5">
        <v>5.55</v>
      </c>
      <c r="M500" s="5">
        <v>87.95</v>
      </c>
      <c r="N500" s="5">
        <v>5.55</v>
      </c>
      <c r="O500" s="5">
        <v>404</v>
      </c>
      <c r="P500" s="5">
        <v>5.55</v>
      </c>
      <c r="Q500" s="5">
        <v>404</v>
      </c>
      <c r="R500" s="5">
        <v>41716.865927115003</v>
      </c>
      <c r="S500" s="5">
        <v>66306.639037874993</v>
      </c>
      <c r="T500" s="5">
        <v>1.215805</v>
      </c>
      <c r="U500" s="5">
        <v>0</v>
      </c>
      <c r="V500" s="5">
        <v>25.660377</v>
      </c>
      <c r="W500" s="5">
        <v>50</v>
      </c>
      <c r="X500" s="5">
        <v>-34.573433999999999</v>
      </c>
      <c r="Y500" s="5">
        <v>-45.703453000000003</v>
      </c>
      <c r="Z500" s="5">
        <v>-12.944944</v>
      </c>
      <c r="AA500" s="5">
        <v>35.520899999999997</v>
      </c>
      <c r="AB500" s="5">
        <v>18.7043</v>
      </c>
      <c r="AC500" s="5">
        <v>1.2230000000000001</v>
      </c>
      <c r="AD500" s="5">
        <v>1.1193</v>
      </c>
      <c r="AE500" s="5">
        <v>23.805250999999998</v>
      </c>
      <c r="AF500" s="5">
        <v>15.579397</v>
      </c>
      <c r="AG500" s="5">
        <v>0</v>
      </c>
      <c r="AH500" s="5">
        <v>23.870284999999999</v>
      </c>
      <c r="AI500" s="5">
        <v>2.1251825505489617</v>
      </c>
      <c r="AJ500" s="5">
        <v>1.7678327508609328</v>
      </c>
      <c r="AK500" s="5">
        <v>0.46870000000000001</v>
      </c>
      <c r="AL500" s="5">
        <v>13.613899999999999</v>
      </c>
      <c r="AM500" s="5">
        <v>9.4183950000000003</v>
      </c>
      <c r="AN500" s="5">
        <v>7.8645909999999999</v>
      </c>
      <c r="AO500" s="5">
        <v>0</v>
      </c>
      <c r="AP500" s="6"/>
    </row>
    <row r="501" spans="1:42" ht="15.75" hidden="1" customHeight="1" x14ac:dyDescent="0.25">
      <c r="A501" s="3" t="s">
        <v>1687</v>
      </c>
      <c r="B501" s="3">
        <v>543320</v>
      </c>
      <c r="C501" s="3" t="s">
        <v>1688</v>
      </c>
      <c r="D501" s="3" t="s">
        <v>1689</v>
      </c>
      <c r="E501" s="3" t="s">
        <v>131</v>
      </c>
      <c r="F501" s="3" t="s">
        <v>427</v>
      </c>
      <c r="G501" s="4">
        <v>44809</v>
      </c>
      <c r="H501" s="5">
        <v>59.65</v>
      </c>
      <c r="I501" s="5">
        <v>-0.16736400000000001</v>
      </c>
      <c r="J501" s="5">
        <v>40.6</v>
      </c>
      <c r="K501" s="5">
        <v>169.1</v>
      </c>
      <c r="L501" s="3"/>
      <c r="M501" s="3"/>
      <c r="N501" s="3"/>
      <c r="O501" s="3"/>
      <c r="P501" s="5">
        <v>40.549999999999997</v>
      </c>
      <c r="Q501" s="5">
        <v>169.1</v>
      </c>
      <c r="R501" s="5">
        <v>50993.211957920001</v>
      </c>
      <c r="S501" s="5">
        <v>47828.755639360003</v>
      </c>
      <c r="T501" s="5">
        <v>-3.5569929999999998</v>
      </c>
      <c r="U501" s="5">
        <v>3.1114950000000001</v>
      </c>
      <c r="V501" s="5">
        <v>-17.325016999999999</v>
      </c>
      <c r="W501" s="5">
        <v>-60.166944999999998</v>
      </c>
      <c r="X501" s="3"/>
      <c r="Y501" s="3"/>
      <c r="Z501" s="3"/>
      <c r="AA501" s="3"/>
      <c r="AB501" s="3"/>
      <c r="AC501" s="5">
        <v>2.5924999999999998</v>
      </c>
      <c r="AD501" s="5">
        <v>3.9580000000000002</v>
      </c>
      <c r="AE501" s="5">
        <v>-1.5828899999999999</v>
      </c>
      <c r="AF501" s="3"/>
      <c r="AG501" s="5">
        <v>0</v>
      </c>
      <c r="AH501" s="5">
        <v>-40.165230000000001</v>
      </c>
      <c r="AI501" s="5">
        <v>10.70858521974842</v>
      </c>
      <c r="AJ501" s="5">
        <v>-73.583278438557002</v>
      </c>
      <c r="AK501" s="5">
        <v>-1.2143999999999999</v>
      </c>
      <c r="AL501" s="5">
        <v>23.008900000000001</v>
      </c>
      <c r="AM501" s="5">
        <v>-0.90671199999999996</v>
      </c>
      <c r="AN501" s="5">
        <v>-1.155567</v>
      </c>
      <c r="AO501" s="5">
        <v>0</v>
      </c>
      <c r="AP501" s="6"/>
    </row>
    <row r="502" spans="1:42" ht="15.75" hidden="1" customHeight="1" x14ac:dyDescent="0.25">
      <c r="A502" s="3" t="s">
        <v>1690</v>
      </c>
      <c r="B502" s="3">
        <v>570001</v>
      </c>
      <c r="C502" s="3" t="s">
        <v>1691</v>
      </c>
      <c r="D502" s="3" t="s">
        <v>1692</v>
      </c>
      <c r="E502" s="3" t="s">
        <v>62</v>
      </c>
      <c r="F502" s="3" t="s">
        <v>1261</v>
      </c>
      <c r="G502" s="4">
        <v>44809</v>
      </c>
      <c r="H502" s="5">
        <v>227.8</v>
      </c>
      <c r="I502" s="5">
        <v>-0.95652199999999998</v>
      </c>
      <c r="J502" s="5">
        <v>137.5</v>
      </c>
      <c r="K502" s="5">
        <v>298.64999999999998</v>
      </c>
      <c r="L502" s="5">
        <v>28.35</v>
      </c>
      <c r="M502" s="5">
        <v>298.64999999999998</v>
      </c>
      <c r="N502" s="5">
        <v>28.35</v>
      </c>
      <c r="O502" s="5">
        <v>298.64999999999998</v>
      </c>
      <c r="P502" s="5">
        <v>21.376476</v>
      </c>
      <c r="Q502" s="5">
        <v>387.30017199999998</v>
      </c>
      <c r="R502" s="5">
        <v>8756.4108286200008</v>
      </c>
      <c r="S502" s="3"/>
      <c r="T502" s="5">
        <v>-1.27844</v>
      </c>
      <c r="U502" s="5">
        <v>-2.1944000000000002E-2</v>
      </c>
      <c r="V502" s="5">
        <v>10.074897</v>
      </c>
      <c r="W502" s="5">
        <v>62.424242</v>
      </c>
      <c r="X502" s="5">
        <v>65.833681999999996</v>
      </c>
      <c r="Y502" s="5">
        <v>0.71756200000000003</v>
      </c>
      <c r="Z502" s="5">
        <v>5.1846940000000004</v>
      </c>
      <c r="AA502" s="3"/>
      <c r="AB502" s="3"/>
      <c r="AC502" s="3"/>
      <c r="AD502" s="5">
        <v>37.0625</v>
      </c>
      <c r="AE502" s="5">
        <v>0</v>
      </c>
      <c r="AF502" s="3"/>
      <c r="AG502" s="5">
        <v>0</v>
      </c>
      <c r="AH502" s="3"/>
      <c r="AI502" s="3"/>
      <c r="AJ502" s="3"/>
      <c r="AK502" s="3"/>
      <c r="AL502" s="3"/>
      <c r="AM502" s="3"/>
      <c r="AN502" s="3"/>
      <c r="AO502" s="3"/>
      <c r="AP502" s="7"/>
    </row>
    <row r="503" spans="1:42" ht="15.75" customHeight="1" x14ac:dyDescent="0.25"/>
    <row r="504" spans="1:42" ht="15.75" customHeight="1" x14ac:dyDescent="0.25"/>
    <row r="505" spans="1:42" ht="15.75" customHeight="1" x14ac:dyDescent="0.25"/>
    <row r="506" spans="1:42" ht="15.75" customHeight="1" x14ac:dyDescent="0.25"/>
    <row r="507" spans="1:42" ht="15.75" customHeight="1" x14ac:dyDescent="0.25"/>
    <row r="508" spans="1:42" ht="15.75" customHeight="1" x14ac:dyDescent="0.25"/>
    <row r="509" spans="1:42" ht="15.75" customHeight="1" x14ac:dyDescent="0.25"/>
    <row r="510" spans="1:42" ht="15.75" customHeight="1" x14ac:dyDescent="0.25"/>
    <row r="511" spans="1:42" ht="15.75" customHeight="1" x14ac:dyDescent="0.25"/>
    <row r="512" spans="1:42" ht="15.75" customHeight="1" x14ac:dyDescent="0.25"/>
  </sheetData>
  <autoFilter ref="A1:AO502" xr:uid="{00000000-0009-0000-0000-000006000000}">
    <filterColumn colId="0">
      <filters>
        <filter val="Adani Enterprises Ltd."/>
        <filter val="Adani Power Ltd."/>
        <filter val="Adani Transmission Ltd."/>
        <filter val="Brightcom Group Ltd."/>
        <filter val="Elgi Equipments Ltd."/>
        <filter val="Power Finance Corporation Ltd."/>
        <filter val="Ruchi Soya Industries Ltd."/>
        <filter val="Sanofi India Ltd."/>
        <filter val="Tata Teleservices (Maharashtra) Ltd."/>
      </filters>
    </filterColumn>
  </autoFilter>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0E72F6-27EA-427C-8ED2-81DE46A23BCE}">
  <dimension ref="A1"/>
  <sheetViews>
    <sheetView topLeftCell="A7" zoomScale="62" zoomScaleNormal="62" workbookViewId="0">
      <selection activeCell="A4" sqref="A1:XFD1048576"/>
    </sheetView>
  </sheetViews>
  <sheetFormatPr defaultRowHeight="15" x14ac:dyDescent="0.25"/>
  <cols>
    <col min="1" max="16384" width="9.140625" style="23"/>
  </cols>
  <sheetData/>
  <pageMargins left="0.7" right="0.7" top="0.75" bottom="0.75" header="0.3" footer="0.3"/>
  <pageSetup paperSize="9"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  s t a n d a l o n e = " n o " ? > < D a t a M a s h u p   x m l n s = " h t t p : / / s c h e m a s . m i c r o s o f t . c o m / D a t a M a s h u p " > A A A A A O A G 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T H Q x T 6 w A A A D 3 A A A A E g A A A E N v b m Z p Z y 9 Q Y W N r Y W d l L n h t b H q / e 7 + N f U V u j k J Z a l F x Z n 6 e r Z K h n o G S Q n F J Y l 5 K Y k 5 + X q q t U l 6 + k r 0 d L 5 d N Q G J y d m J 6 q g J Q d V 6 x V U V x i q 1 S R k l J g Z W + f n l 5 u V 6 5 s V 5 + U b q + k Y G B o X 6 E r 0 9 w c k Z q b q I S X H E m Y c W 6 m X k g a 5 N T l e x s w i C u s T P S M z Q w 1 z M y A D r K R h 8 m a O O b m Y d Q Y A S U A 8 k i C d o 4 l + a U l B a l 2 q X m 6 X r 6 2 e j D u D b 6 U D / Y A Q A A A P / / A w B Q S w M E F A A C A A g A A A A h A M S u N n j w A Q A A I g Y A A B M A A A B G b 3 J t d W x h c y 9 T Z W N 0 a W 9 u M S 5 t v F R R a 9 s w E H 4 P 9 D 8 I 7 c U B 4 x G v 7 G E j D 8 V d W B i E E Q f 6 k I Y g 2 7 f G V N I F S e 4 S Q v 7 7 Z F u J n b j p N l r q F 8 N 3 p + 8 7 3 d 0 n D a n J U Z K 4 / g + + 9 n p 6 x R R k J J e w I U P C w V z 1 i P 1 i L F Q K F v m 2 S Y E H d 6 g e E 8 R H b 5 R z C C K U B q T R H h 1 9 u b / F 3 5 I j y / T 9 W K Y o g C z t m T V I D c G G 6 w 3 t + 0 Q W n P v E q A L 6 f k 1 f y i 3 j F Y C x E r X W b j 4 2 I I a 0 D F H / R y 6 z I a 0 y 6 G I / v 2 W G L d z Z D / S n Q o H G V v 0 d W A Z K U 0 s y Y 4 m t z E U c 7 j U y P p m 7 2 A 3 n c c o 4 U 3 p Y V r T o H 2 m j F Z M P l n W 2 X U N D O V N M 6 l + o R I S 8 E L I M a u + Z G v z d j t o y g d q b 2 h z C 5 H b v k x 2 9 S V M s p D n A B j a m w i O b + 4 B q 2 w n E R Z K e x Q 5 c E 2 z 4 j / n j y f S A y U I k o G q 0 G s Z H N 4 r O o Z J p O e j U K t q l t t i i Q i m Q a b d Y d 7 t l + N y h q m G D 8 F z F 4 Z 8 u 4 N d t f N + M Z w o C n 2 z D 6 7 T W 0 O u A g 7 2 z O f r H u + 7 7 V 7 1 c X m J r r F D t y + C 1 Z h j l k n E y h T U q 8 4 I R a r E L V q i D f z H D f 2 x t W 6 x c V 9 f w 7 m p W e H i C n 3 b v R P S s d e F 7 t i 5 8 q X X h W 7 0 j b a n 3 e U n i Y I K B H c B Y m s / X Q Z n q X P 0 E 2 g j b N L u 4 Y m 0 d 0 n V k 5 W F i k C R g 3 9 k y H 7 J / H u U f A A A A / / 8 D A F B L A Q I t A B Q A B g A I A A A A I Q A q 3 a p A 0 g A A A D c B A A A T A A A A A A A A A A A A A A A A A A A A A A B b Q 2 9 u d G V u d F 9 U e X B l c 1 0 u e G 1 s U E s B A i 0 A F A A C A A g A A A A h A E x 0 M U + s A A A A 9 w A A A B I A A A A A A A A A A A A A A A A A C w M A A E N v b m Z p Z y 9 Q Y W N r Y W d l L n h t b F B L A Q I t A B Q A A g A I A A A A I Q D E r j Z 4 8 A E A A C I G A A A T A A A A A A A A A A A A A A A A A O c D A A B G b 3 J t d W x h c y 9 T Z W N 0 a W 9 u M S 5 t U E s F B g A A A A A D A A M A w g A A A A g G A A A A A B E B A A D v u 7 8 8 P 3 h t b C B 2 Z X J z a W 9 u P S I x L j A i I H N 0 Y W 5 k Y W x v b m U 9 I m 5 v I j 8 + D Q o 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I H w A A A A A A A O Y e A A D v u 7 8 8 P 3 h t b C B 2 Z X J z a W 9 u P S I x L j A i I H N 0 Y W 5 k Y W x v b m U 9 I m 5 v I j 8 + D Q o 8 T G 9 j Y W x Q Y W N r Y W d l T W V 0 Y W R h d G F G a W x l I H h t b G 5 z O n h z Z D 0 i a H R 0 c D o v L 3 d 3 d y 5 3 M y 5 v c m c v M j A w M S 9 Y T U x T Y 2 h l b W E i I H h t b G 5 z O n h z a T 0 i a H R 0 c D o v L 3 d 3 d y 5 3 M y 5 v c m c v M j A w M S 9 Y T U x T Y 2 h l b W E t a W 5 z d G F u Y 2 U i P j x J d G V t c z 4 8 S X R l b T 4 8 S X R l b U x v Y 2 F 0 a W 9 u P j x J d G V t V H l w Z T 5 G b 3 J t d W x h P C 9 J d G V t V H l w Z T 4 8 S X R l b V B h d G g + U 2 V j d G l v b j E v a W 5 l e D w v S X R l b V B h d G g + P C 9 J d G V t T G 9 j Y X R p b 2 4 + P F N 0 Y W J s Z U V u d H J p Z X M + P E V u d H J 5 I F R 5 c G U 9 I k F k Z G V k V G 9 E Y X R h T W 9 k Z W w i I F Z h b H V l P S J s M C I v P j x F b n R y e S B U e X B l P S J C d W Z m Z X J O Z X h 0 U m V m c m V z a C I g V m F s d W U 9 I m w x I i 8 + P E V u d H J 5 I F R 5 c G U 9 I k Z p b G x F b m F i b G V k I i B W Y W x 1 Z T 0 i b D A i L z 4 8 R W 5 0 c n k g V H l w Z T 0 i R m l s b E V y c m 9 y Q 2 9 k Z S I g V m F s d W U 9 I n N V b m t u b 3 d u I i 8 + P E V u d H J 5 I F R 5 c G U 9 I k Z p b G x F c n J v c k N v d W 5 0 I i B W Y W x 1 Z T 0 i b D A i L z 4 8 R W 5 0 c n k g V H l w Z T 0 i R m l s b E x h c 3 R V c G R h d G V k I i B W Y W x 1 Z T 0 i Z D I w M j I t M D k t M D l U M T E 6 M j I 6 M D A u M D Q 0 M T c 2 M 1 o i L z 4 8 R W 5 0 c n k g V H l w Z T 0 i R m l s b E N v b H V t b l R 5 c G V z I i B W Y W x 1 Z T 0 i c 0 F B W U d B Q V l G Q m d V R 0 J R Q U F B Q T 0 9 I i 8 + P E V u d H J 5 I F R 5 c G U 9 I k Z p b G x D b 2 x 1 b W 5 O Y W 1 l c y I g V m F s d W U 9 I n N b J n F 1 b 3 Q 7 R G F 0 Z S Z x d W 9 0 O y w m c X V v d D t B Y 2 N v d W 5 0 J n F 1 b 3 Q 7 L C Z x d W 9 0 O 0 N h d G V n b 3 J 5 J n F 1 b 3 Q 7 L C Z x d W 9 0 O 1 N 1 Y m N h d G V n b 3 J 5 J n F 1 b 3 Q 7 L C Z x d W 9 0 O 0 5 v d G U m c X V v d D s s J n F 1 b 3 Q 7 S U 5 S J n F 1 b 3 Q 7 L C Z x d W 9 0 O 0 l u Y 2 9 t Z S 9 F e H B l b n N l J n F 1 b 3 Q 7 L C Z x d W 9 0 O 0 F t b 3 V u d C Z x d W 9 0 O y w m c X V v d D t D d X J y Z W 5 j e S Z x d W 9 0 O y w m c X V v d D t B Y 2 N v d W 5 0 X z I m c X V v d D s s J n F 1 b 3 Q 7 Q 2 9 s d W 1 u M T I m c X V v d D s s J n F 1 b 3 Q 7 Q 2 9 s d W 1 u M T M m c X V v d D s s J n F 1 b 3 Q 7 Q 2 9 s d W 1 u M T Q m c X V v d D t d I i 8 + P E V u d H J 5 I F R 5 c G U 9 I k Z p b G x l Z E N v b X B s Z X R l U m V z d W x 0 V G 9 X b 3 J r c 2 h l Z X Q i I F Z h b H V l P S J s M S I v P j x F b n R y e S B U e X B l P S J G a W x s U 3 R h d H V z I i B W Y W x 1 Z T 0 i c 0 N v b X B s Z X R l I i 8 + P E V u d H J 5 I F R 5 c G U 9 I k Z p b G x U b 0 R h d G F N b 2 R l b E V u Y W J s Z W Q i I F Z h b H V l P S J s M C I v P j x F b n R y e S B U e X B l P S J J c 1 B y a X Z h d G U i I F Z h b H V l P S J s M C I v P j x F b n R y e S B U e X B l P S J S Z W x h d G l v b n N o a X B J b m Z v Q 2 9 u d G F p b m V y I i B W Y W x 1 Z T 0 i c 3 s m c X V v d D t j b 2 x 1 b W 5 D b 3 V u d C Z x d W 9 0 O z o x M y w m c X V v d D t r Z X l D b 2 x 1 b W 5 O Y W 1 l c y Z x d W 9 0 O z p b X S w m c X V v d D t x d W V y e V J l b G F 0 a W 9 u c 2 h p c H M m c X V v d D s 6 W 1 0 s J n F 1 b 3 Q 7 Y 2 9 s d W 1 u S W R l b n R p d G l l c y Z x d W 9 0 O z p b J n F 1 b 3 Q 7 U 2 V j d G l v b j E v a W 5 l e C 9 D a G F u Z 2 V k I F R 5 c G U u e 0 R h d G U s M H 0 m c X V v d D s s J n F 1 b 3 Q 7 U 2 V j d G l v b j E v a W 5 l e C 9 D a G F u Z 2 V k I F R 5 c G U u e 0 F j Y 2 9 1 b n Q s M X 0 m c X V v d D s s J n F 1 b 3 Q 7 U 2 V j d G l v b j E v a W 5 l e C 9 D a G F u Z 2 V k I F R 5 c G U u e 0 N h d G V n b 3 J 5 L D J 9 J n F 1 b 3 Q 7 L C Z x d W 9 0 O 1 N l Y 3 R p b 2 4 x L 2 l u Z X g v Q 2 h h b m d l Z C B U e X B l L n t T d W J j Y X R l Z 2 9 y e S w z f S Z x d W 9 0 O y w m c X V v d D t T Z W N 0 a W 9 u M S 9 p b m V 4 L 0 N o Y W 5 n Z W Q g V H l w Z S 5 7 T m 9 0 Z S w 0 f S Z x d W 9 0 O y w m c X V v d D t T Z W N 0 a W 9 u M S 9 p b m V 4 L 0 N o Y W 5 n Z W Q g V H l w Z S 5 7 S U 5 S L D V 9 J n F 1 b 3 Q 7 L C Z x d W 9 0 O 1 N l Y 3 R p b 2 4 x L 2 l u Z X g v Q 2 h h b m d l Z C B U e X B l L n t J b m N v b W U v R X h w Z W 5 z Z S w 2 f S Z x d W 9 0 O y w m c X V v d D t T Z W N 0 a W 9 u M S 9 p b m V 4 L 0 N o Y W 5 n Z W Q g V H l w Z S 5 7 Q W 1 v d W 5 0 L D h 9 J n F 1 b 3 Q 7 L C Z x d W 9 0 O 1 N l Y 3 R p b 2 4 x L 2 l u Z X g v Q 2 h h b m d l Z C B U e X B l L n t D d X J y Z W 5 j e S w 5 f S Z x d W 9 0 O y w m c X V v d D t T Z W N 0 a W 9 u M S 9 p b m V 4 L 0 N o Y W 5 n Z W Q g V H l w Z S 5 7 Q W N j b 3 V u d F 8 y L D E w f S Z x d W 9 0 O y w m c X V v d D t T Z W N 0 a W 9 u M S 9 p b m V 4 L 0 N o Y W 5 n Z W Q g V H l w Z S 5 7 Q 2 9 s d W 1 u M T I s M T F 9 J n F 1 b 3 Q 7 L C Z x d W 9 0 O 1 N l Y 3 R p b 2 4 x L 2 l u Z X g v Q 2 h h b m d l Z C B U e X B l L n t D b 2 x 1 b W 4 x M y w x M n 0 m c X V v d D s s J n F 1 b 3 Q 7 U 2 V j d G l v b j E v a W 5 l e C 9 D a G F u Z 2 V k I F R 5 c G U u e 0 N v b H V t b j E 0 L D E z f S Z x d W 9 0 O 1 0 s J n F 1 b 3 Q 7 Q 2 9 s d W 1 u Q 2 9 1 b n Q m c X V v d D s 6 M T M s J n F 1 b 3 Q 7 S 2 V 5 Q 2 9 s d W 1 u T m F t Z X M m c X V v d D s 6 W 1 0 s J n F 1 b 3 Q 7 Q 2 9 s d W 1 u S W R l b n R p d G l l c y Z x d W 9 0 O z p b J n F 1 b 3 Q 7 U 2 V j d G l v b j E v a W 5 l e C 9 D a G F u Z 2 V k I F R 5 c G U u e 0 R h d G U s M H 0 m c X V v d D s s J n F 1 b 3 Q 7 U 2 V j d G l v b j E v a W 5 l e C 9 D a G F u Z 2 V k I F R 5 c G U u e 0 F j Y 2 9 1 b n Q s M X 0 m c X V v d D s s J n F 1 b 3 Q 7 U 2 V j d G l v b j E v a W 5 l e C 9 D a G F u Z 2 V k I F R 5 c G U u e 0 N h d G V n b 3 J 5 L D J 9 J n F 1 b 3 Q 7 L C Z x d W 9 0 O 1 N l Y 3 R p b 2 4 x L 2 l u Z X g v Q 2 h h b m d l Z C B U e X B l L n t T d W J j Y X R l Z 2 9 y e S w z f S Z x d W 9 0 O y w m c X V v d D t T Z W N 0 a W 9 u M S 9 p b m V 4 L 0 N o Y W 5 n Z W Q g V H l w Z S 5 7 T m 9 0 Z S w 0 f S Z x d W 9 0 O y w m c X V v d D t T Z W N 0 a W 9 u M S 9 p b m V 4 L 0 N o Y W 5 n Z W Q g V H l w Z S 5 7 S U 5 S L D V 9 J n F 1 b 3 Q 7 L C Z x d W 9 0 O 1 N l Y 3 R p b 2 4 x L 2 l u Z X g v Q 2 h h b m d l Z C B U e X B l L n t J b m N v b W U v R X h w Z W 5 z Z S w 2 f S Z x d W 9 0 O y w m c X V v d D t T Z W N 0 a W 9 u M S 9 p b m V 4 L 0 N o Y W 5 n Z W Q g V H l w Z S 5 7 Q W 1 v d W 5 0 L D h 9 J n F 1 b 3 Q 7 L C Z x d W 9 0 O 1 N l Y 3 R p b 2 4 x L 2 l u Z X g v Q 2 h h b m d l Z C B U e X B l L n t D d X J y Z W 5 j e S w 5 f S Z x d W 9 0 O y w m c X V v d D t T Z W N 0 a W 9 u M S 9 p b m V 4 L 0 N o Y W 5 n Z W Q g V H l w Z S 5 7 Q W N j b 3 V u d F 8 y L D E w f S Z x d W 9 0 O y w m c X V v d D t T Z W N 0 a W 9 u M S 9 p b m V 4 L 0 N o Y W 5 n Z W Q g V H l w Z S 5 7 Q 2 9 s d W 1 u M T I s M T F 9 J n F 1 b 3 Q 7 L C Z x d W 9 0 O 1 N l Y 3 R p b 2 4 x L 2 l u Z X g v Q 2 h h b m d l Z C B U e X B l L n t D b 2 x 1 b W 4 x M y w x M n 0 m c X V v d D s s J n F 1 b 3 Q 7 U 2 V j d G l v b j E v a W 5 l e C 9 D a G F u Z 2 V k I F R 5 c G U u e 0 N v b H V t b j E 0 L D E z f S Z x d W 9 0 O 1 0 s J n F 1 b 3 Q 7 U m V s Y X R p b 2 5 z a G l w S W 5 m b y Z x d W 9 0 O z p b X X 0 i L z 4 8 R W 5 0 c n k g V H l w Z T 0 i U m V z d W x 0 V H l w Z S I g V m F s d W U 9 I n N U Y W J s Z S I v P j x F b n R y e S B U e X B l P S J O Y X Z p Z 2 F 0 a W 9 u U 3 R l c E 5 h b W U i I F Z h b H V l P S J z T m F 2 a W d h d G l v b i I v P j x F b n R y e S B U e X B l P S J G a W x s T 2 J q Z W N 0 V H l w Z S I g V m F s d W U 9 I n N D b 2 5 u Z W N 0 a W 9 u T 2 5 s e S I v P j x F b n R y e S B U e X B l P S J O Y W 1 l V X B k Y X R l Z E F m d G V y R m l s b C I g V m F s d W U 9 I m w w I i 8 + P C 9 T d G F i b G V F b n R y a W V z P j w v S X R l b T 4 8 S X R l b T 4 8 S X R l b U x v Y 2 F 0 a W 9 u P j x J d G V t V H l w Z T 5 G b 3 J t d W x h P C 9 J d G V t V H l w Z T 4 8 S X R l b V B h d G g + U 2 V j d G l v b j E v U 2 h l Z X Q x P C 9 J d G V t U G F 0 a D 4 8 L 0 l 0 Z W 1 M b 2 N h d G l v b j 4 8 U 3 R h Y m x l R W 5 0 c m l l c z 4 8 R W 5 0 c n k g V H l w Z T 0 i Q W R k Z W R U b 0 R h d G F N b 2 R l b C I g V m F s d W U 9 I m w w I i 8 + P E V u d H J 5 I F R 5 c G U 9 I k J 1 Z m Z l c k 5 l e H R S Z W Z y Z X N o I i B W Y W x 1 Z T 0 i b D E i L z 4 8 R W 5 0 c n k g V H l w Z T 0 i R m l s b E V u Y W J s Z W Q i I F Z h b H V l P S J s M C I v P j x F b n R y e S B U e X B l P S J G a W x s R X J y b 3 J D b 2 R l I i B W Y W x 1 Z T 0 i c 1 V u a 2 5 v d 2 4 i L z 4 8 R W 5 0 c n k g V H l w Z T 0 i R m l s b E V y c m 9 y Q 2 9 1 b n Q i I F Z h b H V l P S J s M C I v P j x F b n R y e S B U e X B l P S J G a W x s T G F z d F V w Z G F 0 Z W Q i I F Z h b H V l P S J k M j A y M i 0 w O S 0 w O V Q x M T o y N T o z M y 4 x N j Y z O D U 5 W i I v P j x F b n R y e S B U e X B l P S J G a W x s Q 2 9 s d W 1 u V H l w Z X M i I F Z h b H V l P S J z Q m d Z P S I v P j x F b n R y e S B U e X B l P S J G a W x s Q 2 9 s d W 1 u T m F t Z X M i I F Z h b H V l P S J z W y Z x d W 9 0 O 0 N v b H V t b j E m c X V v d D s s J n F 1 b 3 Q 7 Q 2 9 s d W 1 u M i Z x d W 9 0 O 1 0 i L z 4 8 R W 5 0 c n k g V H l w Z T 0 i R m l s b G V k Q 2 9 t c G x l d G V S Z X N 1 b H R U b 1 d v c m t z a G V l d C I g V m F s d W U 9 I m w x I i 8 + P E V u d H J 5 I F R 5 c G U 9 I k Z p b G x T d G F 0 d X M i I F Z h b H V l P S J z Q 2 9 t c G x l d G U i L z 4 8 R W 5 0 c n k g V H l w Z T 0 i R m l s b F R v R G F 0 Y U 1 v Z G V s R W 5 h Y m x l Z C I g V m F s d W U 9 I m w w I i 8 + P E V u d H J 5 I F R 5 c G U 9 I k l z U H J p d m F 0 Z S I g V m F s d W U 9 I m w w I i 8 + P E V u d H J 5 I F R 5 c G U 9 I l J l b G F 0 a W 9 u c 2 h p c E l u Z m 9 D b 2 5 0 Y W l u Z X I i I F Z h b H V l P S J z e y Z x d W 9 0 O 2 N v b H V t b k N v d W 5 0 J n F 1 b 3 Q 7 O j I s J n F 1 b 3 Q 7 a 2 V 5 Q 2 9 s d W 1 u T m F t Z X M m c X V v d D s 6 W 1 0 s J n F 1 b 3 Q 7 c X V l c n l S Z W x h d G l v b n N o a X B z J n F 1 b 3 Q 7 O l t d L C Z x d W 9 0 O 2 N v b H V t b k l k Z W 5 0 a X R p Z X M m c X V v d D s 6 W y Z x d W 9 0 O 1 N l Y 3 R p b 2 4 x L 1 N o Z W V 0 M S 9 D a G F u Z 2 V k I F R 5 c G U u e 0 N v b H V t b j E s M H 0 m c X V v d D s s J n F 1 b 3 Q 7 U 2 V j d G l v b j E v U 2 h l Z X Q x L 0 N o Y W 5 n Z W Q g V H l w Z S 5 7 Q 2 9 s d W 1 u M i w x f S Z x d W 9 0 O 1 0 s J n F 1 b 3 Q 7 Q 2 9 s d W 1 u Q 2 9 1 b n Q m c X V v d D s 6 M i w m c X V v d D t L Z X l D b 2 x 1 b W 5 O Y W 1 l c y Z x d W 9 0 O z p b X S w m c X V v d D t D b 2 x 1 b W 5 J Z G V u d G l 0 a W V z J n F 1 b 3 Q 7 O l s m c X V v d D t T Z W N 0 a W 9 u M S 9 T a G V l d D E v Q 2 h h b m d l Z C B U e X B l L n t D b 2 x 1 b W 4 x L D B 9 J n F 1 b 3 Q 7 L C Z x d W 9 0 O 1 N l Y 3 R p b 2 4 x L 1 N o Z W V 0 M S 9 D a G F u Z 2 V k I F R 5 c G U u e 0 N v b H V t b j I s M X 0 m c X V v d D t d L C Z x d W 9 0 O 1 J l b G F 0 a W 9 u c 2 h p c E l u Z m 8 m c X V v d D s 6 W 1 1 9 I i 8 + P E V u d H J 5 I F R 5 c G U 9 I l J l c 3 V s d F R 5 c G U i I F Z h b H V l P S J z V G F i b G U i L z 4 8 R W 5 0 c n k g V H l w Z T 0 i T m F 2 a W d h d G l v b l N 0 Z X B O Y W 1 l I i B W Y W x 1 Z T 0 i c 0 5 h d m l n Y X R p b 2 4 i L z 4 8 R W 5 0 c n k g V H l w Z T 0 i R m l s b E 9 i a m V j d F R 5 c G U i I F Z h b H V l P S J z Q 2 9 u b m V j d G l v b k 9 u b H k i L z 4 8 R W 5 0 c n k g V H l w Z T 0 i T m F t Z V V w Z G F 0 Z W R B Z n R l c k Z p b G w i I F Z h b H V l P S J s M C I v P j w v U 3 R h Y m x l R W 5 0 c m l l c z 4 8 L 0 l 0 Z W 0 + P E l 0 Z W 0 + P E l 0 Z W 1 M b 2 N h d G l v b j 4 8 S X R l b V R 5 c G U + R m 9 y b X V s Y T w v S X R l b V R 5 c G U + P E l 0 Z W 1 Q Y X R o P l N l Y 3 R p b 2 4 x L 1 N o Z W V 0 M j w v S X R l b V B h d G g + P C 9 J d G V t T G 9 j Y X R p b 2 4 + P F N 0 Y W J s Z U V u d H J p Z X M + P E V u d H J 5 I F R 5 c G U 9 I k F k Z G V k V G 9 E Y X R h T W 9 k Z W w i I F Z h b H V l P S J s M C I v P j x F b n R y e S B U e X B l P S J C d W Z m Z X J O Z X h 0 U m V m c m V z a C I g V m F s d W U 9 I m w x I i 8 + P E V u d H J 5 I F R 5 c G U 9 I k Z p b G x F b m F i b G V k I i B W Y W x 1 Z T 0 i b D A i L z 4 8 R W 5 0 c n k g V H l w Z T 0 i R m l s b E V y c m 9 y Q 2 9 k Z S I g V m F s d W U 9 I n N V b m t u b 3 d u I i 8 + P E V u d H J 5 I F R 5 c G U 9 I k Z p b G x F c n J v c k N v d W 5 0 I i B W Y W x 1 Z T 0 i b D A i L z 4 8 R W 5 0 c n k g V H l w Z T 0 i R m l s b E x h c 3 R V c G R h d G V k I i B W Y W x 1 Z T 0 i Z D I w M j I t M D k t M D l U M T E 6 M j U 6 M z Q u M j E z N D I 4 O V o i L z 4 8 R W 5 0 c n k g V H l w Z T 0 i R m l s b E N v b H V t b l R 5 c G V z I i B W Y W x 1 Z T 0 i c 0 F 3 W U c i L z 4 8 R W 5 0 c n k g V H l w Z T 0 i R m l s b E N v b H V t b k 5 h b W V z I i B W Y W x 1 Z T 0 i c 1 s m c X V v d D t T L k 5 v L i Z x d W 9 0 O y w m c X V v d D t J b n Z l c 3 R t Z W 5 0 I E N v b X B h b n k m c X V v d D s s J n F 1 b 3 Q 7 Q W 1 v d W 5 0 I H R v I G J l I G l u d m V z d G V k J n F 1 b 3 Q 7 X S I v P j x F b n R y e S B U e X B l P S J G a W x s Z W R D b 2 1 w b G V 0 Z V J l c 3 V s d F R v V 2 9 y a 3 N o Z W V 0 I i B W Y W x 1 Z T 0 i b D E i L z 4 8 R W 5 0 c n k g V H l w Z T 0 i R m l s b F N 0 Y X R 1 c y I g V m F s d W U 9 I n N D b 2 1 w b G V 0 Z S I v P j x F b n R y e S B U e X B l P S J G a W x s V G 9 E Y X R h T W 9 k Z W x F b m F i b G V k I i B W Y W x 1 Z T 0 i b D A i L z 4 8 R W 5 0 c n k g V H l w Z T 0 i S X N Q c m l 2 Y X R l I i B W Y W x 1 Z T 0 i b D A i L z 4 8 R W 5 0 c n k g V H l w Z T 0 i U m V s Y X R p b 2 5 z a G l w S W 5 m b 0 N v b n R h a W 5 l c i I g V m F s d W U 9 I n N 7 J n F 1 b 3 Q 7 Y 2 9 s d W 1 u Q 2 9 1 b n Q m c X V v d D s 6 M y w m c X V v d D t r Z X l D b 2 x 1 b W 5 O Y W 1 l c y Z x d W 9 0 O z p b X S w m c X V v d D t x d W V y e V J l b G F 0 a W 9 u c 2 h p c H M m c X V v d D s 6 W 1 0 s J n F 1 b 3 Q 7 Y 2 9 s d W 1 u S W R l b n R p d G l l c y Z x d W 9 0 O z p b J n F 1 b 3 Q 7 U 2 V j d G l v b j E v U 2 h l Z X Q y L 0 N o Y W 5 n Z W Q g V H l w Z S 5 7 U y 5 O b y 4 s M H 0 m c X V v d D s s J n F 1 b 3 Q 7 U 2 V j d G l v b j E v U 2 h l Z X Q y L 0 N o Y W 5 n Z W Q g V H l w Z S 5 7 S W 5 2 Z X N 0 b W V u d C B D b 2 1 w Y W 5 5 L D F 9 J n F 1 b 3 Q 7 L C Z x d W 9 0 O 1 N l Y 3 R p b 2 4 x L 1 N o Z W V 0 M i 9 D a G F u Z 2 V k I F R 5 c G U u e 0 F t b 3 V u d C B 0 b y B i Z S B p b n Z l c 3 R l Z C w y f S Z x d W 9 0 O 1 0 s J n F 1 b 3 Q 7 Q 2 9 s d W 1 u Q 2 9 1 b n Q m c X V v d D s 6 M y w m c X V v d D t L Z X l D b 2 x 1 b W 5 O Y W 1 l c y Z x d W 9 0 O z p b X S w m c X V v d D t D b 2 x 1 b W 5 J Z G V u d G l 0 a W V z J n F 1 b 3 Q 7 O l s m c X V v d D t T Z W N 0 a W 9 u M S 9 T a G V l d D I v Q 2 h h b m d l Z C B U e X B l L n t T L k 5 v L i w w f S Z x d W 9 0 O y w m c X V v d D t T Z W N 0 a W 9 u M S 9 T a G V l d D I v Q 2 h h b m d l Z C B U e X B l L n t J b n Z l c 3 R t Z W 5 0 I E N v b X B h b n k s M X 0 m c X V v d D s s J n F 1 b 3 Q 7 U 2 V j d G l v b j E v U 2 h l Z X Q y L 0 N o Y W 5 n Z W Q g V H l w Z S 5 7 Q W 1 v d W 5 0 I H R v I G J l I G l u d m V z d G V k L D J 9 J n F 1 b 3 Q 7 X S w m c X V v d D t S Z W x h d G l v b n N o a X B J b m Z v J n F 1 b 3 Q 7 O l t d f S I v P j x F b n R y e S B U e X B l P S J S Z X N 1 b H R U e X B l I i B W Y W x 1 Z T 0 i c 1 R h Y m x l I i 8 + P E V u d H J 5 I F R 5 c G U 9 I k 5 h d m l n Y X R p b 2 5 T d G V w T m F t Z S I g V m F s d W U 9 I n N O Y X Z p Z 2 F 0 a W 9 u I i 8 + P E V u d H J 5 I F R 5 c G U 9 I k Z p b G x P Y m p l Y 3 R U e X B l I i B W Y W x 1 Z T 0 i c 0 N v b m 5 l Y 3 R p b 2 5 P b m x 5 I i 8 + P E V u d H J 5 I F R 5 c G U 9 I k 5 h b W V V c G R h d G V k Q W Z 0 Z X J G a W x s I i B W Y W x 1 Z T 0 i b D A i L z 4 8 L 1 N 0 Y W J s Z U V u d H J p Z X M + P C 9 J d G V t P j x J d G V t P j x J d G V t T G 9 j Y X R p b 2 4 + P E l 0 Z W 1 U e X B l P k Z v c m 1 1 b G E 8 L 0 l 0 Z W 1 U e X B l P j x J d G V t U G F 0 a D 5 T Z W N 0 a W 9 u M S 9 p b m V 4 L 1 N v d X J j Z T w v S X R l b V B h d G g + P C 9 J d G V t T G 9 j Y X R p b 2 4 + P F N 0 Y W J s Z U V u d H J p Z X M v P j w v S X R l b T 4 8 S X R l b T 4 8 S X R l b U x v Y 2 F 0 a W 9 u P j x J d G V t V H l w Z T 5 G b 3 J t d W x h P C 9 J d G V t V H l w Z T 4 8 S X R l b V B h d G g + U 2 V j d G l v b j E v a W 5 l e C 9 p b m V 4 X 1 N o Z W V 0 P C 9 J d G V t U G F 0 a D 4 8 L 0 l 0 Z W 1 M b 2 N h d G l v b j 4 8 U 3 R h Y m x l R W 5 0 c m l l c y 8 + P C 9 J d G V t P j x J d G V t P j x J d G V t T G 9 j Y X R p b 2 4 + P E l 0 Z W 1 U e X B l P k Z v c m 1 1 b G E 8 L 0 l 0 Z W 1 U e X B l P j x J d G V t U G F 0 a D 5 T Z W N 0 a W 9 u M S 9 p b m V 4 L 1 B y b 2 1 v d G V k J T I w S G V h Z G V y c z w v S X R l b V B h d G g + P C 9 J d G V t T G 9 j Y X R p b 2 4 + P F N 0 Y W J s Z U V u d H J p Z X M v P j w v S X R l b T 4 8 S X R l b T 4 8 S X R l b U x v Y 2 F 0 a W 9 u P j x J d G V t V H l w Z T 5 G b 3 J t d W x h P C 9 J d G V t V H l w Z T 4 8 S X R l b V B h d G g + U 2 V j d G l v b j E v a W 5 l e C 9 D a G F u Z 2 V k J T I w V H l w Z T w v S X R l b V B h d G g + P C 9 J d G V t T G 9 j Y X R p b 2 4 + P F N 0 Y W J s Z U V u d H J p Z X M v P j w v S X R l b T 4 8 S X R l b T 4 8 S X R l b U x v Y 2 F 0 a W 9 u P j x J d G V t V H l w Z T 5 G b 3 J t d W x h P C 9 J d G V t V H l w Z T 4 8 S X R l b V B h d G g + U 2 V j d G l v b j E v a W 5 l e C 9 S Z W 1 v d m V k J T I w Q 2 9 s d W 1 u c z w v S X R l b V B h d G g + P C 9 J d G V t T G 9 j Y X R p b 2 4 + P F N 0 Y W J s Z U V u d H J p Z X M v P j w v S X R l b T 4 8 S X R l b T 4 8 S X R l b U x v Y 2 F 0 a W 9 u P j x J d G V t V H l w Z T 5 G b 3 J t d W x h P C 9 J d G V t V H l w Z T 4 8 S X R l b V B h d G g + U 2 V j d G l v b j E v U 2 h l Z X Q x L 1 N v d X J j Z T w v S X R l b V B h d G g + P C 9 J d G V t T G 9 j Y X R p b 2 4 + P F N 0 Y W J s Z U V u d H J p Z X M v P j w v S X R l b T 4 8 S X R l b T 4 8 S X R l b U x v Y 2 F 0 a W 9 u P j x J d G V t V H l w Z T 5 G b 3 J t d W x h P C 9 J d G V t V H l w Z T 4 8 S X R l b V B h d G g + U 2 V j d G l v b j E v U 2 h l Z X Q x L 1 N o Z W V 0 M V 9 T a G V l d D w v S X R l b V B h d G g + P C 9 J d G V t T G 9 j Y X R p b 2 4 + P F N 0 Y W J s Z U V u d H J p Z X M v P j w v S X R l b T 4 8 S X R l b T 4 8 S X R l b U x v Y 2 F 0 a W 9 u P j x J d G V t V H l w Z T 5 G b 3 J t d W x h P C 9 J d G V t V H l w Z T 4 8 S X R l b V B h d G g + U 2 V j d G l v b j E v U 2 h l Z X Q x L 0 N o Y W 5 n Z W Q l M j B U e X B l P C 9 J d G V t U G F 0 a D 4 8 L 0 l 0 Z W 1 M b 2 N h d G l v b j 4 8 U 3 R h Y m x l R W 5 0 c m l l c y 8 + P C 9 J d G V t P j x J d G V t P j x J d G V t T G 9 j Y X R p b 2 4 + P E l 0 Z W 1 U e X B l P k Z v c m 1 1 b G E 8 L 0 l 0 Z W 1 U e X B l P j x J d G V t U G F 0 a D 5 T Z W N 0 a W 9 u M S 9 T a G V l d D I v U 2 9 1 c m N l P C 9 J d G V t U G F 0 a D 4 8 L 0 l 0 Z W 1 M b 2 N h d G l v b j 4 8 U 3 R h Y m x l R W 5 0 c m l l c y 8 + P C 9 J d G V t P j x J d G V t P j x J d G V t T G 9 j Y X R p b 2 4 + P E l 0 Z W 1 U e X B l P k Z v c m 1 1 b G E 8 L 0 l 0 Z W 1 U e X B l P j x J d G V t U G F 0 a D 5 T Z W N 0 a W 9 u M S 9 T a G V l d D I v U 2 h l Z X Q y X 1 N o Z W V 0 P C 9 J d G V t U G F 0 a D 4 8 L 0 l 0 Z W 1 M b 2 N h d G l v b j 4 8 U 3 R h Y m x l R W 5 0 c m l l c y 8 + P C 9 J d G V t P j x J d G V t P j x J d G V t T G 9 j Y X R p b 2 4 + P E l 0 Z W 1 U e X B l P k Z v c m 1 1 b G E 8 L 0 l 0 Z W 1 U e X B l P j x J d G V t U G F 0 a D 5 T Z W N 0 a W 9 u M S 9 T a G V l d D I v U H J v b W 9 0 Z W Q l M j B I Z W F k Z X J z P C 9 J d G V t U G F 0 a D 4 8 L 0 l 0 Z W 1 M b 2 N h d G l v b j 4 8 U 3 R h Y m x l R W 5 0 c m l l c y 8 + P C 9 J d G V t P j x J d G V t P j x J d G V t T G 9 j Y X R p b 2 4 + P E l 0 Z W 1 U e X B l P k Z v c m 1 1 b G E 8 L 0 l 0 Z W 1 U e X B l P j x J d G V t U G F 0 a D 5 T Z W N 0 a W 9 u M S 9 T a G V l d D I v Q 2 h h b m d l Z C U y M F R 5 c G U 8 L 0 l 0 Z W 1 Q Y X R o P j w v S X R l b U x v Y 2 F 0 a W 9 u P j x T d G F i b G V F b n R y a W V z L z 4 8 L 0 l 0 Z W 0 + P E l 0 Z W 0 + P E l 0 Z W 1 M b 2 N h d G l v b j 4 8 S X R l b V R 5 c G U + Q W x s R m 9 y b X V s Y X M 8 L 0 l 0 Z W 1 U e X B l P j x J d G V t U G F 0 a D 4 8 L 0 l 0 Z W 1 Q Y X R o P j w v S X R l b U x v Y 2 F 0 a W 9 u P j x T d G F i b G V F b n R y a W V z P j x F b n R y e S B U e X B l P S J R d W V y e U d y b 3 V w c y I g V m F s d W U 9 I n N B Q U F B Q U E 9 P S I v P j x F b n R y e S B U e X B l P S J S Z W x h d G l v b n N o a X B z I i B W Y W x 1 Z T 0 i c 0 F B Q U F B Q T 0 9 I i 8 + P C 9 T d G F i b G V F b n R y a W V z P j w v S X R l b T 4 8 L 0 l 0 Z W 1 z P j w v T G 9 j Y W x Q Y W N r Y W d l T W V 0 Y W R h d G F G a W x l P h Y A A A B Q S w U G A A A A A A A A A A A A A A A A A A A A A A A A J g E A A A E A A A D Q j J 3 f A R X R E Y x 6 A M B P w p f r A Q A A A H G X a v W 4 Z k V B i Y o h q I 1 q 1 4 o A A A A A A g A A A A A A E G Y A A A A B A A A g A A A A z C S 7 g q + + 3 A / P Q 1 / k B T H d O I 4 4 A M h U X G d J 7 v 5 P c z K I S 1 w A A A A A D o A A A A A C A A A g A A A A i A L z 9 a j 5 M l n X r T g g Z P 0 U X w Q H l Y Z 2 Z G H m N q Y y B k V c E b R Q A A A A f A 8 d I O L f 1 J H a N m P c r U b y V B Q / A w 4 3 T l P 8 B z t a 6 v l c w j t X Q l D V S e K b h s N b I V o w j l P Y a Y 0 5 2 / 2 v B k c 2 9 y T U B f a 1 9 9 / Q 2 Q e W R G Q E o e Q d k / B A o / x A A A A A f d N R 3 B n 2 v F G r b e O A d + R 2 f t O p s N e k G + k Z D N 8 K k h b x u K h / R H X U W o x d f 4 b B a 2 F J / i 7 H 1 g p H E f X F f 4 q 9 5 E 4 l 1 i x T M A = = < / D a t a M a s h u p > 
</file>

<file path=customXml/itemProps1.xml><?xml version="1.0" encoding="utf-8"?>
<ds:datastoreItem xmlns:ds="http://schemas.openxmlformats.org/officeDocument/2006/customXml" ds:itemID="{598590B0-26E9-46F8-BE0A-CF8A5947C54D}">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bse500</vt:lpstr>
      <vt:lpstr>question 1</vt:lpstr>
      <vt:lpstr>Question2</vt:lpstr>
      <vt:lpstr>Question3</vt:lpstr>
      <vt:lpstr>Question 4 cal</vt:lpstr>
      <vt:lpstr>Question 4</vt:lpstr>
      <vt:lpstr>Final kpi</vt:lpstr>
      <vt:lpstr>Top 10 by KPI</vt:lpstr>
      <vt:lpstr>Dashboard</vt:lpstr>
      <vt:lpstr>Final Dashboard</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Welcome</dc:creator>
  <cp:lastModifiedBy>PRASHANT</cp:lastModifiedBy>
  <dcterms:created xsi:type="dcterms:W3CDTF">2022-09-10T11:32:26Z</dcterms:created>
  <dcterms:modified xsi:type="dcterms:W3CDTF">2022-09-11T16:50:43Z</dcterms:modified>
</cp:coreProperties>
</file>