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illustrative example/2022 data/optimisation_results/"/>
    </mc:Choice>
  </mc:AlternateContent>
  <xr:revisionPtr revIDLastSave="0" documentId="13_ncr:1_{44D2F113-9D03-1342-89B2-84B801745178}" xr6:coauthVersionLast="47" xr6:coauthVersionMax="47" xr10:uidLastSave="{00000000-0000-0000-0000-000000000000}"/>
  <bookViews>
    <workbookView xWindow="33600" yWindow="-1240" windowWidth="38400" windowHeight="24000" xr2:uid="{4D1FE4D9-21A8-AC4D-A00E-68C4E3558728}"/>
  </bookViews>
  <sheets>
    <sheet name="data" sheetId="1" r:id="rId1"/>
    <sheet name="pairwise comparison (2)" sheetId="3" r:id="rId2"/>
    <sheet name="pairwise comparis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4" i="3" l="1"/>
  <c r="Z84" i="3"/>
  <c r="Y84" i="3"/>
  <c r="X84" i="3"/>
  <c r="T84" i="3"/>
  <c r="S84" i="3"/>
  <c r="R84" i="3"/>
  <c r="Q84" i="3"/>
  <c r="M84" i="3"/>
  <c r="L84" i="3"/>
  <c r="K84" i="3"/>
  <c r="J84" i="3"/>
  <c r="F84" i="3"/>
  <c r="E84" i="3"/>
  <c r="D84" i="3"/>
  <c r="C84" i="3"/>
  <c r="AA83" i="3"/>
  <c r="Z83" i="3"/>
  <c r="Y83" i="3"/>
  <c r="X83" i="3"/>
  <c r="T83" i="3"/>
  <c r="S83" i="3"/>
  <c r="R83" i="3"/>
  <c r="Q83" i="3"/>
  <c r="M83" i="3"/>
  <c r="L83" i="3"/>
  <c r="K83" i="3"/>
  <c r="J83" i="3"/>
  <c r="F83" i="3"/>
  <c r="E83" i="3"/>
  <c r="D83" i="3"/>
  <c r="C83" i="3"/>
  <c r="AA82" i="3"/>
  <c r="Z82" i="3"/>
  <c r="Y82" i="3"/>
  <c r="X82" i="3"/>
  <c r="T82" i="3"/>
  <c r="S82" i="3"/>
  <c r="R82" i="3"/>
  <c r="Q82" i="3"/>
  <c r="M82" i="3"/>
  <c r="L82" i="3"/>
  <c r="K82" i="3"/>
  <c r="J82" i="3"/>
  <c r="F82" i="3"/>
  <c r="E82" i="3"/>
  <c r="D82" i="3"/>
  <c r="C82" i="3"/>
  <c r="AA76" i="3"/>
  <c r="Z76" i="3"/>
  <c r="Y76" i="3"/>
  <c r="X76" i="3"/>
  <c r="T76" i="3"/>
  <c r="S76" i="3"/>
  <c r="R76" i="3"/>
  <c r="Q76" i="3"/>
  <c r="M76" i="3"/>
  <c r="L76" i="3"/>
  <c r="K76" i="3"/>
  <c r="J76" i="3"/>
  <c r="F76" i="3"/>
  <c r="E76" i="3"/>
  <c r="D76" i="3"/>
  <c r="C76" i="3"/>
  <c r="AA75" i="3"/>
  <c r="Z75" i="3"/>
  <c r="Y75" i="3"/>
  <c r="X75" i="3"/>
  <c r="T75" i="3"/>
  <c r="S75" i="3"/>
  <c r="R75" i="3"/>
  <c r="Q75" i="3"/>
  <c r="M75" i="3"/>
  <c r="L75" i="3"/>
  <c r="K75" i="3"/>
  <c r="J75" i="3"/>
  <c r="F75" i="3"/>
  <c r="E75" i="3"/>
  <c r="D75" i="3"/>
  <c r="C75" i="3"/>
  <c r="AA74" i="3"/>
  <c r="Z74" i="3"/>
  <c r="Y74" i="3"/>
  <c r="X74" i="3"/>
  <c r="T74" i="3"/>
  <c r="S74" i="3"/>
  <c r="R74" i="3"/>
  <c r="Q74" i="3"/>
  <c r="M74" i="3"/>
  <c r="L74" i="3"/>
  <c r="K74" i="3"/>
  <c r="J74" i="3"/>
  <c r="F74" i="3"/>
  <c r="E74" i="3"/>
  <c r="D74" i="3"/>
  <c r="C74" i="3"/>
  <c r="AA68" i="3"/>
  <c r="Z68" i="3"/>
  <c r="Y68" i="3"/>
  <c r="X68" i="3"/>
  <c r="T68" i="3"/>
  <c r="S68" i="3"/>
  <c r="R68" i="3"/>
  <c r="Q68" i="3"/>
  <c r="M68" i="3"/>
  <c r="L68" i="3"/>
  <c r="K68" i="3"/>
  <c r="J68" i="3"/>
  <c r="F68" i="3"/>
  <c r="E68" i="3"/>
  <c r="D68" i="3"/>
  <c r="C68" i="3"/>
  <c r="AA67" i="3"/>
  <c r="Z67" i="3"/>
  <c r="Y67" i="3"/>
  <c r="X67" i="3"/>
  <c r="T67" i="3"/>
  <c r="S67" i="3"/>
  <c r="R67" i="3"/>
  <c r="Q67" i="3"/>
  <c r="M67" i="3"/>
  <c r="L67" i="3"/>
  <c r="K67" i="3"/>
  <c r="J67" i="3"/>
  <c r="F67" i="3"/>
  <c r="E67" i="3"/>
  <c r="D67" i="3"/>
  <c r="C67" i="3"/>
  <c r="AA66" i="3"/>
  <c r="Z66" i="3"/>
  <c r="Y66" i="3"/>
  <c r="X66" i="3"/>
  <c r="T66" i="3"/>
  <c r="S66" i="3"/>
  <c r="R66" i="3"/>
  <c r="Q66" i="3"/>
  <c r="M66" i="3"/>
  <c r="L66" i="3"/>
  <c r="K66" i="3"/>
  <c r="J66" i="3"/>
  <c r="F66" i="3"/>
  <c r="E66" i="3"/>
  <c r="D66" i="3"/>
  <c r="C66" i="3"/>
  <c r="AA56" i="3"/>
  <c r="Z56" i="3"/>
  <c r="Y56" i="3"/>
  <c r="X56" i="3"/>
  <c r="T56" i="3"/>
  <c r="S56" i="3"/>
  <c r="R56" i="3"/>
  <c r="Q56" i="3"/>
  <c r="M56" i="3"/>
  <c r="L56" i="3"/>
  <c r="K56" i="3"/>
  <c r="J56" i="3"/>
  <c r="F56" i="3"/>
  <c r="E56" i="3"/>
  <c r="D56" i="3"/>
  <c r="C56" i="3"/>
  <c r="AA55" i="3"/>
  <c r="Z55" i="3"/>
  <c r="Y55" i="3"/>
  <c r="X55" i="3"/>
  <c r="T55" i="3"/>
  <c r="S55" i="3"/>
  <c r="R55" i="3"/>
  <c r="Q55" i="3"/>
  <c r="M55" i="3"/>
  <c r="L55" i="3"/>
  <c r="K55" i="3"/>
  <c r="J55" i="3"/>
  <c r="F55" i="3"/>
  <c r="E55" i="3"/>
  <c r="D55" i="3"/>
  <c r="C55" i="3"/>
  <c r="AA54" i="3"/>
  <c r="Z54" i="3"/>
  <c r="Y54" i="3"/>
  <c r="X54" i="3"/>
  <c r="T54" i="3"/>
  <c r="S54" i="3"/>
  <c r="R54" i="3"/>
  <c r="Q54" i="3"/>
  <c r="M54" i="3"/>
  <c r="L54" i="3"/>
  <c r="K54" i="3"/>
  <c r="J54" i="3"/>
  <c r="F54" i="3"/>
  <c r="E54" i="3"/>
  <c r="D54" i="3"/>
  <c r="C54" i="3"/>
  <c r="AA48" i="3"/>
  <c r="Z48" i="3"/>
  <c r="Y48" i="3"/>
  <c r="X48" i="3"/>
  <c r="T48" i="3"/>
  <c r="S48" i="3"/>
  <c r="R48" i="3"/>
  <c r="Q48" i="3"/>
  <c r="M48" i="3"/>
  <c r="L48" i="3"/>
  <c r="K48" i="3"/>
  <c r="J48" i="3"/>
  <c r="F48" i="3"/>
  <c r="E48" i="3"/>
  <c r="D48" i="3"/>
  <c r="C48" i="3"/>
  <c r="AA47" i="3"/>
  <c r="Z47" i="3"/>
  <c r="Y47" i="3"/>
  <c r="X47" i="3"/>
  <c r="T47" i="3"/>
  <c r="S47" i="3"/>
  <c r="R47" i="3"/>
  <c r="Q47" i="3"/>
  <c r="M47" i="3"/>
  <c r="L47" i="3"/>
  <c r="K47" i="3"/>
  <c r="J47" i="3"/>
  <c r="F47" i="3"/>
  <c r="E47" i="3"/>
  <c r="D47" i="3"/>
  <c r="C47" i="3"/>
  <c r="AA46" i="3"/>
  <c r="Z46" i="3"/>
  <c r="Y46" i="3"/>
  <c r="X46" i="3"/>
  <c r="T46" i="3"/>
  <c r="S46" i="3"/>
  <c r="R46" i="3"/>
  <c r="Q46" i="3"/>
  <c r="M46" i="3"/>
  <c r="L46" i="3"/>
  <c r="K46" i="3"/>
  <c r="J46" i="3"/>
  <c r="F46" i="3"/>
  <c r="E46" i="3"/>
  <c r="D46" i="3"/>
  <c r="C46" i="3"/>
  <c r="AA40" i="3"/>
  <c r="Z40" i="3"/>
  <c r="Y40" i="3"/>
  <c r="X40" i="3"/>
  <c r="T40" i="3"/>
  <c r="S40" i="3"/>
  <c r="R40" i="3"/>
  <c r="Q40" i="3"/>
  <c r="M40" i="3"/>
  <c r="L40" i="3"/>
  <c r="K40" i="3"/>
  <c r="J40" i="3"/>
  <c r="F40" i="3"/>
  <c r="E40" i="3"/>
  <c r="D40" i="3"/>
  <c r="C40" i="3"/>
  <c r="AA39" i="3"/>
  <c r="Z39" i="3"/>
  <c r="Y39" i="3"/>
  <c r="X39" i="3"/>
  <c r="T39" i="3"/>
  <c r="S39" i="3"/>
  <c r="R39" i="3"/>
  <c r="Q39" i="3"/>
  <c r="M39" i="3"/>
  <c r="L39" i="3"/>
  <c r="K39" i="3"/>
  <c r="J39" i="3"/>
  <c r="F39" i="3"/>
  <c r="E39" i="3"/>
  <c r="D39" i="3"/>
  <c r="C39" i="3"/>
  <c r="AA38" i="3"/>
  <c r="Z38" i="3"/>
  <c r="Y38" i="3"/>
  <c r="X38" i="3"/>
  <c r="T38" i="3"/>
  <c r="S38" i="3"/>
  <c r="R38" i="3"/>
  <c r="Q38" i="3"/>
  <c r="M38" i="3"/>
  <c r="L38" i="3"/>
  <c r="K38" i="3"/>
  <c r="J38" i="3"/>
  <c r="F38" i="3"/>
  <c r="E38" i="3"/>
  <c r="D38" i="3"/>
  <c r="C38" i="3"/>
  <c r="AA28" i="3"/>
  <c r="Z28" i="3"/>
  <c r="Y28" i="3"/>
  <c r="X28" i="3"/>
  <c r="T28" i="3"/>
  <c r="S28" i="3"/>
  <c r="R28" i="3"/>
  <c r="Q28" i="3"/>
  <c r="M28" i="3"/>
  <c r="L28" i="3"/>
  <c r="K28" i="3"/>
  <c r="J28" i="3"/>
  <c r="F28" i="3"/>
  <c r="E28" i="3"/>
  <c r="D28" i="3"/>
  <c r="C28" i="3"/>
  <c r="AA27" i="3"/>
  <c r="Z27" i="3"/>
  <c r="Y27" i="3"/>
  <c r="X27" i="3"/>
  <c r="T27" i="3"/>
  <c r="S27" i="3"/>
  <c r="R27" i="3"/>
  <c r="Q27" i="3"/>
  <c r="M27" i="3"/>
  <c r="L27" i="3"/>
  <c r="K27" i="3"/>
  <c r="J27" i="3"/>
  <c r="F27" i="3"/>
  <c r="E27" i="3"/>
  <c r="D27" i="3"/>
  <c r="C27" i="3"/>
  <c r="AA26" i="3"/>
  <c r="Z26" i="3"/>
  <c r="Y26" i="3"/>
  <c r="X26" i="3"/>
  <c r="T26" i="3"/>
  <c r="S26" i="3"/>
  <c r="R26" i="3"/>
  <c r="Q26" i="3"/>
  <c r="M26" i="3"/>
  <c r="L26" i="3"/>
  <c r="K26" i="3"/>
  <c r="J26" i="3"/>
  <c r="F26" i="3"/>
  <c r="E26" i="3"/>
  <c r="D26" i="3"/>
  <c r="C26" i="3"/>
  <c r="AA20" i="3"/>
  <c r="Z20" i="3"/>
  <c r="Y20" i="3"/>
  <c r="X20" i="3"/>
  <c r="T20" i="3"/>
  <c r="S20" i="3"/>
  <c r="R20" i="3"/>
  <c r="Q20" i="3"/>
  <c r="M20" i="3"/>
  <c r="L20" i="3"/>
  <c r="K20" i="3"/>
  <c r="J20" i="3"/>
  <c r="F20" i="3"/>
  <c r="E20" i="3"/>
  <c r="D20" i="3"/>
  <c r="C20" i="3"/>
  <c r="AA19" i="3"/>
  <c r="Z19" i="3"/>
  <c r="Y19" i="3"/>
  <c r="X19" i="3"/>
  <c r="T19" i="3"/>
  <c r="S19" i="3"/>
  <c r="R19" i="3"/>
  <c r="Q19" i="3"/>
  <c r="M19" i="3"/>
  <c r="L19" i="3"/>
  <c r="K19" i="3"/>
  <c r="J19" i="3"/>
  <c r="F19" i="3"/>
  <c r="E19" i="3"/>
  <c r="D19" i="3"/>
  <c r="C19" i="3"/>
  <c r="AA18" i="3"/>
  <c r="Z18" i="3"/>
  <c r="Y18" i="3"/>
  <c r="X18" i="3"/>
  <c r="T18" i="3"/>
  <c r="S18" i="3"/>
  <c r="R18" i="3"/>
  <c r="Q18" i="3"/>
  <c r="M18" i="3"/>
  <c r="L18" i="3"/>
  <c r="K18" i="3"/>
  <c r="J18" i="3"/>
  <c r="F18" i="3"/>
  <c r="E18" i="3"/>
  <c r="D18" i="3"/>
  <c r="C18" i="3"/>
  <c r="AA12" i="3"/>
  <c r="Z12" i="3"/>
  <c r="Y12" i="3"/>
  <c r="X12" i="3"/>
  <c r="T12" i="3"/>
  <c r="S12" i="3"/>
  <c r="R12" i="3"/>
  <c r="Q12" i="3"/>
  <c r="M12" i="3"/>
  <c r="L12" i="3"/>
  <c r="K12" i="3"/>
  <c r="J12" i="3"/>
  <c r="F12" i="3"/>
  <c r="E12" i="3"/>
  <c r="D12" i="3"/>
  <c r="C12" i="3"/>
  <c r="AA11" i="3"/>
  <c r="Z11" i="3"/>
  <c r="Y11" i="3"/>
  <c r="X11" i="3"/>
  <c r="T11" i="3"/>
  <c r="S11" i="3"/>
  <c r="R11" i="3"/>
  <c r="Q11" i="3"/>
  <c r="M11" i="3"/>
  <c r="L11" i="3"/>
  <c r="K11" i="3"/>
  <c r="J11" i="3"/>
  <c r="F11" i="3"/>
  <c r="E11" i="3"/>
  <c r="D11" i="3"/>
  <c r="C11" i="3"/>
  <c r="AA10" i="3"/>
  <c r="Z10" i="3"/>
  <c r="Y10" i="3"/>
  <c r="X10" i="3"/>
  <c r="T10" i="3"/>
  <c r="S10" i="3"/>
  <c r="R10" i="3"/>
  <c r="Q10" i="3"/>
  <c r="M10" i="3"/>
  <c r="L10" i="3"/>
  <c r="K10" i="3"/>
  <c r="J10" i="3"/>
  <c r="F10" i="3"/>
  <c r="E10" i="3"/>
  <c r="D10" i="3"/>
  <c r="C10" i="3"/>
  <c r="Y76" i="2"/>
  <c r="Z76" i="2"/>
  <c r="AA76" i="2"/>
  <c r="X76" i="2"/>
  <c r="Y75" i="2"/>
  <c r="Z75" i="2"/>
  <c r="AA75" i="2"/>
  <c r="X75" i="2"/>
  <c r="Y74" i="2"/>
  <c r="Z74" i="2"/>
  <c r="AA74" i="2"/>
  <c r="X74" i="2"/>
  <c r="R76" i="2"/>
  <c r="S76" i="2"/>
  <c r="T76" i="2"/>
  <c r="Q76" i="2"/>
  <c r="R75" i="2"/>
  <c r="S75" i="2"/>
  <c r="T75" i="2"/>
  <c r="Q75" i="2"/>
  <c r="R74" i="2"/>
  <c r="S74" i="2"/>
  <c r="T74" i="2"/>
  <c r="Q74" i="2"/>
  <c r="K76" i="2"/>
  <c r="L76" i="2"/>
  <c r="M76" i="2"/>
  <c r="J76" i="2"/>
  <c r="K75" i="2"/>
  <c r="L75" i="2"/>
  <c r="M75" i="2"/>
  <c r="J75" i="2"/>
  <c r="K74" i="2"/>
  <c r="L74" i="2"/>
  <c r="M74" i="2"/>
  <c r="J74" i="2"/>
  <c r="D76" i="2"/>
  <c r="E76" i="2"/>
  <c r="F76" i="2"/>
  <c r="C76" i="2"/>
  <c r="D75" i="2"/>
  <c r="E75" i="2"/>
  <c r="F75" i="2"/>
  <c r="C75" i="2"/>
  <c r="D74" i="2"/>
  <c r="E74" i="2"/>
  <c r="F74" i="2"/>
  <c r="C74" i="2"/>
  <c r="Y68" i="2"/>
  <c r="Z68" i="2"/>
  <c r="AA68" i="2"/>
  <c r="X68" i="2"/>
  <c r="Y67" i="2"/>
  <c r="Z67" i="2"/>
  <c r="AA67" i="2"/>
  <c r="X67" i="2"/>
  <c r="Y66" i="2"/>
  <c r="Z66" i="2"/>
  <c r="AA66" i="2"/>
  <c r="X66" i="2"/>
  <c r="R68" i="2"/>
  <c r="S68" i="2"/>
  <c r="T68" i="2"/>
  <c r="Q68" i="2"/>
  <c r="R67" i="2"/>
  <c r="S67" i="2"/>
  <c r="T67" i="2"/>
  <c r="Q67" i="2"/>
  <c r="R66" i="2"/>
  <c r="S66" i="2"/>
  <c r="T66" i="2"/>
  <c r="Q66" i="2"/>
  <c r="K68" i="2"/>
  <c r="L68" i="2"/>
  <c r="M68" i="2"/>
  <c r="J68" i="2"/>
  <c r="K67" i="2"/>
  <c r="L67" i="2"/>
  <c r="M67" i="2"/>
  <c r="J67" i="2"/>
  <c r="K66" i="2"/>
  <c r="L66" i="2"/>
  <c r="M66" i="2"/>
  <c r="J66" i="2"/>
  <c r="D68" i="2"/>
  <c r="E68" i="2"/>
  <c r="F68" i="2"/>
  <c r="C68" i="2"/>
  <c r="D67" i="2"/>
  <c r="E67" i="2"/>
  <c r="F67" i="2"/>
  <c r="C67" i="2"/>
  <c r="D66" i="2"/>
  <c r="E66" i="2"/>
  <c r="F66" i="2"/>
  <c r="C66" i="2"/>
  <c r="AA84" i="2"/>
  <c r="Z84" i="2"/>
  <c r="Y84" i="2"/>
  <c r="X84" i="2"/>
  <c r="T84" i="2"/>
  <c r="S84" i="2"/>
  <c r="R84" i="2"/>
  <c r="Q84" i="2"/>
  <c r="M84" i="2"/>
  <c r="L84" i="2"/>
  <c r="K84" i="2"/>
  <c r="J84" i="2"/>
  <c r="F84" i="2"/>
  <c r="E84" i="2"/>
  <c r="D84" i="2"/>
  <c r="C84" i="2"/>
  <c r="AA83" i="2"/>
  <c r="Z83" i="2"/>
  <c r="Y83" i="2"/>
  <c r="X83" i="2"/>
  <c r="T83" i="2"/>
  <c r="S83" i="2"/>
  <c r="R83" i="2"/>
  <c r="Q83" i="2"/>
  <c r="M83" i="2"/>
  <c r="L83" i="2"/>
  <c r="K83" i="2"/>
  <c r="J83" i="2"/>
  <c r="F83" i="2"/>
  <c r="E83" i="2"/>
  <c r="D83" i="2"/>
  <c r="C83" i="2"/>
  <c r="AA82" i="2"/>
  <c r="Z82" i="2"/>
  <c r="Y82" i="2"/>
  <c r="X82" i="2"/>
  <c r="T82" i="2"/>
  <c r="S82" i="2"/>
  <c r="R82" i="2"/>
  <c r="Q82" i="2"/>
  <c r="M82" i="2"/>
  <c r="L82" i="2"/>
  <c r="K82" i="2"/>
  <c r="J82" i="2"/>
  <c r="F82" i="2"/>
  <c r="E82" i="2"/>
  <c r="D82" i="2"/>
  <c r="C82" i="2"/>
  <c r="X47" i="2"/>
  <c r="Y47" i="2"/>
  <c r="Z47" i="2"/>
  <c r="AA47" i="2"/>
  <c r="X48" i="2"/>
  <c r="Y48" i="2"/>
  <c r="Z48" i="2"/>
  <c r="AA48" i="2"/>
  <c r="Y46" i="2"/>
  <c r="Z46" i="2"/>
  <c r="AA46" i="2"/>
  <c r="X46" i="2"/>
  <c r="Q47" i="2"/>
  <c r="R47" i="2"/>
  <c r="S47" i="2"/>
  <c r="T47" i="2"/>
  <c r="Q48" i="2"/>
  <c r="R48" i="2"/>
  <c r="S48" i="2"/>
  <c r="T48" i="2"/>
  <c r="R46" i="2"/>
  <c r="S46" i="2"/>
  <c r="T46" i="2"/>
  <c r="Q46" i="2"/>
  <c r="J47" i="2"/>
  <c r="K47" i="2"/>
  <c r="L47" i="2"/>
  <c r="M47" i="2"/>
  <c r="J48" i="2"/>
  <c r="K48" i="2"/>
  <c r="L48" i="2"/>
  <c r="M48" i="2"/>
  <c r="K46" i="2"/>
  <c r="L46" i="2"/>
  <c r="M46" i="2"/>
  <c r="J46" i="2"/>
  <c r="C47" i="2"/>
  <c r="D47" i="2"/>
  <c r="E47" i="2"/>
  <c r="F47" i="2"/>
  <c r="C48" i="2"/>
  <c r="D48" i="2"/>
  <c r="E48" i="2"/>
  <c r="F48" i="2"/>
  <c r="D46" i="2"/>
  <c r="E46" i="2"/>
  <c r="F46" i="2"/>
  <c r="C46" i="2"/>
  <c r="X19" i="2"/>
  <c r="Y19" i="2"/>
  <c r="Z19" i="2"/>
  <c r="AA19" i="2"/>
  <c r="X20" i="2"/>
  <c r="Y20" i="2"/>
  <c r="Z20" i="2"/>
  <c r="AA20" i="2"/>
  <c r="Y18" i="2"/>
  <c r="Z18" i="2"/>
  <c r="AA18" i="2"/>
  <c r="X18" i="2"/>
  <c r="Q19" i="2"/>
  <c r="R19" i="2"/>
  <c r="S19" i="2"/>
  <c r="T19" i="2"/>
  <c r="Q20" i="2"/>
  <c r="R20" i="2"/>
  <c r="S20" i="2"/>
  <c r="T20" i="2"/>
  <c r="R18" i="2"/>
  <c r="S18" i="2"/>
  <c r="T18" i="2"/>
  <c r="Q18" i="2"/>
  <c r="J19" i="2"/>
  <c r="K19" i="2"/>
  <c r="L19" i="2"/>
  <c r="M19" i="2"/>
  <c r="J20" i="2"/>
  <c r="K20" i="2"/>
  <c r="L20" i="2"/>
  <c r="M20" i="2"/>
  <c r="K18" i="2"/>
  <c r="L18" i="2"/>
  <c r="M18" i="2"/>
  <c r="J18" i="2"/>
  <c r="C19" i="2"/>
  <c r="D19" i="2"/>
  <c r="E19" i="2"/>
  <c r="F19" i="2"/>
  <c r="C20" i="2"/>
  <c r="D20" i="2"/>
  <c r="E20" i="2"/>
  <c r="F20" i="2"/>
  <c r="D18" i="2"/>
  <c r="E18" i="2"/>
  <c r="F18" i="2"/>
  <c r="C18" i="2"/>
  <c r="X55" i="2"/>
  <c r="Y55" i="2"/>
  <c r="Z55" i="2"/>
  <c r="AA55" i="2"/>
  <c r="X56" i="2"/>
  <c r="Y56" i="2"/>
  <c r="Z56" i="2"/>
  <c r="AA56" i="2"/>
  <c r="Y54" i="2"/>
  <c r="Z54" i="2"/>
  <c r="AA54" i="2"/>
  <c r="X54" i="2"/>
  <c r="Q55" i="2"/>
  <c r="R55" i="2"/>
  <c r="S55" i="2"/>
  <c r="T55" i="2"/>
  <c r="Q56" i="2"/>
  <c r="R56" i="2"/>
  <c r="S56" i="2"/>
  <c r="T56" i="2"/>
  <c r="R54" i="2"/>
  <c r="S54" i="2"/>
  <c r="T54" i="2"/>
  <c r="Q54" i="2"/>
  <c r="X39" i="2"/>
  <c r="Y39" i="2"/>
  <c r="Z39" i="2"/>
  <c r="AA39" i="2"/>
  <c r="X40" i="2"/>
  <c r="Y40" i="2"/>
  <c r="Z40" i="2"/>
  <c r="AA40" i="2"/>
  <c r="Y38" i="2"/>
  <c r="Z38" i="2"/>
  <c r="AA38" i="2"/>
  <c r="X38" i="2"/>
  <c r="Q39" i="2"/>
  <c r="R39" i="2"/>
  <c r="S39" i="2"/>
  <c r="T39" i="2"/>
  <c r="Q40" i="2"/>
  <c r="R40" i="2"/>
  <c r="S40" i="2"/>
  <c r="T40" i="2"/>
  <c r="R38" i="2"/>
  <c r="S38" i="2"/>
  <c r="T38" i="2"/>
  <c r="Q38" i="2"/>
  <c r="J55" i="2"/>
  <c r="K55" i="2"/>
  <c r="L55" i="2"/>
  <c r="M55" i="2"/>
  <c r="J56" i="2"/>
  <c r="K56" i="2"/>
  <c r="L56" i="2"/>
  <c r="M56" i="2"/>
  <c r="K54" i="2"/>
  <c r="L54" i="2"/>
  <c r="M54" i="2"/>
  <c r="J54" i="2"/>
  <c r="J39" i="2"/>
  <c r="K39" i="2"/>
  <c r="L39" i="2"/>
  <c r="M39" i="2"/>
  <c r="J40" i="2"/>
  <c r="K40" i="2"/>
  <c r="L40" i="2"/>
  <c r="M40" i="2"/>
  <c r="K38" i="2"/>
  <c r="L38" i="2"/>
  <c r="M38" i="2"/>
  <c r="J38" i="2"/>
  <c r="C55" i="2"/>
  <c r="D55" i="2"/>
  <c r="E55" i="2"/>
  <c r="F55" i="2"/>
  <c r="C56" i="2"/>
  <c r="D56" i="2"/>
  <c r="E56" i="2"/>
  <c r="F56" i="2"/>
  <c r="D54" i="2"/>
  <c r="E54" i="2"/>
  <c r="F54" i="2"/>
  <c r="C54" i="2"/>
  <c r="C39" i="2"/>
  <c r="D39" i="2"/>
  <c r="E39" i="2"/>
  <c r="F39" i="2"/>
  <c r="C40" i="2"/>
  <c r="D40" i="2"/>
  <c r="E40" i="2"/>
  <c r="F40" i="2"/>
  <c r="D38" i="2"/>
  <c r="E38" i="2"/>
  <c r="F38" i="2"/>
  <c r="C38" i="2"/>
  <c r="T27" i="2"/>
  <c r="X27" i="2"/>
  <c r="Y27" i="2"/>
  <c r="Z27" i="2"/>
  <c r="AA27" i="2"/>
  <c r="X28" i="2"/>
  <c r="Y28" i="2"/>
  <c r="Z28" i="2"/>
  <c r="AA28" i="2"/>
  <c r="Y26" i="2"/>
  <c r="Z26" i="2"/>
  <c r="AA26" i="2"/>
  <c r="X26" i="2"/>
  <c r="Q27" i="2"/>
  <c r="R27" i="2"/>
  <c r="S27" i="2"/>
  <c r="Q28" i="2"/>
  <c r="R28" i="2"/>
  <c r="S28" i="2"/>
  <c r="T28" i="2"/>
  <c r="R26" i="2"/>
  <c r="S26" i="2"/>
  <c r="T26" i="2"/>
  <c r="Q26" i="2"/>
  <c r="J27" i="2"/>
  <c r="K27" i="2"/>
  <c r="L27" i="2"/>
  <c r="M27" i="2"/>
  <c r="J28" i="2"/>
  <c r="K28" i="2"/>
  <c r="L28" i="2"/>
  <c r="M28" i="2"/>
  <c r="K26" i="2"/>
  <c r="L26" i="2"/>
  <c r="M26" i="2"/>
  <c r="J26" i="2"/>
  <c r="C27" i="2"/>
  <c r="D27" i="2"/>
  <c r="E27" i="2"/>
  <c r="F27" i="2"/>
  <c r="C28" i="2"/>
  <c r="D28" i="2"/>
  <c r="E28" i="2"/>
  <c r="F28" i="2"/>
  <c r="D26" i="2"/>
  <c r="E26" i="2"/>
  <c r="F26" i="2"/>
  <c r="C26" i="2"/>
  <c r="X11" i="2"/>
  <c r="Y11" i="2"/>
  <c r="Z11" i="2"/>
  <c r="AA11" i="2"/>
  <c r="X12" i="2"/>
  <c r="Y12" i="2"/>
  <c r="Z12" i="2"/>
  <c r="AA12" i="2"/>
  <c r="Y10" i="2"/>
  <c r="Z10" i="2"/>
  <c r="AA10" i="2"/>
  <c r="X10" i="2"/>
  <c r="Q11" i="2"/>
  <c r="R11" i="2"/>
  <c r="S11" i="2"/>
  <c r="T11" i="2"/>
  <c r="Q12" i="2"/>
  <c r="R12" i="2"/>
  <c r="S12" i="2"/>
  <c r="T12" i="2"/>
  <c r="R10" i="2"/>
  <c r="S10" i="2"/>
  <c r="T10" i="2"/>
  <c r="Q10" i="2"/>
  <c r="J11" i="2"/>
  <c r="K11" i="2"/>
  <c r="L11" i="2"/>
  <c r="M11" i="2"/>
  <c r="J12" i="2"/>
  <c r="K12" i="2"/>
  <c r="L12" i="2"/>
  <c r="M12" i="2"/>
  <c r="K10" i="2"/>
  <c r="L10" i="2"/>
  <c r="M10" i="2"/>
  <c r="J10" i="2"/>
  <c r="C11" i="2"/>
  <c r="D11" i="2"/>
  <c r="E11" i="2"/>
  <c r="F11" i="2"/>
  <c r="C12" i="2"/>
  <c r="D12" i="2"/>
  <c r="E12" i="2"/>
  <c r="F12" i="2"/>
  <c r="E10" i="2"/>
  <c r="F10" i="2"/>
  <c r="D10" i="2"/>
  <c r="C10" i="2"/>
</calcChain>
</file>

<file path=xl/sharedStrings.xml><?xml version="1.0" encoding="utf-8"?>
<sst xmlns="http://schemas.openxmlformats.org/spreadsheetml/2006/main" count="631" uniqueCount="21">
  <si>
    <t xml:space="preserve">CENTRALISED PLANNER </t>
  </si>
  <si>
    <t xml:space="preserve">VRES SHARE </t>
  </si>
  <si>
    <t>100K</t>
  </si>
  <si>
    <t>TRANSMISSION EXPANSION BUDGET</t>
  </si>
  <si>
    <t>CARBON TAX (€/MWh)</t>
  </si>
  <si>
    <t>INCENTIVE (%)</t>
  </si>
  <si>
    <t>1M</t>
  </si>
  <si>
    <t>PERFECT COMPETITION</t>
  </si>
  <si>
    <t>COURNOT OLIGOPOLY</t>
  </si>
  <si>
    <t>TOTAL CONSUMPTION</t>
  </si>
  <si>
    <t>GENERATION CAPACITY EXPANSION BUDGET 100K</t>
  </si>
  <si>
    <t>GENERATION CAPACITY EXPANSION BUDGET 1M</t>
  </si>
  <si>
    <t>VRES SHARE IN TOTAL GENERATION MIX (%)</t>
  </si>
  <si>
    <t>TOTAL CONSUMPTION (MW)</t>
  </si>
  <si>
    <t>VRES SHARE CHANGE COMPARED TO THE "BASE CASE"* (%)</t>
  </si>
  <si>
    <t>TOTAL CONSUMPTION CHANGE COMPARED TO THE "BASE CASE"* (%)</t>
  </si>
  <si>
    <t>*"BASE CASE" is the case when zero taxes and zero incentives are introduced and the budget for transmission infrastructure expansion is set to be 100K</t>
  </si>
  <si>
    <t>GENERATION CAPACITY EXPANSION BUDGET 10M</t>
  </si>
  <si>
    <t>v</t>
  </si>
  <si>
    <t>GENERATION CAPACITY EXPANSION BUDGET 1B</t>
  </si>
  <si>
    <t>GENERATION CAPACITY EXPANSION BUDGET: COMPANY 1 - €10M, COMPANY 2 - €1B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</si>
</sst>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3" xfId="0" applyNumberFormat="1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8" borderId="0" xfId="0" applyFill="1"/>
    <xf numFmtId="0" fontId="0" fillId="8" borderId="2" xfId="0" applyFill="1" applyBorder="1"/>
    <xf numFmtId="0" fontId="0" fillId="8" borderId="3" xfId="0" applyFill="1" applyBorder="1"/>
    <xf numFmtId="0" fontId="0" fillId="8" borderId="1" xfId="0" applyFill="1" applyBorder="1"/>
    <xf numFmtId="11" fontId="0" fillId="0" borderId="9" xfId="0" applyNumberFormat="1" applyBorder="1"/>
    <xf numFmtId="11" fontId="0" fillId="0" borderId="12" xfId="0" applyNumberFormat="1" applyBorder="1"/>
    <xf numFmtId="0" fontId="0" fillId="7" borderId="0" xfId="0" applyFill="1"/>
    <xf numFmtId="0" fontId="0" fillId="7" borderId="2" xfId="0" applyFill="1" applyBorder="1"/>
    <xf numFmtId="0" fontId="0" fillId="7" borderId="3" xfId="0" applyFill="1" applyBorder="1"/>
    <xf numFmtId="0" fontId="0" fillId="7" borderId="1" xfId="0" applyFill="1" applyBorder="1"/>
    <xf numFmtId="11" fontId="0" fillId="7" borderId="3" xfId="0" applyNumberFormat="1" applyFill="1" applyBorder="1"/>
    <xf numFmtId="11" fontId="0" fillId="7" borderId="2" xfId="0" applyNumberFormat="1" applyFill="1" applyBorder="1"/>
    <xf numFmtId="11" fontId="0" fillId="7" borderId="1" xfId="0" applyNumberFormat="1" applyFill="1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(2)'!$B$10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(2)'!$C$10:$F$10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4-4048-B7B5-F8AD907C27DD}"/>
            </c:ext>
          </c:extLst>
        </c:ser>
        <c:ser>
          <c:idx val="1"/>
          <c:order val="1"/>
          <c:tx>
            <c:strRef>
              <c:f>'pairwise comparison (2)'!$B$11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(2)'!$C$11:$F$11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4-4048-B7B5-F8AD907C27DD}"/>
            </c:ext>
          </c:extLst>
        </c:ser>
        <c:ser>
          <c:idx val="2"/>
          <c:order val="2"/>
          <c:tx>
            <c:strRef>
              <c:f>'pairwise comparison (2)'!$B$12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(2)'!$C$9:$F$9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(2)'!$C$12:$F$12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E4-4048-B7B5-F8AD907C2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(2)'!$W$46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(2)'!$X$45:$AA$45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(2)'!$X$46:$AA$46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F-6E47-B15D-9CF8FCF94C5D}"/>
            </c:ext>
          </c:extLst>
        </c:ser>
        <c:ser>
          <c:idx val="1"/>
          <c:order val="1"/>
          <c:tx>
            <c:strRef>
              <c:f>'pairwise comparison (2)'!$W$47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(2)'!$X$45:$AA$45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(2)'!$X$47:$AA$47</c:f>
              <c:numCache>
                <c:formatCode>General</c:formatCode>
                <c:ptCount val="4"/>
                <c:pt idx="0">
                  <c:v>0</c:v>
                </c:pt>
                <c:pt idx="1">
                  <c:v>-39.81</c:v>
                </c:pt>
                <c:pt idx="2">
                  <c:v>-29.76</c:v>
                </c:pt>
                <c:pt idx="3">
                  <c:v>-6.31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F-6E47-B15D-9CF8FCF94C5D}"/>
            </c:ext>
          </c:extLst>
        </c:ser>
        <c:ser>
          <c:idx val="2"/>
          <c:order val="2"/>
          <c:tx>
            <c:strRef>
              <c:f>'pairwise comparison (2)'!$W$48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(2)'!$X$45:$AA$45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(2)'!$X$48:$AA$48</c:f>
              <c:numCache>
                <c:formatCode>General</c:formatCode>
                <c:ptCount val="4"/>
                <c:pt idx="0">
                  <c:v>-55.12</c:v>
                </c:pt>
                <c:pt idx="1">
                  <c:v>-47.58</c:v>
                </c:pt>
                <c:pt idx="2">
                  <c:v>-37.53</c:v>
                </c:pt>
                <c:pt idx="3">
                  <c:v>-14.08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F-6E47-B15D-9CF8FCF9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(2)'!$I$66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(2)'!$J$66:$M$66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9-8749-AF4E-9A3E66F9C642}"/>
            </c:ext>
          </c:extLst>
        </c:ser>
        <c:ser>
          <c:idx val="1"/>
          <c:order val="1"/>
          <c:tx>
            <c:strRef>
              <c:f>'pairwise comparison (2)'!$I$67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(2)'!$J$67:$M$67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92</c:v>
                </c:pt>
                <c:pt idx="3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9-8749-AF4E-9A3E66F9C642}"/>
            </c:ext>
          </c:extLst>
        </c:ser>
        <c:ser>
          <c:idx val="2"/>
          <c:order val="2"/>
          <c:tx>
            <c:strRef>
              <c:f>'pairwise comparison (2)'!$I$68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(2)'!$J$65:$M$65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(2)'!$J$68:$M$68</c:f>
              <c:numCache>
                <c:formatCode>General</c:formatCode>
                <c:ptCount val="4"/>
                <c:pt idx="0">
                  <c:v>91</c:v>
                </c:pt>
                <c:pt idx="1">
                  <c:v>93</c:v>
                </c:pt>
                <c:pt idx="2">
                  <c:v>94</c:v>
                </c:pt>
                <c:pt idx="3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99-8749-AF4E-9A3E66F9C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(2)'!$W$66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(2)'!$X$66:$AA$66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1-7544-BDCC-A8F57F33A438}"/>
            </c:ext>
          </c:extLst>
        </c:ser>
        <c:ser>
          <c:idx val="1"/>
          <c:order val="1"/>
          <c:tx>
            <c:strRef>
              <c:f>'pairwise comparison (2)'!$W$67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(2)'!$X$67:$AA$67</c:f>
              <c:numCache>
                <c:formatCode>General</c:formatCode>
                <c:ptCount val="4"/>
                <c:pt idx="0">
                  <c:v>0</c:v>
                </c:pt>
                <c:pt idx="1">
                  <c:v>-58.17</c:v>
                </c:pt>
                <c:pt idx="2">
                  <c:v>-43.48</c:v>
                </c:pt>
                <c:pt idx="3">
                  <c:v>-9.2200000000000006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61-7544-BDCC-A8F57F33A438}"/>
            </c:ext>
          </c:extLst>
        </c:ser>
        <c:ser>
          <c:idx val="2"/>
          <c:order val="2"/>
          <c:tx>
            <c:strRef>
              <c:f>'pairwise comparison (2)'!$W$68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(2)'!$X$65:$AA$65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(2)'!$X$68:$AA$68</c:f>
              <c:numCache>
                <c:formatCode>General</c:formatCode>
                <c:ptCount val="4"/>
                <c:pt idx="0">
                  <c:v>-70.31</c:v>
                </c:pt>
                <c:pt idx="1">
                  <c:v>-59.3</c:v>
                </c:pt>
                <c:pt idx="2">
                  <c:v>-44.62</c:v>
                </c:pt>
                <c:pt idx="3">
                  <c:v>-11.35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61-7544-BDCC-A8F57F33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(2)'!$P$10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(2)'!$Q$10:$T$10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B-8548-92F5-D8260712D9AF}"/>
            </c:ext>
          </c:extLst>
        </c:ser>
        <c:ser>
          <c:idx val="1"/>
          <c:order val="1"/>
          <c:tx>
            <c:strRef>
              <c:f>'pairwise comparison (2)'!$P$11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(2)'!$Q$11:$T$11</c:f>
              <c:numCache>
                <c:formatCode>General</c:formatCode>
                <c:ptCount val="4"/>
                <c:pt idx="0">
                  <c:v>0</c:v>
                </c:pt>
                <c:pt idx="1">
                  <c:v>-9.58</c:v>
                </c:pt>
                <c:pt idx="2">
                  <c:v>-7.16</c:v>
                </c:pt>
                <c:pt idx="3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B-8548-92F5-D8260712D9AF}"/>
            </c:ext>
          </c:extLst>
        </c:ser>
        <c:ser>
          <c:idx val="2"/>
          <c:order val="2"/>
          <c:tx>
            <c:strRef>
              <c:f>'pairwise comparison (2)'!$P$12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(2)'!$Q$9:$T$9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(2)'!$Q$12:$T$12</c:f>
              <c:numCache>
                <c:formatCode>General</c:formatCode>
                <c:ptCount val="4"/>
                <c:pt idx="0">
                  <c:v>-30.09</c:v>
                </c:pt>
                <c:pt idx="1">
                  <c:v>-28.28</c:v>
                </c:pt>
                <c:pt idx="2">
                  <c:v>-25.86</c:v>
                </c:pt>
                <c:pt idx="3">
                  <c:v>-20.22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B-8548-92F5-D8260712D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(2)'!$B$38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(2)'!$C$38:$F$38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9-AF4B-AF4F-1FAE81BB786E}"/>
            </c:ext>
          </c:extLst>
        </c:ser>
        <c:ser>
          <c:idx val="1"/>
          <c:order val="1"/>
          <c:tx>
            <c:strRef>
              <c:f>'pairwise comparison (2)'!$B$39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(2)'!$C$39:$F$39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55</c:v>
                </c:pt>
                <c:pt idx="3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99-AF4B-AF4F-1FAE81BB786E}"/>
            </c:ext>
          </c:extLst>
        </c:ser>
        <c:ser>
          <c:idx val="2"/>
          <c:order val="2"/>
          <c:tx>
            <c:strRef>
              <c:f>'pairwise comparison (2)'!$B$40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(2)'!$C$37:$F$37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(2)'!$C$40:$F$40</c:f>
              <c:numCache>
                <c:formatCode>General</c:formatCode>
                <c:ptCount val="4"/>
                <c:pt idx="0">
                  <c:v>55</c:v>
                </c:pt>
                <c:pt idx="1">
                  <c:v>59</c:v>
                </c:pt>
                <c:pt idx="2">
                  <c:v>64</c:v>
                </c:pt>
                <c:pt idx="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99-AF4B-AF4F-1FAE81BB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(2)'!$P$38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(2)'!$Q$38:$T$38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9-CC40-94AC-FF631628BDB0}"/>
            </c:ext>
          </c:extLst>
        </c:ser>
        <c:ser>
          <c:idx val="1"/>
          <c:order val="1"/>
          <c:tx>
            <c:strRef>
              <c:f>'pairwise comparison (2)'!$P$39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(2)'!$Q$39:$T$39</c:f>
              <c:numCache>
                <c:formatCode>General</c:formatCode>
                <c:ptCount val="4"/>
                <c:pt idx="0">
                  <c:v>0</c:v>
                </c:pt>
                <c:pt idx="1">
                  <c:v>-39.81</c:v>
                </c:pt>
                <c:pt idx="2">
                  <c:v>-29.76</c:v>
                </c:pt>
                <c:pt idx="3">
                  <c:v>-6.31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9-CC40-94AC-FF631628BDB0}"/>
            </c:ext>
          </c:extLst>
        </c:ser>
        <c:ser>
          <c:idx val="2"/>
          <c:order val="2"/>
          <c:tx>
            <c:strRef>
              <c:f>'pairwise comparison (2)'!$P$40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(2)'!$Q$37:$T$37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(2)'!$Q$40:$T$40</c:f>
              <c:numCache>
                <c:formatCode>General</c:formatCode>
                <c:ptCount val="4"/>
                <c:pt idx="0">
                  <c:v>-55.12</c:v>
                </c:pt>
                <c:pt idx="1">
                  <c:v>-47.58</c:v>
                </c:pt>
                <c:pt idx="2">
                  <c:v>-37.53</c:v>
                </c:pt>
                <c:pt idx="3">
                  <c:v>-14.08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D9-CC40-94AC-FF631628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(2)'!$B$66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(2)'!$C$66:$F$66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9-6949-874F-B71B799872DA}"/>
            </c:ext>
          </c:extLst>
        </c:ser>
        <c:ser>
          <c:idx val="1"/>
          <c:order val="1"/>
          <c:tx>
            <c:strRef>
              <c:f>'pairwise comparison (2)'!$B$67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(2)'!$C$67:$F$67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92</c:v>
                </c:pt>
                <c:pt idx="3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9-6949-874F-B71B799872DA}"/>
            </c:ext>
          </c:extLst>
        </c:ser>
        <c:ser>
          <c:idx val="2"/>
          <c:order val="2"/>
          <c:tx>
            <c:strRef>
              <c:f>'pairwise comparison (2)'!$B$68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(2)'!$C$65:$F$65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(2)'!$C$68:$F$68</c:f>
              <c:numCache>
                <c:formatCode>General</c:formatCode>
                <c:ptCount val="4"/>
                <c:pt idx="0">
                  <c:v>91</c:v>
                </c:pt>
                <c:pt idx="1">
                  <c:v>93</c:v>
                </c:pt>
                <c:pt idx="2">
                  <c:v>94</c:v>
                </c:pt>
                <c:pt idx="3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39-6949-874F-B71B7998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(2)'!$P$66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(2)'!$Q$66:$T$66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C-CD46-8627-46BFC6568D68}"/>
            </c:ext>
          </c:extLst>
        </c:ser>
        <c:ser>
          <c:idx val="1"/>
          <c:order val="1"/>
          <c:tx>
            <c:strRef>
              <c:f>'pairwise comparison (2)'!$P$67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(2)'!$Q$67:$T$67</c:f>
              <c:numCache>
                <c:formatCode>General</c:formatCode>
                <c:ptCount val="4"/>
                <c:pt idx="0">
                  <c:v>0</c:v>
                </c:pt>
                <c:pt idx="1">
                  <c:v>-58.17</c:v>
                </c:pt>
                <c:pt idx="2">
                  <c:v>-43.48</c:v>
                </c:pt>
                <c:pt idx="3">
                  <c:v>-9.2200000000000006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C-CD46-8627-46BFC6568D68}"/>
            </c:ext>
          </c:extLst>
        </c:ser>
        <c:ser>
          <c:idx val="2"/>
          <c:order val="2"/>
          <c:tx>
            <c:strRef>
              <c:f>'pairwise comparison (2)'!$P$68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(2)'!$Q$65:$T$65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(2)'!$Q$68:$T$68</c:f>
              <c:numCache>
                <c:formatCode>General</c:formatCode>
                <c:ptCount val="4"/>
                <c:pt idx="0">
                  <c:v>-70.31</c:v>
                </c:pt>
                <c:pt idx="1">
                  <c:v>-59.3</c:v>
                </c:pt>
                <c:pt idx="2">
                  <c:v>-44.62</c:v>
                </c:pt>
                <c:pt idx="3">
                  <c:v>-11.35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C-CD46-8627-46BFC656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(2)'!$I$10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(2)'!$J$10:$M$10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1-1148-8E4B-CABE0681C6A7}"/>
            </c:ext>
          </c:extLst>
        </c:ser>
        <c:ser>
          <c:idx val="1"/>
          <c:order val="1"/>
          <c:tx>
            <c:strRef>
              <c:f>'pairwise comparison (2)'!$I$11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(2)'!$J$11:$M$11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1-1148-8E4B-CABE0681C6A7}"/>
            </c:ext>
          </c:extLst>
        </c:ser>
        <c:ser>
          <c:idx val="2"/>
          <c:order val="2"/>
          <c:tx>
            <c:strRef>
              <c:f>'pairwise comparison (2)'!$I$12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(2)'!$J$9:$M$9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(2)'!$J$12:$M$12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1-1148-8E4B-CABE0681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TOTAL GENERATION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(2)'!$W$10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(2)'!$X$10:$AA$10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8-BE45-AAB9-A2AC85AA0164}"/>
            </c:ext>
          </c:extLst>
        </c:ser>
        <c:ser>
          <c:idx val="1"/>
          <c:order val="1"/>
          <c:tx>
            <c:strRef>
              <c:f>'pairwise comparison (2)'!$W$11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(2)'!$X$11:$AA$11</c:f>
              <c:numCache>
                <c:formatCode>General</c:formatCode>
                <c:ptCount val="4"/>
                <c:pt idx="0">
                  <c:v>0</c:v>
                </c:pt>
                <c:pt idx="1">
                  <c:v>-9.58</c:v>
                </c:pt>
                <c:pt idx="2">
                  <c:v>-7.16</c:v>
                </c:pt>
                <c:pt idx="3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8-BE45-AAB9-A2AC85AA0164}"/>
            </c:ext>
          </c:extLst>
        </c:ser>
        <c:ser>
          <c:idx val="2"/>
          <c:order val="2"/>
          <c:tx>
            <c:strRef>
              <c:f>'pairwise comparison (2)'!$W$12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(2)'!$X$9:$AA$9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(2)'!$X$12:$AA$12</c:f>
              <c:numCache>
                <c:formatCode>General</c:formatCode>
                <c:ptCount val="4"/>
                <c:pt idx="0">
                  <c:v>-30.09</c:v>
                </c:pt>
                <c:pt idx="1">
                  <c:v>-28.28</c:v>
                </c:pt>
                <c:pt idx="2">
                  <c:v>-25.86</c:v>
                </c:pt>
                <c:pt idx="3">
                  <c:v>-20.22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98-BE45-AAB9-A2AC85AA0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04079"/>
        <c:axId val="1866031104"/>
      </c:scatterChart>
      <c:valAx>
        <c:axId val="1099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6031104"/>
        <c:crosses val="autoZero"/>
        <c:crossBetween val="midCat"/>
      </c:valAx>
      <c:valAx>
        <c:axId val="1866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FI">
                    <a:effectLst/>
                  </a:rPr>
                  <a:t>CHANGE</a:t>
                </a:r>
                <a:r>
                  <a:rPr lang="en-FI" baseline="0">
                    <a:effectLst/>
                  </a:rPr>
                  <a:t> IN 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990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CHANGE IN VRES SHARE (%)</a:t>
            </a:r>
            <a:endParaRPr lang="en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'pairwise comparison (2)'!$I$38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'pairwise comparison (2)'!$J$37:$M$37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(2)'!$J$38:$M$38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E-DF45-8571-4A58FF93C7CD}"/>
            </c:ext>
          </c:extLst>
        </c:ser>
        <c:ser>
          <c:idx val="1"/>
          <c:order val="1"/>
          <c:tx>
            <c:strRef>
              <c:f>'pairwise comparison (2)'!$I$39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'pairwise comparison (2)'!$J$37:$M$37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(2)'!$J$39:$M$39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55</c:v>
                </c:pt>
                <c:pt idx="3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E-DF45-8571-4A58FF93C7CD}"/>
            </c:ext>
          </c:extLst>
        </c:ser>
        <c:ser>
          <c:idx val="2"/>
          <c:order val="2"/>
          <c:tx>
            <c:strRef>
              <c:f>'pairwise comparison (2)'!$I$40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'pairwise comparison (2)'!$J$37:$M$37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'pairwise comparison (2)'!$J$40:$M$40</c:f>
              <c:numCache>
                <c:formatCode>General</c:formatCode>
                <c:ptCount val="4"/>
                <c:pt idx="0">
                  <c:v>55</c:v>
                </c:pt>
                <c:pt idx="1">
                  <c:v>59</c:v>
                </c:pt>
                <c:pt idx="2">
                  <c:v>64</c:v>
                </c:pt>
                <c:pt idx="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6E-DF45-8571-4A58FF93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61055"/>
        <c:axId val="1864447584"/>
      </c:scatterChart>
      <c:valAx>
        <c:axId val="11036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INCENTIVE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64447584"/>
        <c:crosses val="autoZero"/>
        <c:crossBetween val="midCat"/>
      </c:valAx>
      <c:valAx>
        <c:axId val="1864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</a:t>
                </a:r>
                <a:r>
                  <a:rPr lang="en-GB" baseline="0"/>
                  <a:t> IN VRES SHARE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036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12</xdr:row>
      <xdr:rowOff>152400</xdr:rowOff>
    </xdr:from>
    <xdr:to>
      <xdr:col>6</xdr:col>
      <xdr:colOff>393700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CB70C-ACD9-0A4D-B120-6053CC924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12</xdr:row>
      <xdr:rowOff>127000</xdr:rowOff>
    </xdr:from>
    <xdr:to>
      <xdr:col>19</xdr:col>
      <xdr:colOff>736600</xdr:colOff>
      <xdr:row>26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53F19-F3B9-E74C-BE36-5B3891A5B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40</xdr:row>
      <xdr:rowOff>88900</xdr:rowOff>
    </xdr:from>
    <xdr:to>
      <xdr:col>6</xdr:col>
      <xdr:colOff>12700</xdr:colOff>
      <xdr:row>53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F67E92-360C-7A4E-BAFE-F9E1287FE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368300</xdr:colOff>
      <xdr:row>41</xdr:row>
      <xdr:rowOff>177800</xdr:rowOff>
    </xdr:from>
    <xdr:to>
      <xdr:col>19</xdr:col>
      <xdr:colOff>812800</xdr:colOff>
      <xdr:row>55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9DD780-AC66-3E45-AE73-4B56DFF0E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787400</xdr:colOff>
      <xdr:row>71</xdr:row>
      <xdr:rowOff>63500</xdr:rowOff>
    </xdr:from>
    <xdr:to>
      <xdr:col>6</xdr:col>
      <xdr:colOff>406400</xdr:colOff>
      <xdr:row>84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5B981E-2A66-3144-880E-D726F987A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241300</xdr:colOff>
      <xdr:row>68</xdr:row>
      <xdr:rowOff>127000</xdr:rowOff>
    </xdr:from>
    <xdr:to>
      <xdr:col>19</xdr:col>
      <xdr:colOff>685800</xdr:colOff>
      <xdr:row>82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10CFA6-1D18-D24E-904E-D1FA68E15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241300</xdr:colOff>
      <xdr:row>13</xdr:row>
      <xdr:rowOff>114300</xdr:rowOff>
    </xdr:from>
    <xdr:to>
      <xdr:col>12</xdr:col>
      <xdr:colOff>685800</xdr:colOff>
      <xdr:row>27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CFB549-7F21-D446-9187-7FDF9B7E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215900</xdr:colOff>
      <xdr:row>15</xdr:row>
      <xdr:rowOff>177800</xdr:rowOff>
    </xdr:from>
    <xdr:to>
      <xdr:col>26</xdr:col>
      <xdr:colOff>660400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CE5719-CB58-D24C-9FC7-7C4091C23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393700</xdr:colOff>
      <xdr:row>41</xdr:row>
      <xdr:rowOff>0</xdr:rowOff>
    </xdr:from>
    <xdr:to>
      <xdr:col>13</xdr:col>
      <xdr:colOff>12700</xdr:colOff>
      <xdr:row>54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CFD0CE-9021-E04D-8BE4-FD3C6A147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431800</xdr:colOff>
      <xdr:row>41</xdr:row>
      <xdr:rowOff>127000</xdr:rowOff>
    </xdr:from>
    <xdr:to>
      <xdr:col>27</xdr:col>
      <xdr:colOff>50800</xdr:colOff>
      <xdr:row>55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9AB5BB-D63D-D346-A1A7-8505C3CF4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508000</xdr:colOff>
      <xdr:row>71</xdr:row>
      <xdr:rowOff>88900</xdr:rowOff>
    </xdr:from>
    <xdr:to>
      <xdr:col>13</xdr:col>
      <xdr:colOff>127000</xdr:colOff>
      <xdr:row>84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B3CD55-6B0E-1B49-A90E-F7060B0C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368300</xdr:colOff>
      <xdr:row>69</xdr:row>
      <xdr:rowOff>50800</xdr:rowOff>
    </xdr:from>
    <xdr:to>
      <xdr:col>26</xdr:col>
      <xdr:colOff>812800</xdr:colOff>
      <xdr:row>82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9E3AE9-24B3-AF43-B275-449796129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6AF9-640F-0549-BF6B-ADFA12C1B617}">
  <dimension ref="A2:AA185"/>
  <sheetViews>
    <sheetView tabSelected="1" topLeftCell="I147" zoomScale="147" zoomScaleNormal="147" workbookViewId="0">
      <selection activeCell="M174" sqref="M174"/>
    </sheetView>
  </sheetViews>
  <sheetFormatPr baseColWidth="10" defaultRowHeight="16" x14ac:dyDescent="0.2"/>
  <sheetData>
    <row r="2" spans="1:27" x14ac:dyDescent="0.2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4" spans="1:27" x14ac:dyDescent="0.2">
      <c r="A4" s="42" t="s">
        <v>12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O4" s="43" t="s">
        <v>13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6" spans="1:27" x14ac:dyDescent="0.2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O6" s="44" t="s">
        <v>0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36" t="s">
        <v>5</v>
      </c>
      <c r="D8" s="36"/>
      <c r="E8" s="36"/>
      <c r="F8" s="36"/>
      <c r="I8" s="1"/>
      <c r="J8" s="36" t="s">
        <v>5</v>
      </c>
      <c r="K8" s="36"/>
      <c r="L8" s="36"/>
      <c r="M8" s="36"/>
      <c r="P8" s="1"/>
      <c r="Q8" s="36" t="s">
        <v>5</v>
      </c>
      <c r="R8" s="36"/>
      <c r="S8" s="36"/>
      <c r="T8" s="36"/>
      <c r="W8" s="1"/>
      <c r="X8" s="36" t="s">
        <v>5</v>
      </c>
      <c r="Y8" s="36"/>
      <c r="Z8" s="36"/>
      <c r="AA8" s="36"/>
    </row>
    <row r="9" spans="1:27" x14ac:dyDescent="0.2">
      <c r="C9" s="14">
        <v>0</v>
      </c>
      <c r="D9" s="14">
        <v>30</v>
      </c>
      <c r="E9" s="14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ht="16" customHeight="1" x14ac:dyDescent="0.2">
      <c r="A10" s="35" t="s">
        <v>4</v>
      </c>
      <c r="B10" s="33">
        <v>0</v>
      </c>
      <c r="C10" s="12">
        <v>31</v>
      </c>
      <c r="D10" s="12">
        <v>31</v>
      </c>
      <c r="E10" s="12">
        <v>31</v>
      </c>
      <c r="F10" s="12">
        <v>45</v>
      </c>
      <c r="G10" s="14"/>
      <c r="H10" s="35" t="s">
        <v>4</v>
      </c>
      <c r="I10" s="33">
        <v>0</v>
      </c>
      <c r="J10" s="12">
        <v>31</v>
      </c>
      <c r="K10" s="12">
        <v>31</v>
      </c>
      <c r="L10" s="12">
        <v>31</v>
      </c>
      <c r="M10" s="12">
        <v>45</v>
      </c>
      <c r="O10" s="35" t="s">
        <v>4</v>
      </c>
      <c r="P10" s="33">
        <v>0</v>
      </c>
      <c r="Q10" s="19">
        <v>61608.5</v>
      </c>
      <c r="R10" s="19">
        <v>61608.5</v>
      </c>
      <c r="S10" s="19">
        <v>61608.5</v>
      </c>
      <c r="T10" s="19">
        <v>60673.1</v>
      </c>
      <c r="V10" s="35" t="s">
        <v>4</v>
      </c>
      <c r="W10" s="33">
        <v>0</v>
      </c>
      <c r="X10" s="19">
        <v>61608.5</v>
      </c>
      <c r="Y10" s="19">
        <v>61608.5</v>
      </c>
      <c r="Z10" s="19">
        <v>61608.5</v>
      </c>
      <c r="AA10" s="19">
        <v>60673.1</v>
      </c>
    </row>
    <row r="11" spans="1:27" x14ac:dyDescent="0.2">
      <c r="A11" s="35"/>
      <c r="B11" s="34"/>
      <c r="C11" s="14"/>
      <c r="D11" s="14"/>
      <c r="E11" s="14"/>
      <c r="F11" s="14"/>
      <c r="G11" s="14"/>
      <c r="H11" s="35"/>
      <c r="I11" s="34"/>
      <c r="J11" s="14"/>
      <c r="K11" s="14"/>
      <c r="L11" s="14"/>
      <c r="M11" s="14"/>
      <c r="O11" s="35"/>
      <c r="P11" s="34"/>
      <c r="Q11" s="14"/>
      <c r="R11" s="14"/>
      <c r="S11" s="20"/>
      <c r="T11" s="14"/>
      <c r="V11" s="35"/>
      <c r="W11" s="34"/>
      <c r="X11" s="14"/>
      <c r="Y11" s="14"/>
      <c r="Z11" s="20"/>
      <c r="AA11" s="14"/>
    </row>
    <row r="12" spans="1:27" x14ac:dyDescent="0.2">
      <c r="A12" s="35"/>
      <c r="B12" s="33">
        <v>75</v>
      </c>
      <c r="C12" s="12">
        <v>31</v>
      </c>
      <c r="D12" s="12">
        <v>41</v>
      </c>
      <c r="E12" s="12">
        <v>42</v>
      </c>
      <c r="F12" s="12">
        <v>45</v>
      </c>
      <c r="G12" s="14"/>
      <c r="H12" s="35"/>
      <c r="I12" s="33">
        <v>75</v>
      </c>
      <c r="J12" s="12">
        <v>31</v>
      </c>
      <c r="K12" s="12">
        <v>41</v>
      </c>
      <c r="L12" s="12">
        <v>42</v>
      </c>
      <c r="M12" s="12">
        <v>45</v>
      </c>
      <c r="O12" s="35"/>
      <c r="P12" s="33">
        <v>75</v>
      </c>
      <c r="Q12" s="19">
        <v>61608.5</v>
      </c>
      <c r="R12" s="19">
        <v>55707.9</v>
      </c>
      <c r="S12" s="19">
        <v>57197.5</v>
      </c>
      <c r="T12" s="19">
        <v>60673.1</v>
      </c>
      <c r="V12" s="35"/>
      <c r="W12" s="33">
        <v>75</v>
      </c>
      <c r="X12" s="19">
        <v>61608.5</v>
      </c>
      <c r="Y12" s="19">
        <v>55707.9</v>
      </c>
      <c r="Z12" s="19">
        <v>57197.5</v>
      </c>
      <c r="AA12" s="19">
        <v>60673.1</v>
      </c>
    </row>
    <row r="13" spans="1:27" x14ac:dyDescent="0.2">
      <c r="A13" s="35"/>
      <c r="B13" s="34"/>
      <c r="C13" s="14"/>
      <c r="D13" s="14"/>
      <c r="E13" s="14"/>
      <c r="F13" s="14"/>
      <c r="G13" s="14"/>
      <c r="H13" s="35"/>
      <c r="I13" s="34"/>
      <c r="J13" s="14"/>
      <c r="K13" s="14"/>
      <c r="L13" s="14"/>
      <c r="M13" s="14"/>
      <c r="O13" s="35"/>
      <c r="P13" s="34"/>
      <c r="Q13" s="14"/>
      <c r="R13" s="14"/>
      <c r="S13" s="14"/>
      <c r="T13" s="14"/>
      <c r="V13" s="35"/>
      <c r="W13" s="34"/>
      <c r="X13" s="14"/>
      <c r="Y13" s="14"/>
      <c r="Z13" s="14"/>
      <c r="AA13" s="14"/>
    </row>
    <row r="14" spans="1:27" x14ac:dyDescent="0.2">
      <c r="A14" s="35"/>
      <c r="B14" s="33">
        <v>150</v>
      </c>
      <c r="C14" s="12">
        <v>50</v>
      </c>
      <c r="D14" s="12">
        <v>51</v>
      </c>
      <c r="E14" s="12">
        <v>53</v>
      </c>
      <c r="F14" s="12">
        <v>56</v>
      </c>
      <c r="G14" s="14"/>
      <c r="H14" s="35"/>
      <c r="I14" s="33">
        <v>150</v>
      </c>
      <c r="J14" s="12">
        <v>50</v>
      </c>
      <c r="K14" s="12">
        <v>51</v>
      </c>
      <c r="L14" s="12">
        <v>53</v>
      </c>
      <c r="M14" s="12">
        <v>56</v>
      </c>
      <c r="O14" s="35"/>
      <c r="P14" s="33">
        <v>150</v>
      </c>
      <c r="Q14" s="12">
        <v>43070.7</v>
      </c>
      <c r="R14" s="12">
        <v>44187.9</v>
      </c>
      <c r="S14" s="12">
        <v>45677.5</v>
      </c>
      <c r="T14" s="12">
        <v>49153.1</v>
      </c>
      <c r="V14" s="35"/>
      <c r="W14" s="33">
        <v>150</v>
      </c>
      <c r="X14" s="12">
        <v>43070.7</v>
      </c>
      <c r="Y14" s="12">
        <v>44187.9</v>
      </c>
      <c r="Z14" s="12">
        <v>45677.5</v>
      </c>
      <c r="AA14" s="12">
        <v>49153.1</v>
      </c>
    </row>
    <row r="15" spans="1:27" x14ac:dyDescent="0.2">
      <c r="A15" s="35"/>
      <c r="B15" s="34"/>
      <c r="C15" s="13"/>
      <c r="D15" s="13"/>
      <c r="E15" s="13"/>
      <c r="F15" s="13"/>
      <c r="G15" s="14"/>
      <c r="H15" s="35"/>
      <c r="I15" s="34"/>
      <c r="J15" s="13"/>
      <c r="K15" s="13"/>
      <c r="L15" s="13"/>
      <c r="M15" s="13"/>
      <c r="O15" s="35"/>
      <c r="P15" s="34"/>
      <c r="Q15" s="13"/>
      <c r="R15" s="13"/>
      <c r="S15" s="13"/>
      <c r="T15" s="13"/>
      <c r="V15" s="35"/>
      <c r="W15" s="34"/>
      <c r="X15" s="13"/>
      <c r="Y15" s="13"/>
      <c r="Z15" s="13"/>
      <c r="AA15" s="13"/>
    </row>
    <row r="17" spans="1:27" x14ac:dyDescent="0.2">
      <c r="A17" s="44" t="s">
        <v>7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O17" s="44" t="s">
        <v>7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x14ac:dyDescent="0.2">
      <c r="B18" t="s">
        <v>3</v>
      </c>
      <c r="E18" t="s">
        <v>2</v>
      </c>
      <c r="I18" t="s">
        <v>3</v>
      </c>
      <c r="L18" t="s">
        <v>6</v>
      </c>
      <c r="P18" t="s">
        <v>3</v>
      </c>
      <c r="S18" t="s">
        <v>2</v>
      </c>
      <c r="W18" t="s">
        <v>3</v>
      </c>
      <c r="Z18" t="s">
        <v>6</v>
      </c>
    </row>
    <row r="19" spans="1:27" x14ac:dyDescent="0.2">
      <c r="B19" s="1"/>
      <c r="C19" s="36" t="s">
        <v>5</v>
      </c>
      <c r="D19" s="36"/>
      <c r="E19" s="36"/>
      <c r="F19" s="36"/>
      <c r="I19" s="1"/>
      <c r="J19" s="36" t="s">
        <v>5</v>
      </c>
      <c r="K19" s="36"/>
      <c r="L19" s="36"/>
      <c r="M19" s="36"/>
      <c r="P19" s="1"/>
      <c r="Q19" s="36" t="s">
        <v>5</v>
      </c>
      <c r="R19" s="36"/>
      <c r="S19" s="36"/>
      <c r="T19" s="36"/>
      <c r="W19" s="1"/>
      <c r="X19" s="36" t="s">
        <v>5</v>
      </c>
      <c r="Y19" s="36"/>
      <c r="Z19" s="36"/>
      <c r="AA19" s="36"/>
    </row>
    <row r="20" spans="1:27" x14ac:dyDescent="0.2">
      <c r="C20" s="2">
        <v>0</v>
      </c>
      <c r="D20" s="2">
        <v>30</v>
      </c>
      <c r="E20" s="2">
        <v>50</v>
      </c>
      <c r="F20" s="2">
        <v>70</v>
      </c>
      <c r="J20" s="2">
        <v>0</v>
      </c>
      <c r="K20" s="2">
        <v>30</v>
      </c>
      <c r="L20" s="2">
        <v>50</v>
      </c>
      <c r="M20" s="2">
        <v>70</v>
      </c>
      <c r="Q20" s="2">
        <v>0</v>
      </c>
      <c r="R20" s="2">
        <v>30</v>
      </c>
      <c r="S20" s="2">
        <v>50</v>
      </c>
      <c r="T20" s="2">
        <v>70</v>
      </c>
      <c r="X20" s="2">
        <v>0</v>
      </c>
      <c r="Y20" s="2">
        <v>30</v>
      </c>
      <c r="Z20" s="2">
        <v>50</v>
      </c>
      <c r="AA20" s="2">
        <v>70</v>
      </c>
    </row>
    <row r="21" spans="1:27" x14ac:dyDescent="0.2">
      <c r="A21" s="35" t="s">
        <v>4</v>
      </c>
      <c r="B21" s="33">
        <v>0</v>
      </c>
      <c r="C21" s="12">
        <v>31</v>
      </c>
      <c r="D21" s="12">
        <v>31</v>
      </c>
      <c r="E21" s="12">
        <v>31</v>
      </c>
      <c r="F21" s="12">
        <v>45</v>
      </c>
      <c r="H21" s="35" t="s">
        <v>4</v>
      </c>
      <c r="I21" s="33">
        <v>0</v>
      </c>
      <c r="J21" s="12">
        <v>31</v>
      </c>
      <c r="K21" s="12">
        <v>31</v>
      </c>
      <c r="L21" s="12">
        <v>31</v>
      </c>
      <c r="M21" s="12">
        <v>45</v>
      </c>
      <c r="O21" s="35" t="s">
        <v>4</v>
      </c>
      <c r="P21" s="33">
        <v>0</v>
      </c>
      <c r="Q21" s="19">
        <v>61608.5</v>
      </c>
      <c r="R21" s="19">
        <v>61608.5</v>
      </c>
      <c r="S21" s="19">
        <v>61608.5</v>
      </c>
      <c r="T21" s="19">
        <v>60673.1</v>
      </c>
      <c r="V21" s="35" t="s">
        <v>4</v>
      </c>
      <c r="W21" s="33">
        <v>0</v>
      </c>
      <c r="X21" s="19">
        <v>61608.5</v>
      </c>
      <c r="Y21" s="19">
        <v>61608.5</v>
      </c>
      <c r="Z21" s="19">
        <v>61608.5</v>
      </c>
      <c r="AA21" s="19">
        <v>60673.1</v>
      </c>
    </row>
    <row r="22" spans="1:27" x14ac:dyDescent="0.2">
      <c r="A22" s="35"/>
      <c r="B22" s="34"/>
      <c r="C22" s="14"/>
      <c r="D22" s="14"/>
      <c r="E22" s="14"/>
      <c r="F22" s="14"/>
      <c r="H22" s="35"/>
      <c r="I22" s="34"/>
      <c r="J22" s="14"/>
      <c r="K22" s="14"/>
      <c r="L22" s="14"/>
      <c r="M22" s="14"/>
      <c r="O22" s="35"/>
      <c r="P22" s="34"/>
      <c r="Q22" s="14"/>
      <c r="R22" s="14"/>
      <c r="S22" s="14"/>
      <c r="T22" s="14"/>
      <c r="V22" s="35"/>
      <c r="W22" s="34"/>
      <c r="X22" s="14"/>
      <c r="Y22" s="14"/>
      <c r="Z22" s="14"/>
      <c r="AA22" s="14"/>
    </row>
    <row r="23" spans="1:27" x14ac:dyDescent="0.2">
      <c r="A23" s="35"/>
      <c r="B23" s="33">
        <v>75</v>
      </c>
      <c r="C23" s="12">
        <v>31</v>
      </c>
      <c r="D23" s="12">
        <v>41</v>
      </c>
      <c r="E23" s="12">
        <v>42</v>
      </c>
      <c r="F23" s="12">
        <v>45</v>
      </c>
      <c r="H23" s="35"/>
      <c r="I23" s="33">
        <v>75</v>
      </c>
      <c r="J23" s="12">
        <v>31</v>
      </c>
      <c r="K23" s="12">
        <v>41</v>
      </c>
      <c r="L23" s="12">
        <v>42</v>
      </c>
      <c r="M23" s="12">
        <v>45</v>
      </c>
      <c r="O23" s="35"/>
      <c r="P23" s="33">
        <v>75</v>
      </c>
      <c r="Q23" s="19">
        <v>61608.5</v>
      </c>
      <c r="R23" s="19">
        <v>55707.9</v>
      </c>
      <c r="S23" s="19">
        <v>57197.5</v>
      </c>
      <c r="T23" s="19">
        <v>60673.1</v>
      </c>
      <c r="V23" s="35"/>
      <c r="W23" s="33">
        <v>75</v>
      </c>
      <c r="X23" s="19">
        <v>61608.5</v>
      </c>
      <c r="Y23" s="19">
        <v>55707.9</v>
      </c>
      <c r="Z23" s="19">
        <v>57197.5</v>
      </c>
      <c r="AA23" s="19">
        <v>60673.1</v>
      </c>
    </row>
    <row r="24" spans="1:27" x14ac:dyDescent="0.2">
      <c r="A24" s="35"/>
      <c r="B24" s="34"/>
      <c r="C24" s="14"/>
      <c r="D24" s="14"/>
      <c r="E24" s="14"/>
      <c r="F24" s="14"/>
      <c r="H24" s="35"/>
      <c r="I24" s="34"/>
      <c r="J24" s="14"/>
      <c r="K24" s="14"/>
      <c r="L24" s="14"/>
      <c r="M24" s="14"/>
      <c r="O24" s="35"/>
      <c r="P24" s="34"/>
      <c r="Q24" s="14"/>
      <c r="R24" s="14"/>
      <c r="S24" s="14"/>
      <c r="T24" s="14"/>
      <c r="V24" s="35"/>
      <c r="W24" s="34"/>
      <c r="X24" s="14"/>
      <c r="Y24" s="14"/>
      <c r="Z24" s="14"/>
      <c r="AA24" s="14"/>
    </row>
    <row r="25" spans="1:27" x14ac:dyDescent="0.2">
      <c r="A25" s="35"/>
      <c r="B25" s="33">
        <v>150</v>
      </c>
      <c r="C25" s="12">
        <v>50</v>
      </c>
      <c r="D25" s="12">
        <v>51</v>
      </c>
      <c r="E25" s="12">
        <v>53</v>
      </c>
      <c r="F25" s="12">
        <v>56</v>
      </c>
      <c r="H25" s="35"/>
      <c r="I25" s="33">
        <v>150</v>
      </c>
      <c r="J25" s="12">
        <v>50</v>
      </c>
      <c r="K25" s="12">
        <v>51</v>
      </c>
      <c r="L25" s="12">
        <v>53</v>
      </c>
      <c r="M25" s="12">
        <v>56</v>
      </c>
      <c r="O25" s="35"/>
      <c r="P25" s="33">
        <v>150</v>
      </c>
      <c r="Q25" s="12">
        <v>43070.7</v>
      </c>
      <c r="R25" s="12">
        <v>44187.9</v>
      </c>
      <c r="S25" s="12">
        <v>45677.5</v>
      </c>
      <c r="T25" s="12">
        <v>49153.1</v>
      </c>
      <c r="V25" s="35"/>
      <c r="W25" s="33">
        <v>150</v>
      </c>
      <c r="X25" s="12">
        <v>43070.7</v>
      </c>
      <c r="Y25" s="12">
        <v>44187.9</v>
      </c>
      <c r="Z25" s="12">
        <v>45677.5</v>
      </c>
      <c r="AA25" s="12">
        <v>49153.1</v>
      </c>
    </row>
    <row r="26" spans="1:27" x14ac:dyDescent="0.2">
      <c r="A26" s="35"/>
      <c r="B26" s="34"/>
      <c r="C26" s="13"/>
      <c r="D26" s="13"/>
      <c r="E26" s="13"/>
      <c r="F26" s="13"/>
      <c r="H26" s="35"/>
      <c r="I26" s="34"/>
      <c r="J26" s="13"/>
      <c r="K26" s="13"/>
      <c r="L26" s="13"/>
      <c r="M26" s="13"/>
      <c r="O26" s="35"/>
      <c r="P26" s="34"/>
      <c r="Q26" s="13"/>
      <c r="R26" s="13"/>
      <c r="S26" s="13"/>
      <c r="T26" s="13"/>
      <c r="V26" s="35"/>
      <c r="W26" s="34"/>
      <c r="X26" s="13"/>
      <c r="Y26" s="13"/>
      <c r="Z26" s="13"/>
      <c r="AA26" s="13"/>
    </row>
    <row r="27" spans="1:27" x14ac:dyDescent="0.2">
      <c r="B27" s="10"/>
      <c r="C27" s="11"/>
      <c r="D27" s="11"/>
      <c r="E27" s="11"/>
      <c r="F27" s="11"/>
    </row>
    <row r="28" spans="1:27" x14ac:dyDescent="0.2">
      <c r="A28" s="45" t="s">
        <v>8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15"/>
      <c r="O28" s="45" t="s">
        <v>8</v>
      </c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x14ac:dyDescent="0.2">
      <c r="A29" s="15"/>
      <c r="B29" s="15" t="s">
        <v>3</v>
      </c>
      <c r="C29" s="15"/>
      <c r="D29" s="15"/>
      <c r="E29" s="15" t="s">
        <v>2</v>
      </c>
      <c r="F29" s="15"/>
      <c r="G29" s="15"/>
      <c r="H29" s="15"/>
      <c r="I29" s="15" t="s">
        <v>3</v>
      </c>
      <c r="J29" s="15"/>
      <c r="K29" s="15"/>
      <c r="L29" s="15" t="s">
        <v>6</v>
      </c>
      <c r="M29" s="15"/>
      <c r="N29" s="15"/>
      <c r="O29" s="15"/>
      <c r="P29" s="15" t="s">
        <v>3</v>
      </c>
      <c r="Q29" s="15"/>
      <c r="R29" s="15"/>
      <c r="S29" s="15" t="s">
        <v>2</v>
      </c>
      <c r="T29" s="15"/>
      <c r="U29" s="15"/>
      <c r="V29" s="15"/>
      <c r="W29" s="15" t="s">
        <v>3</v>
      </c>
      <c r="X29" s="15"/>
      <c r="Y29" s="15"/>
      <c r="Z29" s="15" t="s">
        <v>6</v>
      </c>
      <c r="AA29" s="15"/>
    </row>
    <row r="30" spans="1:27" x14ac:dyDescent="0.2">
      <c r="A30" s="15"/>
      <c r="B30" s="15"/>
      <c r="C30" s="37" t="s">
        <v>5</v>
      </c>
      <c r="D30" s="37"/>
      <c r="E30" s="37"/>
      <c r="F30" s="37"/>
      <c r="G30" s="15"/>
      <c r="H30" s="15"/>
      <c r="I30" s="15"/>
      <c r="J30" s="37" t="s">
        <v>5</v>
      </c>
      <c r="K30" s="37"/>
      <c r="L30" s="37"/>
      <c r="M30" s="37"/>
      <c r="N30" s="15"/>
      <c r="O30" s="15"/>
      <c r="P30" s="15"/>
      <c r="Q30" s="37" t="s">
        <v>5</v>
      </c>
      <c r="R30" s="37"/>
      <c r="S30" s="37"/>
      <c r="T30" s="37"/>
      <c r="U30" s="15"/>
      <c r="V30" s="15"/>
      <c r="W30" s="15"/>
      <c r="X30" s="37" t="s">
        <v>5</v>
      </c>
      <c r="Y30" s="37"/>
      <c r="Z30" s="37"/>
      <c r="AA30" s="37"/>
    </row>
    <row r="31" spans="1:27" x14ac:dyDescent="0.2">
      <c r="A31" s="15"/>
      <c r="B31" s="15"/>
      <c r="C31" s="16">
        <v>0</v>
      </c>
      <c r="D31" s="16">
        <v>30</v>
      </c>
      <c r="E31" s="16">
        <v>50</v>
      </c>
      <c r="F31" s="16">
        <v>70</v>
      </c>
      <c r="G31" s="15"/>
      <c r="H31" s="15"/>
      <c r="I31" s="15"/>
      <c r="J31" s="16">
        <v>0</v>
      </c>
      <c r="K31" s="16">
        <v>30</v>
      </c>
      <c r="L31" s="16">
        <v>50</v>
      </c>
      <c r="M31" s="16">
        <v>70</v>
      </c>
      <c r="N31" s="15"/>
      <c r="O31" s="15"/>
      <c r="P31" s="15"/>
      <c r="Q31" s="16">
        <v>0</v>
      </c>
      <c r="R31" s="16">
        <v>30</v>
      </c>
      <c r="S31" s="16">
        <v>50</v>
      </c>
      <c r="T31" s="16">
        <v>70</v>
      </c>
      <c r="U31" s="15"/>
      <c r="V31" s="15"/>
      <c r="W31" s="15"/>
      <c r="X31" s="16">
        <v>0</v>
      </c>
      <c r="Y31" s="16">
        <v>30</v>
      </c>
      <c r="Z31" s="16">
        <v>50</v>
      </c>
      <c r="AA31" s="16">
        <v>70</v>
      </c>
    </row>
    <row r="32" spans="1:27" x14ac:dyDescent="0.2">
      <c r="A32" s="38" t="s">
        <v>4</v>
      </c>
      <c r="B32" s="39">
        <v>0</v>
      </c>
      <c r="C32" s="17"/>
      <c r="D32" s="17"/>
      <c r="E32" s="17"/>
      <c r="F32" s="17"/>
      <c r="G32" s="15"/>
      <c r="H32" s="38" t="s">
        <v>4</v>
      </c>
      <c r="I32" s="39">
        <v>0</v>
      </c>
      <c r="J32" s="17"/>
      <c r="K32" s="17"/>
      <c r="L32" s="17"/>
      <c r="M32" s="17"/>
      <c r="N32" s="15"/>
      <c r="O32" s="38" t="s">
        <v>4</v>
      </c>
      <c r="P32" s="39">
        <v>0</v>
      </c>
      <c r="Q32" s="17"/>
      <c r="R32" s="17"/>
      <c r="S32" s="17"/>
      <c r="T32" s="17"/>
      <c r="U32" s="15"/>
      <c r="V32" s="38" t="s">
        <v>4</v>
      </c>
      <c r="W32" s="39">
        <v>0</v>
      </c>
      <c r="X32" s="17"/>
      <c r="Y32" s="17"/>
      <c r="Z32" s="17"/>
      <c r="AA32" s="17"/>
    </row>
    <row r="33" spans="1:27" x14ac:dyDescent="0.2">
      <c r="A33" s="38"/>
      <c r="B33" s="40"/>
      <c r="C33" s="16"/>
      <c r="D33" s="16"/>
      <c r="E33" s="16"/>
      <c r="F33" s="16"/>
      <c r="G33" s="15"/>
      <c r="H33" s="38"/>
      <c r="I33" s="40"/>
      <c r="J33" s="16"/>
      <c r="K33" s="16"/>
      <c r="L33" s="16"/>
      <c r="M33" s="16"/>
      <c r="N33" s="15"/>
      <c r="O33" s="38"/>
      <c r="P33" s="40"/>
      <c r="Q33" s="16"/>
      <c r="R33" s="16"/>
      <c r="S33" s="16"/>
      <c r="T33" s="16"/>
      <c r="U33" s="15"/>
      <c r="V33" s="38"/>
      <c r="W33" s="40"/>
      <c r="X33" s="16"/>
      <c r="Y33" s="16"/>
      <c r="Z33" s="16"/>
      <c r="AA33" s="16"/>
    </row>
    <row r="34" spans="1:27" x14ac:dyDescent="0.2">
      <c r="A34" s="38"/>
      <c r="B34" s="39">
        <v>50</v>
      </c>
      <c r="C34" s="17"/>
      <c r="D34" s="17"/>
      <c r="E34" s="17"/>
      <c r="F34" s="17"/>
      <c r="G34" s="15"/>
      <c r="H34" s="38"/>
      <c r="I34" s="39">
        <v>50</v>
      </c>
      <c r="J34" s="17"/>
      <c r="K34" s="17"/>
      <c r="L34" s="17"/>
      <c r="M34" s="17"/>
      <c r="N34" s="15"/>
      <c r="O34" s="38"/>
      <c r="P34" s="39">
        <v>50</v>
      </c>
      <c r="Q34" s="17"/>
      <c r="R34" s="17"/>
      <c r="S34" s="17"/>
      <c r="T34" s="17"/>
      <c r="U34" s="15"/>
      <c r="V34" s="38"/>
      <c r="W34" s="39">
        <v>50</v>
      </c>
      <c r="X34" s="17"/>
      <c r="Y34" s="17"/>
      <c r="Z34" s="17"/>
      <c r="AA34" s="17"/>
    </row>
    <row r="35" spans="1:27" x14ac:dyDescent="0.2">
      <c r="A35" s="38"/>
      <c r="B35" s="40"/>
      <c r="C35" s="16"/>
      <c r="D35" s="16"/>
      <c r="E35" s="16"/>
      <c r="F35" s="16"/>
      <c r="G35" s="15"/>
      <c r="H35" s="38"/>
      <c r="I35" s="40"/>
      <c r="J35" s="16"/>
      <c r="K35" s="16"/>
      <c r="L35" s="16"/>
      <c r="M35" s="16"/>
      <c r="N35" s="15"/>
      <c r="O35" s="38"/>
      <c r="P35" s="40"/>
      <c r="Q35" s="16"/>
      <c r="R35" s="16"/>
      <c r="S35" s="16"/>
      <c r="T35" s="16"/>
      <c r="U35" s="15"/>
      <c r="V35" s="38"/>
      <c r="W35" s="40"/>
      <c r="X35" s="16"/>
      <c r="Y35" s="16"/>
      <c r="Z35" s="16"/>
      <c r="AA35" s="16"/>
    </row>
    <row r="36" spans="1:27" x14ac:dyDescent="0.2">
      <c r="A36" s="38"/>
      <c r="B36" s="39">
        <v>100</v>
      </c>
      <c r="C36" s="17"/>
      <c r="D36" s="17"/>
      <c r="E36" s="17"/>
      <c r="F36" s="17"/>
      <c r="G36" s="15"/>
      <c r="H36" s="38"/>
      <c r="I36" s="39">
        <v>100</v>
      </c>
      <c r="J36" s="17"/>
      <c r="K36" s="17"/>
      <c r="L36" s="17"/>
      <c r="M36" s="17"/>
      <c r="N36" s="15"/>
      <c r="O36" s="38"/>
      <c r="P36" s="39">
        <v>100</v>
      </c>
      <c r="Q36" s="17"/>
      <c r="R36" s="17"/>
      <c r="S36" s="17"/>
      <c r="T36" s="17"/>
      <c r="U36" s="15"/>
      <c r="V36" s="38"/>
      <c r="W36" s="39">
        <v>100</v>
      </c>
      <c r="X36" s="17"/>
      <c r="Y36" s="17"/>
      <c r="Z36" s="17"/>
      <c r="AA36" s="17"/>
    </row>
    <row r="37" spans="1:27" x14ac:dyDescent="0.2">
      <c r="A37" s="38"/>
      <c r="B37" s="40"/>
      <c r="C37" s="18"/>
      <c r="D37" s="18"/>
      <c r="E37" s="18"/>
      <c r="F37" s="18"/>
      <c r="G37" s="15"/>
      <c r="H37" s="38"/>
      <c r="I37" s="40"/>
      <c r="J37" s="18"/>
      <c r="K37" s="18"/>
      <c r="L37" s="18"/>
      <c r="M37" s="18"/>
      <c r="N37" s="15"/>
      <c r="O37" s="38"/>
      <c r="P37" s="40"/>
      <c r="Q37" s="18"/>
      <c r="R37" s="18"/>
      <c r="S37" s="18"/>
      <c r="T37" s="18"/>
      <c r="U37" s="15"/>
      <c r="V37" s="38"/>
      <c r="W37" s="40"/>
      <c r="X37" s="18"/>
      <c r="Y37" s="18"/>
      <c r="Z37" s="18"/>
      <c r="AA37" s="18"/>
    </row>
    <row r="39" spans="1:27" x14ac:dyDescent="0.2">
      <c r="A39" s="41" t="s">
        <v>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1" spans="1:27" x14ac:dyDescent="0.2">
      <c r="A41" s="42" t="s">
        <v>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O41" s="43" t="s">
        <v>9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3" spans="1:27" x14ac:dyDescent="0.2">
      <c r="A43" s="44" t="s">
        <v>0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O43" s="44" t="s">
        <v>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x14ac:dyDescent="0.2">
      <c r="B44" t="s">
        <v>3</v>
      </c>
      <c r="E44" t="s">
        <v>2</v>
      </c>
      <c r="I44" t="s">
        <v>3</v>
      </c>
      <c r="L44" t="s">
        <v>6</v>
      </c>
      <c r="P44" t="s">
        <v>3</v>
      </c>
      <c r="S44" t="s">
        <v>2</v>
      </c>
      <c r="W44" t="s">
        <v>3</v>
      </c>
      <c r="Z44" t="s">
        <v>6</v>
      </c>
    </row>
    <row r="45" spans="1:27" x14ac:dyDescent="0.2">
      <c r="B45" s="1"/>
      <c r="C45" s="36" t="s">
        <v>5</v>
      </c>
      <c r="D45" s="36"/>
      <c r="E45" s="36"/>
      <c r="F45" s="36"/>
      <c r="I45" s="1"/>
      <c r="J45" s="36" t="s">
        <v>5</v>
      </c>
      <c r="K45" s="36"/>
      <c r="L45" s="36"/>
      <c r="M45" s="36"/>
      <c r="P45" s="1"/>
      <c r="Q45" s="36" t="s">
        <v>5</v>
      </c>
      <c r="R45" s="36"/>
      <c r="S45" s="36"/>
      <c r="T45" s="36"/>
      <c r="W45" s="1"/>
      <c r="X45" s="36" t="s">
        <v>5</v>
      </c>
      <c r="Y45" s="36"/>
      <c r="Z45" s="36"/>
      <c r="AA45" s="36"/>
    </row>
    <row r="46" spans="1:27" x14ac:dyDescent="0.2">
      <c r="C46" s="2">
        <v>0</v>
      </c>
      <c r="D46" s="2">
        <v>30</v>
      </c>
      <c r="E46" s="2">
        <v>50</v>
      </c>
      <c r="F46" s="2">
        <v>70</v>
      </c>
      <c r="J46" s="2">
        <v>0</v>
      </c>
      <c r="K46" s="2">
        <v>30</v>
      </c>
      <c r="L46" s="2">
        <v>50</v>
      </c>
      <c r="M46" s="2">
        <v>70</v>
      </c>
      <c r="Q46" s="2">
        <v>0</v>
      </c>
      <c r="R46" s="2">
        <v>30</v>
      </c>
      <c r="S46" s="2">
        <v>50</v>
      </c>
      <c r="T46" s="2">
        <v>70</v>
      </c>
      <c r="X46" s="2">
        <v>0</v>
      </c>
      <c r="Y46" s="2">
        <v>30</v>
      </c>
      <c r="Z46" s="2">
        <v>50</v>
      </c>
      <c r="AA46" s="2">
        <v>70</v>
      </c>
    </row>
    <row r="47" spans="1:27" x14ac:dyDescent="0.2">
      <c r="A47" s="35" t="s">
        <v>4</v>
      </c>
      <c r="B47" s="33">
        <v>0</v>
      </c>
      <c r="C47" s="3">
        <v>13</v>
      </c>
      <c r="D47" s="3">
        <v>13</v>
      </c>
      <c r="E47" s="3">
        <v>13</v>
      </c>
      <c r="F47" s="3">
        <v>76</v>
      </c>
      <c r="H47" s="35" t="s">
        <v>4</v>
      </c>
      <c r="I47" s="33">
        <v>0</v>
      </c>
      <c r="J47" s="3">
        <v>13</v>
      </c>
      <c r="K47" s="3">
        <v>13</v>
      </c>
      <c r="L47" s="3">
        <v>13</v>
      </c>
      <c r="M47" s="3">
        <v>76</v>
      </c>
      <c r="O47" s="35" t="s">
        <v>4</v>
      </c>
      <c r="P47" s="33">
        <v>0</v>
      </c>
      <c r="Q47" s="8">
        <v>148229</v>
      </c>
      <c r="R47" s="8">
        <v>148229</v>
      </c>
      <c r="S47" s="8">
        <v>148229</v>
      </c>
      <c r="T47" s="8">
        <v>138875</v>
      </c>
      <c r="V47" s="35" t="s">
        <v>4</v>
      </c>
      <c r="W47" s="33">
        <v>0</v>
      </c>
      <c r="X47" s="8">
        <v>148229</v>
      </c>
      <c r="Y47" s="8">
        <v>148229</v>
      </c>
      <c r="Z47" s="8">
        <v>148229</v>
      </c>
      <c r="AA47" s="8">
        <v>138875</v>
      </c>
    </row>
    <row r="48" spans="1:27" x14ac:dyDescent="0.2">
      <c r="A48" s="35"/>
      <c r="B48" s="34"/>
      <c r="C48" s="2"/>
      <c r="D48" s="2"/>
      <c r="E48" s="2"/>
      <c r="F48" s="2"/>
      <c r="H48" s="35"/>
      <c r="I48" s="34"/>
      <c r="J48" s="2"/>
      <c r="K48" s="2"/>
      <c r="L48" s="2"/>
      <c r="M48" s="2"/>
      <c r="O48" s="35"/>
      <c r="P48" s="34"/>
      <c r="Q48" s="2"/>
      <c r="R48" s="2"/>
      <c r="S48" s="2"/>
      <c r="T48" s="2"/>
      <c r="V48" s="35"/>
      <c r="W48" s="34"/>
      <c r="X48" s="2"/>
      <c r="Y48" s="2"/>
      <c r="Z48" s="2"/>
      <c r="AA48" s="2"/>
    </row>
    <row r="49" spans="1:27" x14ac:dyDescent="0.2">
      <c r="A49" s="35"/>
      <c r="B49" s="33">
        <v>75</v>
      </c>
      <c r="C49" s="3">
        <v>13</v>
      </c>
      <c r="D49" s="3">
        <v>63</v>
      </c>
      <c r="E49" s="3">
        <v>68</v>
      </c>
      <c r="F49" s="3">
        <v>76</v>
      </c>
      <c r="H49" s="35"/>
      <c r="I49" s="33">
        <v>75</v>
      </c>
      <c r="J49" s="3">
        <v>13</v>
      </c>
      <c r="K49" s="3">
        <v>63</v>
      </c>
      <c r="L49" s="3">
        <v>68</v>
      </c>
      <c r="M49" s="3">
        <v>76</v>
      </c>
      <c r="O49" s="35"/>
      <c r="P49" s="33">
        <v>75</v>
      </c>
      <c r="Q49" s="8">
        <v>148229</v>
      </c>
      <c r="R49" s="8">
        <v>89223</v>
      </c>
      <c r="S49" s="8">
        <v>104119</v>
      </c>
      <c r="T49" s="8">
        <v>138875</v>
      </c>
      <c r="V49" s="35"/>
      <c r="W49" s="33">
        <v>75</v>
      </c>
      <c r="X49" s="8">
        <v>148229</v>
      </c>
      <c r="Y49" s="8">
        <v>89223</v>
      </c>
      <c r="Z49" s="8">
        <v>104119</v>
      </c>
      <c r="AA49" s="8">
        <v>138875</v>
      </c>
    </row>
    <row r="50" spans="1:27" x14ac:dyDescent="0.2">
      <c r="A50" s="35"/>
      <c r="B50" s="34"/>
      <c r="C50" s="2"/>
      <c r="D50" s="2"/>
      <c r="E50" s="2"/>
      <c r="F50" s="2"/>
      <c r="H50" s="35"/>
      <c r="I50" s="34"/>
      <c r="J50" s="2"/>
      <c r="K50" s="2"/>
      <c r="L50" s="2"/>
      <c r="M50" s="2"/>
      <c r="O50" s="35"/>
      <c r="P50" s="34"/>
      <c r="Q50" s="2"/>
      <c r="R50" s="2"/>
      <c r="S50" s="2"/>
      <c r="T50" s="2"/>
      <c r="V50" s="35"/>
      <c r="W50" s="34"/>
      <c r="X50" s="2"/>
      <c r="Y50" s="2"/>
      <c r="Z50" s="2"/>
      <c r="AA50" s="2"/>
    </row>
    <row r="51" spans="1:27" x14ac:dyDescent="0.2">
      <c r="A51" s="35"/>
      <c r="B51" s="33">
        <v>150</v>
      </c>
      <c r="C51" s="3">
        <v>68</v>
      </c>
      <c r="D51" s="3">
        <v>72</v>
      </c>
      <c r="E51" s="3">
        <v>77</v>
      </c>
      <c r="F51" s="3">
        <v>83</v>
      </c>
      <c r="H51" s="35"/>
      <c r="I51" s="33">
        <v>150</v>
      </c>
      <c r="J51" s="3">
        <v>68</v>
      </c>
      <c r="K51" s="3">
        <v>72</v>
      </c>
      <c r="L51" s="3">
        <v>77</v>
      </c>
      <c r="M51" s="3">
        <v>83</v>
      </c>
      <c r="O51" s="35"/>
      <c r="P51" s="33">
        <v>150</v>
      </c>
      <c r="Q51" s="8">
        <v>66531.3</v>
      </c>
      <c r="R51" s="8">
        <v>77703</v>
      </c>
      <c r="S51" s="8">
        <v>92598.7</v>
      </c>
      <c r="T51" s="8">
        <v>127355</v>
      </c>
      <c r="V51" s="35"/>
      <c r="W51" s="33">
        <v>150</v>
      </c>
      <c r="X51" s="8">
        <v>66531.3</v>
      </c>
      <c r="Y51" s="8">
        <v>77703</v>
      </c>
      <c r="Z51" s="8">
        <v>92598.7</v>
      </c>
      <c r="AA51" s="8">
        <v>127355</v>
      </c>
    </row>
    <row r="52" spans="1:27" x14ac:dyDescent="0.2">
      <c r="A52" s="35"/>
      <c r="B52" s="34"/>
      <c r="C52" s="4"/>
      <c r="D52" s="4"/>
      <c r="E52" s="4"/>
      <c r="F52" s="4"/>
      <c r="H52" s="35"/>
      <c r="I52" s="34"/>
      <c r="J52" s="4"/>
      <c r="K52" s="4"/>
      <c r="L52" s="4"/>
      <c r="M52" s="4"/>
      <c r="O52" s="35"/>
      <c r="P52" s="34"/>
      <c r="Q52" s="4"/>
      <c r="R52" s="4"/>
      <c r="S52" s="4"/>
      <c r="T52" s="4"/>
      <c r="V52" s="35"/>
      <c r="W52" s="34"/>
      <c r="X52" s="4"/>
      <c r="Y52" s="4"/>
      <c r="Z52" s="4"/>
      <c r="AA52" s="4"/>
    </row>
    <row r="54" spans="1:27" x14ac:dyDescent="0.2">
      <c r="A54" s="44" t="s">
        <v>7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O54" s="44" t="s">
        <v>7</v>
      </c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x14ac:dyDescent="0.2">
      <c r="B55" t="s">
        <v>3</v>
      </c>
      <c r="E55" t="s">
        <v>2</v>
      </c>
      <c r="I55" t="s">
        <v>3</v>
      </c>
      <c r="L55" t="s">
        <v>6</v>
      </c>
      <c r="P55" t="s">
        <v>3</v>
      </c>
      <c r="S55" t="s">
        <v>2</v>
      </c>
      <c r="W55" t="s">
        <v>3</v>
      </c>
      <c r="Z55" t="s">
        <v>6</v>
      </c>
    </row>
    <row r="56" spans="1:27" x14ac:dyDescent="0.2">
      <c r="B56" s="1"/>
      <c r="C56" s="36" t="s">
        <v>5</v>
      </c>
      <c r="D56" s="36"/>
      <c r="E56" s="36"/>
      <c r="F56" s="36"/>
      <c r="I56" s="1"/>
      <c r="J56" s="36" t="s">
        <v>5</v>
      </c>
      <c r="K56" s="36"/>
      <c r="L56" s="36"/>
      <c r="M56" s="36"/>
      <c r="P56" s="1"/>
      <c r="Q56" s="36" t="s">
        <v>5</v>
      </c>
      <c r="R56" s="36"/>
      <c r="S56" s="36"/>
      <c r="T56" s="36"/>
      <c r="W56" s="1"/>
      <c r="X56" s="36" t="s">
        <v>5</v>
      </c>
      <c r="Y56" s="36"/>
      <c r="Z56" s="36"/>
      <c r="AA56" s="36"/>
    </row>
    <row r="57" spans="1:27" x14ac:dyDescent="0.2">
      <c r="C57" s="2">
        <v>0</v>
      </c>
      <c r="D57" s="2">
        <v>30</v>
      </c>
      <c r="E57" s="2">
        <v>50</v>
      </c>
      <c r="F57" s="2">
        <v>70</v>
      </c>
      <c r="J57" s="2">
        <v>0</v>
      </c>
      <c r="K57" s="2">
        <v>30</v>
      </c>
      <c r="L57" s="2">
        <v>50</v>
      </c>
      <c r="M57" s="2">
        <v>70</v>
      </c>
      <c r="Q57" s="2">
        <v>0</v>
      </c>
      <c r="R57" s="2">
        <v>30</v>
      </c>
      <c r="S57" s="2">
        <v>50</v>
      </c>
      <c r="T57" s="2">
        <v>70</v>
      </c>
      <c r="X57" s="2">
        <v>0</v>
      </c>
      <c r="Y57" s="2">
        <v>30</v>
      </c>
      <c r="Z57" s="2">
        <v>50</v>
      </c>
      <c r="AA57" s="2">
        <v>70</v>
      </c>
    </row>
    <row r="58" spans="1:27" x14ac:dyDescent="0.2">
      <c r="A58" s="35" t="s">
        <v>4</v>
      </c>
      <c r="B58" s="33">
        <v>0</v>
      </c>
      <c r="C58" s="3">
        <v>13</v>
      </c>
      <c r="D58" s="3">
        <v>13</v>
      </c>
      <c r="E58" s="3">
        <v>13</v>
      </c>
      <c r="F58" s="3">
        <v>76</v>
      </c>
      <c r="H58" s="35" t="s">
        <v>4</v>
      </c>
      <c r="I58" s="33">
        <v>0</v>
      </c>
      <c r="J58" s="3">
        <v>13</v>
      </c>
      <c r="K58" s="3">
        <v>13</v>
      </c>
      <c r="L58" s="3">
        <v>13</v>
      </c>
      <c r="M58" s="3">
        <v>76</v>
      </c>
      <c r="O58" s="35" t="s">
        <v>4</v>
      </c>
      <c r="P58" s="33">
        <v>0</v>
      </c>
      <c r="Q58" s="8">
        <v>148229</v>
      </c>
      <c r="R58" s="8">
        <v>148229</v>
      </c>
      <c r="S58" s="8">
        <v>148229</v>
      </c>
      <c r="T58" s="8">
        <v>138875</v>
      </c>
      <c r="V58" s="35" t="s">
        <v>4</v>
      </c>
      <c r="W58" s="33">
        <v>0</v>
      </c>
      <c r="X58" s="8">
        <v>148229</v>
      </c>
      <c r="Y58" s="8">
        <v>148229</v>
      </c>
      <c r="Z58" s="8">
        <v>148229</v>
      </c>
      <c r="AA58" s="8">
        <v>138875</v>
      </c>
    </row>
    <row r="59" spans="1:27" x14ac:dyDescent="0.2">
      <c r="A59" s="35"/>
      <c r="B59" s="34"/>
      <c r="C59" s="2"/>
      <c r="D59" s="2"/>
      <c r="E59" s="2"/>
      <c r="F59" s="2"/>
      <c r="H59" s="35"/>
      <c r="I59" s="34"/>
      <c r="J59" s="2"/>
      <c r="K59" s="2"/>
      <c r="L59" s="2"/>
      <c r="M59" s="2"/>
      <c r="O59" s="35"/>
      <c r="P59" s="34"/>
      <c r="Q59" s="2"/>
      <c r="R59" s="2"/>
      <c r="S59" s="2"/>
      <c r="T59" s="2"/>
      <c r="V59" s="35"/>
      <c r="W59" s="34"/>
      <c r="X59" s="2"/>
      <c r="Y59" s="2"/>
      <c r="Z59" s="2"/>
      <c r="AA59" s="2"/>
    </row>
    <row r="60" spans="1:27" x14ac:dyDescent="0.2">
      <c r="A60" s="35"/>
      <c r="B60" s="33">
        <v>75</v>
      </c>
      <c r="C60" s="3">
        <v>13</v>
      </c>
      <c r="D60" s="3">
        <v>63</v>
      </c>
      <c r="E60" s="3">
        <v>68</v>
      </c>
      <c r="F60" s="3">
        <v>76</v>
      </c>
      <c r="H60" s="35"/>
      <c r="I60" s="33">
        <v>75</v>
      </c>
      <c r="J60" s="3">
        <v>13</v>
      </c>
      <c r="K60" s="3">
        <v>63</v>
      </c>
      <c r="L60" s="3">
        <v>68</v>
      </c>
      <c r="M60" s="3">
        <v>76</v>
      </c>
      <c r="O60" s="35"/>
      <c r="P60" s="33">
        <v>75</v>
      </c>
      <c r="Q60" s="8">
        <v>148229</v>
      </c>
      <c r="R60" s="8">
        <v>89223</v>
      </c>
      <c r="S60" s="8">
        <v>104119</v>
      </c>
      <c r="T60" s="8">
        <v>138875</v>
      </c>
      <c r="V60" s="35"/>
      <c r="W60" s="33">
        <v>75</v>
      </c>
      <c r="X60" s="8">
        <v>148229</v>
      </c>
      <c r="Y60" s="8">
        <v>89223</v>
      </c>
      <c r="Z60" s="8">
        <v>104119</v>
      </c>
      <c r="AA60" s="8">
        <v>138875</v>
      </c>
    </row>
    <row r="61" spans="1:27" x14ac:dyDescent="0.2">
      <c r="A61" s="35"/>
      <c r="B61" s="34"/>
      <c r="C61" s="2"/>
      <c r="D61" s="2"/>
      <c r="E61" s="2"/>
      <c r="F61" s="2"/>
      <c r="H61" s="35"/>
      <c r="I61" s="34"/>
      <c r="J61" s="2"/>
      <c r="K61" s="2"/>
      <c r="L61" s="2"/>
      <c r="M61" s="2"/>
      <c r="O61" s="35"/>
      <c r="P61" s="34"/>
      <c r="Q61" s="2"/>
      <c r="R61" s="2"/>
      <c r="S61" s="2"/>
      <c r="T61" s="2"/>
      <c r="V61" s="35"/>
      <c r="W61" s="34"/>
      <c r="X61" s="2"/>
      <c r="Y61" s="2"/>
      <c r="Z61" s="2"/>
      <c r="AA61" s="2"/>
    </row>
    <row r="62" spans="1:27" x14ac:dyDescent="0.2">
      <c r="A62" s="35"/>
      <c r="B62" s="33">
        <v>150</v>
      </c>
      <c r="C62" s="3">
        <v>68</v>
      </c>
      <c r="D62" s="3">
        <v>72</v>
      </c>
      <c r="E62" s="3">
        <v>77</v>
      </c>
      <c r="F62" s="3">
        <v>83</v>
      </c>
      <c r="H62" s="35"/>
      <c r="I62" s="33">
        <v>150</v>
      </c>
      <c r="J62" s="3">
        <v>68</v>
      </c>
      <c r="K62" s="3">
        <v>72</v>
      </c>
      <c r="L62" s="3">
        <v>77</v>
      </c>
      <c r="M62" s="3">
        <v>83</v>
      </c>
      <c r="O62" s="35"/>
      <c r="P62" s="33">
        <v>150</v>
      </c>
      <c r="Q62" s="8">
        <v>66531.3</v>
      </c>
      <c r="R62" s="8">
        <v>77703</v>
      </c>
      <c r="S62" s="8">
        <v>92598.7</v>
      </c>
      <c r="T62" s="8">
        <v>127355</v>
      </c>
      <c r="V62" s="35"/>
      <c r="W62" s="33">
        <v>150</v>
      </c>
      <c r="X62" s="8">
        <v>66531.3</v>
      </c>
      <c r="Y62" s="8">
        <v>77703</v>
      </c>
      <c r="Z62" s="8">
        <v>92598.7</v>
      </c>
      <c r="AA62" s="8">
        <v>127355</v>
      </c>
    </row>
    <row r="63" spans="1:27" x14ac:dyDescent="0.2">
      <c r="A63" s="35"/>
      <c r="B63" s="34"/>
      <c r="C63" s="4"/>
      <c r="D63" s="4"/>
      <c r="E63" s="4"/>
      <c r="F63" s="4"/>
      <c r="H63" s="35"/>
      <c r="I63" s="34"/>
      <c r="J63" s="4"/>
      <c r="K63" s="4"/>
      <c r="L63" s="4"/>
      <c r="M63" s="4"/>
      <c r="O63" s="35"/>
      <c r="P63" s="34"/>
      <c r="Q63" s="4"/>
      <c r="R63" s="4"/>
      <c r="S63" s="4"/>
      <c r="T63" s="4"/>
      <c r="V63" s="35"/>
      <c r="W63" s="34"/>
      <c r="X63" s="4"/>
      <c r="Y63" s="4"/>
      <c r="Z63" s="4"/>
      <c r="AA63" s="4"/>
    </row>
    <row r="65" spans="1:27" x14ac:dyDescent="0.2">
      <c r="A65" s="49" t="s">
        <v>8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21"/>
      <c r="O65" s="49" t="s">
        <v>8</v>
      </c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x14ac:dyDescent="0.2">
      <c r="A66" s="21"/>
      <c r="B66" s="21" t="s">
        <v>3</v>
      </c>
      <c r="C66" s="21"/>
      <c r="D66" s="21"/>
      <c r="E66" s="21" t="s">
        <v>2</v>
      </c>
      <c r="F66" s="21"/>
      <c r="G66" s="21"/>
      <c r="H66" s="21"/>
      <c r="I66" s="21" t="s">
        <v>3</v>
      </c>
      <c r="J66" s="21"/>
      <c r="K66" s="21"/>
      <c r="L66" s="21" t="s">
        <v>6</v>
      </c>
      <c r="M66" s="21"/>
      <c r="N66" s="21"/>
      <c r="O66" s="21"/>
      <c r="P66" s="21" t="s">
        <v>3</v>
      </c>
      <c r="Q66" s="21"/>
      <c r="R66" s="21"/>
      <c r="S66" s="21" t="s">
        <v>2</v>
      </c>
      <c r="T66" s="21"/>
      <c r="U66" s="21"/>
      <c r="V66" s="21"/>
      <c r="W66" s="21" t="s">
        <v>3</v>
      </c>
      <c r="X66" s="21"/>
      <c r="Y66" s="21"/>
      <c r="Z66" s="21" t="s">
        <v>6</v>
      </c>
      <c r="AA66" s="21"/>
    </row>
    <row r="67" spans="1:27" x14ac:dyDescent="0.2">
      <c r="A67" s="21"/>
      <c r="B67" s="21"/>
      <c r="C67" s="50" t="s">
        <v>5</v>
      </c>
      <c r="D67" s="50"/>
      <c r="E67" s="50"/>
      <c r="F67" s="50"/>
      <c r="G67" s="21"/>
      <c r="H67" s="21"/>
      <c r="I67" s="21"/>
      <c r="J67" s="50" t="s">
        <v>5</v>
      </c>
      <c r="K67" s="50"/>
      <c r="L67" s="50"/>
      <c r="M67" s="50"/>
      <c r="N67" s="21"/>
      <c r="O67" s="21"/>
      <c r="P67" s="21"/>
      <c r="Q67" s="50" t="s">
        <v>5</v>
      </c>
      <c r="R67" s="50"/>
      <c r="S67" s="50"/>
      <c r="T67" s="50"/>
      <c r="U67" s="21"/>
      <c r="V67" s="21"/>
      <c r="W67" s="21"/>
      <c r="X67" s="50" t="s">
        <v>5</v>
      </c>
      <c r="Y67" s="50"/>
      <c r="Z67" s="50"/>
      <c r="AA67" s="50"/>
    </row>
    <row r="68" spans="1:27" x14ac:dyDescent="0.2">
      <c r="A68" s="21"/>
      <c r="B68" s="21"/>
      <c r="C68" s="22">
        <v>0</v>
      </c>
      <c r="D68" s="22">
        <v>30</v>
      </c>
      <c r="E68" s="22">
        <v>50</v>
      </c>
      <c r="F68" s="22">
        <v>70</v>
      </c>
      <c r="G68" s="21"/>
      <c r="H68" s="21"/>
      <c r="I68" s="21"/>
      <c r="J68" s="22">
        <v>0</v>
      </c>
      <c r="K68" s="22">
        <v>30</v>
      </c>
      <c r="L68" s="22">
        <v>50</v>
      </c>
      <c r="M68" s="22">
        <v>70</v>
      </c>
      <c r="N68" s="21"/>
      <c r="O68" s="21"/>
      <c r="P68" s="21"/>
      <c r="Q68" s="22">
        <v>0</v>
      </c>
      <c r="R68" s="22">
        <v>30</v>
      </c>
      <c r="S68" s="22">
        <v>50</v>
      </c>
      <c r="T68" s="22">
        <v>70</v>
      </c>
      <c r="U68" s="21"/>
      <c r="V68" s="21"/>
      <c r="W68" s="21"/>
      <c r="X68" s="22">
        <v>0</v>
      </c>
      <c r="Y68" s="22">
        <v>30</v>
      </c>
      <c r="Z68" s="22">
        <v>50</v>
      </c>
      <c r="AA68" s="22">
        <v>70</v>
      </c>
    </row>
    <row r="69" spans="1:27" x14ac:dyDescent="0.2">
      <c r="A69" s="46" t="s">
        <v>4</v>
      </c>
      <c r="B69" s="47">
        <v>0</v>
      </c>
      <c r="C69" s="23"/>
      <c r="D69" s="23"/>
      <c r="E69" s="23"/>
      <c r="F69" s="23"/>
      <c r="G69" s="21"/>
      <c r="H69" s="46" t="s">
        <v>4</v>
      </c>
      <c r="I69" s="47">
        <v>0</v>
      </c>
      <c r="J69" s="23"/>
      <c r="K69" s="23"/>
      <c r="L69" s="23"/>
      <c r="M69" s="23"/>
      <c r="N69" s="21"/>
      <c r="O69" s="46" t="s">
        <v>4</v>
      </c>
      <c r="P69" s="47">
        <v>0</v>
      </c>
      <c r="Q69" s="23"/>
      <c r="R69" s="23"/>
      <c r="S69" s="23"/>
      <c r="T69" s="23"/>
      <c r="U69" s="21"/>
      <c r="V69" s="46" t="s">
        <v>4</v>
      </c>
      <c r="W69" s="47">
        <v>0</v>
      </c>
      <c r="X69" s="23"/>
      <c r="Y69" s="23"/>
      <c r="Z69" s="23"/>
      <c r="AA69" s="23"/>
    </row>
    <row r="70" spans="1:27" x14ac:dyDescent="0.2">
      <c r="A70" s="46"/>
      <c r="B70" s="48"/>
      <c r="C70" s="22"/>
      <c r="D70" s="22"/>
      <c r="E70" s="22"/>
      <c r="F70" s="22"/>
      <c r="G70" s="21"/>
      <c r="H70" s="46"/>
      <c r="I70" s="48"/>
      <c r="J70" s="22"/>
      <c r="K70" s="22"/>
      <c r="L70" s="22"/>
      <c r="M70" s="22"/>
      <c r="N70" s="21"/>
      <c r="O70" s="46"/>
      <c r="P70" s="48"/>
      <c r="Q70" s="22"/>
      <c r="R70" s="22"/>
      <c r="S70" s="22"/>
      <c r="T70" s="22"/>
      <c r="U70" s="21"/>
      <c r="V70" s="46"/>
      <c r="W70" s="48"/>
      <c r="X70" s="22"/>
      <c r="Y70" s="22"/>
      <c r="Z70" s="22"/>
      <c r="AA70" s="22"/>
    </row>
    <row r="71" spans="1:27" x14ac:dyDescent="0.2">
      <c r="A71" s="46"/>
      <c r="B71" s="47">
        <v>50</v>
      </c>
      <c r="C71" s="23"/>
      <c r="D71" s="23"/>
      <c r="E71" s="23"/>
      <c r="F71" s="23"/>
      <c r="G71" s="21"/>
      <c r="H71" s="46"/>
      <c r="I71" s="47">
        <v>50</v>
      </c>
      <c r="J71" s="23"/>
      <c r="K71" s="23"/>
      <c r="L71" s="23"/>
      <c r="M71" s="23"/>
      <c r="N71" s="21"/>
      <c r="O71" s="46"/>
      <c r="P71" s="47">
        <v>50</v>
      </c>
      <c r="Q71" s="23"/>
      <c r="R71" s="23"/>
      <c r="S71" s="23"/>
      <c r="T71" s="23"/>
      <c r="U71" s="21"/>
      <c r="V71" s="46"/>
      <c r="W71" s="47">
        <v>50</v>
      </c>
      <c r="X71" s="23"/>
      <c r="Y71" s="23"/>
      <c r="Z71" s="23"/>
      <c r="AA71" s="23"/>
    </row>
    <row r="72" spans="1:27" x14ac:dyDescent="0.2">
      <c r="A72" s="46"/>
      <c r="B72" s="48"/>
      <c r="C72" s="22"/>
      <c r="D72" s="22"/>
      <c r="E72" s="22"/>
      <c r="F72" s="22"/>
      <c r="G72" s="21"/>
      <c r="H72" s="46"/>
      <c r="I72" s="48"/>
      <c r="J72" s="22"/>
      <c r="K72" s="22"/>
      <c r="L72" s="22"/>
      <c r="M72" s="22"/>
      <c r="N72" s="21"/>
      <c r="O72" s="46"/>
      <c r="P72" s="48"/>
      <c r="Q72" s="22"/>
      <c r="R72" s="22"/>
      <c r="S72" s="22"/>
      <c r="T72" s="22"/>
      <c r="U72" s="21"/>
      <c r="V72" s="46"/>
      <c r="W72" s="48"/>
      <c r="X72" s="22"/>
      <c r="Y72" s="22"/>
      <c r="Z72" s="22"/>
      <c r="AA72" s="22"/>
    </row>
    <row r="73" spans="1:27" x14ac:dyDescent="0.2">
      <c r="A73" s="46"/>
      <c r="B73" s="47">
        <v>100</v>
      </c>
      <c r="C73" s="23"/>
      <c r="D73" s="23"/>
      <c r="E73" s="23"/>
      <c r="F73" s="23"/>
      <c r="G73" s="21"/>
      <c r="H73" s="46"/>
      <c r="I73" s="47">
        <v>100</v>
      </c>
      <c r="J73" s="23"/>
      <c r="K73" s="23"/>
      <c r="L73" s="23"/>
      <c r="M73" s="23"/>
      <c r="N73" s="21"/>
      <c r="O73" s="46"/>
      <c r="P73" s="47">
        <v>100</v>
      </c>
      <c r="Q73" s="23"/>
      <c r="R73" s="23"/>
      <c r="S73" s="23"/>
      <c r="T73" s="23"/>
      <c r="U73" s="21"/>
      <c r="V73" s="46"/>
      <c r="W73" s="47">
        <v>100</v>
      </c>
      <c r="X73" s="23"/>
      <c r="Y73" s="23"/>
      <c r="Z73" s="23"/>
      <c r="AA73" s="23"/>
    </row>
    <row r="74" spans="1:27" x14ac:dyDescent="0.2">
      <c r="A74" s="46"/>
      <c r="B74" s="48"/>
      <c r="C74" s="24"/>
      <c r="D74" s="24"/>
      <c r="E74" s="24"/>
      <c r="F74" s="24"/>
      <c r="G74" s="21"/>
      <c r="H74" s="46"/>
      <c r="I74" s="48"/>
      <c r="J74" s="24"/>
      <c r="K74" s="24"/>
      <c r="L74" s="24"/>
      <c r="M74" s="24"/>
      <c r="N74" s="21"/>
      <c r="O74" s="46"/>
      <c r="P74" s="48"/>
      <c r="Q74" s="24"/>
      <c r="R74" s="24"/>
      <c r="S74" s="24"/>
      <c r="T74" s="24"/>
      <c r="U74" s="21"/>
      <c r="V74" s="46"/>
      <c r="W74" s="48"/>
      <c r="X74" s="24"/>
      <c r="Y74" s="24"/>
      <c r="Z74" s="24"/>
      <c r="AA74" s="24"/>
    </row>
    <row r="76" spans="1:27" x14ac:dyDescent="0.2">
      <c r="A76" s="41" t="s">
        <v>17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8" spans="1:27" x14ac:dyDescent="0.2">
      <c r="A78" s="42" t="s">
        <v>1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O78" s="43" t="s">
        <v>9</v>
      </c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80" spans="1:27" x14ac:dyDescent="0.2">
      <c r="A80" s="44" t="s">
        <v>0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O80" s="44" t="s">
        <v>0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 x14ac:dyDescent="0.2">
      <c r="B81" t="s">
        <v>3</v>
      </c>
      <c r="E81" t="s">
        <v>2</v>
      </c>
      <c r="I81" t="s">
        <v>3</v>
      </c>
      <c r="L81" t="s">
        <v>6</v>
      </c>
      <c r="P81" t="s">
        <v>3</v>
      </c>
      <c r="S81" t="s">
        <v>2</v>
      </c>
      <c r="W81" t="s">
        <v>3</v>
      </c>
      <c r="Z81" t="s">
        <v>6</v>
      </c>
    </row>
    <row r="82" spans="1:27" x14ac:dyDescent="0.2">
      <c r="B82" s="1"/>
      <c r="C82" s="36" t="s">
        <v>5</v>
      </c>
      <c r="D82" s="36"/>
      <c r="E82" s="36"/>
      <c r="F82" s="36"/>
      <c r="I82" s="1"/>
      <c r="J82" s="36" t="s">
        <v>5</v>
      </c>
      <c r="K82" s="36"/>
      <c r="L82" s="36"/>
      <c r="M82" s="36"/>
      <c r="P82" s="1"/>
      <c r="Q82" s="36" t="s">
        <v>5</v>
      </c>
      <c r="R82" s="36"/>
      <c r="S82" s="36"/>
      <c r="T82" s="36"/>
      <c r="W82" s="1"/>
      <c r="X82" s="36" t="s">
        <v>5</v>
      </c>
      <c r="Y82" s="36"/>
      <c r="Z82" s="36"/>
      <c r="AA82" s="36"/>
    </row>
    <row r="83" spans="1:27" x14ac:dyDescent="0.2">
      <c r="C83" s="2">
        <v>0</v>
      </c>
      <c r="D83" s="2">
        <v>30</v>
      </c>
      <c r="E83" s="2">
        <v>50</v>
      </c>
      <c r="F83" s="2">
        <v>70</v>
      </c>
      <c r="J83" s="2">
        <v>0</v>
      </c>
      <c r="K83" s="2">
        <v>30</v>
      </c>
      <c r="L83" s="2">
        <v>50</v>
      </c>
      <c r="M83" s="2">
        <v>70</v>
      </c>
      <c r="Q83" s="2">
        <v>0</v>
      </c>
      <c r="R83" s="2">
        <v>30</v>
      </c>
      <c r="S83" s="2">
        <v>50</v>
      </c>
      <c r="T83" s="2">
        <v>70</v>
      </c>
      <c r="X83" s="2">
        <v>0</v>
      </c>
      <c r="Y83" s="2">
        <v>30</v>
      </c>
      <c r="Z83" s="2">
        <v>50</v>
      </c>
      <c r="AA83" s="2">
        <v>70</v>
      </c>
    </row>
    <row r="84" spans="1:27" x14ac:dyDescent="0.2">
      <c r="A84" s="35" t="s">
        <v>4</v>
      </c>
      <c r="B84" s="33">
        <v>0</v>
      </c>
      <c r="C84" s="3">
        <v>2</v>
      </c>
      <c r="D84" s="3">
        <v>2</v>
      </c>
      <c r="E84" s="3">
        <v>2</v>
      </c>
      <c r="F84" s="3">
        <v>96</v>
      </c>
      <c r="H84" s="35" t="s">
        <v>4</v>
      </c>
      <c r="I84" s="51">
        <v>0</v>
      </c>
      <c r="J84" s="3">
        <v>2</v>
      </c>
      <c r="K84" s="3">
        <v>2</v>
      </c>
      <c r="L84" s="3">
        <v>2</v>
      </c>
      <c r="M84" s="3">
        <v>96</v>
      </c>
      <c r="O84" s="35" t="s">
        <v>4</v>
      </c>
      <c r="P84" s="51">
        <v>0</v>
      </c>
      <c r="Q84" s="8">
        <v>1014430</v>
      </c>
      <c r="R84" s="8">
        <v>1014430</v>
      </c>
      <c r="S84" s="8">
        <v>1014430</v>
      </c>
      <c r="T84" s="8">
        <v>920895</v>
      </c>
      <c r="V84" s="35" t="s">
        <v>4</v>
      </c>
      <c r="W84" s="51">
        <v>0</v>
      </c>
      <c r="X84" s="8">
        <v>1014430</v>
      </c>
      <c r="Y84" s="8">
        <v>1014430</v>
      </c>
      <c r="Z84" s="8">
        <v>1014430</v>
      </c>
      <c r="AA84" s="8">
        <v>920895</v>
      </c>
    </row>
    <row r="85" spans="1:27" x14ac:dyDescent="0.2">
      <c r="A85" s="35"/>
      <c r="B85" s="34"/>
      <c r="C85" s="2"/>
      <c r="D85" s="2"/>
      <c r="E85" s="2"/>
      <c r="F85" s="2"/>
      <c r="H85" s="35"/>
      <c r="I85" s="52"/>
      <c r="J85" s="2"/>
      <c r="K85" s="2"/>
      <c r="L85" s="2"/>
      <c r="M85" s="2"/>
      <c r="O85" s="35"/>
      <c r="P85" s="52"/>
      <c r="Q85" s="2"/>
      <c r="R85" s="2"/>
      <c r="S85" s="2"/>
      <c r="T85" s="2"/>
      <c r="V85" s="35"/>
      <c r="W85" s="52"/>
      <c r="X85" s="2"/>
      <c r="Y85" s="2"/>
      <c r="Z85" s="2"/>
      <c r="AA85" s="2"/>
    </row>
    <row r="86" spans="1:27" x14ac:dyDescent="0.2">
      <c r="A86" s="35"/>
      <c r="B86" s="33">
        <v>75</v>
      </c>
      <c r="C86" s="3">
        <v>2</v>
      </c>
      <c r="D86" s="3">
        <v>92</v>
      </c>
      <c r="E86" s="3">
        <v>94</v>
      </c>
      <c r="F86" s="3">
        <v>96</v>
      </c>
      <c r="H86" s="35"/>
      <c r="I86" s="53">
        <v>75</v>
      </c>
      <c r="J86" s="3">
        <v>2</v>
      </c>
      <c r="K86" s="3">
        <v>92</v>
      </c>
      <c r="L86" s="3">
        <v>94</v>
      </c>
      <c r="M86" s="3">
        <v>96</v>
      </c>
      <c r="O86" s="35"/>
      <c r="P86" s="53">
        <v>75</v>
      </c>
      <c r="Q86" s="8">
        <v>1014430</v>
      </c>
      <c r="R86" s="8">
        <v>424374</v>
      </c>
      <c r="S86" s="8">
        <v>573331</v>
      </c>
      <c r="T86" s="8">
        <v>920895</v>
      </c>
      <c r="V86" s="35"/>
      <c r="W86" s="53">
        <v>75</v>
      </c>
      <c r="X86" s="8">
        <v>1014430</v>
      </c>
      <c r="Y86" s="8">
        <v>424374</v>
      </c>
      <c r="Z86" s="8">
        <v>573331</v>
      </c>
      <c r="AA86" s="8">
        <v>920895</v>
      </c>
    </row>
    <row r="87" spans="1:27" x14ac:dyDescent="0.2">
      <c r="A87" s="35"/>
      <c r="B87" s="34"/>
      <c r="C87" s="2"/>
      <c r="D87" s="2"/>
      <c r="E87" s="2"/>
      <c r="F87" s="2"/>
      <c r="H87" s="35"/>
      <c r="I87" s="52"/>
      <c r="J87" s="2"/>
      <c r="K87" s="2"/>
      <c r="L87" s="2"/>
      <c r="M87" s="2"/>
      <c r="O87" s="35"/>
      <c r="P87" s="52"/>
      <c r="Q87" s="2"/>
      <c r="R87" s="2"/>
      <c r="S87" s="2"/>
      <c r="T87" s="2"/>
      <c r="V87" s="35"/>
      <c r="W87" s="52"/>
      <c r="X87" s="2"/>
      <c r="Y87" s="2"/>
      <c r="Z87" s="2"/>
      <c r="AA87" s="2"/>
    </row>
    <row r="88" spans="1:27" x14ac:dyDescent="0.2">
      <c r="A88" s="35"/>
      <c r="B88" s="33">
        <v>150</v>
      </c>
      <c r="C88" s="3">
        <v>93</v>
      </c>
      <c r="D88" s="3">
        <v>95</v>
      </c>
      <c r="E88" s="3">
        <v>96</v>
      </c>
      <c r="F88" s="3">
        <v>99</v>
      </c>
      <c r="H88" s="35"/>
      <c r="I88" s="53">
        <v>150</v>
      </c>
      <c r="J88" s="3">
        <v>93</v>
      </c>
      <c r="K88" s="3">
        <v>95</v>
      </c>
      <c r="L88" s="3">
        <v>96</v>
      </c>
      <c r="M88" s="3">
        <v>99</v>
      </c>
      <c r="O88" s="35"/>
      <c r="P88" s="53">
        <v>150</v>
      </c>
      <c r="Q88" s="8">
        <v>301137</v>
      </c>
      <c r="R88" s="8">
        <v>412854</v>
      </c>
      <c r="S88" s="8">
        <v>561811</v>
      </c>
      <c r="T88" s="8">
        <v>899295</v>
      </c>
      <c r="V88" s="35"/>
      <c r="W88" s="53">
        <v>150</v>
      </c>
      <c r="X88" s="8">
        <v>301137</v>
      </c>
      <c r="Y88" s="8">
        <v>412854</v>
      </c>
      <c r="Z88" s="8">
        <v>561811</v>
      </c>
      <c r="AA88" s="8">
        <v>899295</v>
      </c>
    </row>
    <row r="89" spans="1:27" x14ac:dyDescent="0.2">
      <c r="A89" s="35"/>
      <c r="B89" s="34"/>
      <c r="C89" s="4"/>
      <c r="D89" s="4"/>
      <c r="E89" s="4"/>
      <c r="F89" s="4"/>
      <c r="H89" s="35"/>
      <c r="I89" s="52"/>
      <c r="J89" s="4"/>
      <c r="K89" s="4"/>
      <c r="L89" s="4"/>
      <c r="M89" s="4"/>
      <c r="O89" s="35"/>
      <c r="P89" s="52"/>
      <c r="Q89" s="4"/>
      <c r="R89" s="4"/>
      <c r="S89" s="4"/>
      <c r="T89" s="4"/>
      <c r="V89" s="35"/>
      <c r="W89" s="52"/>
      <c r="X89" s="4"/>
      <c r="Y89" s="4"/>
      <c r="Z89" s="4"/>
      <c r="AA89" s="4"/>
    </row>
    <row r="91" spans="1:27" x14ac:dyDescent="0.2">
      <c r="A91" s="44" t="s">
        <v>7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O91" s="44" t="s">
        <v>7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 x14ac:dyDescent="0.2">
      <c r="B92" t="s">
        <v>3</v>
      </c>
      <c r="E92" t="s">
        <v>2</v>
      </c>
      <c r="I92" t="s">
        <v>3</v>
      </c>
      <c r="L92" t="s">
        <v>6</v>
      </c>
      <c r="P92" t="s">
        <v>3</v>
      </c>
      <c r="S92" t="s">
        <v>2</v>
      </c>
      <c r="W92" t="s">
        <v>3</v>
      </c>
      <c r="Z92" t="s">
        <v>6</v>
      </c>
    </row>
    <row r="93" spans="1:27" x14ac:dyDescent="0.2">
      <c r="B93" s="1"/>
      <c r="C93" s="36" t="s">
        <v>5</v>
      </c>
      <c r="D93" s="36"/>
      <c r="E93" s="36"/>
      <c r="F93" s="36"/>
      <c r="I93" s="1"/>
      <c r="J93" s="36" t="s">
        <v>5</v>
      </c>
      <c r="K93" s="36"/>
      <c r="L93" s="36"/>
      <c r="M93" s="36"/>
      <c r="P93" s="1"/>
      <c r="Q93" s="36" t="s">
        <v>5</v>
      </c>
      <c r="R93" s="36"/>
      <c r="S93" s="36"/>
      <c r="T93" s="36"/>
      <c r="W93" s="1"/>
      <c r="X93" s="36" t="s">
        <v>5</v>
      </c>
      <c r="Y93" s="36"/>
      <c r="Z93" s="36"/>
      <c r="AA93" s="36"/>
    </row>
    <row r="94" spans="1:27" x14ac:dyDescent="0.2">
      <c r="C94" s="2">
        <v>0</v>
      </c>
      <c r="D94" s="2">
        <v>30</v>
      </c>
      <c r="E94" s="2">
        <v>50</v>
      </c>
      <c r="F94" s="2">
        <v>70</v>
      </c>
      <c r="J94" s="2">
        <v>0</v>
      </c>
      <c r="K94" s="2">
        <v>30</v>
      </c>
      <c r="L94" s="2">
        <v>50</v>
      </c>
      <c r="M94" s="2">
        <v>70</v>
      </c>
      <c r="Q94" s="2">
        <v>0</v>
      </c>
      <c r="R94" s="2">
        <v>30</v>
      </c>
      <c r="S94" s="2">
        <v>50</v>
      </c>
      <c r="T94" s="2">
        <v>70</v>
      </c>
      <c r="X94" s="2">
        <v>0</v>
      </c>
      <c r="Y94" s="2">
        <v>30</v>
      </c>
      <c r="Z94" s="2">
        <v>50</v>
      </c>
      <c r="AA94" s="2">
        <v>70</v>
      </c>
    </row>
    <row r="95" spans="1:27" x14ac:dyDescent="0.2">
      <c r="A95" s="35" t="s">
        <v>4</v>
      </c>
      <c r="B95" s="33">
        <v>0</v>
      </c>
      <c r="C95" s="3">
        <v>2</v>
      </c>
      <c r="D95" s="3">
        <v>2</v>
      </c>
      <c r="E95" s="3">
        <v>2</v>
      </c>
      <c r="F95" s="3">
        <v>96</v>
      </c>
      <c r="H95" s="35" t="s">
        <v>4</v>
      </c>
      <c r="I95" s="51">
        <v>0</v>
      </c>
      <c r="J95" s="3">
        <v>2</v>
      </c>
      <c r="K95" s="3">
        <v>2</v>
      </c>
      <c r="L95" s="3">
        <v>2</v>
      </c>
      <c r="M95" s="3">
        <v>96</v>
      </c>
      <c r="O95" s="35" t="s">
        <v>4</v>
      </c>
      <c r="P95" s="51">
        <v>0</v>
      </c>
      <c r="Q95" s="8">
        <v>1014430</v>
      </c>
      <c r="R95" s="8">
        <v>1014430</v>
      </c>
      <c r="S95" s="8">
        <v>1014430</v>
      </c>
      <c r="T95" s="8">
        <v>920895</v>
      </c>
      <c r="V95" s="35" t="s">
        <v>4</v>
      </c>
      <c r="W95" s="51">
        <v>0</v>
      </c>
      <c r="X95" s="8">
        <v>1014430</v>
      </c>
      <c r="Y95" s="8">
        <v>1014430</v>
      </c>
      <c r="Z95" s="8">
        <v>1014430</v>
      </c>
      <c r="AA95" s="8">
        <v>920895</v>
      </c>
    </row>
    <row r="96" spans="1:27" x14ac:dyDescent="0.2">
      <c r="A96" s="35"/>
      <c r="B96" s="34"/>
      <c r="C96" s="2"/>
      <c r="D96" s="2"/>
      <c r="E96" s="2"/>
      <c r="F96" s="2"/>
      <c r="H96" s="35"/>
      <c r="I96" s="52"/>
      <c r="J96" s="2"/>
      <c r="K96" s="2"/>
      <c r="L96" s="2"/>
      <c r="M96" s="2"/>
      <c r="O96" s="35"/>
      <c r="P96" s="52"/>
      <c r="Q96" s="2"/>
      <c r="R96" s="2"/>
      <c r="S96" s="2"/>
      <c r="T96" s="2"/>
      <c r="V96" s="35"/>
      <c r="W96" s="52"/>
      <c r="X96" s="2"/>
      <c r="Y96" s="2"/>
      <c r="Z96" s="2"/>
      <c r="AA96" s="2"/>
    </row>
    <row r="97" spans="1:27" x14ac:dyDescent="0.2">
      <c r="A97" s="35"/>
      <c r="B97" s="33">
        <v>75</v>
      </c>
      <c r="C97" s="3">
        <v>2</v>
      </c>
      <c r="D97" s="3">
        <v>92</v>
      </c>
      <c r="E97" s="3">
        <v>94</v>
      </c>
      <c r="F97" s="3">
        <v>96</v>
      </c>
      <c r="H97" s="35"/>
      <c r="I97" s="53">
        <v>75</v>
      </c>
      <c r="J97" s="3">
        <v>2</v>
      </c>
      <c r="K97" s="3">
        <v>92</v>
      </c>
      <c r="L97" s="3">
        <v>94</v>
      </c>
      <c r="M97" s="3">
        <v>96</v>
      </c>
      <c r="O97" s="35"/>
      <c r="P97" s="53">
        <v>75</v>
      </c>
      <c r="Q97" s="8">
        <v>1014430</v>
      </c>
      <c r="R97" s="8">
        <v>424374</v>
      </c>
      <c r="S97" s="8">
        <v>573331</v>
      </c>
      <c r="T97" s="8">
        <v>920895</v>
      </c>
      <c r="V97" s="35"/>
      <c r="W97" s="53">
        <v>75</v>
      </c>
      <c r="X97" s="8">
        <v>1014430</v>
      </c>
      <c r="Y97" s="8">
        <v>424374</v>
      </c>
      <c r="Z97" s="8">
        <v>573331</v>
      </c>
      <c r="AA97" s="8">
        <v>920895</v>
      </c>
    </row>
    <row r="98" spans="1:27" x14ac:dyDescent="0.2">
      <c r="A98" s="35"/>
      <c r="B98" s="34"/>
      <c r="C98" s="2"/>
      <c r="D98" s="2"/>
      <c r="E98" s="2"/>
      <c r="F98" s="2"/>
      <c r="H98" s="35"/>
      <c r="I98" s="52"/>
      <c r="J98" s="2"/>
      <c r="K98" s="2"/>
      <c r="L98" s="2"/>
      <c r="M98" s="2"/>
      <c r="O98" s="35"/>
      <c r="P98" s="52"/>
      <c r="Q98" s="2"/>
      <c r="R98" s="2"/>
      <c r="S98" s="2"/>
      <c r="T98" s="2"/>
      <c r="V98" s="35"/>
      <c r="W98" s="52"/>
      <c r="X98" s="2"/>
      <c r="Y98" s="2"/>
      <c r="Z98" s="2"/>
      <c r="AA98" s="2"/>
    </row>
    <row r="99" spans="1:27" x14ac:dyDescent="0.2">
      <c r="A99" s="35"/>
      <c r="B99" s="33">
        <v>150</v>
      </c>
      <c r="C99" s="3">
        <v>93</v>
      </c>
      <c r="D99" s="3">
        <v>95</v>
      </c>
      <c r="E99" s="3">
        <v>96</v>
      </c>
      <c r="F99" s="3">
        <v>99</v>
      </c>
      <c r="H99" s="35"/>
      <c r="I99" s="53">
        <v>150</v>
      </c>
      <c r="J99" s="3">
        <v>93</v>
      </c>
      <c r="K99" s="3">
        <v>95</v>
      </c>
      <c r="L99" s="3">
        <v>96</v>
      </c>
      <c r="M99" s="3">
        <v>98</v>
      </c>
      <c r="O99" s="35"/>
      <c r="P99" s="53">
        <v>150</v>
      </c>
      <c r="Q99" s="8">
        <v>301137</v>
      </c>
      <c r="R99" s="8">
        <v>412854</v>
      </c>
      <c r="S99" s="8">
        <v>561811</v>
      </c>
      <c r="T99" s="8">
        <v>909375</v>
      </c>
      <c r="V99" s="35"/>
      <c r="W99" s="53">
        <v>150</v>
      </c>
      <c r="X99" s="8">
        <v>301137</v>
      </c>
      <c r="Y99" s="8">
        <v>412854</v>
      </c>
      <c r="Z99" s="8">
        <v>561811</v>
      </c>
      <c r="AA99" s="8">
        <v>909375</v>
      </c>
    </row>
    <row r="100" spans="1:27" x14ac:dyDescent="0.2">
      <c r="A100" s="35"/>
      <c r="B100" s="34"/>
      <c r="C100" s="4"/>
      <c r="D100" s="4"/>
      <c r="E100" s="4"/>
      <c r="F100" s="4"/>
      <c r="H100" s="35"/>
      <c r="I100" s="52"/>
      <c r="J100" s="4"/>
      <c r="K100" s="4"/>
      <c r="L100" s="4"/>
      <c r="M100" s="4"/>
      <c r="O100" s="35"/>
      <c r="P100" s="52"/>
      <c r="Q100" s="4"/>
      <c r="R100" s="4"/>
      <c r="S100" s="4"/>
      <c r="T100" s="4"/>
      <c r="V100" s="35"/>
      <c r="W100" s="52"/>
      <c r="X100" s="4"/>
      <c r="Y100" s="4"/>
      <c r="Z100" s="4"/>
      <c r="AA100" s="4"/>
    </row>
    <row r="102" spans="1:27" x14ac:dyDescent="0.2">
      <c r="A102" s="49" t="s">
        <v>8</v>
      </c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21"/>
      <c r="O102" s="49" t="s">
        <v>8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x14ac:dyDescent="0.2">
      <c r="A103" s="21"/>
      <c r="B103" s="21" t="s">
        <v>3</v>
      </c>
      <c r="C103" s="21"/>
      <c r="D103" s="21"/>
      <c r="E103" s="21" t="s">
        <v>2</v>
      </c>
      <c r="F103" s="21"/>
      <c r="G103" s="21"/>
      <c r="H103" s="21"/>
      <c r="I103" s="21" t="s">
        <v>3</v>
      </c>
      <c r="J103" s="21"/>
      <c r="K103" s="21"/>
      <c r="L103" s="21" t="s">
        <v>6</v>
      </c>
      <c r="M103" s="21"/>
      <c r="N103" s="21"/>
      <c r="O103" s="21"/>
      <c r="P103" s="21" t="s">
        <v>3</v>
      </c>
      <c r="Q103" s="21"/>
      <c r="R103" s="21"/>
      <c r="S103" s="21" t="s">
        <v>2</v>
      </c>
      <c r="T103" s="21"/>
      <c r="U103" s="21"/>
      <c r="V103" s="21"/>
      <c r="W103" s="21" t="s">
        <v>3</v>
      </c>
      <c r="X103" s="21"/>
      <c r="Y103" s="21"/>
      <c r="Z103" s="21" t="s">
        <v>6</v>
      </c>
      <c r="AA103" s="21"/>
    </row>
    <row r="104" spans="1:27" x14ac:dyDescent="0.2">
      <c r="A104" s="21"/>
      <c r="B104" s="21"/>
      <c r="C104" s="50" t="s">
        <v>5</v>
      </c>
      <c r="D104" s="50"/>
      <c r="E104" s="50"/>
      <c r="F104" s="50"/>
      <c r="G104" s="21"/>
      <c r="H104" s="21"/>
      <c r="I104" s="21"/>
      <c r="J104" s="50" t="s">
        <v>5</v>
      </c>
      <c r="K104" s="50"/>
      <c r="L104" s="50"/>
      <c r="M104" s="50"/>
      <c r="N104" s="21"/>
      <c r="O104" s="21"/>
      <c r="P104" s="21"/>
      <c r="Q104" s="50" t="s">
        <v>5</v>
      </c>
      <c r="R104" s="50"/>
      <c r="S104" s="50"/>
      <c r="T104" s="50"/>
      <c r="U104" s="21"/>
      <c r="V104" s="21"/>
      <c r="W104" s="21"/>
      <c r="X104" s="50" t="s">
        <v>5</v>
      </c>
      <c r="Y104" s="50"/>
      <c r="Z104" s="50"/>
      <c r="AA104" s="50"/>
    </row>
    <row r="105" spans="1:27" x14ac:dyDescent="0.2">
      <c r="A105" s="21"/>
      <c r="B105" s="21"/>
      <c r="C105" s="22">
        <v>0</v>
      </c>
      <c r="D105" s="22">
        <v>30</v>
      </c>
      <c r="E105" s="22">
        <v>50</v>
      </c>
      <c r="F105" s="22">
        <v>70</v>
      </c>
      <c r="G105" s="21"/>
      <c r="H105" s="21"/>
      <c r="I105" s="21"/>
      <c r="J105" s="22">
        <v>0</v>
      </c>
      <c r="K105" s="22">
        <v>30</v>
      </c>
      <c r="L105" s="22">
        <v>50</v>
      </c>
      <c r="M105" s="22">
        <v>70</v>
      </c>
      <c r="N105" s="21"/>
      <c r="O105" s="21"/>
      <c r="P105" s="21"/>
      <c r="Q105" s="22">
        <v>0</v>
      </c>
      <c r="R105" s="22">
        <v>30</v>
      </c>
      <c r="S105" s="22">
        <v>50</v>
      </c>
      <c r="T105" s="22">
        <v>70</v>
      </c>
      <c r="U105" s="21"/>
      <c r="V105" s="21"/>
      <c r="W105" s="21"/>
      <c r="X105" s="22">
        <v>0</v>
      </c>
      <c r="Y105" s="22">
        <v>30</v>
      </c>
      <c r="Z105" s="22">
        <v>50</v>
      </c>
      <c r="AA105" s="22">
        <v>70</v>
      </c>
    </row>
    <row r="106" spans="1:27" x14ac:dyDescent="0.2">
      <c r="A106" s="46" t="s">
        <v>4</v>
      </c>
      <c r="B106" s="47">
        <v>0</v>
      </c>
      <c r="C106" s="23"/>
      <c r="D106" s="23"/>
      <c r="E106" s="23"/>
      <c r="F106" s="23"/>
      <c r="G106" s="21"/>
      <c r="H106" s="46" t="s">
        <v>4</v>
      </c>
      <c r="I106" s="47">
        <v>0</v>
      </c>
      <c r="J106" s="23"/>
      <c r="K106" s="23"/>
      <c r="L106" s="23"/>
      <c r="M106" s="23"/>
      <c r="N106" s="21"/>
      <c r="O106" s="46" t="s">
        <v>4</v>
      </c>
      <c r="P106" s="47">
        <v>0</v>
      </c>
      <c r="Q106" s="23"/>
      <c r="R106" s="25"/>
      <c r="S106" s="25"/>
      <c r="T106" s="25"/>
      <c r="U106" s="21"/>
      <c r="V106" s="46" t="s">
        <v>4</v>
      </c>
      <c r="W106" s="47">
        <v>0</v>
      </c>
      <c r="X106" s="23"/>
      <c r="Y106" s="23"/>
      <c r="Z106" s="23"/>
      <c r="AA106" s="23"/>
    </row>
    <row r="107" spans="1:27" x14ac:dyDescent="0.2">
      <c r="A107" s="46"/>
      <c r="B107" s="48"/>
      <c r="C107" s="22"/>
      <c r="D107" s="22"/>
      <c r="E107" s="22"/>
      <c r="F107" s="22"/>
      <c r="G107" s="21"/>
      <c r="H107" s="46"/>
      <c r="I107" s="48"/>
      <c r="J107" s="22"/>
      <c r="K107" s="22"/>
      <c r="L107" s="22"/>
      <c r="M107" s="22"/>
      <c r="N107" s="21"/>
      <c r="O107" s="46"/>
      <c r="P107" s="48"/>
      <c r="Q107" s="22"/>
      <c r="R107" s="26"/>
      <c r="S107" s="26"/>
      <c r="T107" s="26"/>
      <c r="U107" s="21"/>
      <c r="V107" s="46"/>
      <c r="W107" s="48"/>
      <c r="X107" s="22"/>
      <c r="Y107" s="22"/>
      <c r="Z107" s="22"/>
      <c r="AA107" s="22"/>
    </row>
    <row r="108" spans="1:27" x14ac:dyDescent="0.2">
      <c r="A108" s="46"/>
      <c r="B108" s="47">
        <v>50</v>
      </c>
      <c r="C108" s="23"/>
      <c r="D108" s="23"/>
      <c r="E108" s="23"/>
      <c r="F108" s="23"/>
      <c r="G108" s="21"/>
      <c r="H108" s="46"/>
      <c r="I108" s="47">
        <v>50</v>
      </c>
      <c r="J108" s="23"/>
      <c r="K108" s="23"/>
      <c r="L108" s="23"/>
      <c r="M108" s="23"/>
      <c r="N108" s="21"/>
      <c r="O108" s="46"/>
      <c r="P108" s="47">
        <v>50</v>
      </c>
      <c r="Q108" s="23"/>
      <c r="R108" s="25"/>
      <c r="S108" s="25"/>
      <c r="T108" s="25"/>
      <c r="U108" s="21"/>
      <c r="V108" s="46"/>
      <c r="W108" s="47">
        <v>50</v>
      </c>
      <c r="X108" s="23"/>
      <c r="Y108" s="23"/>
      <c r="Z108" s="23"/>
      <c r="AA108" s="23"/>
    </row>
    <row r="109" spans="1:27" x14ac:dyDescent="0.2">
      <c r="A109" s="46"/>
      <c r="B109" s="48"/>
      <c r="C109" s="22"/>
      <c r="D109" s="22"/>
      <c r="E109" s="22"/>
      <c r="F109" s="22"/>
      <c r="G109" s="21"/>
      <c r="H109" s="46"/>
      <c r="I109" s="48"/>
      <c r="J109" s="22"/>
      <c r="K109" s="22"/>
      <c r="L109" s="22"/>
      <c r="M109" s="22"/>
      <c r="N109" s="21"/>
      <c r="O109" s="46"/>
      <c r="P109" s="48"/>
      <c r="Q109" s="22"/>
      <c r="R109" s="26"/>
      <c r="S109" s="26"/>
      <c r="T109" s="26"/>
      <c r="U109" s="21"/>
      <c r="V109" s="46"/>
      <c r="W109" s="48"/>
      <c r="X109" s="22"/>
      <c r="Y109" s="22"/>
      <c r="Z109" s="22"/>
      <c r="AA109" s="22"/>
    </row>
    <row r="110" spans="1:27" x14ac:dyDescent="0.2">
      <c r="A110" s="46"/>
      <c r="B110" s="47">
        <v>100</v>
      </c>
      <c r="C110" s="23"/>
      <c r="D110" s="23"/>
      <c r="E110" s="23"/>
      <c r="F110" s="23"/>
      <c r="G110" s="21"/>
      <c r="H110" s="46"/>
      <c r="I110" s="47">
        <v>100</v>
      </c>
      <c r="J110" s="23"/>
      <c r="K110" s="23"/>
      <c r="L110" s="23"/>
      <c r="M110" s="23"/>
      <c r="N110" s="21"/>
      <c r="O110" s="46"/>
      <c r="P110" s="47">
        <v>100</v>
      </c>
      <c r="Q110" s="23"/>
      <c r="R110" s="25"/>
      <c r="S110" s="25"/>
      <c r="T110" s="25"/>
      <c r="U110" s="21"/>
      <c r="V110" s="46"/>
      <c r="W110" s="47">
        <v>100</v>
      </c>
      <c r="X110" s="23"/>
      <c r="Y110" s="23"/>
      <c r="Z110" s="23"/>
      <c r="AA110" s="23"/>
    </row>
    <row r="111" spans="1:27" x14ac:dyDescent="0.2">
      <c r="A111" s="46"/>
      <c r="B111" s="48"/>
      <c r="C111" s="24"/>
      <c r="D111" s="24"/>
      <c r="E111" s="24"/>
      <c r="F111" s="24"/>
      <c r="G111" s="21"/>
      <c r="H111" s="46"/>
      <c r="I111" s="48"/>
      <c r="J111" s="24"/>
      <c r="K111" s="24"/>
      <c r="L111" s="24"/>
      <c r="M111" s="24"/>
      <c r="N111" s="21"/>
      <c r="O111" s="46"/>
      <c r="P111" s="48"/>
      <c r="Q111" s="24"/>
      <c r="R111" s="27"/>
      <c r="S111" s="27"/>
      <c r="T111" s="27"/>
      <c r="U111" s="21"/>
      <c r="V111" s="46"/>
      <c r="W111" s="48"/>
      <c r="X111" s="24"/>
      <c r="Y111" s="24"/>
      <c r="Z111" s="24"/>
      <c r="AA111" s="24"/>
    </row>
    <row r="113" spans="1:27" x14ac:dyDescent="0.2">
      <c r="A113" s="41" t="s">
        <v>19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5" spans="1:27" x14ac:dyDescent="0.2">
      <c r="A115" s="42" t="s">
        <v>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O115" s="43" t="s">
        <v>9</v>
      </c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7" spans="1:27" x14ac:dyDescent="0.2">
      <c r="A117" s="44" t="s">
        <v>0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O117" s="44" t="s">
        <v>0</v>
      </c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spans="1:27" x14ac:dyDescent="0.2">
      <c r="B118" t="s">
        <v>3</v>
      </c>
      <c r="E118" t="s">
        <v>2</v>
      </c>
      <c r="I118" t="s">
        <v>3</v>
      </c>
      <c r="L118" t="s">
        <v>6</v>
      </c>
      <c r="P118" t="s">
        <v>3</v>
      </c>
      <c r="S118" t="s">
        <v>2</v>
      </c>
      <c r="W118" t="s">
        <v>3</v>
      </c>
      <c r="Z118" t="s">
        <v>6</v>
      </c>
    </row>
    <row r="119" spans="1:27" x14ac:dyDescent="0.2">
      <c r="B119" s="1"/>
      <c r="C119" s="36" t="s">
        <v>5</v>
      </c>
      <c r="D119" s="36"/>
      <c r="E119" s="36"/>
      <c r="F119" s="36"/>
      <c r="I119" s="1"/>
      <c r="J119" s="36" t="s">
        <v>5</v>
      </c>
      <c r="K119" s="36"/>
      <c r="L119" s="36"/>
      <c r="M119" s="36"/>
      <c r="P119" s="1"/>
      <c r="Q119" s="36" t="s">
        <v>5</v>
      </c>
      <c r="R119" s="36"/>
      <c r="S119" s="36"/>
      <c r="T119" s="36"/>
      <c r="W119" s="1"/>
      <c r="X119" s="36" t="s">
        <v>5</v>
      </c>
      <c r="Y119" s="36"/>
      <c r="Z119" s="36"/>
      <c r="AA119" s="36"/>
    </row>
    <row r="120" spans="1:27" x14ac:dyDescent="0.2">
      <c r="C120" s="2">
        <v>0</v>
      </c>
      <c r="D120" s="2">
        <v>30</v>
      </c>
      <c r="E120" s="2">
        <v>50</v>
      </c>
      <c r="F120" s="2">
        <v>70</v>
      </c>
      <c r="J120" s="2">
        <v>0</v>
      </c>
      <c r="K120" s="2">
        <v>30</v>
      </c>
      <c r="L120" s="2">
        <v>50</v>
      </c>
      <c r="M120" s="2">
        <v>70</v>
      </c>
      <c r="Q120" s="2">
        <v>0</v>
      </c>
      <c r="R120" s="2">
        <v>30</v>
      </c>
      <c r="S120" s="2">
        <v>50</v>
      </c>
      <c r="T120" s="2">
        <v>70</v>
      </c>
      <c r="X120" s="2">
        <v>0</v>
      </c>
      <c r="Y120" s="2">
        <v>30</v>
      </c>
      <c r="Z120" s="2">
        <v>50</v>
      </c>
      <c r="AA120" s="2">
        <v>70</v>
      </c>
    </row>
    <row r="121" spans="1:27" x14ac:dyDescent="0.2">
      <c r="A121" s="35" t="s">
        <v>4</v>
      </c>
      <c r="B121" s="33">
        <v>0</v>
      </c>
      <c r="C121" s="3">
        <v>22</v>
      </c>
      <c r="D121" s="3">
        <v>25</v>
      </c>
      <c r="E121" s="3">
        <v>47</v>
      </c>
      <c r="F121" s="3">
        <v>50</v>
      </c>
      <c r="H121" s="35" t="s">
        <v>4</v>
      </c>
      <c r="I121" s="51">
        <v>0</v>
      </c>
      <c r="J121" s="3">
        <v>22</v>
      </c>
      <c r="K121" s="3">
        <v>25</v>
      </c>
      <c r="L121" s="3">
        <v>47</v>
      </c>
      <c r="M121" s="3">
        <v>50</v>
      </c>
      <c r="O121" s="35" t="s">
        <v>4</v>
      </c>
      <c r="P121" s="51">
        <v>0</v>
      </c>
      <c r="Q121" s="8">
        <v>23449800</v>
      </c>
      <c r="R121" s="8">
        <v>24278400</v>
      </c>
      <c r="S121" s="8">
        <v>25400400</v>
      </c>
      <c r="T121" s="8">
        <v>26726200</v>
      </c>
      <c r="V121" s="35" t="s">
        <v>4</v>
      </c>
      <c r="W121" s="51">
        <v>0</v>
      </c>
      <c r="X121" s="8">
        <v>23449800</v>
      </c>
      <c r="Y121" s="8">
        <v>24278400</v>
      </c>
      <c r="Z121" s="8">
        <v>25400400</v>
      </c>
      <c r="AA121" s="8">
        <v>26726200</v>
      </c>
    </row>
    <row r="122" spans="1:27" x14ac:dyDescent="0.2">
      <c r="A122" s="35"/>
      <c r="B122" s="34"/>
      <c r="C122" s="2"/>
      <c r="D122" s="2"/>
      <c r="E122" s="2"/>
      <c r="F122" s="2"/>
      <c r="H122" s="35"/>
      <c r="I122" s="52"/>
      <c r="J122" s="2"/>
      <c r="K122" s="2"/>
      <c r="L122" s="2"/>
      <c r="M122" s="2"/>
      <c r="O122" s="35"/>
      <c r="P122" s="52"/>
      <c r="Q122" s="2"/>
      <c r="R122" s="2"/>
      <c r="S122" s="2"/>
      <c r="T122" s="2"/>
      <c r="V122" s="35"/>
      <c r="W122" s="52"/>
      <c r="X122" s="2"/>
      <c r="Y122" s="2"/>
      <c r="Z122" s="2"/>
      <c r="AA122" s="2"/>
    </row>
    <row r="123" spans="1:27" x14ac:dyDescent="0.2">
      <c r="A123" s="35"/>
      <c r="B123" s="33">
        <v>75</v>
      </c>
      <c r="C123" s="3">
        <v>100</v>
      </c>
      <c r="D123" s="3">
        <v>100</v>
      </c>
      <c r="E123" s="3">
        <v>100</v>
      </c>
      <c r="F123" s="3">
        <v>100</v>
      </c>
      <c r="H123" s="35"/>
      <c r="I123" s="53">
        <v>75</v>
      </c>
      <c r="J123" s="3">
        <v>100</v>
      </c>
      <c r="K123" s="3">
        <v>100</v>
      </c>
      <c r="L123" s="3">
        <v>100</v>
      </c>
      <c r="M123" s="3">
        <v>100</v>
      </c>
      <c r="O123" s="35"/>
      <c r="P123" s="53">
        <v>75</v>
      </c>
      <c r="Q123" s="8">
        <v>8682680</v>
      </c>
      <c r="R123" s="8">
        <v>10671400</v>
      </c>
      <c r="S123" s="8">
        <v>14452900</v>
      </c>
      <c r="T123" s="8">
        <v>22653200</v>
      </c>
      <c r="V123" s="35"/>
      <c r="W123" s="53">
        <v>75</v>
      </c>
      <c r="X123" s="8">
        <v>8709310</v>
      </c>
      <c r="Y123" s="8">
        <v>10698000</v>
      </c>
      <c r="Z123" s="8">
        <v>14452900</v>
      </c>
      <c r="AA123" s="8">
        <v>22653200</v>
      </c>
    </row>
    <row r="124" spans="1:27" x14ac:dyDescent="0.2">
      <c r="A124" s="35"/>
      <c r="B124" s="34"/>
      <c r="C124" s="2"/>
      <c r="D124" s="2"/>
      <c r="E124" s="2"/>
      <c r="F124" s="2"/>
      <c r="H124" s="35"/>
      <c r="I124" s="52"/>
      <c r="J124" s="2"/>
      <c r="K124" s="2"/>
      <c r="L124" s="2"/>
      <c r="M124" s="2"/>
      <c r="O124" s="35"/>
      <c r="P124" s="52"/>
      <c r="Q124" s="2"/>
      <c r="R124" s="2"/>
      <c r="S124" s="2"/>
      <c r="T124" s="2"/>
      <c r="V124" s="35"/>
      <c r="W124" s="52"/>
      <c r="X124" s="2"/>
      <c r="Y124" s="2"/>
      <c r="Z124" s="2"/>
      <c r="AA124" s="2"/>
    </row>
    <row r="125" spans="1:27" x14ac:dyDescent="0.2">
      <c r="A125" s="35"/>
      <c r="B125" s="33">
        <v>150</v>
      </c>
      <c r="C125" s="3">
        <v>100</v>
      </c>
      <c r="D125" s="3">
        <v>100</v>
      </c>
      <c r="E125" s="3">
        <v>100</v>
      </c>
      <c r="F125" s="3">
        <v>100</v>
      </c>
      <c r="H125" s="35"/>
      <c r="I125" s="53">
        <v>150</v>
      </c>
      <c r="J125" s="3">
        <v>100</v>
      </c>
      <c r="K125" s="3">
        <v>100</v>
      </c>
      <c r="L125" s="3">
        <v>100</v>
      </c>
      <c r="M125" s="3">
        <v>100</v>
      </c>
      <c r="O125" s="35"/>
      <c r="P125" s="53">
        <v>150</v>
      </c>
      <c r="Q125" s="8">
        <v>8668280</v>
      </c>
      <c r="R125" s="8">
        <v>10657000</v>
      </c>
      <c r="S125" s="8">
        <v>14452900</v>
      </c>
      <c r="T125" s="8">
        <v>22653200</v>
      </c>
      <c r="V125" s="35"/>
      <c r="W125" s="53">
        <v>150</v>
      </c>
      <c r="X125" s="8">
        <v>8694910</v>
      </c>
      <c r="Y125" s="8">
        <v>10683600</v>
      </c>
      <c r="Z125" s="8">
        <v>14452900</v>
      </c>
      <c r="AA125" s="8">
        <v>22653200</v>
      </c>
    </row>
    <row r="126" spans="1:27" x14ac:dyDescent="0.2">
      <c r="A126" s="35"/>
      <c r="B126" s="34"/>
      <c r="C126" s="4"/>
      <c r="D126" s="4"/>
      <c r="E126" s="4"/>
      <c r="F126" s="4"/>
      <c r="H126" s="35"/>
      <c r="I126" s="52"/>
      <c r="J126" s="4"/>
      <c r="K126" s="4"/>
      <c r="L126" s="4"/>
      <c r="M126" s="4"/>
      <c r="O126" s="35"/>
      <c r="P126" s="52"/>
      <c r="Q126" s="4"/>
      <c r="R126" s="4"/>
      <c r="S126" s="4"/>
      <c r="T126" s="4"/>
      <c r="V126" s="35"/>
      <c r="W126" s="52"/>
      <c r="X126" s="4"/>
      <c r="Y126" s="4"/>
      <c r="Z126" s="4"/>
      <c r="AA126" s="4"/>
    </row>
    <row r="128" spans="1:27" x14ac:dyDescent="0.2">
      <c r="A128" s="44" t="s">
        <v>7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O128" s="44" t="s">
        <v>7</v>
      </c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27" x14ac:dyDescent="0.2">
      <c r="B129" t="s">
        <v>3</v>
      </c>
      <c r="E129" t="s">
        <v>2</v>
      </c>
      <c r="I129" t="s">
        <v>3</v>
      </c>
      <c r="L129" t="s">
        <v>6</v>
      </c>
      <c r="P129" t="s">
        <v>3</v>
      </c>
      <c r="S129" t="s">
        <v>2</v>
      </c>
      <c r="W129" t="s">
        <v>3</v>
      </c>
      <c r="Z129" t="s">
        <v>6</v>
      </c>
    </row>
    <row r="130" spans="1:27" x14ac:dyDescent="0.2">
      <c r="B130" s="1"/>
      <c r="C130" s="36" t="s">
        <v>5</v>
      </c>
      <c r="D130" s="36"/>
      <c r="E130" s="36"/>
      <c r="F130" s="36"/>
      <c r="I130" s="1"/>
      <c r="J130" s="36" t="s">
        <v>5</v>
      </c>
      <c r="K130" s="36"/>
      <c r="L130" s="36"/>
      <c r="M130" s="36"/>
      <c r="P130" s="1"/>
      <c r="Q130" s="36" t="s">
        <v>5</v>
      </c>
      <c r="R130" s="36"/>
      <c r="S130" s="36"/>
      <c r="T130" s="36"/>
      <c r="W130" s="1"/>
      <c r="X130" s="36" t="s">
        <v>5</v>
      </c>
      <c r="Y130" s="36"/>
      <c r="Z130" s="36"/>
      <c r="AA130" s="36"/>
    </row>
    <row r="131" spans="1:27" x14ac:dyDescent="0.2">
      <c r="C131" s="2">
        <v>0</v>
      </c>
      <c r="D131" s="2">
        <v>30</v>
      </c>
      <c r="E131" s="2">
        <v>50</v>
      </c>
      <c r="F131" s="2">
        <v>70</v>
      </c>
      <c r="J131" s="2">
        <v>0</v>
      </c>
      <c r="K131" s="2">
        <v>30</v>
      </c>
      <c r="L131" s="2">
        <v>50</v>
      </c>
      <c r="M131" s="2">
        <v>70</v>
      </c>
      <c r="Q131" s="2">
        <v>0</v>
      </c>
      <c r="R131" s="2">
        <v>30</v>
      </c>
      <c r="S131" s="2">
        <v>50</v>
      </c>
      <c r="T131" s="2">
        <v>70</v>
      </c>
      <c r="X131" s="2">
        <v>0</v>
      </c>
      <c r="Y131" s="2">
        <v>30</v>
      </c>
      <c r="Z131" s="2">
        <v>50</v>
      </c>
      <c r="AA131" s="2">
        <v>70</v>
      </c>
    </row>
    <row r="132" spans="1:27" x14ac:dyDescent="0.2">
      <c r="A132" s="35" t="s">
        <v>4</v>
      </c>
      <c r="B132" s="33">
        <v>0</v>
      </c>
      <c r="C132" s="3">
        <v>52</v>
      </c>
      <c r="D132" s="3">
        <v>68</v>
      </c>
      <c r="E132" s="3">
        <v>92</v>
      </c>
      <c r="F132" s="3">
        <v>100</v>
      </c>
      <c r="H132" s="35" t="s">
        <v>4</v>
      </c>
      <c r="I132" s="51">
        <v>0</v>
      </c>
      <c r="J132" s="3">
        <v>52</v>
      </c>
      <c r="K132" s="3">
        <v>68</v>
      </c>
      <c r="L132" s="3">
        <v>92</v>
      </c>
      <c r="M132" s="3">
        <v>100</v>
      </c>
      <c r="O132" s="35" t="s">
        <v>4</v>
      </c>
      <c r="P132" s="51">
        <v>0</v>
      </c>
      <c r="Q132" s="8">
        <v>31918800</v>
      </c>
      <c r="R132" s="8">
        <v>31737800</v>
      </c>
      <c r="S132" s="8">
        <v>31460000</v>
      </c>
      <c r="T132" s="8">
        <v>45561500</v>
      </c>
      <c r="V132" s="35" t="s">
        <v>4</v>
      </c>
      <c r="W132" s="51">
        <v>0</v>
      </c>
      <c r="X132" s="8">
        <v>31918800</v>
      </c>
      <c r="Y132" s="8">
        <v>31737800</v>
      </c>
      <c r="Z132" s="8">
        <v>31460000</v>
      </c>
      <c r="AA132" s="8">
        <v>45577900</v>
      </c>
    </row>
    <row r="133" spans="1:27" x14ac:dyDescent="0.2">
      <c r="A133" s="35"/>
      <c r="B133" s="34"/>
      <c r="C133" s="2"/>
      <c r="D133" s="2"/>
      <c r="E133" s="2"/>
      <c r="F133" s="2"/>
      <c r="H133" s="35"/>
      <c r="I133" s="52"/>
      <c r="J133" s="2"/>
      <c r="K133" s="2"/>
      <c r="L133" s="2"/>
      <c r="M133" s="2"/>
      <c r="O133" s="35"/>
      <c r="P133" s="52"/>
      <c r="Q133" s="2"/>
      <c r="R133" s="2"/>
      <c r="S133" s="2"/>
      <c r="T133" s="2"/>
      <c r="V133" s="35"/>
      <c r="W133" s="52"/>
      <c r="X133" s="2"/>
      <c r="Y133" s="2"/>
      <c r="Z133" s="2"/>
      <c r="AA133" s="2"/>
    </row>
    <row r="134" spans="1:27" x14ac:dyDescent="0.2">
      <c r="A134" s="35"/>
      <c r="B134" s="33">
        <v>75</v>
      </c>
      <c r="C134" s="3">
        <v>100</v>
      </c>
      <c r="D134" s="3">
        <v>100</v>
      </c>
      <c r="E134" s="3">
        <v>100</v>
      </c>
      <c r="F134" s="3">
        <v>100</v>
      </c>
      <c r="H134" s="35"/>
      <c r="I134" s="53">
        <v>75</v>
      </c>
      <c r="J134" s="3">
        <v>100</v>
      </c>
      <c r="K134" s="3">
        <v>100</v>
      </c>
      <c r="L134" s="3">
        <v>100</v>
      </c>
      <c r="M134" s="3">
        <v>100</v>
      </c>
      <c r="O134" s="35"/>
      <c r="P134" s="53">
        <v>75</v>
      </c>
      <c r="Q134" s="8">
        <v>17343400</v>
      </c>
      <c r="R134" s="8">
        <v>22526300</v>
      </c>
      <c r="S134" s="8">
        <v>29436900</v>
      </c>
      <c r="T134" s="8">
        <v>45561500</v>
      </c>
      <c r="V134" s="35"/>
      <c r="W134" s="53">
        <v>75</v>
      </c>
      <c r="X134" s="8">
        <v>17359900</v>
      </c>
      <c r="Y134" s="8">
        <v>22542800</v>
      </c>
      <c r="Z134" s="8">
        <v>29453300</v>
      </c>
      <c r="AA134" s="8">
        <v>45577900</v>
      </c>
    </row>
    <row r="135" spans="1:27" x14ac:dyDescent="0.2">
      <c r="A135" s="35"/>
      <c r="B135" s="34"/>
      <c r="C135" s="2"/>
      <c r="D135" s="2"/>
      <c r="E135" s="2"/>
      <c r="F135" s="2"/>
      <c r="H135" s="35"/>
      <c r="I135" s="52"/>
      <c r="J135" s="2"/>
      <c r="K135" s="2"/>
      <c r="L135" s="2"/>
      <c r="M135" s="2"/>
      <c r="O135" s="35"/>
      <c r="P135" s="52"/>
      <c r="Q135" s="2"/>
      <c r="R135" s="2"/>
      <c r="S135" s="2"/>
      <c r="T135" s="2"/>
      <c r="V135" s="35"/>
      <c r="W135" s="52"/>
      <c r="X135" s="2"/>
      <c r="Y135" s="2"/>
      <c r="Z135" s="2"/>
      <c r="AA135" s="2"/>
    </row>
    <row r="136" spans="1:27" x14ac:dyDescent="0.2">
      <c r="A136" s="35"/>
      <c r="B136" s="33">
        <v>150</v>
      </c>
      <c r="C136" s="3">
        <v>100</v>
      </c>
      <c r="D136" s="3">
        <v>100</v>
      </c>
      <c r="E136" s="3">
        <v>100</v>
      </c>
      <c r="F136" s="3">
        <v>100</v>
      </c>
      <c r="H136" s="35"/>
      <c r="I136" s="53">
        <v>150</v>
      </c>
      <c r="J136" s="3">
        <v>100</v>
      </c>
      <c r="K136" s="3">
        <v>100</v>
      </c>
      <c r="L136" s="3">
        <v>100</v>
      </c>
      <c r="M136" s="3">
        <v>100</v>
      </c>
      <c r="O136" s="35"/>
      <c r="P136" s="53">
        <v>150</v>
      </c>
      <c r="Q136" s="8">
        <v>17322900</v>
      </c>
      <c r="R136" s="8">
        <v>22601200</v>
      </c>
      <c r="S136" s="8">
        <v>29436900</v>
      </c>
      <c r="T136" s="8">
        <v>45561500</v>
      </c>
      <c r="V136" s="35"/>
      <c r="W136" s="53">
        <v>150</v>
      </c>
      <c r="X136" s="8">
        <v>17359900</v>
      </c>
      <c r="Y136" s="8">
        <v>22542800</v>
      </c>
      <c r="Z136" s="8">
        <v>29453300</v>
      </c>
      <c r="AA136" s="8">
        <v>45577900</v>
      </c>
    </row>
    <row r="137" spans="1:27" x14ac:dyDescent="0.2">
      <c r="A137" s="35"/>
      <c r="B137" s="34"/>
      <c r="C137" s="4"/>
      <c r="D137" s="4"/>
      <c r="E137" s="4"/>
      <c r="F137" s="4"/>
      <c r="H137" s="35"/>
      <c r="I137" s="52"/>
      <c r="J137" s="4"/>
      <c r="K137" s="4"/>
      <c r="L137" s="4"/>
      <c r="M137" s="4"/>
      <c r="O137" s="35"/>
      <c r="P137" s="52"/>
      <c r="Q137" s="4"/>
      <c r="R137" s="4"/>
      <c r="S137" s="4"/>
      <c r="T137" s="4"/>
      <c r="V137" s="35"/>
      <c r="W137" s="52"/>
      <c r="X137" s="4"/>
      <c r="Y137" s="4"/>
      <c r="Z137" s="4"/>
      <c r="AA137" s="4"/>
    </row>
    <row r="139" spans="1:27" x14ac:dyDescent="0.2">
      <c r="A139" s="49" t="s">
        <v>8</v>
      </c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21"/>
      <c r="O139" s="49" t="s">
        <v>8</v>
      </c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x14ac:dyDescent="0.2">
      <c r="A140" s="21"/>
      <c r="B140" s="21" t="s">
        <v>3</v>
      </c>
      <c r="C140" s="21"/>
      <c r="D140" s="21"/>
      <c r="E140" s="21" t="s">
        <v>2</v>
      </c>
      <c r="F140" s="21"/>
      <c r="G140" s="21"/>
      <c r="H140" s="21"/>
      <c r="I140" s="21" t="s">
        <v>3</v>
      </c>
      <c r="J140" s="21"/>
      <c r="K140" s="21"/>
      <c r="L140" s="21" t="s">
        <v>6</v>
      </c>
      <c r="M140" s="21"/>
      <c r="N140" s="21"/>
      <c r="O140" s="21"/>
      <c r="P140" s="21" t="s">
        <v>3</v>
      </c>
      <c r="Q140" s="21"/>
      <c r="R140" s="21"/>
      <c r="S140" s="21" t="s">
        <v>2</v>
      </c>
      <c r="T140" s="21"/>
      <c r="U140" s="21"/>
      <c r="V140" s="21"/>
      <c r="W140" s="21" t="s">
        <v>3</v>
      </c>
      <c r="X140" s="21"/>
      <c r="Y140" s="21"/>
      <c r="Z140" s="21" t="s">
        <v>6</v>
      </c>
      <c r="AA140" s="21"/>
    </row>
    <row r="141" spans="1:27" x14ac:dyDescent="0.2">
      <c r="A141" s="21"/>
      <c r="B141" s="21"/>
      <c r="C141" s="50" t="s">
        <v>5</v>
      </c>
      <c r="D141" s="50"/>
      <c r="E141" s="50"/>
      <c r="F141" s="50"/>
      <c r="G141" s="21"/>
      <c r="H141" s="21"/>
      <c r="I141" s="21"/>
      <c r="J141" s="50" t="s">
        <v>5</v>
      </c>
      <c r="K141" s="50"/>
      <c r="L141" s="50"/>
      <c r="M141" s="50"/>
      <c r="N141" s="21"/>
      <c r="O141" s="21"/>
      <c r="P141" s="21"/>
      <c r="Q141" s="50" t="s">
        <v>5</v>
      </c>
      <c r="R141" s="50"/>
      <c r="S141" s="50"/>
      <c r="T141" s="50"/>
      <c r="U141" s="21"/>
      <c r="V141" s="21"/>
      <c r="W141" s="21"/>
      <c r="X141" s="50" t="s">
        <v>5</v>
      </c>
      <c r="Y141" s="50"/>
      <c r="Z141" s="50"/>
      <c r="AA141" s="50"/>
    </row>
    <row r="142" spans="1:27" x14ac:dyDescent="0.2">
      <c r="A142" s="21"/>
      <c r="B142" s="21"/>
      <c r="C142" s="22">
        <v>0</v>
      </c>
      <c r="D142" s="22">
        <v>30</v>
      </c>
      <c r="E142" s="22">
        <v>50</v>
      </c>
      <c r="F142" s="22">
        <v>70</v>
      </c>
      <c r="G142" s="21"/>
      <c r="H142" s="21"/>
      <c r="I142" s="21"/>
      <c r="J142" s="22">
        <v>0</v>
      </c>
      <c r="K142" s="22">
        <v>30</v>
      </c>
      <c r="L142" s="22">
        <v>50</v>
      </c>
      <c r="M142" s="22">
        <v>70</v>
      </c>
      <c r="N142" s="21"/>
      <c r="O142" s="21"/>
      <c r="P142" s="21"/>
      <c r="Q142" s="22">
        <v>0</v>
      </c>
      <c r="R142" s="22">
        <v>30</v>
      </c>
      <c r="S142" s="22">
        <v>50</v>
      </c>
      <c r="T142" s="22">
        <v>70</v>
      </c>
      <c r="U142" s="21"/>
      <c r="V142" s="21"/>
      <c r="W142" s="21"/>
      <c r="X142" s="22">
        <v>0</v>
      </c>
      <c r="Y142" s="22">
        <v>30</v>
      </c>
      <c r="Z142" s="22">
        <v>50</v>
      </c>
      <c r="AA142" s="22">
        <v>70</v>
      </c>
    </row>
    <row r="143" spans="1:27" x14ac:dyDescent="0.2">
      <c r="A143" s="46" t="s">
        <v>4</v>
      </c>
      <c r="B143" s="47">
        <v>0</v>
      </c>
      <c r="C143" s="23"/>
      <c r="D143" s="23"/>
      <c r="E143" s="23"/>
      <c r="F143" s="23"/>
      <c r="G143" s="21"/>
      <c r="H143" s="46" t="s">
        <v>4</v>
      </c>
      <c r="I143" s="47">
        <v>0</v>
      </c>
      <c r="J143" s="23"/>
      <c r="K143" s="23"/>
      <c r="L143" s="23"/>
      <c r="M143" s="23"/>
      <c r="N143" s="21"/>
      <c r="O143" s="46" t="s">
        <v>4</v>
      </c>
      <c r="P143" s="47">
        <v>0</v>
      </c>
      <c r="Q143" s="23"/>
      <c r="R143" s="25"/>
      <c r="S143" s="25"/>
      <c r="T143" s="25"/>
      <c r="U143" s="21"/>
      <c r="V143" s="46" t="s">
        <v>4</v>
      </c>
      <c r="W143" s="47">
        <v>0</v>
      </c>
      <c r="X143" s="23"/>
      <c r="Y143" s="23"/>
      <c r="Z143" s="23"/>
      <c r="AA143" s="23"/>
    </row>
    <row r="144" spans="1:27" x14ac:dyDescent="0.2">
      <c r="A144" s="46"/>
      <c r="B144" s="48"/>
      <c r="C144" s="22"/>
      <c r="D144" s="22"/>
      <c r="E144" s="22"/>
      <c r="F144" s="22"/>
      <c r="G144" s="21"/>
      <c r="H144" s="46"/>
      <c r="I144" s="48"/>
      <c r="J144" s="22"/>
      <c r="K144" s="22"/>
      <c r="L144" s="22"/>
      <c r="M144" s="22"/>
      <c r="N144" s="21"/>
      <c r="O144" s="46"/>
      <c r="P144" s="48"/>
      <c r="Q144" s="22"/>
      <c r="R144" s="26"/>
      <c r="S144" s="26"/>
      <c r="T144" s="26"/>
      <c r="U144" s="21"/>
      <c r="V144" s="46"/>
      <c r="W144" s="48"/>
      <c r="X144" s="22"/>
      <c r="Y144" s="22"/>
      <c r="Z144" s="22"/>
      <c r="AA144" s="22"/>
    </row>
    <row r="145" spans="1:27" x14ac:dyDescent="0.2">
      <c r="A145" s="46"/>
      <c r="B145" s="47">
        <v>50</v>
      </c>
      <c r="C145" s="23"/>
      <c r="D145" s="23"/>
      <c r="E145" s="23"/>
      <c r="F145" s="23"/>
      <c r="G145" s="21"/>
      <c r="H145" s="46"/>
      <c r="I145" s="47">
        <v>50</v>
      </c>
      <c r="J145" s="23"/>
      <c r="K145" s="23"/>
      <c r="L145" s="23"/>
      <c r="M145" s="23"/>
      <c r="N145" s="21"/>
      <c r="O145" s="46"/>
      <c r="P145" s="47">
        <v>50</v>
      </c>
      <c r="Q145" s="23"/>
      <c r="R145" s="25"/>
      <c r="S145" s="25"/>
      <c r="T145" s="25"/>
      <c r="U145" s="21"/>
      <c r="V145" s="46"/>
      <c r="W145" s="47">
        <v>50</v>
      </c>
      <c r="X145" s="23"/>
      <c r="Y145" s="23"/>
      <c r="Z145" s="23"/>
      <c r="AA145" s="23"/>
    </row>
    <row r="146" spans="1:27" x14ac:dyDescent="0.2">
      <c r="A146" s="46"/>
      <c r="B146" s="48"/>
      <c r="C146" s="22"/>
      <c r="D146" s="22"/>
      <c r="E146" s="22"/>
      <c r="F146" s="22"/>
      <c r="G146" s="21"/>
      <c r="H146" s="46"/>
      <c r="I146" s="48"/>
      <c r="J146" s="22"/>
      <c r="K146" s="22"/>
      <c r="L146" s="22"/>
      <c r="M146" s="22"/>
      <c r="N146" s="21"/>
      <c r="O146" s="46"/>
      <c r="P146" s="48"/>
      <c r="Q146" s="22"/>
      <c r="R146" s="26"/>
      <c r="S146" s="26"/>
      <c r="T146" s="26"/>
      <c r="U146" s="21"/>
      <c r="V146" s="46"/>
      <c r="W146" s="48"/>
      <c r="X146" s="22"/>
      <c r="Y146" s="22"/>
      <c r="Z146" s="22"/>
      <c r="AA146" s="22"/>
    </row>
    <row r="147" spans="1:27" x14ac:dyDescent="0.2">
      <c r="A147" s="46"/>
      <c r="B147" s="47">
        <v>100</v>
      </c>
      <c r="C147" s="23"/>
      <c r="D147" s="23"/>
      <c r="E147" s="23"/>
      <c r="F147" s="23"/>
      <c r="G147" s="21"/>
      <c r="H147" s="46"/>
      <c r="I147" s="47">
        <v>100</v>
      </c>
      <c r="J147" s="23"/>
      <c r="K147" s="23"/>
      <c r="L147" s="23"/>
      <c r="M147" s="23"/>
      <c r="N147" s="21"/>
      <c r="O147" s="46"/>
      <c r="P147" s="47">
        <v>100</v>
      </c>
      <c r="Q147" s="23"/>
      <c r="R147" s="25"/>
      <c r="S147" s="25"/>
      <c r="T147" s="25"/>
      <c r="U147" s="21"/>
      <c r="V147" s="46"/>
      <c r="W147" s="47">
        <v>100</v>
      </c>
      <c r="X147" s="23"/>
      <c r="Y147" s="23"/>
      <c r="Z147" s="23"/>
      <c r="AA147" s="23"/>
    </row>
    <row r="148" spans="1:27" x14ac:dyDescent="0.2">
      <c r="A148" s="46"/>
      <c r="B148" s="48"/>
      <c r="C148" s="24"/>
      <c r="D148" s="24"/>
      <c r="E148" s="24"/>
      <c r="F148" s="24"/>
      <c r="G148" s="21"/>
      <c r="H148" s="46"/>
      <c r="I148" s="48"/>
      <c r="J148" s="24"/>
      <c r="K148" s="24"/>
      <c r="L148" s="24"/>
      <c r="M148" s="24"/>
      <c r="N148" s="21"/>
      <c r="O148" s="46"/>
      <c r="P148" s="48"/>
      <c r="Q148" s="24"/>
      <c r="R148" s="27"/>
      <c r="S148" s="27"/>
      <c r="T148" s="27"/>
      <c r="U148" s="21"/>
      <c r="V148" s="46"/>
      <c r="W148" s="48"/>
      <c r="X148" s="24"/>
      <c r="Y148" s="24"/>
      <c r="Z148" s="24"/>
      <c r="AA148" s="24"/>
    </row>
    <row r="150" spans="1:27" x14ac:dyDescent="0.2">
      <c r="A150" s="41" t="s">
        <v>20</v>
      </c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2" spans="1:27" x14ac:dyDescent="0.2">
      <c r="A152" s="42" t="s">
        <v>1</v>
      </c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O152" s="43" t="s">
        <v>9</v>
      </c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4" spans="1:27" x14ac:dyDescent="0.2">
      <c r="A154" s="44" t="s">
        <v>0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O154" s="44" t="s">
        <v>0</v>
      </c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spans="1:27" x14ac:dyDescent="0.2">
      <c r="B155" t="s">
        <v>3</v>
      </c>
      <c r="E155" t="s">
        <v>2</v>
      </c>
      <c r="I155" t="s">
        <v>3</v>
      </c>
      <c r="L155" t="s">
        <v>6</v>
      </c>
      <c r="P155" t="s">
        <v>3</v>
      </c>
      <c r="S155" t="s">
        <v>2</v>
      </c>
      <c r="W155" t="s">
        <v>3</v>
      </c>
      <c r="Z155" t="s">
        <v>6</v>
      </c>
    </row>
    <row r="156" spans="1:27" x14ac:dyDescent="0.2">
      <c r="B156" s="1"/>
      <c r="C156" s="36" t="s">
        <v>5</v>
      </c>
      <c r="D156" s="36"/>
      <c r="E156" s="36"/>
      <c r="F156" s="36"/>
      <c r="I156" s="1"/>
      <c r="J156" s="36" t="s">
        <v>5</v>
      </c>
      <c r="K156" s="36"/>
      <c r="L156" s="36"/>
      <c r="M156" s="36"/>
      <c r="P156" s="1"/>
      <c r="Q156" s="36" t="s">
        <v>5</v>
      </c>
      <c r="R156" s="36"/>
      <c r="S156" s="36"/>
      <c r="T156" s="36"/>
      <c r="W156" s="1"/>
      <c r="X156" s="36" t="s">
        <v>5</v>
      </c>
      <c r="Y156" s="36"/>
      <c r="Z156" s="36"/>
      <c r="AA156" s="36"/>
    </row>
    <row r="157" spans="1:27" x14ac:dyDescent="0.2">
      <c r="C157" s="2">
        <v>0</v>
      </c>
      <c r="D157" s="2">
        <v>30</v>
      </c>
      <c r="E157" s="2">
        <v>50</v>
      </c>
      <c r="F157" s="2">
        <v>70</v>
      </c>
      <c r="J157" s="2">
        <v>0</v>
      </c>
      <c r="K157" s="2">
        <v>30</v>
      </c>
      <c r="L157" s="2">
        <v>50</v>
      </c>
      <c r="M157" s="2">
        <v>70</v>
      </c>
      <c r="Q157" s="2">
        <v>0</v>
      </c>
      <c r="R157" s="2">
        <v>30</v>
      </c>
      <c r="S157" s="2">
        <v>50</v>
      </c>
      <c r="T157" s="2">
        <v>70</v>
      </c>
      <c r="X157" s="2">
        <v>0</v>
      </c>
      <c r="Y157" s="2">
        <v>30</v>
      </c>
      <c r="Z157" s="2">
        <v>50</v>
      </c>
      <c r="AA157" s="2">
        <v>70</v>
      </c>
    </row>
    <row r="158" spans="1:27" x14ac:dyDescent="0.2">
      <c r="A158" s="35" t="s">
        <v>4</v>
      </c>
      <c r="B158" s="33">
        <v>0</v>
      </c>
      <c r="C158" s="3">
        <v>22</v>
      </c>
      <c r="D158" s="3">
        <v>25</v>
      </c>
      <c r="E158" s="3">
        <v>47</v>
      </c>
      <c r="F158" s="3">
        <v>50</v>
      </c>
      <c r="H158" s="35" t="s">
        <v>4</v>
      </c>
      <c r="I158" s="51">
        <v>0</v>
      </c>
      <c r="J158" s="3">
        <v>22</v>
      </c>
      <c r="K158" s="3">
        <v>25</v>
      </c>
      <c r="L158" s="3">
        <v>47</v>
      </c>
      <c r="M158" s="3">
        <v>50</v>
      </c>
      <c r="O158" s="35" t="s">
        <v>4</v>
      </c>
      <c r="P158" s="51">
        <v>0</v>
      </c>
      <c r="Q158" s="8">
        <v>23449800</v>
      </c>
      <c r="R158" s="8">
        <v>24278400</v>
      </c>
      <c r="S158" s="8">
        <v>25400400</v>
      </c>
      <c r="T158" s="8">
        <v>26726200</v>
      </c>
      <c r="V158" s="35" t="s">
        <v>4</v>
      </c>
      <c r="W158" s="51">
        <v>0</v>
      </c>
      <c r="X158" s="8">
        <v>23449800</v>
      </c>
      <c r="Y158" s="8">
        <v>24278400</v>
      </c>
      <c r="Z158" s="8">
        <v>25400400</v>
      </c>
      <c r="AA158" s="8">
        <v>26726200</v>
      </c>
    </row>
    <row r="159" spans="1:27" x14ac:dyDescent="0.2">
      <c r="A159" s="35"/>
      <c r="B159" s="34"/>
      <c r="C159" s="2"/>
      <c r="D159" s="2"/>
      <c r="E159" s="2"/>
      <c r="F159" s="2"/>
      <c r="H159" s="35"/>
      <c r="I159" s="52"/>
      <c r="J159" s="2"/>
      <c r="K159" s="2"/>
      <c r="L159" s="2"/>
      <c r="M159" s="2"/>
      <c r="O159" s="35"/>
      <c r="P159" s="52"/>
      <c r="Q159" s="2"/>
      <c r="R159" s="2"/>
      <c r="S159" s="2"/>
      <c r="T159" s="2"/>
      <c r="V159" s="35"/>
      <c r="W159" s="52"/>
      <c r="X159" s="2"/>
      <c r="Y159" s="2"/>
      <c r="Z159" s="2"/>
      <c r="AA159" s="2"/>
    </row>
    <row r="160" spans="1:27" x14ac:dyDescent="0.2">
      <c r="A160" s="35"/>
      <c r="B160" s="33">
        <v>75</v>
      </c>
      <c r="C160" s="3">
        <v>100</v>
      </c>
      <c r="D160" s="3">
        <v>100</v>
      </c>
      <c r="E160" s="3">
        <v>100</v>
      </c>
      <c r="F160" s="3">
        <v>100</v>
      </c>
      <c r="H160" s="35"/>
      <c r="I160" s="53">
        <v>75</v>
      </c>
      <c r="J160" s="3">
        <v>100</v>
      </c>
      <c r="K160" s="3">
        <v>100</v>
      </c>
      <c r="L160" s="3">
        <v>100</v>
      </c>
      <c r="M160" s="3">
        <v>100</v>
      </c>
      <c r="O160" s="35"/>
      <c r="P160" s="53">
        <v>75</v>
      </c>
      <c r="Q160" s="8">
        <v>8682680</v>
      </c>
      <c r="R160" s="8">
        <v>10671400</v>
      </c>
      <c r="S160" s="8">
        <v>14452900</v>
      </c>
      <c r="T160" s="8">
        <v>22653200</v>
      </c>
      <c r="V160" s="35"/>
      <c r="W160" s="53">
        <v>75</v>
      </c>
      <c r="X160" s="8">
        <v>8709310</v>
      </c>
      <c r="Y160" s="8">
        <v>10698000</v>
      </c>
      <c r="Z160" s="8">
        <v>14452900</v>
      </c>
      <c r="AA160" s="8">
        <v>22653200</v>
      </c>
    </row>
    <row r="161" spans="1:27" x14ac:dyDescent="0.2">
      <c r="A161" s="35"/>
      <c r="B161" s="34"/>
      <c r="C161" s="2"/>
      <c r="D161" s="2"/>
      <c r="E161" s="2"/>
      <c r="F161" s="2"/>
      <c r="H161" s="35"/>
      <c r="I161" s="52"/>
      <c r="J161" s="2"/>
      <c r="K161" s="2"/>
      <c r="L161" s="2"/>
      <c r="M161" s="2"/>
      <c r="O161" s="35"/>
      <c r="P161" s="52"/>
      <c r="Q161" s="2"/>
      <c r="R161" s="2"/>
      <c r="S161" s="2"/>
      <c r="T161" s="2"/>
      <c r="V161" s="35"/>
      <c r="W161" s="52"/>
      <c r="X161" s="2"/>
      <c r="Y161" s="2"/>
      <c r="Z161" s="2"/>
      <c r="AA161" s="2"/>
    </row>
    <row r="162" spans="1:27" x14ac:dyDescent="0.2">
      <c r="A162" s="35"/>
      <c r="B162" s="33">
        <v>150</v>
      </c>
      <c r="C162" s="3">
        <v>100</v>
      </c>
      <c r="D162" s="3">
        <v>100</v>
      </c>
      <c r="E162" s="3">
        <v>100</v>
      </c>
      <c r="F162" s="3">
        <v>100</v>
      </c>
      <c r="H162" s="35"/>
      <c r="I162" s="53">
        <v>150</v>
      </c>
      <c r="J162" s="3">
        <v>100</v>
      </c>
      <c r="K162" s="3">
        <v>100</v>
      </c>
      <c r="L162" s="3">
        <v>100</v>
      </c>
      <c r="M162" s="3">
        <v>100</v>
      </c>
      <c r="O162" s="35"/>
      <c r="P162" s="53">
        <v>150</v>
      </c>
      <c r="Q162" s="8">
        <v>8668280</v>
      </c>
      <c r="R162" s="8">
        <v>10657000</v>
      </c>
      <c r="S162" s="8">
        <v>14452900</v>
      </c>
      <c r="T162" s="8">
        <v>22653200</v>
      </c>
      <c r="V162" s="35"/>
      <c r="W162" s="53">
        <v>150</v>
      </c>
      <c r="X162" s="8">
        <v>8694910</v>
      </c>
      <c r="Y162" s="8">
        <v>10683600</v>
      </c>
      <c r="Z162" s="8">
        <v>14452900</v>
      </c>
      <c r="AA162" s="8">
        <v>22653200</v>
      </c>
    </row>
    <row r="163" spans="1:27" x14ac:dyDescent="0.2">
      <c r="A163" s="35"/>
      <c r="B163" s="34"/>
      <c r="C163" s="4"/>
      <c r="D163" s="4"/>
      <c r="E163" s="4"/>
      <c r="F163" s="4"/>
      <c r="H163" s="35"/>
      <c r="I163" s="52"/>
      <c r="J163" s="4"/>
      <c r="K163" s="4"/>
      <c r="L163" s="4"/>
      <c r="M163" s="4"/>
      <c r="O163" s="35"/>
      <c r="P163" s="52"/>
      <c r="Q163" s="4"/>
      <c r="R163" s="4"/>
      <c r="S163" s="4"/>
      <c r="T163" s="4"/>
      <c r="V163" s="35"/>
      <c r="W163" s="52"/>
      <c r="X163" s="4"/>
      <c r="Y163" s="4"/>
      <c r="Z163" s="4"/>
      <c r="AA163" s="4"/>
    </row>
    <row r="165" spans="1:27" x14ac:dyDescent="0.2">
      <c r="A165" s="44" t="s">
        <v>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O165" s="44" t="s">
        <v>7</v>
      </c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spans="1:27" x14ac:dyDescent="0.2">
      <c r="B166" t="s">
        <v>3</v>
      </c>
      <c r="E166" t="s">
        <v>2</v>
      </c>
      <c r="I166" t="s">
        <v>3</v>
      </c>
      <c r="L166" t="s">
        <v>6</v>
      </c>
      <c r="P166" t="s">
        <v>3</v>
      </c>
      <c r="S166" t="s">
        <v>2</v>
      </c>
      <c r="W166" t="s">
        <v>3</v>
      </c>
      <c r="Z166" t="s">
        <v>6</v>
      </c>
    </row>
    <row r="167" spans="1:27" x14ac:dyDescent="0.2">
      <c r="B167" s="1"/>
      <c r="C167" s="36" t="s">
        <v>5</v>
      </c>
      <c r="D167" s="36"/>
      <c r="E167" s="36"/>
      <c r="F167" s="36"/>
      <c r="I167" s="1"/>
      <c r="J167" s="36" t="s">
        <v>5</v>
      </c>
      <c r="K167" s="36"/>
      <c r="L167" s="36"/>
      <c r="M167" s="36"/>
      <c r="P167" s="1"/>
      <c r="Q167" s="36" t="s">
        <v>5</v>
      </c>
      <c r="R167" s="36"/>
      <c r="S167" s="36"/>
      <c r="T167" s="36"/>
      <c r="W167" s="1"/>
      <c r="X167" s="36" t="s">
        <v>5</v>
      </c>
      <c r="Y167" s="36"/>
      <c r="Z167" s="36"/>
      <c r="AA167" s="36"/>
    </row>
    <row r="168" spans="1:27" x14ac:dyDescent="0.2">
      <c r="C168" s="2">
        <v>0</v>
      </c>
      <c r="D168" s="2">
        <v>30</v>
      </c>
      <c r="E168" s="2">
        <v>50</v>
      </c>
      <c r="F168" s="2">
        <v>70</v>
      </c>
      <c r="J168" s="2">
        <v>0</v>
      </c>
      <c r="K168" s="2">
        <v>30</v>
      </c>
      <c r="L168" s="2">
        <v>50</v>
      </c>
      <c r="M168" s="2">
        <v>70</v>
      </c>
      <c r="Q168" s="2">
        <v>0</v>
      </c>
      <c r="R168" s="2">
        <v>30</v>
      </c>
      <c r="S168" s="2">
        <v>50</v>
      </c>
      <c r="T168" s="2">
        <v>70</v>
      </c>
      <c r="X168" s="2">
        <v>0</v>
      </c>
      <c r="Y168" s="2">
        <v>30</v>
      </c>
      <c r="Z168" s="2">
        <v>50</v>
      </c>
      <c r="AA168" s="2">
        <v>70</v>
      </c>
    </row>
    <row r="169" spans="1:27" x14ac:dyDescent="0.2">
      <c r="A169" s="35" t="s">
        <v>4</v>
      </c>
      <c r="B169" s="33">
        <v>0</v>
      </c>
      <c r="C169" s="3">
        <v>28</v>
      </c>
      <c r="D169" s="3">
        <v>45</v>
      </c>
      <c r="E169" s="3">
        <v>47</v>
      </c>
      <c r="F169" s="3">
        <v>75</v>
      </c>
      <c r="H169" s="35" t="s">
        <v>4</v>
      </c>
      <c r="I169" s="51">
        <v>0</v>
      </c>
      <c r="J169" s="3">
        <v>28</v>
      </c>
      <c r="K169" s="3">
        <v>45</v>
      </c>
      <c r="L169" s="3">
        <v>47</v>
      </c>
      <c r="M169" s="3">
        <v>75</v>
      </c>
      <c r="O169" s="35" t="s">
        <v>4</v>
      </c>
      <c r="P169" s="51">
        <v>0</v>
      </c>
      <c r="Q169" s="8">
        <v>26729400</v>
      </c>
      <c r="R169" s="8">
        <v>25438000</v>
      </c>
      <c r="S169" s="8">
        <v>31198800</v>
      </c>
      <c r="T169" s="8">
        <v>30578000</v>
      </c>
      <c r="V169" s="35" t="s">
        <v>4</v>
      </c>
      <c r="W169" s="51">
        <v>0</v>
      </c>
      <c r="X169" s="8">
        <v>26729400</v>
      </c>
      <c r="Y169" s="8">
        <v>25418600</v>
      </c>
      <c r="Z169" s="8">
        <v>31184600</v>
      </c>
      <c r="AA169" s="8">
        <v>30578000</v>
      </c>
    </row>
    <row r="170" spans="1:27" x14ac:dyDescent="0.2">
      <c r="A170" s="35"/>
      <c r="B170" s="34"/>
      <c r="C170" s="2"/>
      <c r="D170" s="2"/>
      <c r="E170" s="2"/>
      <c r="F170" s="2"/>
      <c r="H170" s="35"/>
      <c r="I170" s="52"/>
      <c r="J170" s="2"/>
      <c r="K170" s="2"/>
      <c r="L170" s="2"/>
      <c r="M170" s="2"/>
      <c r="O170" s="35"/>
      <c r="P170" s="52"/>
      <c r="Q170" s="2"/>
      <c r="R170" s="2"/>
      <c r="S170" s="2"/>
      <c r="T170" s="2"/>
      <c r="V170" s="35"/>
      <c r="W170" s="52"/>
      <c r="X170" s="2"/>
      <c r="Y170" s="2"/>
      <c r="Z170" s="2"/>
      <c r="AA170" s="2"/>
    </row>
    <row r="171" spans="1:27" x14ac:dyDescent="0.2">
      <c r="A171" s="35"/>
      <c r="B171" s="33">
        <v>75</v>
      </c>
      <c r="C171" s="3">
        <v>96</v>
      </c>
      <c r="D171" s="3">
        <v>100</v>
      </c>
      <c r="E171" s="3">
        <v>100</v>
      </c>
      <c r="F171" s="3">
        <v>100</v>
      </c>
      <c r="H171" s="35"/>
      <c r="I171" s="53">
        <v>75</v>
      </c>
      <c r="J171" s="3">
        <v>96</v>
      </c>
      <c r="K171" s="3">
        <v>100</v>
      </c>
      <c r="L171" s="3">
        <v>100</v>
      </c>
      <c r="M171" s="3">
        <v>100</v>
      </c>
      <c r="O171" s="35"/>
      <c r="P171" s="53">
        <v>75</v>
      </c>
      <c r="Q171" s="8">
        <v>11603600</v>
      </c>
      <c r="R171" s="8">
        <v>13974500</v>
      </c>
      <c r="S171" s="8">
        <v>17464300</v>
      </c>
      <c r="T171" s="8">
        <v>25607300</v>
      </c>
      <c r="V171" s="35"/>
      <c r="W171" s="53">
        <v>75</v>
      </c>
      <c r="X171" s="8">
        <v>11581300</v>
      </c>
      <c r="Y171" s="8">
        <v>13991000</v>
      </c>
      <c r="Z171" s="8">
        <v>17480800</v>
      </c>
      <c r="AA171" s="8">
        <v>25623700</v>
      </c>
    </row>
    <row r="172" spans="1:27" x14ac:dyDescent="0.2">
      <c r="A172" s="35"/>
      <c r="B172" s="34"/>
      <c r="C172" s="2"/>
      <c r="D172" s="2"/>
      <c r="E172" s="2"/>
      <c r="F172" s="2"/>
      <c r="H172" s="35"/>
      <c r="I172" s="52"/>
      <c r="J172" s="2"/>
      <c r="K172" s="2"/>
      <c r="L172" s="2"/>
      <c r="M172" s="2"/>
      <c r="O172" s="35"/>
      <c r="P172" s="52"/>
      <c r="Q172" s="2"/>
      <c r="R172" s="2"/>
      <c r="S172" s="2"/>
      <c r="T172" s="2"/>
      <c r="V172" s="35"/>
      <c r="W172" s="52"/>
      <c r="X172" s="2"/>
      <c r="Y172" s="2"/>
      <c r="Z172" s="2"/>
      <c r="AA172" s="2"/>
    </row>
    <row r="173" spans="1:27" x14ac:dyDescent="0.2">
      <c r="A173" s="35"/>
      <c r="B173" s="33">
        <v>150</v>
      </c>
      <c r="C173" s="3">
        <v>100</v>
      </c>
      <c r="D173" s="3">
        <v>100</v>
      </c>
      <c r="E173" s="3">
        <v>100</v>
      </c>
      <c r="F173" s="3">
        <v>100</v>
      </c>
      <c r="H173" s="35"/>
      <c r="I173" s="53">
        <v>150</v>
      </c>
      <c r="J173" s="3">
        <v>100</v>
      </c>
      <c r="K173" s="3">
        <v>100</v>
      </c>
      <c r="L173" s="3">
        <v>100</v>
      </c>
      <c r="M173" s="3">
        <v>100</v>
      </c>
      <c r="O173" s="35"/>
      <c r="P173" s="53">
        <v>150</v>
      </c>
      <c r="Q173" s="8">
        <v>11232700</v>
      </c>
      <c r="R173" s="8">
        <v>13954100</v>
      </c>
      <c r="S173" s="8">
        <v>17443900</v>
      </c>
      <c r="T173" s="8">
        <v>25607300</v>
      </c>
      <c r="V173" s="35"/>
      <c r="W173" s="53">
        <v>150</v>
      </c>
      <c r="X173" s="8">
        <v>11237700</v>
      </c>
      <c r="Y173" s="8">
        <v>13991000</v>
      </c>
      <c r="Z173" s="8">
        <v>17480800</v>
      </c>
      <c r="AA173" s="8">
        <v>25623700</v>
      </c>
    </row>
    <row r="174" spans="1:27" x14ac:dyDescent="0.2">
      <c r="A174" s="35"/>
      <c r="B174" s="34"/>
      <c r="C174" s="4"/>
      <c r="D174" s="4"/>
      <c r="E174" s="4"/>
      <c r="F174" s="4"/>
      <c r="H174" s="35"/>
      <c r="I174" s="52"/>
      <c r="J174" s="4"/>
      <c r="K174" s="4"/>
      <c r="L174" s="4"/>
      <c r="M174" s="4"/>
      <c r="O174" s="35"/>
      <c r="P174" s="52"/>
      <c r="Q174" s="4"/>
      <c r="R174" s="4"/>
      <c r="S174" s="4"/>
      <c r="T174" s="4"/>
      <c r="V174" s="35"/>
      <c r="W174" s="52"/>
      <c r="X174" s="4"/>
      <c r="Y174" s="4"/>
      <c r="Z174" s="4"/>
      <c r="AA174" s="4"/>
    </row>
    <row r="176" spans="1:27" x14ac:dyDescent="0.2">
      <c r="A176" s="49" t="s">
        <v>8</v>
      </c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21"/>
      <c r="O176" s="49" t="s">
        <v>8</v>
      </c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x14ac:dyDescent="0.2">
      <c r="A177" s="21"/>
      <c r="B177" s="21" t="s">
        <v>3</v>
      </c>
      <c r="C177" s="21"/>
      <c r="D177" s="21"/>
      <c r="E177" s="21" t="s">
        <v>2</v>
      </c>
      <c r="F177" s="21"/>
      <c r="G177" s="21"/>
      <c r="H177" s="21"/>
      <c r="I177" s="21" t="s">
        <v>3</v>
      </c>
      <c r="J177" s="21"/>
      <c r="K177" s="21"/>
      <c r="L177" s="21" t="s">
        <v>6</v>
      </c>
      <c r="M177" s="21"/>
      <c r="N177" s="21"/>
      <c r="O177" s="21"/>
      <c r="P177" s="21" t="s">
        <v>3</v>
      </c>
      <c r="Q177" s="21"/>
      <c r="R177" s="21"/>
      <c r="S177" s="21" t="s">
        <v>2</v>
      </c>
      <c r="T177" s="21"/>
      <c r="U177" s="21"/>
      <c r="V177" s="21"/>
      <c r="W177" s="21" t="s">
        <v>3</v>
      </c>
      <c r="X177" s="21"/>
      <c r="Y177" s="21"/>
      <c r="Z177" s="21" t="s">
        <v>6</v>
      </c>
      <c r="AA177" s="21"/>
    </row>
    <row r="178" spans="1:27" x14ac:dyDescent="0.2">
      <c r="A178" s="21"/>
      <c r="B178" s="21"/>
      <c r="C178" s="50" t="s">
        <v>5</v>
      </c>
      <c r="D178" s="50"/>
      <c r="E178" s="50"/>
      <c r="F178" s="50"/>
      <c r="G178" s="21"/>
      <c r="H178" s="21"/>
      <c r="I178" s="21"/>
      <c r="J178" s="50" t="s">
        <v>5</v>
      </c>
      <c r="K178" s="50"/>
      <c r="L178" s="50"/>
      <c r="M178" s="50"/>
      <c r="N178" s="21"/>
      <c r="O178" s="21"/>
      <c r="P178" s="21"/>
      <c r="Q178" s="50" t="s">
        <v>5</v>
      </c>
      <c r="R178" s="50"/>
      <c r="S178" s="50"/>
      <c r="T178" s="50"/>
      <c r="U178" s="21"/>
      <c r="V178" s="21"/>
      <c r="W178" s="21"/>
      <c r="X178" s="50" t="s">
        <v>5</v>
      </c>
      <c r="Y178" s="50"/>
      <c r="Z178" s="50"/>
      <c r="AA178" s="50"/>
    </row>
    <row r="179" spans="1:27" x14ac:dyDescent="0.2">
      <c r="A179" s="21"/>
      <c r="B179" s="21"/>
      <c r="C179" s="22">
        <v>0</v>
      </c>
      <c r="D179" s="22">
        <v>30</v>
      </c>
      <c r="E179" s="22">
        <v>50</v>
      </c>
      <c r="F179" s="22">
        <v>70</v>
      </c>
      <c r="G179" s="21"/>
      <c r="H179" s="21"/>
      <c r="I179" s="21"/>
      <c r="J179" s="22">
        <v>0</v>
      </c>
      <c r="K179" s="22">
        <v>30</v>
      </c>
      <c r="L179" s="22">
        <v>50</v>
      </c>
      <c r="M179" s="22">
        <v>70</v>
      </c>
      <c r="N179" s="21"/>
      <c r="O179" s="21"/>
      <c r="P179" s="21"/>
      <c r="Q179" s="22">
        <v>0</v>
      </c>
      <c r="R179" s="22">
        <v>30</v>
      </c>
      <c r="S179" s="22">
        <v>50</v>
      </c>
      <c r="T179" s="22">
        <v>70</v>
      </c>
      <c r="U179" s="21"/>
      <c r="V179" s="21"/>
      <c r="W179" s="21"/>
      <c r="X179" s="22">
        <v>0</v>
      </c>
      <c r="Y179" s="22">
        <v>30</v>
      </c>
      <c r="Z179" s="22">
        <v>50</v>
      </c>
      <c r="AA179" s="22">
        <v>70</v>
      </c>
    </row>
    <row r="180" spans="1:27" x14ac:dyDescent="0.2">
      <c r="A180" s="46" t="s">
        <v>4</v>
      </c>
      <c r="B180" s="47">
        <v>0</v>
      </c>
      <c r="C180" s="23"/>
      <c r="D180" s="23"/>
      <c r="E180" s="23"/>
      <c r="F180" s="23"/>
      <c r="G180" s="21"/>
      <c r="H180" s="46" t="s">
        <v>4</v>
      </c>
      <c r="I180" s="47">
        <v>0</v>
      </c>
      <c r="J180" s="23"/>
      <c r="K180" s="23"/>
      <c r="L180" s="23"/>
      <c r="M180" s="23"/>
      <c r="N180" s="21"/>
      <c r="O180" s="46" t="s">
        <v>4</v>
      </c>
      <c r="P180" s="47">
        <v>0</v>
      </c>
      <c r="Q180" s="23"/>
      <c r="R180" s="25"/>
      <c r="S180" s="25"/>
      <c r="T180" s="25"/>
      <c r="U180" s="21"/>
      <c r="V180" s="46" t="s">
        <v>4</v>
      </c>
      <c r="W180" s="47">
        <v>0</v>
      </c>
      <c r="X180" s="23"/>
      <c r="Y180" s="23"/>
      <c r="Z180" s="23"/>
      <c r="AA180" s="23"/>
    </row>
    <row r="181" spans="1:27" x14ac:dyDescent="0.2">
      <c r="A181" s="46"/>
      <c r="B181" s="48"/>
      <c r="C181" s="22"/>
      <c r="D181" s="22"/>
      <c r="E181" s="22"/>
      <c r="F181" s="22"/>
      <c r="G181" s="21"/>
      <c r="H181" s="46"/>
      <c r="I181" s="48"/>
      <c r="J181" s="22"/>
      <c r="K181" s="22"/>
      <c r="L181" s="22"/>
      <c r="M181" s="22"/>
      <c r="N181" s="21"/>
      <c r="O181" s="46"/>
      <c r="P181" s="48"/>
      <c r="Q181" s="22"/>
      <c r="R181" s="26"/>
      <c r="S181" s="26"/>
      <c r="T181" s="26"/>
      <c r="U181" s="21"/>
      <c r="V181" s="46"/>
      <c r="W181" s="48"/>
      <c r="X181" s="22"/>
      <c r="Y181" s="22"/>
      <c r="Z181" s="22"/>
      <c r="AA181" s="22"/>
    </row>
    <row r="182" spans="1:27" x14ac:dyDescent="0.2">
      <c r="A182" s="46"/>
      <c r="B182" s="47">
        <v>50</v>
      </c>
      <c r="C182" s="23"/>
      <c r="D182" s="23"/>
      <c r="E182" s="23"/>
      <c r="F182" s="23"/>
      <c r="G182" s="21"/>
      <c r="H182" s="46"/>
      <c r="I182" s="47">
        <v>50</v>
      </c>
      <c r="J182" s="23"/>
      <c r="K182" s="23"/>
      <c r="L182" s="23"/>
      <c r="M182" s="23"/>
      <c r="N182" s="21"/>
      <c r="O182" s="46"/>
      <c r="P182" s="47">
        <v>50</v>
      </c>
      <c r="Q182" s="23"/>
      <c r="R182" s="25"/>
      <c r="S182" s="25"/>
      <c r="T182" s="25"/>
      <c r="U182" s="21"/>
      <c r="V182" s="46"/>
      <c r="W182" s="47">
        <v>50</v>
      </c>
      <c r="X182" s="23"/>
      <c r="Y182" s="23"/>
      <c r="Z182" s="23"/>
      <c r="AA182" s="23"/>
    </row>
    <row r="183" spans="1:27" x14ac:dyDescent="0.2">
      <c r="A183" s="46"/>
      <c r="B183" s="48"/>
      <c r="C183" s="22"/>
      <c r="D183" s="22"/>
      <c r="E183" s="22"/>
      <c r="F183" s="22"/>
      <c r="G183" s="21"/>
      <c r="H183" s="46"/>
      <c r="I183" s="48"/>
      <c r="J183" s="22"/>
      <c r="K183" s="22"/>
      <c r="L183" s="22"/>
      <c r="M183" s="22"/>
      <c r="N183" s="21"/>
      <c r="O183" s="46"/>
      <c r="P183" s="48"/>
      <c r="Q183" s="22"/>
      <c r="R183" s="26"/>
      <c r="S183" s="26"/>
      <c r="T183" s="26"/>
      <c r="U183" s="21"/>
      <c r="V183" s="46"/>
      <c r="W183" s="48"/>
      <c r="X183" s="22"/>
      <c r="Y183" s="22"/>
      <c r="Z183" s="22"/>
      <c r="AA183" s="22"/>
    </row>
    <row r="184" spans="1:27" x14ac:dyDescent="0.2">
      <c r="A184" s="46"/>
      <c r="B184" s="47">
        <v>100</v>
      </c>
      <c r="C184" s="23"/>
      <c r="D184" s="23"/>
      <c r="E184" s="23"/>
      <c r="F184" s="23"/>
      <c r="G184" s="21"/>
      <c r="H184" s="46"/>
      <c r="I184" s="47">
        <v>100</v>
      </c>
      <c r="J184" s="23"/>
      <c r="K184" s="23"/>
      <c r="L184" s="23"/>
      <c r="M184" s="23"/>
      <c r="N184" s="21"/>
      <c r="O184" s="46"/>
      <c r="P184" s="47">
        <v>100</v>
      </c>
      <c r="Q184" s="23"/>
      <c r="R184" s="25"/>
      <c r="S184" s="25"/>
      <c r="T184" s="25"/>
      <c r="U184" s="21"/>
      <c r="V184" s="46"/>
      <c r="W184" s="47">
        <v>100</v>
      </c>
      <c r="X184" s="23"/>
      <c r="Y184" s="23"/>
      <c r="Z184" s="23"/>
      <c r="AA184" s="23"/>
    </row>
    <row r="185" spans="1:27" x14ac:dyDescent="0.2">
      <c r="A185" s="46"/>
      <c r="B185" s="48"/>
      <c r="C185" s="24"/>
      <c r="D185" s="24"/>
      <c r="E185" s="24"/>
      <c r="F185" s="24"/>
      <c r="G185" s="21"/>
      <c r="H185" s="46"/>
      <c r="I185" s="48"/>
      <c r="J185" s="24"/>
      <c r="K185" s="24"/>
      <c r="L185" s="24"/>
      <c r="M185" s="24"/>
      <c r="N185" s="21"/>
      <c r="O185" s="46"/>
      <c r="P185" s="48"/>
      <c r="Q185" s="24"/>
      <c r="R185" s="27"/>
      <c r="S185" s="27"/>
      <c r="T185" s="27"/>
      <c r="U185" s="21"/>
      <c r="V185" s="46"/>
      <c r="W185" s="48"/>
      <c r="X185" s="24"/>
      <c r="Y185" s="24"/>
      <c r="Z185" s="24"/>
      <c r="AA185" s="24"/>
    </row>
  </sheetData>
  <mergeCells count="345">
    <mergeCell ref="A176:M176"/>
    <mergeCell ref="O176:AA176"/>
    <mergeCell ref="C178:F178"/>
    <mergeCell ref="J178:M178"/>
    <mergeCell ref="Q178:T178"/>
    <mergeCell ref="X178:AA178"/>
    <mergeCell ref="A180:A185"/>
    <mergeCell ref="B180:B181"/>
    <mergeCell ref="H180:H185"/>
    <mergeCell ref="I180:I181"/>
    <mergeCell ref="O180:O185"/>
    <mergeCell ref="P180:P181"/>
    <mergeCell ref="V180:V185"/>
    <mergeCell ref="W180:W181"/>
    <mergeCell ref="B182:B183"/>
    <mergeCell ref="I182:I183"/>
    <mergeCell ref="P182:P183"/>
    <mergeCell ref="W182:W183"/>
    <mergeCell ref="B184:B185"/>
    <mergeCell ref="I184:I185"/>
    <mergeCell ref="P184:P185"/>
    <mergeCell ref="W184:W185"/>
    <mergeCell ref="A165:M165"/>
    <mergeCell ref="O165:AA165"/>
    <mergeCell ref="C167:F167"/>
    <mergeCell ref="J167:M167"/>
    <mergeCell ref="Q167:T167"/>
    <mergeCell ref="X167:AA167"/>
    <mergeCell ref="A169:A174"/>
    <mergeCell ref="B169:B170"/>
    <mergeCell ref="H169:H174"/>
    <mergeCell ref="I169:I170"/>
    <mergeCell ref="O169:O174"/>
    <mergeCell ref="P169:P170"/>
    <mergeCell ref="V169:V174"/>
    <mergeCell ref="W169:W170"/>
    <mergeCell ref="B171:B172"/>
    <mergeCell ref="I171:I172"/>
    <mergeCell ref="P171:P172"/>
    <mergeCell ref="W171:W172"/>
    <mergeCell ref="B173:B174"/>
    <mergeCell ref="I173:I174"/>
    <mergeCell ref="P173:P174"/>
    <mergeCell ref="W173:W174"/>
    <mergeCell ref="A158:A163"/>
    <mergeCell ref="B158:B159"/>
    <mergeCell ref="H158:H163"/>
    <mergeCell ref="I158:I159"/>
    <mergeCell ref="O158:O163"/>
    <mergeCell ref="P158:P159"/>
    <mergeCell ref="V158:V163"/>
    <mergeCell ref="W158:W159"/>
    <mergeCell ref="B160:B161"/>
    <mergeCell ref="I160:I161"/>
    <mergeCell ref="P160:P161"/>
    <mergeCell ref="W160:W161"/>
    <mergeCell ref="B162:B163"/>
    <mergeCell ref="I162:I163"/>
    <mergeCell ref="P162:P163"/>
    <mergeCell ref="W162:W163"/>
    <mergeCell ref="A150:AA150"/>
    <mergeCell ref="A152:M152"/>
    <mergeCell ref="O152:AA152"/>
    <mergeCell ref="A154:M154"/>
    <mergeCell ref="O154:AA154"/>
    <mergeCell ref="C156:F156"/>
    <mergeCell ref="J156:M156"/>
    <mergeCell ref="Q156:T156"/>
    <mergeCell ref="X156:AA156"/>
    <mergeCell ref="A139:M139"/>
    <mergeCell ref="O139:AA139"/>
    <mergeCell ref="C141:F141"/>
    <mergeCell ref="J141:M141"/>
    <mergeCell ref="Q141:T141"/>
    <mergeCell ref="X141:AA141"/>
    <mergeCell ref="A143:A148"/>
    <mergeCell ref="B143:B144"/>
    <mergeCell ref="H143:H148"/>
    <mergeCell ref="I143:I144"/>
    <mergeCell ref="O143:O148"/>
    <mergeCell ref="P143:P144"/>
    <mergeCell ref="V143:V148"/>
    <mergeCell ref="W143:W144"/>
    <mergeCell ref="B145:B146"/>
    <mergeCell ref="I145:I146"/>
    <mergeCell ref="P145:P146"/>
    <mergeCell ref="W145:W146"/>
    <mergeCell ref="B147:B148"/>
    <mergeCell ref="I147:I148"/>
    <mergeCell ref="P147:P148"/>
    <mergeCell ref="W147:W148"/>
    <mergeCell ref="A128:M128"/>
    <mergeCell ref="O128:AA128"/>
    <mergeCell ref="C130:F130"/>
    <mergeCell ref="J130:M130"/>
    <mergeCell ref="Q130:T130"/>
    <mergeCell ref="X130:AA130"/>
    <mergeCell ref="A132:A137"/>
    <mergeCell ref="B132:B133"/>
    <mergeCell ref="H132:H137"/>
    <mergeCell ref="I132:I133"/>
    <mergeCell ref="O132:O137"/>
    <mergeCell ref="P132:P133"/>
    <mergeCell ref="V132:V137"/>
    <mergeCell ref="W132:W133"/>
    <mergeCell ref="B134:B135"/>
    <mergeCell ref="I134:I135"/>
    <mergeCell ref="P134:P135"/>
    <mergeCell ref="W134:W135"/>
    <mergeCell ref="B136:B137"/>
    <mergeCell ref="I136:I137"/>
    <mergeCell ref="P136:P137"/>
    <mergeCell ref="W136:W137"/>
    <mergeCell ref="A121:A126"/>
    <mergeCell ref="B121:B122"/>
    <mergeCell ref="H121:H126"/>
    <mergeCell ref="I121:I122"/>
    <mergeCell ref="O121:O126"/>
    <mergeCell ref="P121:P122"/>
    <mergeCell ref="V121:V126"/>
    <mergeCell ref="W121:W122"/>
    <mergeCell ref="B123:B124"/>
    <mergeCell ref="I123:I124"/>
    <mergeCell ref="P123:P124"/>
    <mergeCell ref="W123:W124"/>
    <mergeCell ref="B125:B126"/>
    <mergeCell ref="I125:I126"/>
    <mergeCell ref="P125:P126"/>
    <mergeCell ref="W125:W126"/>
    <mergeCell ref="A113:AA113"/>
    <mergeCell ref="A115:M115"/>
    <mergeCell ref="O115:AA115"/>
    <mergeCell ref="A117:M117"/>
    <mergeCell ref="O117:AA117"/>
    <mergeCell ref="C119:F119"/>
    <mergeCell ref="J119:M119"/>
    <mergeCell ref="Q119:T119"/>
    <mergeCell ref="X119:AA119"/>
    <mergeCell ref="A102:M102"/>
    <mergeCell ref="O102:AA102"/>
    <mergeCell ref="C104:F104"/>
    <mergeCell ref="J104:M104"/>
    <mergeCell ref="Q104:T104"/>
    <mergeCell ref="X104:AA104"/>
    <mergeCell ref="A106:A111"/>
    <mergeCell ref="B106:B107"/>
    <mergeCell ref="H106:H111"/>
    <mergeCell ref="I106:I107"/>
    <mergeCell ref="O106:O111"/>
    <mergeCell ref="P106:P107"/>
    <mergeCell ref="V106:V111"/>
    <mergeCell ref="W106:W107"/>
    <mergeCell ref="B108:B109"/>
    <mergeCell ref="I108:I109"/>
    <mergeCell ref="P108:P109"/>
    <mergeCell ref="W108:W109"/>
    <mergeCell ref="B110:B111"/>
    <mergeCell ref="I110:I111"/>
    <mergeCell ref="P110:P111"/>
    <mergeCell ref="W110:W111"/>
    <mergeCell ref="A91:M91"/>
    <mergeCell ref="O91:AA91"/>
    <mergeCell ref="C93:F93"/>
    <mergeCell ref="J93:M93"/>
    <mergeCell ref="Q93:T93"/>
    <mergeCell ref="X93:AA93"/>
    <mergeCell ref="A95:A100"/>
    <mergeCell ref="B95:B96"/>
    <mergeCell ref="H95:H100"/>
    <mergeCell ref="I95:I96"/>
    <mergeCell ref="O95:O100"/>
    <mergeCell ref="P95:P96"/>
    <mergeCell ref="V95:V100"/>
    <mergeCell ref="W95:W96"/>
    <mergeCell ref="B97:B98"/>
    <mergeCell ref="I97:I98"/>
    <mergeCell ref="P97:P98"/>
    <mergeCell ref="W97:W98"/>
    <mergeCell ref="B99:B100"/>
    <mergeCell ref="I99:I100"/>
    <mergeCell ref="P99:P100"/>
    <mergeCell ref="W99:W100"/>
    <mergeCell ref="A84:A89"/>
    <mergeCell ref="B84:B85"/>
    <mergeCell ref="H84:H89"/>
    <mergeCell ref="I84:I85"/>
    <mergeCell ref="O84:O89"/>
    <mergeCell ref="P84:P85"/>
    <mergeCell ref="V84:V89"/>
    <mergeCell ref="W84:W85"/>
    <mergeCell ref="B86:B87"/>
    <mergeCell ref="I86:I87"/>
    <mergeCell ref="P86:P87"/>
    <mergeCell ref="W86:W87"/>
    <mergeCell ref="B88:B89"/>
    <mergeCell ref="I88:I89"/>
    <mergeCell ref="P88:P89"/>
    <mergeCell ref="W88:W89"/>
    <mergeCell ref="A76:AA76"/>
    <mergeCell ref="A78:M78"/>
    <mergeCell ref="O78:AA78"/>
    <mergeCell ref="A80:M80"/>
    <mergeCell ref="O80:AA80"/>
    <mergeCell ref="C82:F82"/>
    <mergeCell ref="J82:M82"/>
    <mergeCell ref="Q82:T82"/>
    <mergeCell ref="X82:AA82"/>
    <mergeCell ref="A69:A74"/>
    <mergeCell ref="B69:B70"/>
    <mergeCell ref="H69:H74"/>
    <mergeCell ref="I69:I70"/>
    <mergeCell ref="O69:O74"/>
    <mergeCell ref="P69:P70"/>
    <mergeCell ref="A65:M65"/>
    <mergeCell ref="O65:AA65"/>
    <mergeCell ref="C67:F67"/>
    <mergeCell ref="J67:M67"/>
    <mergeCell ref="Q67:T67"/>
    <mergeCell ref="X67:AA67"/>
    <mergeCell ref="V69:V74"/>
    <mergeCell ref="W69:W70"/>
    <mergeCell ref="B71:B72"/>
    <mergeCell ref="I71:I72"/>
    <mergeCell ref="P71:P72"/>
    <mergeCell ref="W71:W72"/>
    <mergeCell ref="B73:B74"/>
    <mergeCell ref="I73:I74"/>
    <mergeCell ref="P73:P74"/>
    <mergeCell ref="W73:W74"/>
    <mergeCell ref="A58:A63"/>
    <mergeCell ref="B58:B59"/>
    <mergeCell ref="H58:H63"/>
    <mergeCell ref="I58:I59"/>
    <mergeCell ref="O58:O63"/>
    <mergeCell ref="P58:P59"/>
    <mergeCell ref="A54:M54"/>
    <mergeCell ref="O54:AA54"/>
    <mergeCell ref="C56:F56"/>
    <mergeCell ref="J56:M56"/>
    <mergeCell ref="Q56:T56"/>
    <mergeCell ref="X56:AA56"/>
    <mergeCell ref="V58:V63"/>
    <mergeCell ref="W58:W59"/>
    <mergeCell ref="B60:B61"/>
    <mergeCell ref="I60:I61"/>
    <mergeCell ref="P60:P61"/>
    <mergeCell ref="W60:W61"/>
    <mergeCell ref="B62:B63"/>
    <mergeCell ref="I62:I63"/>
    <mergeCell ref="P62:P63"/>
    <mergeCell ref="W62:W63"/>
    <mergeCell ref="C45:F45"/>
    <mergeCell ref="J45:M45"/>
    <mergeCell ref="Q45:T45"/>
    <mergeCell ref="X45:AA45"/>
    <mergeCell ref="A47:A52"/>
    <mergeCell ref="B47:B48"/>
    <mergeCell ref="H47:H52"/>
    <mergeCell ref="I47:I48"/>
    <mergeCell ref="O47:O52"/>
    <mergeCell ref="P47:P48"/>
    <mergeCell ref="V47:V52"/>
    <mergeCell ref="W47:W48"/>
    <mergeCell ref="B49:B50"/>
    <mergeCell ref="I49:I50"/>
    <mergeCell ref="P49:P50"/>
    <mergeCell ref="W49:W50"/>
    <mergeCell ref="B51:B52"/>
    <mergeCell ref="I51:I52"/>
    <mergeCell ref="P51:P52"/>
    <mergeCell ref="W51:W52"/>
    <mergeCell ref="A2:AA2"/>
    <mergeCell ref="A39:AA39"/>
    <mergeCell ref="A41:M41"/>
    <mergeCell ref="O41:AA41"/>
    <mergeCell ref="A43:M43"/>
    <mergeCell ref="O43:AA43"/>
    <mergeCell ref="A6:M6"/>
    <mergeCell ref="A4:M4"/>
    <mergeCell ref="A17:M17"/>
    <mergeCell ref="A28:M28"/>
    <mergeCell ref="O6:AA6"/>
    <mergeCell ref="O4:AA4"/>
    <mergeCell ref="O17:AA17"/>
    <mergeCell ref="O28:AA28"/>
    <mergeCell ref="Q30:T30"/>
    <mergeCell ref="X30:AA30"/>
    <mergeCell ref="O32:O37"/>
    <mergeCell ref="P32:P33"/>
    <mergeCell ref="V32:V37"/>
    <mergeCell ref="W32:W33"/>
    <mergeCell ref="P34:P35"/>
    <mergeCell ref="W34:W35"/>
    <mergeCell ref="P36:P37"/>
    <mergeCell ref="W36:W37"/>
    <mergeCell ref="Q19:T19"/>
    <mergeCell ref="X19:AA19"/>
    <mergeCell ref="O21:O26"/>
    <mergeCell ref="P21:P22"/>
    <mergeCell ref="V21:V26"/>
    <mergeCell ref="W21:W22"/>
    <mergeCell ref="P23:P24"/>
    <mergeCell ref="W23:W24"/>
    <mergeCell ref="P25:P26"/>
    <mergeCell ref="W25:W26"/>
    <mergeCell ref="Q8:T8"/>
    <mergeCell ref="X8:AA8"/>
    <mergeCell ref="O10:O15"/>
    <mergeCell ref="P10:P11"/>
    <mergeCell ref="V10:V15"/>
    <mergeCell ref="W10:W11"/>
    <mergeCell ref="P12:P13"/>
    <mergeCell ref="W12:W13"/>
    <mergeCell ref="P14:P15"/>
    <mergeCell ref="W14:W15"/>
    <mergeCell ref="C30:F30"/>
    <mergeCell ref="J30:M30"/>
    <mergeCell ref="A32:A37"/>
    <mergeCell ref="B32:B33"/>
    <mergeCell ref="H32:H37"/>
    <mergeCell ref="I32:I33"/>
    <mergeCell ref="B34:B35"/>
    <mergeCell ref="I34:I35"/>
    <mergeCell ref="B36:B37"/>
    <mergeCell ref="I36:I37"/>
    <mergeCell ref="C19:F19"/>
    <mergeCell ref="J19:M19"/>
    <mergeCell ref="A21:A26"/>
    <mergeCell ref="B21:B22"/>
    <mergeCell ref="H21:H26"/>
    <mergeCell ref="I21:I22"/>
    <mergeCell ref="B23:B24"/>
    <mergeCell ref="I23:I24"/>
    <mergeCell ref="B25:B26"/>
    <mergeCell ref="I25:I26"/>
    <mergeCell ref="B14:B15"/>
    <mergeCell ref="A10:A15"/>
    <mergeCell ref="C8:F8"/>
    <mergeCell ref="J8:M8"/>
    <mergeCell ref="H10:H15"/>
    <mergeCell ref="I10:I11"/>
    <mergeCell ref="I12:I13"/>
    <mergeCell ref="I14:I15"/>
    <mergeCell ref="B10:B11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03A3-3634-404D-AB4D-BF3437B9BDEB}">
  <dimension ref="A2:AA88"/>
  <sheetViews>
    <sheetView topLeftCell="N1" workbookViewId="0">
      <selection activeCell="U90" sqref="U90"/>
    </sheetView>
  </sheetViews>
  <sheetFormatPr baseColWidth="10" defaultRowHeight="16" x14ac:dyDescent="0.2"/>
  <sheetData>
    <row r="2" spans="1:27" x14ac:dyDescent="0.2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4" spans="1:27" x14ac:dyDescent="0.2">
      <c r="A4" s="42" t="s">
        <v>14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O4" s="43" t="s">
        <v>15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6" spans="1:27" x14ac:dyDescent="0.2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O6" s="44" t="s">
        <v>0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36" t="s">
        <v>5</v>
      </c>
      <c r="D8" s="36"/>
      <c r="E8" s="36"/>
      <c r="F8" s="36"/>
      <c r="I8" s="1"/>
      <c r="J8" s="36" t="s">
        <v>5</v>
      </c>
      <c r="K8" s="36"/>
      <c r="L8" s="36"/>
      <c r="M8" s="36"/>
      <c r="P8" s="1"/>
      <c r="Q8" s="36" t="s">
        <v>5</v>
      </c>
      <c r="R8" s="36"/>
      <c r="S8" s="36"/>
      <c r="T8" s="36"/>
      <c r="W8" s="1"/>
      <c r="X8" s="36" t="s">
        <v>5</v>
      </c>
      <c r="Y8" s="36"/>
      <c r="Z8" s="36"/>
      <c r="AA8" s="36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x14ac:dyDescent="0.2">
      <c r="A10" s="35" t="s">
        <v>4</v>
      </c>
      <c r="B10" s="9">
        <v>0</v>
      </c>
      <c r="C10" s="3">
        <f>AVERAGE(data!C10:C11) - AVERAGE(data!$C$10:$C$11)</f>
        <v>0</v>
      </c>
      <c r="D10" s="3">
        <f>AVERAGE(data!D10:D11) - AVERAGE(data!$C$10:$C$11)</f>
        <v>0</v>
      </c>
      <c r="E10" s="3">
        <f>AVERAGE(data!E10:E11) - AVERAGE(data!$C$10:$C$11)</f>
        <v>0</v>
      </c>
      <c r="F10" s="3">
        <f>AVERAGE(data!F10:F11) - AVERAGE(data!$C$10:$C$11)</f>
        <v>14</v>
      </c>
      <c r="H10" s="35" t="s">
        <v>4</v>
      </c>
      <c r="I10" s="9">
        <v>0</v>
      </c>
      <c r="J10" s="3">
        <f>AVERAGE(data!J10:J11) - AVERAGE(data!$C$10:$C$11)</f>
        <v>0</v>
      </c>
      <c r="K10" s="3">
        <f>AVERAGE(data!K10:K11) - AVERAGE(data!$C$10:$C$11)</f>
        <v>0</v>
      </c>
      <c r="L10" s="3">
        <f>AVERAGE(data!L10:L11) - AVERAGE(data!$C$10:$C$11)</f>
        <v>0</v>
      </c>
      <c r="M10" s="3">
        <f>AVERAGE(data!M10:M11) - AVERAGE(data!$C$10:$C$11)</f>
        <v>14</v>
      </c>
      <c r="O10" s="35" t="s">
        <v>4</v>
      </c>
      <c r="P10" s="9">
        <v>0</v>
      </c>
      <c r="Q10" s="3">
        <f xml:space="preserve"> ROUND(AVERAGE(data!Q10:Q11) *100/AVERAGE(data!$Q$10:$Q$11) - 100,2)</f>
        <v>0</v>
      </c>
      <c r="R10" s="3">
        <f xml:space="preserve"> ROUND(AVERAGE(data!R10:R11) *100/AVERAGE(data!$Q$10:$Q$11) - 100,2)</f>
        <v>0</v>
      </c>
      <c r="S10" s="3">
        <f xml:space="preserve"> ROUND(AVERAGE(data!S10:S11) *100/AVERAGE(data!$Q$10:$Q$11) - 100,2)</f>
        <v>0</v>
      </c>
      <c r="T10" s="3">
        <f xml:space="preserve"> ROUND(AVERAGE(data!T10:T11) *100/AVERAGE(data!$Q$10:$Q$11) - 100,2)</f>
        <v>-1.52</v>
      </c>
      <c r="V10" s="35" t="s">
        <v>4</v>
      </c>
      <c r="W10" s="9" t="s">
        <v>18</v>
      </c>
      <c r="X10" s="3">
        <f xml:space="preserve"> ROUND(AVERAGE(data!X10:X11) *100/AVERAGE(data!$Q$10:$Q$11) - 100,2)</f>
        <v>0</v>
      </c>
      <c r="Y10" s="3">
        <f xml:space="preserve"> ROUND(AVERAGE(data!Y10:Y11) *100/AVERAGE(data!$Q$10:$Q$11) - 100,2)</f>
        <v>0</v>
      </c>
      <c r="Z10" s="3">
        <f xml:space="preserve"> ROUND(AVERAGE(data!Z10:Z11) *100/AVERAGE(data!$Q$10:$Q$11) - 100,2)</f>
        <v>0</v>
      </c>
      <c r="AA10" s="3">
        <f xml:space="preserve"> ROUND(AVERAGE(data!AA10:AA11) *100/AVERAGE(data!$Q$10:$Q$11) - 100,2)</f>
        <v>-1.52</v>
      </c>
    </row>
    <row r="11" spans="1:27" x14ac:dyDescent="0.2">
      <c r="A11" s="35"/>
      <c r="B11" s="9">
        <v>75</v>
      </c>
      <c r="C11" s="3">
        <f>AVERAGE(data!C12:C13) - AVERAGE(data!$C$10:$C$11)</f>
        <v>0</v>
      </c>
      <c r="D11" s="3">
        <f>AVERAGE(data!D12:D13) - AVERAGE(data!$C$10:$C$11)</f>
        <v>10</v>
      </c>
      <c r="E11" s="3">
        <f>AVERAGE(data!E12:E13) - AVERAGE(data!$C$10:$C$11)</f>
        <v>11</v>
      </c>
      <c r="F11" s="3">
        <f>AVERAGE(data!F12:F13) - AVERAGE(data!$C$10:$C$11)</f>
        <v>14</v>
      </c>
      <c r="H11" s="35"/>
      <c r="I11" s="9">
        <v>75</v>
      </c>
      <c r="J11" s="3">
        <f>AVERAGE(data!J12:J13) - AVERAGE(data!$C$10:$C$11)</f>
        <v>0</v>
      </c>
      <c r="K11" s="3">
        <f>AVERAGE(data!K12:K13) - AVERAGE(data!$C$10:$C$11)</f>
        <v>10</v>
      </c>
      <c r="L11" s="3">
        <f>AVERAGE(data!L12:L13) - AVERAGE(data!$C$10:$C$11)</f>
        <v>11</v>
      </c>
      <c r="M11" s="3">
        <f>AVERAGE(data!M12:M13) - AVERAGE(data!$C$10:$C$11)</f>
        <v>14</v>
      </c>
      <c r="O11" s="35"/>
      <c r="P11" s="9">
        <v>75</v>
      </c>
      <c r="Q11" s="3">
        <f xml:space="preserve"> ROUND(AVERAGE(data!Q12:Q13) *100/AVERAGE(data!$Q$10:$Q$11) - 100,2)</f>
        <v>0</v>
      </c>
      <c r="R11" s="3">
        <f xml:space="preserve"> ROUND(AVERAGE(data!R12:R13) *100/AVERAGE(data!$Q$10:$Q$11) - 100,2)</f>
        <v>-9.58</v>
      </c>
      <c r="S11" s="3">
        <f xml:space="preserve"> ROUND(AVERAGE(data!S12:S13) *100/AVERAGE(data!$Q$10:$Q$11) - 100,2)</f>
        <v>-7.16</v>
      </c>
      <c r="T11" s="3">
        <f xml:space="preserve"> ROUND(AVERAGE(data!T12:T13) *100/AVERAGE(data!$Q$10:$Q$11) - 100,2)</f>
        <v>-1.52</v>
      </c>
      <c r="V11" s="35"/>
      <c r="W11" s="9">
        <v>50</v>
      </c>
      <c r="X11" s="3">
        <f xml:space="preserve"> ROUND(AVERAGE(data!X12:X13) *100/AVERAGE(data!$Q$10:$Q$11) - 100,2)</f>
        <v>0</v>
      </c>
      <c r="Y11" s="3">
        <f xml:space="preserve"> ROUND(AVERAGE(data!Y12:Y13) *100/AVERAGE(data!$Q$10:$Q$11) - 100,2)</f>
        <v>-9.58</v>
      </c>
      <c r="Z11" s="3">
        <f xml:space="preserve"> ROUND(AVERAGE(data!Z12:Z13) *100/AVERAGE(data!$Q$10:$Q$11) - 100,2)</f>
        <v>-7.16</v>
      </c>
      <c r="AA11" s="3">
        <f xml:space="preserve"> ROUND(AVERAGE(data!AA12:AA13) *100/AVERAGE(data!$Q$10:$Q$11) - 100,2)</f>
        <v>-1.52</v>
      </c>
    </row>
    <row r="12" spans="1:27" x14ac:dyDescent="0.2">
      <c r="A12" s="35"/>
      <c r="B12" s="7">
        <v>150</v>
      </c>
      <c r="C12" s="5">
        <f>AVERAGE(data!C14:C15) - AVERAGE(data!$C$10:$C$11)</f>
        <v>19</v>
      </c>
      <c r="D12" s="5">
        <f>AVERAGE(data!D14:D15) - AVERAGE(data!$C$10:$C$11)</f>
        <v>20</v>
      </c>
      <c r="E12" s="5">
        <f>AVERAGE(data!E14:E15) - AVERAGE(data!$C$10:$C$11)</f>
        <v>22</v>
      </c>
      <c r="F12" s="5">
        <f>AVERAGE(data!F14:F15) - AVERAGE(data!$C$10:$C$11)</f>
        <v>25</v>
      </c>
      <c r="H12" s="35"/>
      <c r="I12" s="7">
        <v>150</v>
      </c>
      <c r="J12" s="5">
        <f>AVERAGE(data!J14:J15) - AVERAGE(data!$C$10:$C$11)</f>
        <v>19</v>
      </c>
      <c r="K12" s="5">
        <f>AVERAGE(data!K14:K15) - AVERAGE(data!$C$10:$C$11)</f>
        <v>20</v>
      </c>
      <c r="L12" s="5">
        <f>AVERAGE(data!L14:L15) - AVERAGE(data!$C$10:$C$11)</f>
        <v>22</v>
      </c>
      <c r="M12" s="5">
        <f>AVERAGE(data!M14:M15) - AVERAGE(data!$C$10:$C$11)</f>
        <v>25</v>
      </c>
      <c r="O12" s="35"/>
      <c r="P12" s="7">
        <v>150</v>
      </c>
      <c r="Q12" s="5">
        <f xml:space="preserve"> ROUND(AVERAGE(data!Q14:Q15) *100/AVERAGE(data!$Q$10:$Q$11) - 100,2)</f>
        <v>-30.09</v>
      </c>
      <c r="R12" s="5">
        <f xml:space="preserve"> ROUND(AVERAGE(data!R14:R15) *100/AVERAGE(data!$Q$10:$Q$11) - 100,2)</f>
        <v>-28.28</v>
      </c>
      <c r="S12" s="5">
        <f xml:space="preserve"> ROUND(AVERAGE(data!S14:S15) *100/AVERAGE(data!$Q$10:$Q$11) - 100,2)</f>
        <v>-25.86</v>
      </c>
      <c r="T12" s="5">
        <f xml:space="preserve"> ROUND(AVERAGE(data!T14:T15) *100/AVERAGE(data!$Q$10:$Q$11) - 100,2)</f>
        <v>-20.22</v>
      </c>
      <c r="V12" s="35"/>
      <c r="W12" s="7">
        <v>100</v>
      </c>
      <c r="X12" s="5">
        <f xml:space="preserve"> ROUND(AVERAGE(data!X14:X15) *100/AVERAGE(data!$Q$10:$Q$11) - 100,2)</f>
        <v>-30.09</v>
      </c>
      <c r="Y12" s="5">
        <f xml:space="preserve"> ROUND(AVERAGE(data!Y14:Y15) *100/AVERAGE(data!$Q$10:$Q$11) - 100,2)</f>
        <v>-28.28</v>
      </c>
      <c r="Z12" s="5">
        <f xml:space="preserve"> ROUND(AVERAGE(data!Z14:Z15) *100/AVERAGE(data!$Q$10:$Q$11) - 100,2)</f>
        <v>-25.86</v>
      </c>
      <c r="AA12" s="5">
        <f xml:space="preserve"> ROUND(AVERAGE(data!AA14:AA15) *100/AVERAGE(data!$Q$10:$Q$11) - 100,2)</f>
        <v>-20.22</v>
      </c>
    </row>
    <row r="14" spans="1:27" x14ac:dyDescent="0.2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O14" s="44" t="s">
        <v>7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</row>
    <row r="16" spans="1:27" x14ac:dyDescent="0.2">
      <c r="B16" s="1"/>
      <c r="C16" s="36" t="s">
        <v>5</v>
      </c>
      <c r="D16" s="36"/>
      <c r="E16" s="36"/>
      <c r="F16" s="36"/>
      <c r="I16" s="1"/>
      <c r="J16" s="36" t="s">
        <v>5</v>
      </c>
      <c r="K16" s="36"/>
      <c r="L16" s="36"/>
      <c r="M16" s="36"/>
      <c r="P16" s="1"/>
      <c r="Q16" s="36" t="s">
        <v>5</v>
      </c>
      <c r="R16" s="36"/>
      <c r="S16" s="36"/>
      <c r="T16" s="36"/>
      <c r="W16" s="1"/>
      <c r="X16" s="36" t="s">
        <v>5</v>
      </c>
      <c r="Y16" s="36"/>
      <c r="Z16" s="36"/>
      <c r="AA16" s="36"/>
    </row>
    <row r="17" spans="1:27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</row>
    <row r="18" spans="1:27" x14ac:dyDescent="0.2">
      <c r="A18" s="35" t="s">
        <v>4</v>
      </c>
      <c r="B18" s="28">
        <v>0</v>
      </c>
      <c r="C18" s="3">
        <f>AVERAGE(data!C21:C22) - AVERAGE(data!$C$21:$C$22)</f>
        <v>0</v>
      </c>
      <c r="D18" s="3">
        <f>AVERAGE(data!D21:D22) - AVERAGE(data!$C$21:$C$22)</f>
        <v>0</v>
      </c>
      <c r="E18" s="3">
        <f>AVERAGE(data!E21:E22) - AVERAGE(data!$C$21:$C$22)</f>
        <v>0</v>
      </c>
      <c r="F18" s="3">
        <f>AVERAGE(data!F21:F22) - AVERAGE(data!$C$21:$C$22)</f>
        <v>14</v>
      </c>
      <c r="H18" s="35" t="s">
        <v>4</v>
      </c>
      <c r="I18" s="28">
        <v>0</v>
      </c>
      <c r="J18" s="3">
        <f>AVERAGE(data!J21:J22) - AVERAGE(data!$C$21:$C$22)</f>
        <v>0</v>
      </c>
      <c r="K18" s="3">
        <f>AVERAGE(data!K21:K22) - AVERAGE(data!$C$21:$C$22)</f>
        <v>0</v>
      </c>
      <c r="L18" s="3">
        <f>AVERAGE(data!L21:L22) - AVERAGE(data!$C$21:$C$22)</f>
        <v>0</v>
      </c>
      <c r="M18" s="3">
        <f>AVERAGE(data!M21:M22) - AVERAGE(data!$C$21:$C$22)</f>
        <v>14</v>
      </c>
      <c r="O18" s="35" t="s">
        <v>4</v>
      </c>
      <c r="P18" s="28">
        <v>0</v>
      </c>
      <c r="Q18" s="3">
        <f xml:space="preserve"> ROUND(AVERAGE(data!Q21:Q22) *100/AVERAGE(data!$Q$21:$Q$22) - 100,2)</f>
        <v>0</v>
      </c>
      <c r="R18" s="3">
        <f xml:space="preserve"> ROUND(AVERAGE(data!R21:R22) *100/AVERAGE(data!$Q$21:$Q$22) - 100,2)</f>
        <v>0</v>
      </c>
      <c r="S18" s="3">
        <f xml:space="preserve"> ROUND(AVERAGE(data!S21:S22) *100/AVERAGE(data!$Q$21:$Q$22) - 100,2)</f>
        <v>0</v>
      </c>
      <c r="T18" s="3">
        <f xml:space="preserve"> ROUND(AVERAGE(data!T21:T22) *100/AVERAGE(data!$Q$21:$Q$22) - 100,2)</f>
        <v>-1.52</v>
      </c>
      <c r="V18" s="35" t="s">
        <v>4</v>
      </c>
      <c r="W18" s="28">
        <v>0</v>
      </c>
      <c r="X18" s="3">
        <f xml:space="preserve"> ROUND(AVERAGE(data!X21:X22) *100/AVERAGE(data!$Q$21:$Q$22) - 100,2)</f>
        <v>0</v>
      </c>
      <c r="Y18" s="3">
        <f xml:space="preserve"> ROUND(AVERAGE(data!Y21:Y22) *100/AVERAGE(data!$Q$21:$Q$22) - 100,2)</f>
        <v>0</v>
      </c>
      <c r="Z18" s="3">
        <f xml:space="preserve"> ROUND(AVERAGE(data!Z21:Z22) *100/AVERAGE(data!$Q$21:$Q$22) - 100,2)</f>
        <v>0</v>
      </c>
      <c r="AA18" s="3">
        <f xml:space="preserve"> ROUND(AVERAGE(data!AA21:AA22) *100/AVERAGE(data!$Q$21:$Q$22) - 100,2)</f>
        <v>-1.52</v>
      </c>
    </row>
    <row r="19" spans="1:27" x14ac:dyDescent="0.2">
      <c r="A19" s="35"/>
      <c r="B19" s="28">
        <v>75</v>
      </c>
      <c r="C19" s="3">
        <f>AVERAGE(data!C23:C24) - AVERAGE(data!$C$21:$C$22)</f>
        <v>0</v>
      </c>
      <c r="D19" s="3">
        <f>AVERAGE(data!D23:D24) - AVERAGE(data!$C$21:$C$22)</f>
        <v>10</v>
      </c>
      <c r="E19" s="3">
        <f>AVERAGE(data!E23:E24) - AVERAGE(data!$C$21:$C$22)</f>
        <v>11</v>
      </c>
      <c r="F19" s="3">
        <f>AVERAGE(data!F23:F24) - AVERAGE(data!$C$21:$C$22)</f>
        <v>14</v>
      </c>
      <c r="H19" s="35"/>
      <c r="I19" s="28">
        <v>75</v>
      </c>
      <c r="J19" s="3">
        <f>AVERAGE(data!J23:J24) - AVERAGE(data!$C$21:$C$22)</f>
        <v>0</v>
      </c>
      <c r="K19" s="3">
        <f>AVERAGE(data!K23:K24) - AVERAGE(data!$C$21:$C$22)</f>
        <v>10</v>
      </c>
      <c r="L19" s="3">
        <f>AVERAGE(data!L23:L24) - AVERAGE(data!$C$21:$C$22)</f>
        <v>11</v>
      </c>
      <c r="M19" s="3">
        <f>AVERAGE(data!M23:M24) - AVERAGE(data!$C$21:$C$22)</f>
        <v>14</v>
      </c>
      <c r="O19" s="35"/>
      <c r="P19" s="28">
        <v>75</v>
      </c>
      <c r="Q19" s="3">
        <f xml:space="preserve"> ROUND(AVERAGE(data!Q23:Q24) *100/AVERAGE(data!$Q$21:$Q$22) - 100,2)</f>
        <v>0</v>
      </c>
      <c r="R19" s="3">
        <f xml:space="preserve"> ROUND(AVERAGE(data!R23:R24) *100/AVERAGE(data!$Q$21:$Q$22) - 100,2)</f>
        <v>-9.58</v>
      </c>
      <c r="S19" s="3">
        <f xml:space="preserve"> ROUND(AVERAGE(data!S23:S24) *100/AVERAGE(data!$Q$21:$Q$22) - 100,2)</f>
        <v>-7.16</v>
      </c>
      <c r="T19" s="3">
        <f xml:space="preserve"> ROUND(AVERAGE(data!T23:T24) *100/AVERAGE(data!$Q$21:$Q$22) - 100,2)</f>
        <v>-1.52</v>
      </c>
      <c r="V19" s="35"/>
      <c r="W19" s="28">
        <v>75</v>
      </c>
      <c r="X19" s="3">
        <f xml:space="preserve"> ROUND(AVERAGE(data!X23:X24) *100/AVERAGE(data!$Q$21:$Q$22) - 100,2)</f>
        <v>0</v>
      </c>
      <c r="Y19" s="3">
        <f xml:space="preserve"> ROUND(AVERAGE(data!Y23:Y24) *100/AVERAGE(data!$Q$21:$Q$22) - 100,2)</f>
        <v>-9.58</v>
      </c>
      <c r="Z19" s="3">
        <f xml:space="preserve"> ROUND(AVERAGE(data!Z23:Z24) *100/AVERAGE(data!$Q$21:$Q$22) - 100,2)</f>
        <v>-7.16</v>
      </c>
      <c r="AA19" s="3">
        <f xml:space="preserve"> ROUND(AVERAGE(data!AA23:AA24) *100/AVERAGE(data!$Q$21:$Q$22) - 100,2)</f>
        <v>-1.52</v>
      </c>
    </row>
    <row r="20" spans="1:27" x14ac:dyDescent="0.2">
      <c r="A20" s="35"/>
      <c r="B20" s="29">
        <v>150</v>
      </c>
      <c r="C20" s="3">
        <f>AVERAGE(data!C25:C26) - AVERAGE(data!$C$21:$C$22)</f>
        <v>19</v>
      </c>
      <c r="D20" s="3">
        <f>AVERAGE(data!D25:D26) - AVERAGE(data!$C$21:$C$22)</f>
        <v>20</v>
      </c>
      <c r="E20" s="3">
        <f>AVERAGE(data!E25:E26) - AVERAGE(data!$C$21:$C$22)</f>
        <v>22</v>
      </c>
      <c r="F20" s="3">
        <f>AVERAGE(data!F25:F26) - AVERAGE(data!$C$21:$C$22)</f>
        <v>25</v>
      </c>
      <c r="H20" s="35"/>
      <c r="I20" s="29">
        <v>150</v>
      </c>
      <c r="J20" s="3">
        <f>AVERAGE(data!J25:J26) - AVERAGE(data!$C$21:$C$22)</f>
        <v>19</v>
      </c>
      <c r="K20" s="3">
        <f>AVERAGE(data!K25:K26) - AVERAGE(data!$C$21:$C$22)</f>
        <v>20</v>
      </c>
      <c r="L20" s="3">
        <f>AVERAGE(data!L25:L26) - AVERAGE(data!$C$21:$C$22)</f>
        <v>22</v>
      </c>
      <c r="M20" s="3">
        <f>AVERAGE(data!M25:M26) - AVERAGE(data!$C$21:$C$22)</f>
        <v>25</v>
      </c>
      <c r="O20" s="35"/>
      <c r="P20" s="29">
        <v>150</v>
      </c>
      <c r="Q20" s="3">
        <f xml:space="preserve"> ROUND(AVERAGE(data!Q25:Q26) *100/AVERAGE(data!$Q$21:$Q$22) - 100,2)</f>
        <v>-30.09</v>
      </c>
      <c r="R20" s="3">
        <f xml:space="preserve"> ROUND(AVERAGE(data!R25:R26) *100/AVERAGE(data!$Q$21:$Q$22) - 100,2)</f>
        <v>-28.28</v>
      </c>
      <c r="S20" s="3">
        <f xml:space="preserve"> ROUND(AVERAGE(data!S25:S26) *100/AVERAGE(data!$Q$21:$Q$22) - 100,2)</f>
        <v>-25.86</v>
      </c>
      <c r="T20" s="3">
        <f xml:space="preserve"> ROUND(AVERAGE(data!T25:T26) *100/AVERAGE(data!$Q$21:$Q$22) - 100,2)</f>
        <v>-20.22</v>
      </c>
      <c r="V20" s="35"/>
      <c r="W20" s="29">
        <v>150</v>
      </c>
      <c r="X20" s="3">
        <f xml:space="preserve"> ROUND(AVERAGE(data!X25:X26) *100/AVERAGE(data!$Q$21:$Q$22) - 100,2)</f>
        <v>-30.09</v>
      </c>
      <c r="Y20" s="3">
        <f xml:space="preserve"> ROUND(AVERAGE(data!Y25:Y26) *100/AVERAGE(data!$Q$21:$Q$22) - 100,2)</f>
        <v>-28.28</v>
      </c>
      <c r="Z20" s="3">
        <f xml:space="preserve"> ROUND(AVERAGE(data!Z25:Z26) *100/AVERAGE(data!$Q$21:$Q$22) - 100,2)</f>
        <v>-25.86</v>
      </c>
      <c r="AA20" s="3">
        <f xml:space="preserve"> ROUND(AVERAGE(data!AA25:AA26) *100/AVERAGE(data!$Q$21:$Q$22) - 100,2)</f>
        <v>-20.22</v>
      </c>
    </row>
    <row r="22" spans="1:27" x14ac:dyDescent="0.2">
      <c r="A22" s="49" t="s">
        <v>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21"/>
      <c r="O22" s="49" t="s">
        <v>8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x14ac:dyDescent="0.2">
      <c r="A23" s="21"/>
      <c r="B23" s="21" t="s">
        <v>3</v>
      </c>
      <c r="C23" s="21"/>
      <c r="D23" s="21"/>
      <c r="E23" s="21" t="s">
        <v>2</v>
      </c>
      <c r="F23" s="21"/>
      <c r="G23" s="21"/>
      <c r="H23" s="21"/>
      <c r="I23" s="21" t="s">
        <v>3</v>
      </c>
      <c r="J23" s="21"/>
      <c r="K23" s="21"/>
      <c r="L23" s="21" t="s">
        <v>6</v>
      </c>
      <c r="M23" s="21"/>
      <c r="N23" s="21"/>
      <c r="O23" s="21"/>
      <c r="P23" s="21" t="s">
        <v>3</v>
      </c>
      <c r="Q23" s="21"/>
      <c r="R23" s="21"/>
      <c r="S23" s="21" t="s">
        <v>2</v>
      </c>
      <c r="T23" s="21"/>
      <c r="U23" s="21"/>
      <c r="V23" s="21"/>
      <c r="W23" s="21" t="s">
        <v>3</v>
      </c>
      <c r="X23" s="21"/>
      <c r="Y23" s="21"/>
      <c r="Z23" s="21" t="s">
        <v>6</v>
      </c>
      <c r="AA23" s="21"/>
    </row>
    <row r="24" spans="1:27" x14ac:dyDescent="0.2">
      <c r="A24" s="21"/>
      <c r="B24" s="21"/>
      <c r="C24" s="50" t="s">
        <v>5</v>
      </c>
      <c r="D24" s="50"/>
      <c r="E24" s="50"/>
      <c r="F24" s="50"/>
      <c r="G24" s="21"/>
      <c r="H24" s="21"/>
      <c r="I24" s="21"/>
      <c r="J24" s="50" t="s">
        <v>5</v>
      </c>
      <c r="K24" s="50"/>
      <c r="L24" s="50"/>
      <c r="M24" s="50"/>
      <c r="N24" s="21"/>
      <c r="O24" s="21"/>
      <c r="P24" s="21"/>
      <c r="Q24" s="50" t="s">
        <v>5</v>
      </c>
      <c r="R24" s="50"/>
      <c r="S24" s="50"/>
      <c r="T24" s="50"/>
      <c r="U24" s="21"/>
      <c r="V24" s="21"/>
      <c r="W24" s="21"/>
      <c r="X24" s="50" t="s">
        <v>5</v>
      </c>
      <c r="Y24" s="50"/>
      <c r="Z24" s="50"/>
      <c r="AA24" s="50"/>
    </row>
    <row r="25" spans="1:27" x14ac:dyDescent="0.2">
      <c r="A25" s="21"/>
      <c r="B25" s="21"/>
      <c r="C25" s="22">
        <v>0</v>
      </c>
      <c r="D25" s="22">
        <v>30</v>
      </c>
      <c r="E25" s="22">
        <v>50</v>
      </c>
      <c r="F25" s="22">
        <v>70</v>
      </c>
      <c r="G25" s="21"/>
      <c r="H25" s="21"/>
      <c r="I25" s="21"/>
      <c r="J25" s="22">
        <v>0</v>
      </c>
      <c r="K25" s="22">
        <v>30</v>
      </c>
      <c r="L25" s="22">
        <v>50</v>
      </c>
      <c r="M25" s="22">
        <v>70</v>
      </c>
      <c r="N25" s="21"/>
      <c r="O25" s="21"/>
      <c r="P25" s="21"/>
      <c r="Q25" s="22">
        <v>0</v>
      </c>
      <c r="R25" s="22">
        <v>30</v>
      </c>
      <c r="S25" s="22">
        <v>50</v>
      </c>
      <c r="T25" s="22">
        <v>70</v>
      </c>
      <c r="U25" s="21"/>
      <c r="V25" s="21"/>
      <c r="W25" s="21"/>
      <c r="X25" s="22">
        <v>0</v>
      </c>
      <c r="Y25" s="22">
        <v>30</v>
      </c>
      <c r="Z25" s="22">
        <v>50</v>
      </c>
      <c r="AA25" s="22">
        <v>70</v>
      </c>
    </row>
    <row r="26" spans="1:27" x14ac:dyDescent="0.2">
      <c r="A26" s="46" t="s">
        <v>4</v>
      </c>
      <c r="B26" s="30">
        <v>0</v>
      </c>
      <c r="C26" s="23" t="e">
        <f>AVERAGE(data!C32:C33) - AVERAGE(data!$C$32:$C$33)</f>
        <v>#DIV/0!</v>
      </c>
      <c r="D26" s="23" t="e">
        <f>AVERAGE(data!D32:D33) - AVERAGE(data!$C$32:$C$33)</f>
        <v>#DIV/0!</v>
      </c>
      <c r="E26" s="23" t="e">
        <f>AVERAGE(data!E32:E33) - AVERAGE(data!$C$32:$C$33)</f>
        <v>#DIV/0!</v>
      </c>
      <c r="F26" s="23" t="e">
        <f>AVERAGE(data!F32:F33) - AVERAGE(data!$C$32:$C$33)</f>
        <v>#DIV/0!</v>
      </c>
      <c r="G26" s="21"/>
      <c r="H26" s="46" t="s">
        <v>4</v>
      </c>
      <c r="I26" s="30">
        <v>0</v>
      </c>
      <c r="J26" s="23" t="e">
        <f>AVERAGE(data!J32:J33) - AVERAGE(data!$C$32:$C$33)</f>
        <v>#DIV/0!</v>
      </c>
      <c r="K26" s="23" t="e">
        <f>AVERAGE(data!K32:K33) - AVERAGE(data!$C$32:$C$33)</f>
        <v>#DIV/0!</v>
      </c>
      <c r="L26" s="23" t="e">
        <f>AVERAGE(data!L32:L33) - AVERAGE(data!$C$32:$C$33)</f>
        <v>#DIV/0!</v>
      </c>
      <c r="M26" s="23" t="e">
        <f>AVERAGE(data!M32:M33) - AVERAGE(data!$C$32:$C$33)</f>
        <v>#DIV/0!</v>
      </c>
      <c r="N26" s="21"/>
      <c r="O26" s="46" t="s">
        <v>4</v>
      </c>
      <c r="P26" s="30">
        <v>0</v>
      </c>
      <c r="Q26" s="23" t="e">
        <f xml:space="preserve"> ROUND(AVERAGE(data!Q32:Q33) *100/AVERAGE(data!$Q$32:$Q$33) - 100,2)</f>
        <v>#DIV/0!</v>
      </c>
      <c r="R26" s="23" t="e">
        <f xml:space="preserve"> ROUND(AVERAGE(data!R32:R33) *100/AVERAGE(data!$Q$32:$Q$33) - 100,2)</f>
        <v>#DIV/0!</v>
      </c>
      <c r="S26" s="23" t="e">
        <f xml:space="preserve"> ROUND(AVERAGE(data!S32:S33) *100/AVERAGE(data!$Q$32:$Q$33) - 100,2)</f>
        <v>#DIV/0!</v>
      </c>
      <c r="T26" s="23" t="e">
        <f xml:space="preserve"> ROUND(AVERAGE(data!T32:T33) *100/AVERAGE(data!$Q$32:$Q$33) - 100,2)</f>
        <v>#DIV/0!</v>
      </c>
      <c r="U26" s="21"/>
      <c r="V26" s="46" t="s">
        <v>4</v>
      </c>
      <c r="W26" s="30">
        <v>0</v>
      </c>
      <c r="X26" s="23" t="e">
        <f xml:space="preserve"> ROUND(AVERAGE(data!X32:X33) *100/AVERAGE(data!$X$32:$X$33) - 100,2)</f>
        <v>#DIV/0!</v>
      </c>
      <c r="Y26" s="23" t="e">
        <f xml:space="preserve"> ROUND(AVERAGE(data!Y32:Y33) *100/AVERAGE(data!$X$32:$X$33) - 100,2)</f>
        <v>#DIV/0!</v>
      </c>
      <c r="Z26" s="23" t="e">
        <f xml:space="preserve"> ROUND(AVERAGE(data!Z32:Z33) *100/AVERAGE(data!$X$32:$X$33) - 100,2)</f>
        <v>#DIV/0!</v>
      </c>
      <c r="AA26" s="23" t="e">
        <f xml:space="preserve"> ROUND(AVERAGE(data!AA32:AA33) *100/AVERAGE(data!$X$32:$X$33) - 100,2)</f>
        <v>#DIV/0!</v>
      </c>
    </row>
    <row r="27" spans="1:27" x14ac:dyDescent="0.2">
      <c r="A27" s="46"/>
      <c r="B27" s="30">
        <v>50</v>
      </c>
      <c r="C27" s="23" t="e">
        <f>AVERAGE(data!C34:C35) - AVERAGE(data!$C$32:$C$33)</f>
        <v>#DIV/0!</v>
      </c>
      <c r="D27" s="23" t="e">
        <f>AVERAGE(data!D34:D35) - AVERAGE(data!$C$32:$C$33)</f>
        <v>#DIV/0!</v>
      </c>
      <c r="E27" s="23" t="e">
        <f>AVERAGE(data!E34:E35) - AVERAGE(data!$C$32:$C$33)</f>
        <v>#DIV/0!</v>
      </c>
      <c r="F27" s="23" t="e">
        <f>AVERAGE(data!F34:F35) - AVERAGE(data!$C$32:$C$33)</f>
        <v>#DIV/0!</v>
      </c>
      <c r="G27" s="21"/>
      <c r="H27" s="46"/>
      <c r="I27" s="30">
        <v>50</v>
      </c>
      <c r="J27" s="23" t="e">
        <f>AVERAGE(data!J34:J35) - AVERAGE(data!$C$32:$C$33)</f>
        <v>#DIV/0!</v>
      </c>
      <c r="K27" s="23" t="e">
        <f>AVERAGE(data!K34:K35) - AVERAGE(data!$C$32:$C$33)</f>
        <v>#DIV/0!</v>
      </c>
      <c r="L27" s="23" t="e">
        <f>AVERAGE(data!L34:L35) - AVERAGE(data!$C$32:$C$33)</f>
        <v>#DIV/0!</v>
      </c>
      <c r="M27" s="23" t="e">
        <f>AVERAGE(data!M34:M35) - AVERAGE(data!$C$32:$C$33)</f>
        <v>#DIV/0!</v>
      </c>
      <c r="N27" s="21"/>
      <c r="O27" s="46"/>
      <c r="P27" s="30">
        <v>50</v>
      </c>
      <c r="Q27" s="23" t="e">
        <f xml:space="preserve"> ROUND(AVERAGE(data!Q34:Q35) *100/AVERAGE(data!$Q$32:$Q$33) - 100,2)</f>
        <v>#DIV/0!</v>
      </c>
      <c r="R27" s="23" t="e">
        <f xml:space="preserve"> ROUND(AVERAGE(data!R34:R35) *100/AVERAGE(data!$Q$32:$Q$33) - 100,2)</f>
        <v>#DIV/0!</v>
      </c>
      <c r="S27" s="23" t="e">
        <f xml:space="preserve"> ROUND(AVERAGE(data!S34:S35) *100/AVERAGE(data!$Q$32:$Q$33) - 100,2)</f>
        <v>#DIV/0!</v>
      </c>
      <c r="T27" s="23" t="e">
        <f xml:space="preserve"> ROUND(AVERAGE(data!T34:T35) *100/AVERAGE(data!$Q$32:$Q$33) - 100,2)</f>
        <v>#DIV/0!</v>
      </c>
      <c r="U27" s="21"/>
      <c r="V27" s="46"/>
      <c r="W27" s="30">
        <v>50</v>
      </c>
      <c r="X27" s="23" t="e">
        <f xml:space="preserve"> ROUND(AVERAGE(data!X34:X35) *100/AVERAGE(data!$X$32:$X$33) - 100,2)</f>
        <v>#DIV/0!</v>
      </c>
      <c r="Y27" s="23" t="e">
        <f xml:space="preserve"> ROUND(AVERAGE(data!Y34:Y35) *100/AVERAGE(data!$X$32:$X$33) - 100,2)</f>
        <v>#DIV/0!</v>
      </c>
      <c r="Z27" s="23" t="e">
        <f xml:space="preserve"> ROUND(AVERAGE(data!Z34:Z35) *100/AVERAGE(data!$X$32:$X$33) - 100,2)</f>
        <v>#DIV/0!</v>
      </c>
      <c r="AA27" s="23" t="e">
        <f xml:space="preserve"> ROUND(AVERAGE(data!AA34:AA35) *100/AVERAGE(data!$X$32:$X$33) - 100,2)</f>
        <v>#DIV/0!</v>
      </c>
    </row>
    <row r="28" spans="1:27" x14ac:dyDescent="0.2">
      <c r="A28" s="46"/>
      <c r="B28" s="31">
        <v>100</v>
      </c>
      <c r="C28" s="32" t="e">
        <f>AVERAGE(data!C36:C37) - AVERAGE(data!$C$32:$C$33)</f>
        <v>#DIV/0!</v>
      </c>
      <c r="D28" s="32" t="e">
        <f>AVERAGE(data!D36:D37) - AVERAGE(data!$C$32:$C$33)</f>
        <v>#DIV/0!</v>
      </c>
      <c r="E28" s="32" t="e">
        <f>AVERAGE(data!E36:E37) - AVERAGE(data!$C$32:$C$33)</f>
        <v>#DIV/0!</v>
      </c>
      <c r="F28" s="32" t="e">
        <f>AVERAGE(data!F36:F37) - AVERAGE(data!$C$32:$C$33)</f>
        <v>#DIV/0!</v>
      </c>
      <c r="G28" s="21"/>
      <c r="H28" s="46"/>
      <c r="I28" s="31">
        <v>100</v>
      </c>
      <c r="J28" s="32" t="e">
        <f>AVERAGE(data!J36:J37) - AVERAGE(data!$C$32:$C$33)</f>
        <v>#DIV/0!</v>
      </c>
      <c r="K28" s="32" t="e">
        <f>AVERAGE(data!K36:K37) - AVERAGE(data!$C$32:$C$33)</f>
        <v>#DIV/0!</v>
      </c>
      <c r="L28" s="32" t="e">
        <f>AVERAGE(data!L36:L37) - AVERAGE(data!$C$32:$C$33)</f>
        <v>#DIV/0!</v>
      </c>
      <c r="M28" s="32" t="e">
        <f>AVERAGE(data!M36:M37) - AVERAGE(data!$C$32:$C$33)</f>
        <v>#DIV/0!</v>
      </c>
      <c r="N28" s="21"/>
      <c r="O28" s="46"/>
      <c r="P28" s="31">
        <v>100</v>
      </c>
      <c r="Q28" s="32" t="e">
        <f xml:space="preserve"> ROUND(AVERAGE(data!Q36:Q37) *100/AVERAGE(data!$Q$32:$Q$33) - 100,2)</f>
        <v>#DIV/0!</v>
      </c>
      <c r="R28" s="32" t="e">
        <f xml:space="preserve"> ROUND(AVERAGE(data!R36:R37) *100/AVERAGE(data!$Q$32:$Q$33) - 100,2)</f>
        <v>#DIV/0!</v>
      </c>
      <c r="S28" s="32" t="e">
        <f xml:space="preserve"> ROUND(AVERAGE(data!S36:S37) *100/AVERAGE(data!$Q$32:$Q$33) - 100,2)</f>
        <v>#DIV/0!</v>
      </c>
      <c r="T28" s="32" t="e">
        <f xml:space="preserve"> ROUND(AVERAGE(data!T36:T37) *100/AVERAGE(data!$Q$32:$Q$33) - 100,2)</f>
        <v>#DIV/0!</v>
      </c>
      <c r="U28" s="21"/>
      <c r="V28" s="46"/>
      <c r="W28" s="31">
        <v>100</v>
      </c>
      <c r="X28" s="32" t="e">
        <f xml:space="preserve"> ROUND(AVERAGE(data!X36:X37) *100/AVERAGE(data!$X$32:$X$33) - 100,2)</f>
        <v>#DIV/0!</v>
      </c>
      <c r="Y28" s="32" t="e">
        <f xml:space="preserve"> ROUND(AVERAGE(data!Y36:Y37) *100/AVERAGE(data!$X$32:$X$33) - 100,2)</f>
        <v>#DIV/0!</v>
      </c>
      <c r="Z28" s="32" t="e">
        <f xml:space="preserve"> ROUND(AVERAGE(data!Z36:Z37) *100/AVERAGE(data!$X$32:$X$33) - 100,2)</f>
        <v>#DIV/0!</v>
      </c>
      <c r="AA28" s="32" t="e">
        <f xml:space="preserve"> ROUND(AVERAGE(data!AA36:AA37) *100/AVERAGE(data!$X$32:$X$33) - 100,2)</f>
        <v>#DIV/0!</v>
      </c>
    </row>
    <row r="30" spans="1:27" x14ac:dyDescent="0.2">
      <c r="A30" s="41" t="s">
        <v>11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2" spans="1:27" x14ac:dyDescent="0.2">
      <c r="A32" s="42" t="s">
        <v>14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O32" s="43" t="s">
        <v>15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4" spans="1:27" x14ac:dyDescent="0.2">
      <c r="A34" s="44" t="s">
        <v>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O34" s="44" t="s">
        <v>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</row>
    <row r="36" spans="1:27" x14ac:dyDescent="0.2">
      <c r="B36" s="1"/>
      <c r="C36" s="36" t="s">
        <v>5</v>
      </c>
      <c r="D36" s="36"/>
      <c r="E36" s="36"/>
      <c r="F36" s="36"/>
      <c r="I36" s="1"/>
      <c r="J36" s="36" t="s">
        <v>5</v>
      </c>
      <c r="K36" s="36"/>
      <c r="L36" s="36"/>
      <c r="M36" s="36"/>
      <c r="P36" s="1"/>
      <c r="Q36" s="36" t="s">
        <v>5</v>
      </c>
      <c r="R36" s="36"/>
      <c r="S36" s="36"/>
      <c r="T36" s="36"/>
      <c r="W36" s="1"/>
      <c r="X36" s="36" t="s">
        <v>5</v>
      </c>
      <c r="Y36" s="36"/>
      <c r="Z36" s="36"/>
      <c r="AA36" s="36"/>
    </row>
    <row r="37" spans="1:27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</row>
    <row r="38" spans="1:27" x14ac:dyDescent="0.2">
      <c r="A38" s="35" t="s">
        <v>4</v>
      </c>
      <c r="B38" s="28">
        <v>0</v>
      </c>
      <c r="C38" s="3">
        <f>AVERAGE(data!C47:C48) - AVERAGE(data!$C$47:$C$48)</f>
        <v>0</v>
      </c>
      <c r="D38" s="3">
        <f>AVERAGE(data!D47:D48) - AVERAGE(data!$C$47:$C$48)</f>
        <v>0</v>
      </c>
      <c r="E38" s="3">
        <f>AVERAGE(data!E47:E48) - AVERAGE(data!$C$47:$C$48)</f>
        <v>0</v>
      </c>
      <c r="F38" s="3">
        <f>AVERAGE(data!F47:F48) - AVERAGE(data!$C$47:$C$48)</f>
        <v>63</v>
      </c>
      <c r="H38" s="35" t="s">
        <v>4</v>
      </c>
      <c r="I38" s="28">
        <v>0</v>
      </c>
      <c r="J38" s="3">
        <f>AVERAGE(data!J47:J48) - AVERAGE(data!$C$47:$C$48)</f>
        <v>0</v>
      </c>
      <c r="K38" s="3">
        <f>AVERAGE(data!K47:K48) - AVERAGE(data!$C$47:$C$48)</f>
        <v>0</v>
      </c>
      <c r="L38" s="3">
        <f>AVERAGE(data!L47:L48) - AVERAGE(data!$C$47:$C$48)</f>
        <v>0</v>
      </c>
      <c r="M38" s="3">
        <f>AVERAGE(data!M47:M48) - AVERAGE(data!$C$47:$C$48)</f>
        <v>63</v>
      </c>
      <c r="O38" s="35" t="s">
        <v>4</v>
      </c>
      <c r="P38" s="28">
        <v>0</v>
      </c>
      <c r="Q38" s="3">
        <f xml:space="preserve"> ROUND(AVERAGE(data!Q47:Q48) *100/AVERAGE(data!$Q$47:$Q$48) - 100,2)</f>
        <v>0</v>
      </c>
      <c r="R38" s="3">
        <f xml:space="preserve"> ROUND(AVERAGE(data!R47:R48) *100/AVERAGE(data!$Q$47:$Q$48) - 100,2)</f>
        <v>0</v>
      </c>
      <c r="S38" s="3">
        <f xml:space="preserve"> ROUND(AVERAGE(data!S47:S48) *100/AVERAGE(data!$Q$47:$Q$48) - 100,2)</f>
        <v>0</v>
      </c>
      <c r="T38" s="3">
        <f xml:space="preserve"> ROUND(AVERAGE(data!T47:T48) *100/AVERAGE(data!$Q$47:$Q$48) - 100,2)</f>
        <v>-6.31</v>
      </c>
      <c r="V38" s="35" t="s">
        <v>4</v>
      </c>
      <c r="W38" s="28">
        <v>0</v>
      </c>
      <c r="X38" s="3">
        <f xml:space="preserve"> ROUND(AVERAGE(data!X47:X48) *100/AVERAGE(data!$Q$47:$Q$48) - 100,2)</f>
        <v>0</v>
      </c>
      <c r="Y38" s="3">
        <f xml:space="preserve"> ROUND(AVERAGE(data!Y47:Y48) *100/AVERAGE(data!$Q$47:$Q$48) - 100,2)</f>
        <v>0</v>
      </c>
      <c r="Z38" s="3">
        <f xml:space="preserve"> ROUND(AVERAGE(data!Z47:Z48) *100/AVERAGE(data!$Q$47:$Q$48) - 100,2)</f>
        <v>0</v>
      </c>
      <c r="AA38" s="3">
        <f xml:space="preserve"> ROUND(AVERAGE(data!AA47:AA48) *100/AVERAGE(data!$Q$47:$Q$48) - 100,2)</f>
        <v>-6.31</v>
      </c>
    </row>
    <row r="39" spans="1:27" x14ac:dyDescent="0.2">
      <c r="A39" s="35"/>
      <c r="B39" s="28">
        <v>75</v>
      </c>
      <c r="C39" s="3">
        <f>AVERAGE(data!C49:C50) - AVERAGE(data!$C$47:$C$48)</f>
        <v>0</v>
      </c>
      <c r="D39" s="3">
        <f>AVERAGE(data!D49:D50) - AVERAGE(data!$C$47:$C$48)</f>
        <v>50</v>
      </c>
      <c r="E39" s="3">
        <f>AVERAGE(data!E49:E50) - AVERAGE(data!$C$47:$C$48)</f>
        <v>55</v>
      </c>
      <c r="F39" s="3">
        <f>AVERAGE(data!F49:F50) - AVERAGE(data!$C$47:$C$48)</f>
        <v>63</v>
      </c>
      <c r="H39" s="35"/>
      <c r="I39" s="28">
        <v>75</v>
      </c>
      <c r="J39" s="3">
        <f>AVERAGE(data!J49:J50) - AVERAGE(data!$C$47:$C$48)</f>
        <v>0</v>
      </c>
      <c r="K39" s="3">
        <f>AVERAGE(data!K49:K50) - AVERAGE(data!$C$47:$C$48)</f>
        <v>50</v>
      </c>
      <c r="L39" s="3">
        <f>AVERAGE(data!L49:L50) - AVERAGE(data!$C$47:$C$48)</f>
        <v>55</v>
      </c>
      <c r="M39" s="3">
        <f>AVERAGE(data!M49:M50) - AVERAGE(data!$C$47:$C$48)</f>
        <v>63</v>
      </c>
      <c r="O39" s="35"/>
      <c r="P39" s="28">
        <v>75</v>
      </c>
      <c r="Q39" s="3">
        <f xml:space="preserve"> ROUND(AVERAGE(data!Q49:Q50) *100/AVERAGE(data!$Q$47:$Q$48) - 100,2)</f>
        <v>0</v>
      </c>
      <c r="R39" s="3">
        <f xml:space="preserve"> ROUND(AVERAGE(data!R49:R50) *100/AVERAGE(data!$Q$47:$Q$48) - 100,2)</f>
        <v>-39.81</v>
      </c>
      <c r="S39" s="3">
        <f xml:space="preserve"> ROUND(AVERAGE(data!S49:S50) *100/AVERAGE(data!$Q$47:$Q$48) - 100,2)</f>
        <v>-29.76</v>
      </c>
      <c r="T39" s="3">
        <f xml:space="preserve"> ROUND(AVERAGE(data!T49:T50) *100/AVERAGE(data!$Q$47:$Q$48) - 100,2)</f>
        <v>-6.31</v>
      </c>
      <c r="V39" s="35"/>
      <c r="W39" s="28">
        <v>75</v>
      </c>
      <c r="X39" s="3">
        <f xml:space="preserve"> ROUND(AVERAGE(data!X49:X50) *100/AVERAGE(data!$Q$47:$Q$48) - 100,2)</f>
        <v>0</v>
      </c>
      <c r="Y39" s="3">
        <f xml:space="preserve"> ROUND(AVERAGE(data!Y49:Y50) *100/AVERAGE(data!$Q$47:$Q$48) - 100,2)</f>
        <v>-39.81</v>
      </c>
      <c r="Z39" s="3">
        <f xml:space="preserve"> ROUND(AVERAGE(data!Z49:Z50) *100/AVERAGE(data!$Q$47:$Q$48) - 100,2)</f>
        <v>-29.76</v>
      </c>
      <c r="AA39" s="3">
        <f xml:space="preserve"> ROUND(AVERAGE(data!AA49:AA50) *100/AVERAGE(data!$Q$47:$Q$48) - 100,2)</f>
        <v>-6.31</v>
      </c>
    </row>
    <row r="40" spans="1:27" x14ac:dyDescent="0.2">
      <c r="A40" s="35"/>
      <c r="B40" s="29">
        <v>150</v>
      </c>
      <c r="C40" s="5">
        <f>AVERAGE(data!C51:C52) - AVERAGE(data!$C$47:$C$48)</f>
        <v>55</v>
      </c>
      <c r="D40" s="5">
        <f>AVERAGE(data!D51:D52) - AVERAGE(data!$C$47:$C$48)</f>
        <v>59</v>
      </c>
      <c r="E40" s="5">
        <f>AVERAGE(data!E51:E52) - AVERAGE(data!$C$47:$C$48)</f>
        <v>64</v>
      </c>
      <c r="F40" s="5">
        <f>AVERAGE(data!F51:F52) - AVERAGE(data!$C$47:$C$48)</f>
        <v>70</v>
      </c>
      <c r="H40" s="35"/>
      <c r="I40" s="29">
        <v>150</v>
      </c>
      <c r="J40" s="5">
        <f>AVERAGE(data!J51:J52) - AVERAGE(data!$C$47:$C$48)</f>
        <v>55</v>
      </c>
      <c r="K40" s="5">
        <f>AVERAGE(data!K51:K52) - AVERAGE(data!$C$47:$C$48)</f>
        <v>59</v>
      </c>
      <c r="L40" s="5">
        <f>AVERAGE(data!L51:L52) - AVERAGE(data!$C$47:$C$48)</f>
        <v>64</v>
      </c>
      <c r="M40" s="5">
        <f>AVERAGE(data!M51:M52) - AVERAGE(data!$C$47:$C$48)</f>
        <v>70</v>
      </c>
      <c r="O40" s="35"/>
      <c r="P40" s="29">
        <v>150</v>
      </c>
      <c r="Q40" s="5">
        <f xml:space="preserve"> ROUND(AVERAGE(data!Q51:Q52) *100/AVERAGE(data!$Q$47:$Q$48) - 100,2)</f>
        <v>-55.12</v>
      </c>
      <c r="R40" s="5">
        <f xml:space="preserve"> ROUND(AVERAGE(data!R51:R52) *100/AVERAGE(data!$Q$47:$Q$48) - 100,2)</f>
        <v>-47.58</v>
      </c>
      <c r="S40" s="5">
        <f xml:space="preserve"> ROUND(AVERAGE(data!S51:S52) *100/AVERAGE(data!$Q$47:$Q$48) - 100,2)</f>
        <v>-37.53</v>
      </c>
      <c r="T40" s="5">
        <f xml:space="preserve"> ROUND(AVERAGE(data!T51:T52) *100/AVERAGE(data!$Q$47:$Q$48) - 100,2)</f>
        <v>-14.08</v>
      </c>
      <c r="V40" s="35"/>
      <c r="W40" s="29">
        <v>150</v>
      </c>
      <c r="X40" s="5">
        <f xml:space="preserve"> ROUND(AVERAGE(data!X51:X52) *100/AVERAGE(data!$Q$47:$Q$48) - 100,2)</f>
        <v>-55.12</v>
      </c>
      <c r="Y40" s="5">
        <f xml:space="preserve"> ROUND(AVERAGE(data!Y51:Y52) *100/AVERAGE(data!$Q$47:$Q$48) - 100,2)</f>
        <v>-47.58</v>
      </c>
      <c r="Z40" s="5">
        <f xml:space="preserve"> ROUND(AVERAGE(data!Z51:Z52) *100/AVERAGE(data!$Q$47:$Q$48) - 100,2)</f>
        <v>-37.53</v>
      </c>
      <c r="AA40" s="5">
        <f xml:space="preserve"> ROUND(AVERAGE(data!AA51:AA52) *100/AVERAGE(data!$Q$47:$Q$48) - 100,2)</f>
        <v>-14.08</v>
      </c>
    </row>
    <row r="42" spans="1:27" x14ac:dyDescent="0.2">
      <c r="A42" s="44" t="s">
        <v>7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O42" s="44" t="s">
        <v>7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x14ac:dyDescent="0.2">
      <c r="B43" t="s">
        <v>3</v>
      </c>
      <c r="E43" t="s">
        <v>2</v>
      </c>
      <c r="I43" t="s">
        <v>3</v>
      </c>
      <c r="L43" t="s">
        <v>6</v>
      </c>
      <c r="P43" t="s">
        <v>3</v>
      </c>
      <c r="S43" t="s">
        <v>2</v>
      </c>
      <c r="W43" t="s">
        <v>3</v>
      </c>
      <c r="Z43" t="s">
        <v>6</v>
      </c>
    </row>
    <row r="44" spans="1:27" x14ac:dyDescent="0.2">
      <c r="B44" s="1"/>
      <c r="C44" s="36" t="s">
        <v>5</v>
      </c>
      <c r="D44" s="36"/>
      <c r="E44" s="36"/>
      <c r="F44" s="36"/>
      <c r="I44" s="1"/>
      <c r="J44" s="36" t="s">
        <v>5</v>
      </c>
      <c r="K44" s="36"/>
      <c r="L44" s="36"/>
      <c r="M44" s="36"/>
      <c r="P44" s="1"/>
      <c r="Q44" s="36" t="s">
        <v>5</v>
      </c>
      <c r="R44" s="36"/>
      <c r="S44" s="36"/>
      <c r="T44" s="36"/>
      <c r="W44" s="1"/>
      <c r="X44" s="36" t="s">
        <v>5</v>
      </c>
      <c r="Y44" s="36"/>
      <c r="Z44" s="36"/>
      <c r="AA44" s="36"/>
    </row>
    <row r="45" spans="1:27" x14ac:dyDescent="0.2">
      <c r="C45" s="2">
        <v>0</v>
      </c>
      <c r="D45" s="2">
        <v>30</v>
      </c>
      <c r="E45" s="2">
        <v>50</v>
      </c>
      <c r="F45" s="2">
        <v>70</v>
      </c>
      <c r="J45" s="2">
        <v>0</v>
      </c>
      <c r="K45" s="2">
        <v>30</v>
      </c>
      <c r="L45" s="2">
        <v>50</v>
      </c>
      <c r="M45" s="2">
        <v>70</v>
      </c>
      <c r="Q45" s="2">
        <v>0</v>
      </c>
      <c r="R45" s="2">
        <v>30</v>
      </c>
      <c r="S45" s="2">
        <v>50</v>
      </c>
      <c r="T45" s="2">
        <v>70</v>
      </c>
      <c r="X45" s="2">
        <v>0</v>
      </c>
      <c r="Y45" s="2">
        <v>30</v>
      </c>
      <c r="Z45" s="2">
        <v>50</v>
      </c>
      <c r="AA45" s="2">
        <v>70</v>
      </c>
    </row>
    <row r="46" spans="1:27" x14ac:dyDescent="0.2">
      <c r="A46" s="35" t="s">
        <v>4</v>
      </c>
      <c r="B46" s="9">
        <v>0</v>
      </c>
      <c r="C46" s="3">
        <f>AVERAGE(data!C58:C59) - AVERAGE(data!$C$58:$C$59)</f>
        <v>0</v>
      </c>
      <c r="D46" s="3">
        <f>AVERAGE(data!D58:D59) - AVERAGE(data!$C$58:$C$59)</f>
        <v>0</v>
      </c>
      <c r="E46" s="3">
        <f>AVERAGE(data!E58:E59) - AVERAGE(data!$C$58:$C$59)</f>
        <v>0</v>
      </c>
      <c r="F46" s="3">
        <f>AVERAGE(data!F58:F59) - AVERAGE(data!$C$58:$C$59)</f>
        <v>63</v>
      </c>
      <c r="H46" s="35" t="s">
        <v>4</v>
      </c>
      <c r="I46" s="9">
        <v>0</v>
      </c>
      <c r="J46" s="3">
        <f>AVERAGE(data!J58:J59) - AVERAGE(data!$C$58:$C$59)</f>
        <v>0</v>
      </c>
      <c r="K46" s="3">
        <f>AVERAGE(data!K58:K59) - AVERAGE(data!$C$58:$C$59)</f>
        <v>0</v>
      </c>
      <c r="L46" s="3">
        <f>AVERAGE(data!L58:L59) - AVERAGE(data!$C$58:$C$59)</f>
        <v>0</v>
      </c>
      <c r="M46" s="3">
        <f>AVERAGE(data!M58:M59) - AVERAGE(data!$C$58:$C$59)</f>
        <v>63</v>
      </c>
      <c r="O46" s="35" t="s">
        <v>4</v>
      </c>
      <c r="P46" s="9">
        <v>0</v>
      </c>
      <c r="Q46" s="3">
        <f xml:space="preserve"> ROUND(AVERAGE(data!Q58:Q59) *100/AVERAGE(data!$Q$58:$Q$59) - 100,2)</f>
        <v>0</v>
      </c>
      <c r="R46" s="3">
        <f xml:space="preserve"> ROUND(AVERAGE(data!R58:R59) *100/AVERAGE(data!$Q$58:$Q$59) - 100,2)</f>
        <v>0</v>
      </c>
      <c r="S46" s="3">
        <f xml:space="preserve"> ROUND(AVERAGE(data!S58:S59) *100/AVERAGE(data!$Q$58:$Q$59) - 100,2)</f>
        <v>0</v>
      </c>
      <c r="T46" s="3">
        <f xml:space="preserve"> ROUND(AVERAGE(data!T58:T59) *100/AVERAGE(data!$Q$58:$Q$59) - 100,2)</f>
        <v>-6.31</v>
      </c>
      <c r="V46" s="35" t="s">
        <v>4</v>
      </c>
      <c r="W46" s="9">
        <v>0</v>
      </c>
      <c r="X46" s="3">
        <f xml:space="preserve"> ROUND(AVERAGE(data!X58:X59) *100/AVERAGE(data!$Q$58:$Q$59) - 100,2)</f>
        <v>0</v>
      </c>
      <c r="Y46" s="3">
        <f xml:space="preserve"> ROUND(AVERAGE(data!Y58:Y59) *100/AVERAGE(data!$Q$58:$Q$59) - 100,2)</f>
        <v>0</v>
      </c>
      <c r="Z46" s="3">
        <f xml:space="preserve"> ROUND(AVERAGE(data!Z58:Z59) *100/AVERAGE(data!$Q$58:$Q$59) - 100,2)</f>
        <v>0</v>
      </c>
      <c r="AA46" s="3">
        <f xml:space="preserve"> ROUND(AVERAGE(data!AA58:AA59) *100/AVERAGE(data!$Q$58:$Q$59) - 100,2)</f>
        <v>-6.31</v>
      </c>
    </row>
    <row r="47" spans="1:27" x14ac:dyDescent="0.2">
      <c r="A47" s="35"/>
      <c r="B47" s="9">
        <v>50</v>
      </c>
      <c r="C47" s="3">
        <f>AVERAGE(data!C60:C61) - AVERAGE(data!$C$58:$C$59)</f>
        <v>0</v>
      </c>
      <c r="D47" s="3">
        <f>AVERAGE(data!D60:D61) - AVERAGE(data!$C$58:$C$59)</f>
        <v>50</v>
      </c>
      <c r="E47" s="3">
        <f>AVERAGE(data!E60:E61) - AVERAGE(data!$C$58:$C$59)</f>
        <v>55</v>
      </c>
      <c r="F47" s="3">
        <f>AVERAGE(data!F60:F61) - AVERAGE(data!$C$58:$C$59)</f>
        <v>63</v>
      </c>
      <c r="H47" s="35"/>
      <c r="I47" s="9">
        <v>50</v>
      </c>
      <c r="J47" s="3">
        <f>AVERAGE(data!J60:J61) - AVERAGE(data!$C$58:$C$59)</f>
        <v>0</v>
      </c>
      <c r="K47" s="3">
        <f>AVERAGE(data!K60:K61) - AVERAGE(data!$C$58:$C$59)</f>
        <v>50</v>
      </c>
      <c r="L47" s="3">
        <f>AVERAGE(data!L60:L61) - AVERAGE(data!$C$58:$C$59)</f>
        <v>55</v>
      </c>
      <c r="M47" s="3">
        <f>AVERAGE(data!M60:M61) - AVERAGE(data!$C$58:$C$59)</f>
        <v>63</v>
      </c>
      <c r="O47" s="35"/>
      <c r="P47" s="9">
        <v>50</v>
      </c>
      <c r="Q47" s="3">
        <f xml:space="preserve"> ROUND(AVERAGE(data!Q60:Q61) *100/AVERAGE(data!$Q$58:$Q$59) - 100,2)</f>
        <v>0</v>
      </c>
      <c r="R47" s="3">
        <f xml:space="preserve"> ROUND(AVERAGE(data!R60:R61) *100/AVERAGE(data!$Q$58:$Q$59) - 100,2)</f>
        <v>-39.81</v>
      </c>
      <c r="S47" s="3">
        <f xml:space="preserve"> ROUND(AVERAGE(data!S60:S61) *100/AVERAGE(data!$Q$58:$Q$59) - 100,2)</f>
        <v>-29.76</v>
      </c>
      <c r="T47" s="3">
        <f xml:space="preserve"> ROUND(AVERAGE(data!T60:T61) *100/AVERAGE(data!$Q$58:$Q$59) - 100,2)</f>
        <v>-6.31</v>
      </c>
      <c r="V47" s="35"/>
      <c r="W47" s="9">
        <v>50</v>
      </c>
      <c r="X47" s="3">
        <f xml:space="preserve"> ROUND(AVERAGE(data!X60:X61) *100/AVERAGE(data!$Q$58:$Q$59) - 100,2)</f>
        <v>0</v>
      </c>
      <c r="Y47" s="3">
        <f xml:space="preserve"> ROUND(AVERAGE(data!Y60:Y61) *100/AVERAGE(data!$Q$58:$Q$59) - 100,2)</f>
        <v>-39.81</v>
      </c>
      <c r="Z47" s="3">
        <f xml:space="preserve"> ROUND(AVERAGE(data!Z60:Z61) *100/AVERAGE(data!$Q$58:$Q$59) - 100,2)</f>
        <v>-29.76</v>
      </c>
      <c r="AA47" s="3">
        <f xml:space="preserve"> ROUND(AVERAGE(data!AA60:AA61) *100/AVERAGE(data!$Q$58:$Q$59) - 100,2)</f>
        <v>-6.31</v>
      </c>
    </row>
    <row r="48" spans="1:27" x14ac:dyDescent="0.2">
      <c r="A48" s="35"/>
      <c r="B48" s="9">
        <v>100</v>
      </c>
      <c r="C48" s="3">
        <f>AVERAGE(data!C62:C63) - AVERAGE(data!$C$58:$C$59)</f>
        <v>55</v>
      </c>
      <c r="D48" s="3">
        <f>AVERAGE(data!D62:D63) - AVERAGE(data!$C$58:$C$59)</f>
        <v>59</v>
      </c>
      <c r="E48" s="3">
        <f>AVERAGE(data!E62:E63) - AVERAGE(data!$C$58:$C$59)</f>
        <v>64</v>
      </c>
      <c r="F48" s="3">
        <f>AVERAGE(data!F62:F63) - AVERAGE(data!$C$58:$C$59)</f>
        <v>70</v>
      </c>
      <c r="H48" s="35"/>
      <c r="I48" s="9">
        <v>100</v>
      </c>
      <c r="J48" s="3">
        <f>AVERAGE(data!J62:J63) - AVERAGE(data!$C$58:$C$59)</f>
        <v>55</v>
      </c>
      <c r="K48" s="3">
        <f>AVERAGE(data!K62:K63) - AVERAGE(data!$C$58:$C$59)</f>
        <v>59</v>
      </c>
      <c r="L48" s="3">
        <f>AVERAGE(data!L62:L63) - AVERAGE(data!$C$58:$C$59)</f>
        <v>64</v>
      </c>
      <c r="M48" s="3">
        <f>AVERAGE(data!M62:M63) - AVERAGE(data!$C$58:$C$59)</f>
        <v>70</v>
      </c>
      <c r="O48" s="35"/>
      <c r="P48" s="9">
        <v>100</v>
      </c>
      <c r="Q48" s="3">
        <f xml:space="preserve"> ROUND(AVERAGE(data!Q62:Q63) *100/AVERAGE(data!$Q$58:$Q$59) - 100,2)</f>
        <v>-55.12</v>
      </c>
      <c r="R48" s="3">
        <f xml:space="preserve"> ROUND(AVERAGE(data!R62:R63) *100/AVERAGE(data!$Q$58:$Q$59) - 100,2)</f>
        <v>-47.58</v>
      </c>
      <c r="S48" s="3">
        <f xml:space="preserve"> ROUND(AVERAGE(data!S62:S63) *100/AVERAGE(data!$Q$58:$Q$59) - 100,2)</f>
        <v>-37.53</v>
      </c>
      <c r="T48" s="3">
        <f xml:space="preserve"> ROUND(AVERAGE(data!T62:T63) *100/AVERAGE(data!$Q$58:$Q$59) - 100,2)</f>
        <v>-14.08</v>
      </c>
      <c r="V48" s="35"/>
      <c r="W48" s="9">
        <v>100</v>
      </c>
      <c r="X48" s="3">
        <f xml:space="preserve"> ROUND(AVERAGE(data!X62:X63) *100/AVERAGE(data!$Q$58:$Q$59) - 100,2)</f>
        <v>-55.12</v>
      </c>
      <c r="Y48" s="3">
        <f xml:space="preserve"> ROUND(AVERAGE(data!Y62:Y63) *100/AVERAGE(data!$Q$58:$Q$59) - 100,2)</f>
        <v>-47.58</v>
      </c>
      <c r="Z48" s="3">
        <f xml:space="preserve"> ROUND(AVERAGE(data!Z62:Z63) *100/AVERAGE(data!$Q$58:$Q$59) - 100,2)</f>
        <v>-37.53</v>
      </c>
      <c r="AA48" s="3">
        <f xml:space="preserve"> ROUND(AVERAGE(data!AA62:AA63) *100/AVERAGE(data!$Q$58:$Q$59) - 100,2)</f>
        <v>-14.08</v>
      </c>
    </row>
    <row r="50" spans="1:27" x14ac:dyDescent="0.2">
      <c r="A50" s="49" t="s">
        <v>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21"/>
      <c r="O50" s="49" t="s">
        <v>8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x14ac:dyDescent="0.2">
      <c r="A51" s="21"/>
      <c r="B51" s="21" t="s">
        <v>3</v>
      </c>
      <c r="C51" s="21"/>
      <c r="D51" s="21"/>
      <c r="E51" s="21" t="s">
        <v>2</v>
      </c>
      <c r="F51" s="21"/>
      <c r="G51" s="21"/>
      <c r="H51" s="21"/>
      <c r="I51" s="21" t="s">
        <v>3</v>
      </c>
      <c r="J51" s="21"/>
      <c r="K51" s="21"/>
      <c r="L51" s="21" t="s">
        <v>6</v>
      </c>
      <c r="M51" s="21"/>
      <c r="N51" s="21"/>
      <c r="O51" s="21"/>
      <c r="P51" s="21" t="s">
        <v>3</v>
      </c>
      <c r="Q51" s="21"/>
      <c r="R51" s="21"/>
      <c r="S51" s="21" t="s">
        <v>2</v>
      </c>
      <c r="T51" s="21"/>
      <c r="U51" s="21"/>
      <c r="V51" s="21"/>
      <c r="W51" s="21" t="s">
        <v>3</v>
      </c>
      <c r="X51" s="21"/>
      <c r="Y51" s="21"/>
      <c r="Z51" s="21" t="s">
        <v>6</v>
      </c>
      <c r="AA51" s="21"/>
    </row>
    <row r="52" spans="1:27" x14ac:dyDescent="0.2">
      <c r="A52" s="21"/>
      <c r="B52" s="21"/>
      <c r="C52" s="50" t="s">
        <v>5</v>
      </c>
      <c r="D52" s="50"/>
      <c r="E52" s="50"/>
      <c r="F52" s="50"/>
      <c r="G52" s="21"/>
      <c r="H52" s="21"/>
      <c r="I52" s="21"/>
      <c r="J52" s="50" t="s">
        <v>5</v>
      </c>
      <c r="K52" s="50"/>
      <c r="L52" s="50"/>
      <c r="M52" s="50"/>
      <c r="N52" s="21"/>
      <c r="O52" s="21"/>
      <c r="P52" s="21"/>
      <c r="Q52" s="50" t="s">
        <v>5</v>
      </c>
      <c r="R52" s="50"/>
      <c r="S52" s="50"/>
      <c r="T52" s="50"/>
      <c r="U52" s="21"/>
      <c r="V52" s="21"/>
      <c r="W52" s="21"/>
      <c r="X52" s="50" t="s">
        <v>5</v>
      </c>
      <c r="Y52" s="50"/>
      <c r="Z52" s="50"/>
      <c r="AA52" s="50"/>
    </row>
    <row r="53" spans="1:27" x14ac:dyDescent="0.2">
      <c r="A53" s="21"/>
      <c r="B53" s="21"/>
      <c r="C53" s="22">
        <v>0</v>
      </c>
      <c r="D53" s="22">
        <v>30</v>
      </c>
      <c r="E53" s="22">
        <v>50</v>
      </c>
      <c r="F53" s="22">
        <v>70</v>
      </c>
      <c r="G53" s="21"/>
      <c r="H53" s="21"/>
      <c r="I53" s="21"/>
      <c r="J53" s="22">
        <v>0</v>
      </c>
      <c r="K53" s="22">
        <v>30</v>
      </c>
      <c r="L53" s="22">
        <v>50</v>
      </c>
      <c r="M53" s="22">
        <v>70</v>
      </c>
      <c r="N53" s="21"/>
      <c r="O53" s="21"/>
      <c r="P53" s="21"/>
      <c r="Q53" s="22">
        <v>0</v>
      </c>
      <c r="R53" s="22">
        <v>30</v>
      </c>
      <c r="S53" s="22">
        <v>50</v>
      </c>
      <c r="T53" s="22">
        <v>70</v>
      </c>
      <c r="U53" s="21"/>
      <c r="V53" s="21"/>
      <c r="W53" s="21"/>
      <c r="X53" s="22">
        <v>0</v>
      </c>
      <c r="Y53" s="22">
        <v>30</v>
      </c>
      <c r="Z53" s="22">
        <v>50</v>
      </c>
      <c r="AA53" s="22">
        <v>70</v>
      </c>
    </row>
    <row r="54" spans="1:27" x14ac:dyDescent="0.2">
      <c r="A54" s="46" t="s">
        <v>4</v>
      </c>
      <c r="B54" s="30">
        <v>0</v>
      </c>
      <c r="C54" s="23" t="e">
        <f>AVERAGE(data!C69:C70) - AVERAGE(data!$C$69:$C$70)</f>
        <v>#DIV/0!</v>
      </c>
      <c r="D54" s="23" t="e">
        <f>AVERAGE(data!D69:D70) - AVERAGE(data!$C$69:$C$70)</f>
        <v>#DIV/0!</v>
      </c>
      <c r="E54" s="23" t="e">
        <f>AVERAGE(data!E69:E70) - AVERAGE(data!$C$69:$C$70)</f>
        <v>#DIV/0!</v>
      </c>
      <c r="F54" s="23" t="e">
        <f>AVERAGE(data!F69:F70) - AVERAGE(data!$C$69:$C$70)</f>
        <v>#DIV/0!</v>
      </c>
      <c r="G54" s="21"/>
      <c r="H54" s="46" t="s">
        <v>4</v>
      </c>
      <c r="I54" s="30">
        <v>0</v>
      </c>
      <c r="J54" s="23" t="e">
        <f>AVERAGE(data!J69:J70) - AVERAGE(data!$C$69:$C$70)</f>
        <v>#DIV/0!</v>
      </c>
      <c r="K54" s="23" t="e">
        <f>AVERAGE(data!K69:K70) - AVERAGE(data!$C$69:$C$70)</f>
        <v>#DIV/0!</v>
      </c>
      <c r="L54" s="23" t="e">
        <f>AVERAGE(data!L69:L70) - AVERAGE(data!$C$69:$C$70)</f>
        <v>#DIV/0!</v>
      </c>
      <c r="M54" s="23" t="e">
        <f>AVERAGE(data!M69:M70) - AVERAGE(data!$C$69:$C$70)</f>
        <v>#DIV/0!</v>
      </c>
      <c r="N54" s="21"/>
      <c r="O54" s="46" t="s">
        <v>4</v>
      </c>
      <c r="P54" s="30">
        <v>0</v>
      </c>
      <c r="Q54" s="23" t="e">
        <f xml:space="preserve"> ROUND(AVERAGE(data!Q69:Q70) *100/AVERAGE(data!$Q$69:$Q$70) - 100,2)</f>
        <v>#DIV/0!</v>
      </c>
      <c r="R54" s="23" t="e">
        <f xml:space="preserve"> ROUND(AVERAGE(data!R69:R70) *100/AVERAGE(data!$Q$69:$Q$70) - 100,2)</f>
        <v>#DIV/0!</v>
      </c>
      <c r="S54" s="23" t="e">
        <f xml:space="preserve"> ROUND(AVERAGE(data!S69:S70) *100/AVERAGE(data!$Q$69:$Q$70) - 100,2)</f>
        <v>#DIV/0!</v>
      </c>
      <c r="T54" s="23" t="e">
        <f xml:space="preserve"> ROUND(AVERAGE(data!T69:T70) *100/AVERAGE(data!$Q$69:$Q$70) - 100,2)</f>
        <v>#DIV/0!</v>
      </c>
      <c r="U54" s="21"/>
      <c r="V54" s="46" t="s">
        <v>4</v>
      </c>
      <c r="W54" s="30">
        <v>0</v>
      </c>
      <c r="X54" s="23" t="e">
        <f xml:space="preserve"> ROUND(AVERAGE(data!X69:X70) *100/AVERAGE(data!$Q$69:$Q$70) - 100,2)</f>
        <v>#DIV/0!</v>
      </c>
      <c r="Y54" s="23" t="e">
        <f xml:space="preserve"> ROUND(AVERAGE(data!Y69:Y70) *100/AVERAGE(data!$Q$69:$Q$70) - 100,2)</f>
        <v>#DIV/0!</v>
      </c>
      <c r="Z54" s="23" t="e">
        <f xml:space="preserve"> ROUND(AVERAGE(data!Z69:Z70) *100/AVERAGE(data!$Q$69:$Q$70) - 100,2)</f>
        <v>#DIV/0!</v>
      </c>
      <c r="AA54" s="23" t="e">
        <f xml:space="preserve"> ROUND(AVERAGE(data!AA69:AA70) *100/AVERAGE(data!$Q$69:$Q$70) - 100,2)</f>
        <v>#DIV/0!</v>
      </c>
    </row>
    <row r="55" spans="1:27" x14ac:dyDescent="0.2">
      <c r="A55" s="46"/>
      <c r="B55" s="30">
        <v>50</v>
      </c>
      <c r="C55" s="23" t="e">
        <f>AVERAGE(data!C71:C72) - AVERAGE(data!$C$69:$C$70)</f>
        <v>#DIV/0!</v>
      </c>
      <c r="D55" s="23" t="e">
        <f>AVERAGE(data!D71:D72) - AVERAGE(data!$C$69:$C$70)</f>
        <v>#DIV/0!</v>
      </c>
      <c r="E55" s="23" t="e">
        <f>AVERAGE(data!E71:E72) - AVERAGE(data!$C$69:$C$70)</f>
        <v>#DIV/0!</v>
      </c>
      <c r="F55" s="23" t="e">
        <f>AVERAGE(data!F71:F72) - AVERAGE(data!$C$69:$C$70)</f>
        <v>#DIV/0!</v>
      </c>
      <c r="G55" s="21"/>
      <c r="H55" s="46"/>
      <c r="I55" s="30">
        <v>50</v>
      </c>
      <c r="J55" s="23" t="e">
        <f>AVERAGE(data!J71:J72) - AVERAGE(data!$C$69:$C$70)</f>
        <v>#DIV/0!</v>
      </c>
      <c r="K55" s="23" t="e">
        <f>AVERAGE(data!K71:K72) - AVERAGE(data!$C$69:$C$70)</f>
        <v>#DIV/0!</v>
      </c>
      <c r="L55" s="23" t="e">
        <f>AVERAGE(data!L71:L72) - AVERAGE(data!$C$69:$C$70)</f>
        <v>#DIV/0!</v>
      </c>
      <c r="M55" s="23" t="e">
        <f>AVERAGE(data!M71:M72) - AVERAGE(data!$C$69:$C$70)</f>
        <v>#DIV/0!</v>
      </c>
      <c r="N55" s="21"/>
      <c r="O55" s="46"/>
      <c r="P55" s="30">
        <v>50</v>
      </c>
      <c r="Q55" s="23" t="e">
        <f xml:space="preserve"> ROUND(AVERAGE(data!Q71:Q72) *100/AVERAGE(data!$Q$69:$Q$70) - 100,2)</f>
        <v>#DIV/0!</v>
      </c>
      <c r="R55" s="23" t="e">
        <f xml:space="preserve"> ROUND(AVERAGE(data!R71:R72) *100/AVERAGE(data!$Q$69:$Q$70) - 100,2)</f>
        <v>#DIV/0!</v>
      </c>
      <c r="S55" s="23" t="e">
        <f xml:space="preserve"> ROUND(AVERAGE(data!S71:S72) *100/AVERAGE(data!$Q$69:$Q$70) - 100,2)</f>
        <v>#DIV/0!</v>
      </c>
      <c r="T55" s="23" t="e">
        <f xml:space="preserve"> ROUND(AVERAGE(data!T71:T72) *100/AVERAGE(data!$Q$69:$Q$70) - 100,2)</f>
        <v>#DIV/0!</v>
      </c>
      <c r="U55" s="21"/>
      <c r="V55" s="46"/>
      <c r="W55" s="30">
        <v>50</v>
      </c>
      <c r="X55" s="23" t="e">
        <f xml:space="preserve"> ROUND(AVERAGE(data!X71:X72) *100/AVERAGE(data!$Q$69:$Q$70) - 100,2)</f>
        <v>#DIV/0!</v>
      </c>
      <c r="Y55" s="23" t="e">
        <f xml:space="preserve"> ROUND(AVERAGE(data!Y71:Y72) *100/AVERAGE(data!$Q$69:$Q$70) - 100,2)</f>
        <v>#DIV/0!</v>
      </c>
      <c r="Z55" s="23" t="e">
        <f xml:space="preserve"> ROUND(AVERAGE(data!Z71:Z72) *100/AVERAGE(data!$Q$69:$Q$70) - 100,2)</f>
        <v>#DIV/0!</v>
      </c>
      <c r="AA55" s="23" t="e">
        <f xml:space="preserve"> ROUND(AVERAGE(data!AA71:AA72) *100/AVERAGE(data!$Q$69:$Q$70) - 100,2)</f>
        <v>#DIV/0!</v>
      </c>
    </row>
    <row r="56" spans="1:27" x14ac:dyDescent="0.2">
      <c r="A56" s="46"/>
      <c r="B56" s="31">
        <v>100</v>
      </c>
      <c r="C56" s="32" t="e">
        <f>AVERAGE(data!C73:C74) - AVERAGE(data!$C$69:$C$70)</f>
        <v>#DIV/0!</v>
      </c>
      <c r="D56" s="32" t="e">
        <f>AVERAGE(data!D73:D74) - AVERAGE(data!$C$69:$C$70)</f>
        <v>#DIV/0!</v>
      </c>
      <c r="E56" s="32" t="e">
        <f>AVERAGE(data!E73:E74) - AVERAGE(data!$C$69:$C$70)</f>
        <v>#DIV/0!</v>
      </c>
      <c r="F56" s="32" t="e">
        <f>AVERAGE(data!F73:F74) - AVERAGE(data!$C$69:$C$70)</f>
        <v>#DIV/0!</v>
      </c>
      <c r="G56" s="21"/>
      <c r="H56" s="46"/>
      <c r="I56" s="31">
        <v>100</v>
      </c>
      <c r="J56" s="32" t="e">
        <f>AVERAGE(data!J73:J74) - AVERAGE(data!$C$69:$C$70)</f>
        <v>#DIV/0!</v>
      </c>
      <c r="K56" s="32" t="e">
        <f>AVERAGE(data!K73:K74) - AVERAGE(data!$C$69:$C$70)</f>
        <v>#DIV/0!</v>
      </c>
      <c r="L56" s="32" t="e">
        <f>AVERAGE(data!L73:L74) - AVERAGE(data!$C$69:$C$70)</f>
        <v>#DIV/0!</v>
      </c>
      <c r="M56" s="32" t="e">
        <f>AVERAGE(data!M73:M74) - AVERAGE(data!$C$69:$C$70)</f>
        <v>#DIV/0!</v>
      </c>
      <c r="N56" s="21"/>
      <c r="O56" s="46"/>
      <c r="P56" s="31">
        <v>100</v>
      </c>
      <c r="Q56" s="32" t="e">
        <f xml:space="preserve"> ROUND(AVERAGE(data!Q73:Q74) *100/AVERAGE(data!$Q$69:$Q$70) - 100,2)</f>
        <v>#DIV/0!</v>
      </c>
      <c r="R56" s="32" t="e">
        <f xml:space="preserve"> ROUND(AVERAGE(data!R73:R74) *100/AVERAGE(data!$Q$69:$Q$70) - 100,2)</f>
        <v>#DIV/0!</v>
      </c>
      <c r="S56" s="32" t="e">
        <f xml:space="preserve"> ROUND(AVERAGE(data!S73:S74) *100/AVERAGE(data!$Q$69:$Q$70) - 100,2)</f>
        <v>#DIV/0!</v>
      </c>
      <c r="T56" s="32" t="e">
        <f xml:space="preserve"> ROUND(AVERAGE(data!T73:T74) *100/AVERAGE(data!$Q$69:$Q$70) - 100,2)</f>
        <v>#DIV/0!</v>
      </c>
      <c r="U56" s="21"/>
      <c r="V56" s="46"/>
      <c r="W56" s="31">
        <v>100</v>
      </c>
      <c r="X56" s="32" t="e">
        <f xml:space="preserve"> ROUND(AVERAGE(data!X73:X74) *100/AVERAGE(data!$Q$69:$Q$70) - 100,2)</f>
        <v>#DIV/0!</v>
      </c>
      <c r="Y56" s="32" t="e">
        <f xml:space="preserve"> ROUND(AVERAGE(data!Y73:Y74) *100/AVERAGE(data!$Q$69:$Q$70) - 100,2)</f>
        <v>#DIV/0!</v>
      </c>
      <c r="Z56" s="32" t="e">
        <f xml:space="preserve"> ROUND(AVERAGE(data!Z73:Z74) *100/AVERAGE(data!$Q$69:$Q$70) - 100,2)</f>
        <v>#DIV/0!</v>
      </c>
      <c r="AA56" s="32" t="e">
        <f xml:space="preserve"> ROUND(AVERAGE(data!AA73:AA74) *100/AVERAGE(data!$Q$69:$Q$70) - 100,2)</f>
        <v>#DIV/0!</v>
      </c>
    </row>
    <row r="58" spans="1:27" x14ac:dyDescent="0.2">
      <c r="A58" s="41" t="s">
        <v>17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60" spans="1:27" x14ac:dyDescent="0.2">
      <c r="A60" s="42" t="s">
        <v>14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O60" s="43" t="s">
        <v>15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2" spans="1:27" x14ac:dyDescent="0.2">
      <c r="A62" s="44" t="s">
        <v>0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O62" s="44" t="s">
        <v>0</v>
      </c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x14ac:dyDescent="0.2">
      <c r="B63" t="s">
        <v>3</v>
      </c>
      <c r="E63" t="s">
        <v>2</v>
      </c>
      <c r="I63" t="s">
        <v>3</v>
      </c>
      <c r="L63" t="s">
        <v>6</v>
      </c>
      <c r="P63" t="s">
        <v>3</v>
      </c>
      <c r="S63" t="s">
        <v>2</v>
      </c>
      <c r="W63" t="s">
        <v>3</v>
      </c>
      <c r="Z63" t="s">
        <v>6</v>
      </c>
    </row>
    <row r="64" spans="1:27" x14ac:dyDescent="0.2">
      <c r="B64" s="1"/>
      <c r="C64" s="36" t="s">
        <v>5</v>
      </c>
      <c r="D64" s="36"/>
      <c r="E64" s="36"/>
      <c r="F64" s="36"/>
      <c r="I64" s="1"/>
      <c r="J64" s="36" t="s">
        <v>5</v>
      </c>
      <c r="K64" s="36"/>
      <c r="L64" s="36"/>
      <c r="M64" s="36"/>
      <c r="P64" s="1"/>
      <c r="Q64" s="36" t="s">
        <v>5</v>
      </c>
      <c r="R64" s="36"/>
      <c r="S64" s="36"/>
      <c r="T64" s="36"/>
      <c r="W64" s="1"/>
      <c r="X64" s="36" t="s">
        <v>5</v>
      </c>
      <c r="Y64" s="36"/>
      <c r="Z64" s="36"/>
      <c r="AA64" s="36"/>
    </row>
    <row r="65" spans="1:27" x14ac:dyDescent="0.2">
      <c r="C65" s="2">
        <v>0</v>
      </c>
      <c r="D65" s="2">
        <v>30</v>
      </c>
      <c r="E65" s="2">
        <v>50</v>
      </c>
      <c r="F65" s="2">
        <v>70</v>
      </c>
      <c r="J65" s="2">
        <v>0</v>
      </c>
      <c r="K65" s="2">
        <v>30</v>
      </c>
      <c r="L65" s="2">
        <v>50</v>
      </c>
      <c r="M65" s="2">
        <v>70</v>
      </c>
      <c r="Q65" s="2">
        <v>0</v>
      </c>
      <c r="R65" s="2">
        <v>30</v>
      </c>
      <c r="S65" s="2">
        <v>50</v>
      </c>
      <c r="T65" s="2">
        <v>70</v>
      </c>
      <c r="X65" s="2">
        <v>0</v>
      </c>
      <c r="Y65" s="2">
        <v>30</v>
      </c>
      <c r="Z65" s="2">
        <v>50</v>
      </c>
      <c r="AA65" s="2">
        <v>70</v>
      </c>
    </row>
    <row r="66" spans="1:27" x14ac:dyDescent="0.2">
      <c r="A66" s="35" t="s">
        <v>4</v>
      </c>
      <c r="B66" s="28">
        <v>0</v>
      </c>
      <c r="C66" s="3">
        <f>AVERAGE(data!C84:C85) - AVERAGE(data!$C$84:$C$85)</f>
        <v>0</v>
      </c>
      <c r="D66" s="3">
        <f>AVERAGE(data!D84:D85) - AVERAGE(data!$C$84:$C$85)</f>
        <v>0</v>
      </c>
      <c r="E66" s="3">
        <f>AVERAGE(data!E84:E85) - AVERAGE(data!$C$84:$C$85)</f>
        <v>0</v>
      </c>
      <c r="F66" s="3">
        <f>AVERAGE(data!F84:F85) - AVERAGE(data!$C$84:$C$85)</f>
        <v>94</v>
      </c>
      <c r="H66" s="35" t="s">
        <v>4</v>
      </c>
      <c r="I66" s="28">
        <v>0</v>
      </c>
      <c r="J66" s="3">
        <f>AVERAGE(data!J84:J85) - AVERAGE(data!$C$84:$C$85)</f>
        <v>0</v>
      </c>
      <c r="K66" s="3">
        <f>AVERAGE(data!K84:K85) - AVERAGE(data!$C$84:$C$85)</f>
        <v>0</v>
      </c>
      <c r="L66" s="3">
        <f>AVERAGE(data!L84:L85) - AVERAGE(data!$C$84:$C$85)</f>
        <v>0</v>
      </c>
      <c r="M66" s="3">
        <f>AVERAGE(data!M84:M85) - AVERAGE(data!$C$84:$C$85)</f>
        <v>94</v>
      </c>
      <c r="O66" s="35" t="s">
        <v>4</v>
      </c>
      <c r="P66" s="28">
        <v>0</v>
      </c>
      <c r="Q66" s="3">
        <f xml:space="preserve"> ROUND(AVERAGE(data!Q84:Q85) *100/AVERAGE(data!$Q$84:$Q$85) - 100,2)</f>
        <v>0</v>
      </c>
      <c r="R66" s="3">
        <f xml:space="preserve"> ROUND(AVERAGE(data!R84:R85) *100/AVERAGE(data!$Q$84:$Q$85) - 100,2)</f>
        <v>0</v>
      </c>
      <c r="S66" s="3">
        <f xml:space="preserve"> ROUND(AVERAGE(data!S84:S85) *100/AVERAGE(data!$Q$84:$Q$85) - 100,2)</f>
        <v>0</v>
      </c>
      <c r="T66" s="3">
        <f xml:space="preserve"> ROUND(AVERAGE(data!T84:T85) *100/AVERAGE(data!$Q$84:$Q$85) - 100,2)</f>
        <v>-9.2200000000000006</v>
      </c>
      <c r="V66" s="35" t="s">
        <v>4</v>
      </c>
      <c r="W66" s="28">
        <v>0</v>
      </c>
      <c r="X66" s="3">
        <f xml:space="preserve"> ROUND(AVERAGE(data!X84:X85) *100/AVERAGE(data!$Q$84:$Q$85) - 100,2)</f>
        <v>0</v>
      </c>
      <c r="Y66" s="3">
        <f xml:space="preserve"> ROUND(AVERAGE(data!Y84:Y85) *100/AVERAGE(data!$Q$84:$Q$85) - 100,2)</f>
        <v>0</v>
      </c>
      <c r="Z66" s="3">
        <f xml:space="preserve"> ROUND(AVERAGE(data!Z84:Z85) *100/AVERAGE(data!$Q$84:$Q$85) - 100,2)</f>
        <v>0</v>
      </c>
      <c r="AA66" s="3">
        <f xml:space="preserve"> ROUND(AVERAGE(data!AA84:AA85) *100/AVERAGE(data!$Q$84:$Q$85) - 100,2)</f>
        <v>-9.2200000000000006</v>
      </c>
    </row>
    <row r="67" spans="1:27" x14ac:dyDescent="0.2">
      <c r="A67" s="35"/>
      <c r="B67" s="28">
        <v>75</v>
      </c>
      <c r="C67" s="3">
        <f>AVERAGE(data!C86:C87) - AVERAGE(data!$C$84:$C$85)</f>
        <v>0</v>
      </c>
      <c r="D67" s="3">
        <f>AVERAGE(data!D86:D87) - AVERAGE(data!$C$84:$C$85)</f>
        <v>90</v>
      </c>
      <c r="E67" s="3">
        <f>AVERAGE(data!E86:E87) - AVERAGE(data!$C$84:$C$85)</f>
        <v>92</v>
      </c>
      <c r="F67" s="3">
        <f>AVERAGE(data!F86:F87) - AVERAGE(data!$C$84:$C$85)</f>
        <v>94</v>
      </c>
      <c r="H67" s="35"/>
      <c r="I67" s="28">
        <v>75</v>
      </c>
      <c r="J67" s="3">
        <f>AVERAGE(data!J86:J87) - AVERAGE(data!$C$84:$C$85)</f>
        <v>0</v>
      </c>
      <c r="K67" s="3">
        <f>AVERAGE(data!K86:K87) - AVERAGE(data!$C$84:$C$85)</f>
        <v>90</v>
      </c>
      <c r="L67" s="3">
        <f>AVERAGE(data!L86:L87) - AVERAGE(data!$C$84:$C$85)</f>
        <v>92</v>
      </c>
      <c r="M67" s="3">
        <f>AVERAGE(data!M86:M87) - AVERAGE(data!$C$84:$C$85)</f>
        <v>94</v>
      </c>
      <c r="O67" s="35"/>
      <c r="P67" s="28">
        <v>75</v>
      </c>
      <c r="Q67" s="3">
        <f xml:space="preserve"> ROUND(AVERAGE(data!Q86:Q87) *100/AVERAGE(data!$Q$84:$Q$85) - 100,2)</f>
        <v>0</v>
      </c>
      <c r="R67" s="3">
        <f xml:space="preserve"> ROUND(AVERAGE(data!R86:R87) *100/AVERAGE(data!$Q$84:$Q$85) - 100,2)</f>
        <v>-58.17</v>
      </c>
      <c r="S67" s="3">
        <f xml:space="preserve"> ROUND(AVERAGE(data!S86:S87) *100/AVERAGE(data!$Q$84:$Q$85) - 100,2)</f>
        <v>-43.48</v>
      </c>
      <c r="T67" s="3">
        <f xml:space="preserve"> ROUND(AVERAGE(data!T86:T87) *100/AVERAGE(data!$Q$84:$Q$85) - 100,2)</f>
        <v>-9.2200000000000006</v>
      </c>
      <c r="V67" s="35"/>
      <c r="W67" s="28">
        <v>75</v>
      </c>
      <c r="X67" s="3">
        <f xml:space="preserve"> ROUND(AVERAGE(data!X86:X87) *100/AVERAGE(data!$Q$84:$Q$85) - 100,2)</f>
        <v>0</v>
      </c>
      <c r="Y67" s="3">
        <f xml:space="preserve"> ROUND(AVERAGE(data!Y86:Y87) *100/AVERAGE(data!$Q$84:$Q$85) - 100,2)</f>
        <v>-58.17</v>
      </c>
      <c r="Z67" s="3">
        <f xml:space="preserve"> ROUND(AVERAGE(data!Z86:Z87) *100/AVERAGE(data!$Q$84:$Q$85) - 100,2)</f>
        <v>-43.48</v>
      </c>
      <c r="AA67" s="3">
        <f xml:space="preserve"> ROUND(AVERAGE(data!AA86:AA87) *100/AVERAGE(data!$Q$84:$Q$85) - 100,2)</f>
        <v>-9.2200000000000006</v>
      </c>
    </row>
    <row r="68" spans="1:27" x14ac:dyDescent="0.2">
      <c r="A68" s="35"/>
      <c r="B68" s="29">
        <v>150</v>
      </c>
      <c r="C68" s="3">
        <f>AVERAGE(data!C88:C89) - AVERAGE(data!$C$84:$C$85)</f>
        <v>91</v>
      </c>
      <c r="D68" s="3">
        <f>AVERAGE(data!D88:D89) - AVERAGE(data!$C$84:$C$85)</f>
        <v>93</v>
      </c>
      <c r="E68" s="3">
        <f>AVERAGE(data!E88:E89) - AVERAGE(data!$C$84:$C$85)</f>
        <v>94</v>
      </c>
      <c r="F68" s="3">
        <f>AVERAGE(data!F88:F89) - AVERAGE(data!$C$84:$C$85)</f>
        <v>97</v>
      </c>
      <c r="H68" s="35"/>
      <c r="I68" s="29">
        <v>150</v>
      </c>
      <c r="J68" s="3">
        <f>AVERAGE(data!J88:J89) - AVERAGE(data!$C$84:$C$85)</f>
        <v>91</v>
      </c>
      <c r="K68" s="3">
        <f>AVERAGE(data!K88:K89) - AVERAGE(data!$C$84:$C$85)</f>
        <v>93</v>
      </c>
      <c r="L68" s="3">
        <f>AVERAGE(data!L88:L89) - AVERAGE(data!$C$84:$C$85)</f>
        <v>94</v>
      </c>
      <c r="M68" s="3">
        <f>AVERAGE(data!M88:M89) - AVERAGE(data!$C$84:$C$85)</f>
        <v>97</v>
      </c>
      <c r="O68" s="35"/>
      <c r="P68" s="29">
        <v>150</v>
      </c>
      <c r="Q68" s="3">
        <f xml:space="preserve"> ROUND(AVERAGE(data!Q88:Q89) *100/AVERAGE(data!$Q$84:$Q$85) - 100,2)</f>
        <v>-70.31</v>
      </c>
      <c r="R68" s="3">
        <f xml:space="preserve"> ROUND(AVERAGE(data!R88:R89) *100/AVERAGE(data!$Q$84:$Q$85) - 100,2)</f>
        <v>-59.3</v>
      </c>
      <c r="S68" s="3">
        <f xml:space="preserve"> ROUND(AVERAGE(data!S88:S89) *100/AVERAGE(data!$Q$84:$Q$85) - 100,2)</f>
        <v>-44.62</v>
      </c>
      <c r="T68" s="3">
        <f xml:space="preserve"> ROUND(AVERAGE(data!T88:T89) *100/AVERAGE(data!$Q$84:$Q$85) - 100,2)</f>
        <v>-11.35</v>
      </c>
      <c r="V68" s="35"/>
      <c r="W68" s="29">
        <v>150</v>
      </c>
      <c r="X68" s="3">
        <f xml:space="preserve"> ROUND(AVERAGE(data!X88:X89) *100/AVERAGE(data!$Q$84:$Q$85) - 100,2)</f>
        <v>-70.31</v>
      </c>
      <c r="Y68" s="3">
        <f xml:space="preserve"> ROUND(AVERAGE(data!Y88:Y89) *100/AVERAGE(data!$Q$84:$Q$85) - 100,2)</f>
        <v>-59.3</v>
      </c>
      <c r="Z68" s="3">
        <f xml:space="preserve"> ROUND(AVERAGE(data!Z88:Z89) *100/AVERAGE(data!$Q$84:$Q$85) - 100,2)</f>
        <v>-44.62</v>
      </c>
      <c r="AA68" s="3">
        <f xml:space="preserve"> ROUND(AVERAGE(data!AA88:AA89) *100/AVERAGE(data!$Q$84:$Q$85) - 100,2)</f>
        <v>-11.35</v>
      </c>
    </row>
    <row r="70" spans="1:27" x14ac:dyDescent="0.2">
      <c r="A70" s="44" t="s">
        <v>7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O70" s="44" t="s">
        <v>7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x14ac:dyDescent="0.2">
      <c r="B71" t="s">
        <v>3</v>
      </c>
      <c r="E71" t="s">
        <v>2</v>
      </c>
      <c r="I71" t="s">
        <v>3</v>
      </c>
      <c r="L71" t="s">
        <v>6</v>
      </c>
      <c r="P71" t="s">
        <v>3</v>
      </c>
      <c r="S71" t="s">
        <v>2</v>
      </c>
      <c r="W71" t="s">
        <v>3</v>
      </c>
      <c r="Z71" t="s">
        <v>6</v>
      </c>
    </row>
    <row r="72" spans="1:27" x14ac:dyDescent="0.2">
      <c r="B72" s="1"/>
      <c r="C72" s="36" t="s">
        <v>5</v>
      </c>
      <c r="D72" s="36"/>
      <c r="E72" s="36"/>
      <c r="F72" s="36"/>
      <c r="I72" s="1"/>
      <c r="J72" s="36" t="s">
        <v>5</v>
      </c>
      <c r="K72" s="36"/>
      <c r="L72" s="36"/>
      <c r="M72" s="36"/>
      <c r="P72" s="1"/>
      <c r="Q72" s="36" t="s">
        <v>5</v>
      </c>
      <c r="R72" s="36"/>
      <c r="S72" s="36"/>
      <c r="T72" s="36"/>
      <c r="W72" s="1"/>
      <c r="X72" s="36" t="s">
        <v>5</v>
      </c>
      <c r="Y72" s="36"/>
      <c r="Z72" s="36"/>
      <c r="AA72" s="36"/>
    </row>
    <row r="73" spans="1:27" x14ac:dyDescent="0.2">
      <c r="C73" s="2">
        <v>0</v>
      </c>
      <c r="D73" s="2">
        <v>30</v>
      </c>
      <c r="E73" s="2">
        <v>50</v>
      </c>
      <c r="F73" s="2">
        <v>70</v>
      </c>
      <c r="J73" s="2">
        <v>0</v>
      </c>
      <c r="K73" s="2">
        <v>30</v>
      </c>
      <c r="L73" s="2">
        <v>50</v>
      </c>
      <c r="M73" s="2">
        <v>70</v>
      </c>
      <c r="Q73" s="2">
        <v>0</v>
      </c>
      <c r="R73" s="2">
        <v>30</v>
      </c>
      <c r="S73" s="2">
        <v>50</v>
      </c>
      <c r="T73" s="2">
        <v>70</v>
      </c>
      <c r="X73" s="2">
        <v>0</v>
      </c>
      <c r="Y73" s="2">
        <v>30</v>
      </c>
      <c r="Z73" s="2">
        <v>50</v>
      </c>
      <c r="AA73" s="2">
        <v>70</v>
      </c>
    </row>
    <row r="74" spans="1:27" x14ac:dyDescent="0.2">
      <c r="A74" s="35" t="s">
        <v>4</v>
      </c>
      <c r="B74" s="28">
        <v>0</v>
      </c>
      <c r="C74" s="3">
        <f>AVERAGE(data!C95:C96) - AVERAGE(data!$C$95:$C$96)</f>
        <v>0</v>
      </c>
      <c r="D74" s="3">
        <f>AVERAGE(data!D95:D96) - AVERAGE(data!$C$95:$C$96)</f>
        <v>0</v>
      </c>
      <c r="E74" s="3">
        <f>AVERAGE(data!E95:E96) - AVERAGE(data!$C$95:$C$96)</f>
        <v>0</v>
      </c>
      <c r="F74" s="3">
        <f>AVERAGE(data!F95:F96) - AVERAGE(data!$C$95:$C$96)</f>
        <v>94</v>
      </c>
      <c r="H74" s="35" t="s">
        <v>4</v>
      </c>
      <c r="I74" s="28">
        <v>0</v>
      </c>
      <c r="J74" s="3">
        <f>AVERAGE(data!J95:J96) - AVERAGE(data!$C$95:$C$96)</f>
        <v>0</v>
      </c>
      <c r="K74" s="3">
        <f>AVERAGE(data!K95:K96) - AVERAGE(data!$C$95:$C$96)</f>
        <v>0</v>
      </c>
      <c r="L74" s="3">
        <f>AVERAGE(data!L95:L96) - AVERAGE(data!$C$95:$C$96)</f>
        <v>0</v>
      </c>
      <c r="M74" s="3">
        <f>AVERAGE(data!M95:M96) - AVERAGE(data!$C$95:$C$96)</f>
        <v>94</v>
      </c>
      <c r="O74" s="35" t="s">
        <v>4</v>
      </c>
      <c r="P74" s="28">
        <v>0</v>
      </c>
      <c r="Q74" s="3">
        <f xml:space="preserve"> ROUND(AVERAGE(data!Q95:Q96) *100/AVERAGE(data!$Q$95:$Q$96) - 100,2)</f>
        <v>0</v>
      </c>
      <c r="R74" s="3">
        <f xml:space="preserve"> ROUND(AVERAGE(data!R95:R96) *100/AVERAGE(data!$Q$95:$Q$96) - 100,2)</f>
        <v>0</v>
      </c>
      <c r="S74" s="3">
        <f xml:space="preserve"> ROUND(AVERAGE(data!S95:S96) *100/AVERAGE(data!$Q$95:$Q$96) - 100,2)</f>
        <v>0</v>
      </c>
      <c r="T74" s="3">
        <f xml:space="preserve"> ROUND(AVERAGE(data!T95:T96) *100/AVERAGE(data!$Q$95:$Q$96) - 100,2)</f>
        <v>-9.2200000000000006</v>
      </c>
      <c r="V74" s="35" t="s">
        <v>4</v>
      </c>
      <c r="W74" s="28">
        <v>0</v>
      </c>
      <c r="X74" s="3">
        <f xml:space="preserve"> ROUND(AVERAGE(data!X95:X96) *100/AVERAGE(data!$Q$95:$Q$96) - 100,2)</f>
        <v>0</v>
      </c>
      <c r="Y74" s="3">
        <f xml:space="preserve"> ROUND(AVERAGE(data!Y95:Y96) *100/AVERAGE(data!$Q$95:$Q$96) - 100,2)</f>
        <v>0</v>
      </c>
      <c r="Z74" s="3">
        <f xml:space="preserve"> ROUND(AVERAGE(data!Z95:Z96) *100/AVERAGE(data!$Q$95:$Q$96) - 100,2)</f>
        <v>0</v>
      </c>
      <c r="AA74" s="3">
        <f xml:space="preserve"> ROUND(AVERAGE(data!AA95:AA96) *100/AVERAGE(data!$Q$95:$Q$96) - 100,2)</f>
        <v>-9.2200000000000006</v>
      </c>
    </row>
    <row r="75" spans="1:27" x14ac:dyDescent="0.2">
      <c r="A75" s="35"/>
      <c r="B75" s="28">
        <v>75</v>
      </c>
      <c r="C75" s="3">
        <f>AVERAGE(data!C97:C98) - AVERAGE(data!$C$95:$C$96)</f>
        <v>0</v>
      </c>
      <c r="D75" s="3">
        <f>AVERAGE(data!D97:D98) - AVERAGE(data!$C$95:$C$96)</f>
        <v>90</v>
      </c>
      <c r="E75" s="3">
        <f>AVERAGE(data!E97:E98) - AVERAGE(data!$C$95:$C$96)</f>
        <v>92</v>
      </c>
      <c r="F75" s="3">
        <f>AVERAGE(data!F97:F98) - AVERAGE(data!$C$95:$C$96)</f>
        <v>94</v>
      </c>
      <c r="H75" s="35"/>
      <c r="I75" s="28">
        <v>75</v>
      </c>
      <c r="J75" s="3">
        <f>AVERAGE(data!J97:J98) - AVERAGE(data!$C$95:$C$96)</f>
        <v>0</v>
      </c>
      <c r="K75" s="3">
        <f>AVERAGE(data!K97:K98) - AVERAGE(data!$C$95:$C$96)</f>
        <v>90</v>
      </c>
      <c r="L75" s="3">
        <f>AVERAGE(data!L97:L98) - AVERAGE(data!$C$95:$C$96)</f>
        <v>92</v>
      </c>
      <c r="M75" s="3">
        <f>AVERAGE(data!M97:M98) - AVERAGE(data!$C$95:$C$96)</f>
        <v>94</v>
      </c>
      <c r="O75" s="35"/>
      <c r="P75" s="28">
        <v>75</v>
      </c>
      <c r="Q75" s="3">
        <f xml:space="preserve"> ROUND(AVERAGE(data!Q97:Q98) *100/AVERAGE(data!$Q$95:$Q$96) - 100,2)</f>
        <v>0</v>
      </c>
      <c r="R75" s="3">
        <f xml:space="preserve"> ROUND(AVERAGE(data!R97:R98) *100/AVERAGE(data!$Q$95:$Q$96) - 100,2)</f>
        <v>-58.17</v>
      </c>
      <c r="S75" s="3">
        <f xml:space="preserve"> ROUND(AVERAGE(data!S97:S98) *100/AVERAGE(data!$Q$95:$Q$96) - 100,2)</f>
        <v>-43.48</v>
      </c>
      <c r="T75" s="3">
        <f xml:space="preserve"> ROUND(AVERAGE(data!T97:T98) *100/AVERAGE(data!$Q$95:$Q$96) - 100,2)</f>
        <v>-9.2200000000000006</v>
      </c>
      <c r="V75" s="35"/>
      <c r="W75" s="28">
        <v>75</v>
      </c>
      <c r="X75" s="3">
        <f xml:space="preserve"> ROUND(AVERAGE(data!X97:X98) *100/AVERAGE(data!$Q$95:$Q$96) - 100,2)</f>
        <v>0</v>
      </c>
      <c r="Y75" s="3">
        <f xml:space="preserve"> ROUND(AVERAGE(data!Y97:Y98) *100/AVERAGE(data!$Q$95:$Q$96) - 100,2)</f>
        <v>-58.17</v>
      </c>
      <c r="Z75" s="3">
        <f xml:space="preserve"> ROUND(AVERAGE(data!Z97:Z98) *100/AVERAGE(data!$Q$95:$Q$96) - 100,2)</f>
        <v>-43.48</v>
      </c>
      <c r="AA75" s="3">
        <f xml:space="preserve"> ROUND(AVERAGE(data!AA97:AA98) *100/AVERAGE(data!$Q$95:$Q$96) - 100,2)</f>
        <v>-9.2200000000000006</v>
      </c>
    </row>
    <row r="76" spans="1:27" x14ac:dyDescent="0.2">
      <c r="A76" s="35"/>
      <c r="B76" s="29">
        <v>150</v>
      </c>
      <c r="C76" s="3">
        <f>AVERAGE(data!C99:C100) - AVERAGE(data!$C$95:$C$96)</f>
        <v>91</v>
      </c>
      <c r="D76" s="3">
        <f>AVERAGE(data!D99:D100) - AVERAGE(data!$C$95:$C$96)</f>
        <v>93</v>
      </c>
      <c r="E76" s="3">
        <f>AVERAGE(data!E99:E100) - AVERAGE(data!$C$95:$C$96)</f>
        <v>94</v>
      </c>
      <c r="F76" s="3">
        <f>AVERAGE(data!F99:F100) - AVERAGE(data!$C$95:$C$96)</f>
        <v>97</v>
      </c>
      <c r="H76" s="35"/>
      <c r="I76" s="29">
        <v>150</v>
      </c>
      <c r="J76" s="3">
        <f>AVERAGE(data!J99:J100) - AVERAGE(data!$C$95:$C$96)</f>
        <v>91</v>
      </c>
      <c r="K76" s="3">
        <f>AVERAGE(data!K99:K100) - AVERAGE(data!$C$95:$C$96)</f>
        <v>93</v>
      </c>
      <c r="L76" s="3">
        <f>AVERAGE(data!L99:L100) - AVERAGE(data!$C$95:$C$96)</f>
        <v>94</v>
      </c>
      <c r="M76" s="3">
        <f>AVERAGE(data!M99:M100) - AVERAGE(data!$C$95:$C$96)</f>
        <v>96</v>
      </c>
      <c r="O76" s="35"/>
      <c r="P76" s="29">
        <v>150</v>
      </c>
      <c r="Q76" s="3">
        <f xml:space="preserve"> ROUND(AVERAGE(data!Q98:Q99) *100/AVERAGE(data!$Q$95:$Q$96) - 100,2)</f>
        <v>-70.31</v>
      </c>
      <c r="R76" s="3">
        <f xml:space="preserve"> ROUND(AVERAGE(data!R98:R99) *100/AVERAGE(data!$Q$95:$Q$96) - 100,2)</f>
        <v>-59.3</v>
      </c>
      <c r="S76" s="3">
        <f xml:space="preserve"> ROUND(AVERAGE(data!S98:S99) *100/AVERAGE(data!$Q$95:$Q$96) - 100,2)</f>
        <v>-44.62</v>
      </c>
      <c r="T76" s="3">
        <f xml:space="preserve"> ROUND(AVERAGE(data!T98:T99) *100/AVERAGE(data!$Q$95:$Q$96) - 100,2)</f>
        <v>-10.36</v>
      </c>
      <c r="V76" s="35"/>
      <c r="W76" s="29">
        <v>150</v>
      </c>
      <c r="X76" s="3">
        <f xml:space="preserve"> ROUND(AVERAGE(data!X99:X100) *100/AVERAGE(data!$Q$95:$Q$96) - 100,2)</f>
        <v>-70.31</v>
      </c>
      <c r="Y76" s="3">
        <f xml:space="preserve"> ROUND(AVERAGE(data!Y99:Y100) *100/AVERAGE(data!$Q$95:$Q$96) - 100,2)</f>
        <v>-59.3</v>
      </c>
      <c r="Z76" s="3">
        <f xml:space="preserve"> ROUND(AVERAGE(data!Z99:Z100) *100/AVERAGE(data!$Q$95:$Q$96) - 100,2)</f>
        <v>-44.62</v>
      </c>
      <c r="AA76" s="3">
        <f xml:space="preserve"> ROUND(AVERAGE(data!AA99:AA100) *100/AVERAGE(data!$Q$95:$Q$96) - 100,2)</f>
        <v>-10.36</v>
      </c>
    </row>
    <row r="78" spans="1:27" x14ac:dyDescent="0.2">
      <c r="A78" s="49" t="s">
        <v>8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21"/>
      <c r="O78" s="49" t="s">
        <v>8</v>
      </c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x14ac:dyDescent="0.2">
      <c r="A79" s="21"/>
      <c r="B79" s="21" t="s">
        <v>3</v>
      </c>
      <c r="C79" s="21"/>
      <c r="D79" s="21"/>
      <c r="E79" s="21" t="s">
        <v>2</v>
      </c>
      <c r="F79" s="21"/>
      <c r="G79" s="21"/>
      <c r="H79" s="21"/>
      <c r="I79" s="21" t="s">
        <v>3</v>
      </c>
      <c r="J79" s="21"/>
      <c r="K79" s="21"/>
      <c r="L79" s="21" t="s">
        <v>6</v>
      </c>
      <c r="M79" s="21"/>
      <c r="N79" s="21"/>
      <c r="O79" s="21"/>
      <c r="P79" s="21" t="s">
        <v>3</v>
      </c>
      <c r="Q79" s="21"/>
      <c r="R79" s="21"/>
      <c r="S79" s="21" t="s">
        <v>2</v>
      </c>
      <c r="T79" s="21"/>
      <c r="U79" s="21"/>
      <c r="V79" s="21"/>
      <c r="W79" s="21" t="s">
        <v>3</v>
      </c>
      <c r="X79" s="21"/>
      <c r="Y79" s="21"/>
      <c r="Z79" s="21" t="s">
        <v>6</v>
      </c>
      <c r="AA79" s="21"/>
    </row>
    <row r="80" spans="1:27" x14ac:dyDescent="0.2">
      <c r="A80" s="21"/>
      <c r="B80" s="21"/>
      <c r="C80" s="50" t="s">
        <v>5</v>
      </c>
      <c r="D80" s="50"/>
      <c r="E80" s="50"/>
      <c r="F80" s="50"/>
      <c r="G80" s="21"/>
      <c r="H80" s="21"/>
      <c r="I80" s="21"/>
      <c r="J80" s="50" t="s">
        <v>5</v>
      </c>
      <c r="K80" s="50"/>
      <c r="L80" s="50"/>
      <c r="M80" s="50"/>
      <c r="N80" s="21"/>
      <c r="O80" s="21"/>
      <c r="P80" s="21"/>
      <c r="Q80" s="50" t="s">
        <v>5</v>
      </c>
      <c r="R80" s="50"/>
      <c r="S80" s="50"/>
      <c r="T80" s="50"/>
      <c r="U80" s="21"/>
      <c r="V80" s="21"/>
      <c r="W80" s="21"/>
      <c r="X80" s="50" t="s">
        <v>5</v>
      </c>
      <c r="Y80" s="50"/>
      <c r="Z80" s="50"/>
      <c r="AA80" s="50"/>
    </row>
    <row r="81" spans="1:27" x14ac:dyDescent="0.2">
      <c r="A81" s="21"/>
      <c r="B81" s="21"/>
      <c r="C81" s="22">
        <v>0</v>
      </c>
      <c r="D81" s="22">
        <v>30</v>
      </c>
      <c r="E81" s="22">
        <v>50</v>
      </c>
      <c r="F81" s="22">
        <v>70</v>
      </c>
      <c r="G81" s="21"/>
      <c r="H81" s="21"/>
      <c r="I81" s="21"/>
      <c r="J81" s="22">
        <v>0</v>
      </c>
      <c r="K81" s="22">
        <v>30</v>
      </c>
      <c r="L81" s="22">
        <v>50</v>
      </c>
      <c r="M81" s="22">
        <v>70</v>
      </c>
      <c r="N81" s="21"/>
      <c r="O81" s="21"/>
      <c r="P81" s="21"/>
      <c r="Q81" s="22">
        <v>0</v>
      </c>
      <c r="R81" s="22">
        <v>30</v>
      </c>
      <c r="S81" s="22">
        <v>50</v>
      </c>
      <c r="T81" s="22">
        <v>70</v>
      </c>
      <c r="U81" s="21"/>
      <c r="V81" s="21"/>
      <c r="W81" s="21"/>
      <c r="X81" s="22">
        <v>0</v>
      </c>
      <c r="Y81" s="22">
        <v>30</v>
      </c>
      <c r="Z81" s="22">
        <v>50</v>
      </c>
      <c r="AA81" s="22">
        <v>70</v>
      </c>
    </row>
    <row r="82" spans="1:27" x14ac:dyDescent="0.2">
      <c r="A82" s="46" t="s">
        <v>4</v>
      </c>
      <c r="B82" s="30">
        <v>0</v>
      </c>
      <c r="C82" s="23" t="e">
        <f>AVERAGE(data!C97:C98) - AVERAGE(data!$C$69:$C$70)</f>
        <v>#DIV/0!</v>
      </c>
      <c r="D82" s="23" t="e">
        <f>AVERAGE(data!D97:D98) - AVERAGE(data!$C$69:$C$70)</f>
        <v>#DIV/0!</v>
      </c>
      <c r="E82" s="23" t="e">
        <f>AVERAGE(data!E97:E98) - AVERAGE(data!$C$69:$C$70)</f>
        <v>#DIV/0!</v>
      </c>
      <c r="F82" s="23" t="e">
        <f>AVERAGE(data!F97:F98) - AVERAGE(data!$C$69:$C$70)</f>
        <v>#DIV/0!</v>
      </c>
      <c r="G82" s="21"/>
      <c r="H82" s="46" t="s">
        <v>4</v>
      </c>
      <c r="I82" s="30">
        <v>0</v>
      </c>
      <c r="J82" s="23" t="e">
        <f>AVERAGE(data!J97:J98) - AVERAGE(data!$C$69:$C$70)</f>
        <v>#DIV/0!</v>
      </c>
      <c r="K82" s="23" t="e">
        <f>AVERAGE(data!K97:K98) - AVERAGE(data!$C$69:$C$70)</f>
        <v>#DIV/0!</v>
      </c>
      <c r="L82" s="23" t="e">
        <f>AVERAGE(data!L97:L98) - AVERAGE(data!$C$69:$C$70)</f>
        <v>#DIV/0!</v>
      </c>
      <c r="M82" s="23" t="e">
        <f>AVERAGE(data!M97:M98) - AVERAGE(data!$C$69:$C$70)</f>
        <v>#DIV/0!</v>
      </c>
      <c r="N82" s="21"/>
      <c r="O82" s="46" t="s">
        <v>4</v>
      </c>
      <c r="P82" s="30">
        <v>0</v>
      </c>
      <c r="Q82" s="23" t="e">
        <f xml:space="preserve"> ROUND(AVERAGE(data!Q97:Q98) *100/AVERAGE(data!$Q$69:$Q$70) - 100,2)</f>
        <v>#DIV/0!</v>
      </c>
      <c r="R82" s="23" t="e">
        <f xml:space="preserve"> ROUND(AVERAGE(data!R97:R98) *100/AVERAGE(data!$Q$69:$Q$70) - 100,2)</f>
        <v>#DIV/0!</v>
      </c>
      <c r="S82" s="23" t="e">
        <f xml:space="preserve"> ROUND(AVERAGE(data!S97:S98) *100/AVERAGE(data!$Q$69:$Q$70) - 100,2)</f>
        <v>#DIV/0!</v>
      </c>
      <c r="T82" s="23" t="e">
        <f xml:space="preserve"> ROUND(AVERAGE(data!T97:T98) *100/AVERAGE(data!$Q$69:$Q$70) - 100,2)</f>
        <v>#DIV/0!</v>
      </c>
      <c r="U82" s="21"/>
      <c r="V82" s="46" t="s">
        <v>4</v>
      </c>
      <c r="W82" s="30">
        <v>0</v>
      </c>
      <c r="X82" s="23" t="e">
        <f xml:space="preserve"> ROUND(AVERAGE(data!X97:X98) *100/AVERAGE(data!$Q$69:$Q$70) - 100,2)</f>
        <v>#DIV/0!</v>
      </c>
      <c r="Y82" s="23" t="e">
        <f xml:space="preserve"> ROUND(AVERAGE(data!Y97:Y98) *100/AVERAGE(data!$Q$69:$Q$70) - 100,2)</f>
        <v>#DIV/0!</v>
      </c>
      <c r="Z82" s="23" t="e">
        <f xml:space="preserve"> ROUND(AVERAGE(data!Z97:Z98) *100/AVERAGE(data!$Q$69:$Q$70) - 100,2)</f>
        <v>#DIV/0!</v>
      </c>
      <c r="AA82" s="23" t="e">
        <f xml:space="preserve"> ROUND(AVERAGE(data!AA97:AA98) *100/AVERAGE(data!$Q$69:$Q$70) - 100,2)</f>
        <v>#DIV/0!</v>
      </c>
    </row>
    <row r="83" spans="1:27" x14ac:dyDescent="0.2">
      <c r="A83" s="46"/>
      <c r="B83" s="30">
        <v>50</v>
      </c>
      <c r="C83" s="23" t="e">
        <f>AVERAGE(data!C99:C100) - AVERAGE(data!$C$69:$C$70)</f>
        <v>#DIV/0!</v>
      </c>
      <c r="D83" s="23" t="e">
        <f>AVERAGE(data!D99:D100) - AVERAGE(data!$C$69:$C$70)</f>
        <v>#DIV/0!</v>
      </c>
      <c r="E83" s="23" t="e">
        <f>AVERAGE(data!E99:E100) - AVERAGE(data!$C$69:$C$70)</f>
        <v>#DIV/0!</v>
      </c>
      <c r="F83" s="23" t="e">
        <f>AVERAGE(data!F99:F100) - AVERAGE(data!$C$69:$C$70)</f>
        <v>#DIV/0!</v>
      </c>
      <c r="G83" s="21"/>
      <c r="H83" s="46"/>
      <c r="I83" s="30">
        <v>50</v>
      </c>
      <c r="J83" s="23" t="e">
        <f>AVERAGE(data!J99:J100) - AVERAGE(data!$C$69:$C$70)</f>
        <v>#DIV/0!</v>
      </c>
      <c r="K83" s="23" t="e">
        <f>AVERAGE(data!K99:K100) - AVERAGE(data!$C$69:$C$70)</f>
        <v>#DIV/0!</v>
      </c>
      <c r="L83" s="23" t="e">
        <f>AVERAGE(data!L99:L100) - AVERAGE(data!$C$69:$C$70)</f>
        <v>#DIV/0!</v>
      </c>
      <c r="M83" s="23" t="e">
        <f>AVERAGE(data!M99:M100) - AVERAGE(data!$C$69:$C$70)</f>
        <v>#DIV/0!</v>
      </c>
      <c r="N83" s="21"/>
      <c r="O83" s="46"/>
      <c r="P83" s="30">
        <v>50</v>
      </c>
      <c r="Q83" s="23" t="e">
        <f xml:space="preserve"> ROUND(AVERAGE(data!Q99:Q100) *100/AVERAGE(data!$Q$69:$Q$70) - 100,2)</f>
        <v>#DIV/0!</v>
      </c>
      <c r="R83" s="23" t="e">
        <f xml:space="preserve"> ROUND(AVERAGE(data!R99:R100) *100/AVERAGE(data!$Q$69:$Q$70) - 100,2)</f>
        <v>#DIV/0!</v>
      </c>
      <c r="S83" s="23" t="e">
        <f xml:space="preserve"> ROUND(AVERAGE(data!S99:S100) *100/AVERAGE(data!$Q$69:$Q$70) - 100,2)</f>
        <v>#DIV/0!</v>
      </c>
      <c r="T83" s="23" t="e">
        <f xml:space="preserve"> ROUND(AVERAGE(data!T99:T100) *100/AVERAGE(data!$Q$69:$Q$70) - 100,2)</f>
        <v>#DIV/0!</v>
      </c>
      <c r="U83" s="21"/>
      <c r="V83" s="46"/>
      <c r="W83" s="30">
        <v>50</v>
      </c>
      <c r="X83" s="23" t="e">
        <f xml:space="preserve"> ROUND(AVERAGE(data!X99:X100) *100/AVERAGE(data!$Q$69:$Q$70) - 100,2)</f>
        <v>#DIV/0!</v>
      </c>
      <c r="Y83" s="23" t="e">
        <f xml:space="preserve"> ROUND(AVERAGE(data!Y99:Y100) *100/AVERAGE(data!$Q$69:$Q$70) - 100,2)</f>
        <v>#DIV/0!</v>
      </c>
      <c r="Z83" s="23" t="e">
        <f xml:space="preserve"> ROUND(AVERAGE(data!Z99:Z100) *100/AVERAGE(data!$Q$69:$Q$70) - 100,2)</f>
        <v>#DIV/0!</v>
      </c>
      <c r="AA83" s="23" t="e">
        <f xml:space="preserve"> ROUND(AVERAGE(data!AA99:AA100) *100/AVERAGE(data!$Q$69:$Q$70) - 100,2)</f>
        <v>#DIV/0!</v>
      </c>
    </row>
    <row r="84" spans="1:27" x14ac:dyDescent="0.2">
      <c r="A84" s="46"/>
      <c r="B84" s="31">
        <v>100</v>
      </c>
      <c r="C84" s="32" t="e">
        <f>AVERAGE(data!C101:C102) - AVERAGE(data!$C$69:$C$70)</f>
        <v>#DIV/0!</v>
      </c>
      <c r="D84" s="32" t="e">
        <f>AVERAGE(data!D101:D102) - AVERAGE(data!$C$69:$C$70)</f>
        <v>#DIV/0!</v>
      </c>
      <c r="E84" s="32" t="e">
        <f>AVERAGE(data!E101:E102) - AVERAGE(data!$C$69:$C$70)</f>
        <v>#DIV/0!</v>
      </c>
      <c r="F84" s="32" t="e">
        <f>AVERAGE(data!F101:F102) - AVERAGE(data!$C$69:$C$70)</f>
        <v>#DIV/0!</v>
      </c>
      <c r="G84" s="21"/>
      <c r="H84" s="46"/>
      <c r="I84" s="31">
        <v>100</v>
      </c>
      <c r="J84" s="32" t="e">
        <f>AVERAGE(data!J101:J102) - AVERAGE(data!$C$69:$C$70)</f>
        <v>#DIV/0!</v>
      </c>
      <c r="K84" s="32" t="e">
        <f>AVERAGE(data!K101:K102) - AVERAGE(data!$C$69:$C$70)</f>
        <v>#DIV/0!</v>
      </c>
      <c r="L84" s="32" t="e">
        <f>AVERAGE(data!L101:L102) - AVERAGE(data!$C$69:$C$70)</f>
        <v>#DIV/0!</v>
      </c>
      <c r="M84" s="32" t="e">
        <f>AVERAGE(data!M101:M102) - AVERAGE(data!$C$69:$C$70)</f>
        <v>#DIV/0!</v>
      </c>
      <c r="N84" s="21"/>
      <c r="O84" s="46"/>
      <c r="P84" s="31">
        <v>100</v>
      </c>
      <c r="Q84" s="32" t="e">
        <f xml:space="preserve"> ROUND(AVERAGE(data!Q101:Q102) *100/AVERAGE(data!$Q$69:$Q$70) - 100,2)</f>
        <v>#DIV/0!</v>
      </c>
      <c r="R84" s="32" t="e">
        <f xml:space="preserve"> ROUND(AVERAGE(data!R101:R102) *100/AVERAGE(data!$Q$69:$Q$70) - 100,2)</f>
        <v>#DIV/0!</v>
      </c>
      <c r="S84" s="32" t="e">
        <f xml:space="preserve"> ROUND(AVERAGE(data!S101:S102) *100/AVERAGE(data!$Q$69:$Q$70) - 100,2)</f>
        <v>#DIV/0!</v>
      </c>
      <c r="T84" s="32" t="e">
        <f xml:space="preserve"> ROUND(AVERAGE(data!T101:T102) *100/AVERAGE(data!$Q$69:$Q$70) - 100,2)</f>
        <v>#DIV/0!</v>
      </c>
      <c r="U84" s="21"/>
      <c r="V84" s="46"/>
      <c r="W84" s="31">
        <v>100</v>
      </c>
      <c r="X84" s="32" t="e">
        <f xml:space="preserve"> ROUND(AVERAGE(data!X101:X102) *100/AVERAGE(data!$Q$69:$Q$70) - 100,2)</f>
        <v>#DIV/0!</v>
      </c>
      <c r="Y84" s="32" t="e">
        <f xml:space="preserve"> ROUND(AVERAGE(data!Y101:Y102) *100/AVERAGE(data!$Q$69:$Q$70) - 100,2)</f>
        <v>#DIV/0!</v>
      </c>
      <c r="Z84" s="32" t="e">
        <f xml:space="preserve"> ROUND(AVERAGE(data!Z101:Z102) *100/AVERAGE(data!$Q$69:$Q$70) - 100,2)</f>
        <v>#DIV/0!</v>
      </c>
      <c r="AA84" s="32" t="e">
        <f xml:space="preserve"> ROUND(AVERAGE(data!AA101:AA102) *100/AVERAGE(data!$Q$69:$Q$70) - 100,2)</f>
        <v>#DIV/0!</v>
      </c>
    </row>
    <row r="88" spans="1:27" x14ac:dyDescent="0.2">
      <c r="A88" s="49" t="s">
        <v>16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</sheetData>
  <mergeCells count="100">
    <mergeCell ref="C8:F8"/>
    <mergeCell ref="J8:M8"/>
    <mergeCell ref="Q8:T8"/>
    <mergeCell ref="X8:AA8"/>
    <mergeCell ref="A2:AA2"/>
    <mergeCell ref="A4:M4"/>
    <mergeCell ref="O4:AA4"/>
    <mergeCell ref="A6:M6"/>
    <mergeCell ref="O6:AA6"/>
    <mergeCell ref="A10:A12"/>
    <mergeCell ref="H10:H12"/>
    <mergeCell ref="O10:O12"/>
    <mergeCell ref="V10:V12"/>
    <mergeCell ref="A14:M14"/>
    <mergeCell ref="O14:AA14"/>
    <mergeCell ref="C16:F16"/>
    <mergeCell ref="J16:M16"/>
    <mergeCell ref="Q16:T16"/>
    <mergeCell ref="X16:AA16"/>
    <mergeCell ref="A18:A20"/>
    <mergeCell ref="H18:H20"/>
    <mergeCell ref="O18:O20"/>
    <mergeCell ref="V18:V20"/>
    <mergeCell ref="A32:M32"/>
    <mergeCell ref="O32:AA32"/>
    <mergeCell ref="A22:M22"/>
    <mergeCell ref="O22:AA22"/>
    <mergeCell ref="C24:F24"/>
    <mergeCell ref="J24:M24"/>
    <mergeCell ref="Q24:T24"/>
    <mergeCell ref="X24:AA24"/>
    <mergeCell ref="A26:A28"/>
    <mergeCell ref="H26:H28"/>
    <mergeCell ref="O26:O28"/>
    <mergeCell ref="V26:V28"/>
    <mergeCell ref="A30:AA30"/>
    <mergeCell ref="A34:M34"/>
    <mergeCell ref="O34:AA34"/>
    <mergeCell ref="C36:F36"/>
    <mergeCell ref="J36:M36"/>
    <mergeCell ref="Q36:T36"/>
    <mergeCell ref="X36:AA36"/>
    <mergeCell ref="A38:A40"/>
    <mergeCell ref="H38:H40"/>
    <mergeCell ref="O38:O40"/>
    <mergeCell ref="V38:V40"/>
    <mergeCell ref="A42:M42"/>
    <mergeCell ref="O42:AA42"/>
    <mergeCell ref="C44:F44"/>
    <mergeCell ref="J44:M44"/>
    <mergeCell ref="Q44:T44"/>
    <mergeCell ref="X44:AA44"/>
    <mergeCell ref="A46:A48"/>
    <mergeCell ref="H46:H48"/>
    <mergeCell ref="O46:O48"/>
    <mergeCell ref="V46:V48"/>
    <mergeCell ref="A60:M60"/>
    <mergeCell ref="O60:AA60"/>
    <mergeCell ref="A50:M50"/>
    <mergeCell ref="O50:AA50"/>
    <mergeCell ref="C52:F52"/>
    <mergeCell ref="J52:M52"/>
    <mergeCell ref="Q52:T52"/>
    <mergeCell ref="X52:AA52"/>
    <mergeCell ref="A54:A56"/>
    <mergeCell ref="H54:H56"/>
    <mergeCell ref="O54:O56"/>
    <mergeCell ref="V54:V56"/>
    <mergeCell ref="A58:AA58"/>
    <mergeCell ref="A62:M62"/>
    <mergeCell ref="O62:AA62"/>
    <mergeCell ref="C64:F64"/>
    <mergeCell ref="J64:M64"/>
    <mergeCell ref="Q64:T64"/>
    <mergeCell ref="X64:AA64"/>
    <mergeCell ref="A66:A68"/>
    <mergeCell ref="H66:H68"/>
    <mergeCell ref="O66:O68"/>
    <mergeCell ref="V66:V68"/>
    <mergeCell ref="A70:M70"/>
    <mergeCell ref="O70:AA70"/>
    <mergeCell ref="C72:F72"/>
    <mergeCell ref="J72:M72"/>
    <mergeCell ref="Q72:T72"/>
    <mergeCell ref="X72:AA72"/>
    <mergeCell ref="A74:A76"/>
    <mergeCell ref="H74:H76"/>
    <mergeCell ref="O74:O76"/>
    <mergeCell ref="V74:V76"/>
    <mergeCell ref="A78:M78"/>
    <mergeCell ref="O78:AA78"/>
    <mergeCell ref="C80:F80"/>
    <mergeCell ref="J80:M80"/>
    <mergeCell ref="Q80:T80"/>
    <mergeCell ref="X80:AA80"/>
    <mergeCell ref="A82:A84"/>
    <mergeCell ref="H82:H84"/>
    <mergeCell ref="O82:O84"/>
    <mergeCell ref="V82:V84"/>
    <mergeCell ref="A88:AA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D33A-25C5-0240-BFA9-6B02F4408F6E}">
  <dimension ref="A2:AA88"/>
  <sheetViews>
    <sheetView topLeftCell="A27" zoomScale="227" workbookViewId="0">
      <selection activeCell="D68" sqref="D68"/>
    </sheetView>
  </sheetViews>
  <sheetFormatPr baseColWidth="10" defaultRowHeight="16" x14ac:dyDescent="0.2"/>
  <sheetData>
    <row r="2" spans="1:27" x14ac:dyDescent="0.2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4" spans="1:27" x14ac:dyDescent="0.2">
      <c r="A4" s="42" t="s">
        <v>14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O4" s="43" t="s">
        <v>15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6" spans="1:27" x14ac:dyDescent="0.2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O6" s="44" t="s">
        <v>0</v>
      </c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x14ac:dyDescent="0.2">
      <c r="B7" t="s">
        <v>3</v>
      </c>
      <c r="E7" t="s">
        <v>2</v>
      </c>
      <c r="I7" t="s">
        <v>3</v>
      </c>
      <c r="L7" t="s">
        <v>6</v>
      </c>
      <c r="P7" t="s">
        <v>3</v>
      </c>
      <c r="S7" t="s">
        <v>2</v>
      </c>
      <c r="W7" t="s">
        <v>3</v>
      </c>
      <c r="Z7" t="s">
        <v>6</v>
      </c>
    </row>
    <row r="8" spans="1:27" x14ac:dyDescent="0.2">
      <c r="B8" s="1"/>
      <c r="C8" s="36" t="s">
        <v>5</v>
      </c>
      <c r="D8" s="36"/>
      <c r="E8" s="36"/>
      <c r="F8" s="36"/>
      <c r="I8" s="1"/>
      <c r="J8" s="36" t="s">
        <v>5</v>
      </c>
      <c r="K8" s="36"/>
      <c r="L8" s="36"/>
      <c r="M8" s="36"/>
      <c r="P8" s="1"/>
      <c r="Q8" s="36" t="s">
        <v>5</v>
      </c>
      <c r="R8" s="36"/>
      <c r="S8" s="36"/>
      <c r="T8" s="36"/>
      <c r="W8" s="1"/>
      <c r="X8" s="36" t="s">
        <v>5</v>
      </c>
      <c r="Y8" s="36"/>
      <c r="Z8" s="36"/>
      <c r="AA8" s="36"/>
    </row>
    <row r="9" spans="1:27" x14ac:dyDescent="0.2">
      <c r="C9" s="2">
        <v>0</v>
      </c>
      <c r="D9" s="2">
        <v>30</v>
      </c>
      <c r="E9" s="2">
        <v>50</v>
      </c>
      <c r="F9" s="2">
        <v>70</v>
      </c>
      <c r="J9" s="2">
        <v>0</v>
      </c>
      <c r="K9" s="2">
        <v>30</v>
      </c>
      <c r="L9" s="2">
        <v>50</v>
      </c>
      <c r="M9" s="2">
        <v>70</v>
      </c>
      <c r="Q9" s="2">
        <v>0</v>
      </c>
      <c r="R9" s="2">
        <v>30</v>
      </c>
      <c r="S9" s="2">
        <v>50</v>
      </c>
      <c r="T9" s="2">
        <v>70</v>
      </c>
      <c r="X9" s="2">
        <v>0</v>
      </c>
      <c r="Y9" s="2">
        <v>30</v>
      </c>
      <c r="Z9" s="2">
        <v>50</v>
      </c>
      <c r="AA9" s="2">
        <v>70</v>
      </c>
    </row>
    <row r="10" spans="1:27" x14ac:dyDescent="0.2">
      <c r="A10" s="35" t="s">
        <v>4</v>
      </c>
      <c r="B10" s="6">
        <v>0</v>
      </c>
      <c r="C10" s="3">
        <f>AVERAGE(data!C10:C11) - AVERAGE(data!$C$10:$C$11)</f>
        <v>0</v>
      </c>
      <c r="D10" s="3">
        <f>AVERAGE(data!D10:D11) - AVERAGE(data!$C$10:$C$11)</f>
        <v>0</v>
      </c>
      <c r="E10" s="3">
        <f>AVERAGE(data!E10:E11) - AVERAGE(data!$C$10:$C$11)</f>
        <v>0</v>
      </c>
      <c r="F10" s="3">
        <f>AVERAGE(data!F10:F11) - AVERAGE(data!$C$10:$C$11)</f>
        <v>14</v>
      </c>
      <c r="H10" s="35" t="s">
        <v>4</v>
      </c>
      <c r="I10" s="9">
        <v>0</v>
      </c>
      <c r="J10" s="3">
        <f>AVERAGE(data!J10:J11) - AVERAGE(data!$C$10:$C$11)</f>
        <v>0</v>
      </c>
      <c r="K10" s="3">
        <f>AVERAGE(data!K10:K11) - AVERAGE(data!$C$10:$C$11)</f>
        <v>0</v>
      </c>
      <c r="L10" s="3">
        <f>AVERAGE(data!L10:L11) - AVERAGE(data!$C$10:$C$11)</f>
        <v>0</v>
      </c>
      <c r="M10" s="3">
        <f>AVERAGE(data!M10:M11) - AVERAGE(data!$C$10:$C$11)</f>
        <v>14</v>
      </c>
      <c r="O10" s="35" t="s">
        <v>4</v>
      </c>
      <c r="P10" s="9">
        <v>0</v>
      </c>
      <c r="Q10" s="3">
        <f xml:space="preserve"> ROUND(AVERAGE(data!Q10:Q11) *100/AVERAGE(data!$Q$10:$Q$11) - 100,2)</f>
        <v>0</v>
      </c>
      <c r="R10" s="3">
        <f xml:space="preserve"> ROUND(AVERAGE(data!R10:R11) *100/AVERAGE(data!$Q$10:$Q$11) - 100,2)</f>
        <v>0</v>
      </c>
      <c r="S10" s="3">
        <f xml:space="preserve"> ROUND(AVERAGE(data!S10:S11) *100/AVERAGE(data!$Q$10:$Q$11) - 100,2)</f>
        <v>0</v>
      </c>
      <c r="T10" s="3">
        <f xml:space="preserve"> ROUND(AVERAGE(data!T10:T11) *100/AVERAGE(data!$Q$10:$Q$11) - 100,2)</f>
        <v>-1.52</v>
      </c>
      <c r="V10" s="35" t="s">
        <v>4</v>
      </c>
      <c r="W10" s="6" t="s">
        <v>18</v>
      </c>
      <c r="X10" s="3">
        <f xml:space="preserve"> ROUND(AVERAGE(data!X10:X11) *100/AVERAGE(data!$Q$10:$Q$11) - 100,2)</f>
        <v>0</v>
      </c>
      <c r="Y10" s="3">
        <f xml:space="preserve"> ROUND(AVERAGE(data!Y10:Y11) *100/AVERAGE(data!$Q$10:$Q$11) - 100,2)</f>
        <v>0</v>
      </c>
      <c r="Z10" s="3">
        <f xml:space="preserve"> ROUND(AVERAGE(data!Z10:Z11) *100/AVERAGE(data!$Q$10:$Q$11) - 100,2)</f>
        <v>0</v>
      </c>
      <c r="AA10" s="3">
        <f xml:space="preserve"> ROUND(AVERAGE(data!AA10:AA11) *100/AVERAGE(data!$Q$10:$Q$11) - 100,2)</f>
        <v>-1.52</v>
      </c>
    </row>
    <row r="11" spans="1:27" x14ac:dyDescent="0.2">
      <c r="A11" s="35"/>
      <c r="B11" s="6">
        <v>75</v>
      </c>
      <c r="C11" s="3">
        <f>AVERAGE(data!C12:C13) - AVERAGE(data!$C$10:$C$11)</f>
        <v>0</v>
      </c>
      <c r="D11" s="3">
        <f>AVERAGE(data!D12:D13) - AVERAGE(data!$C$10:$C$11)</f>
        <v>10</v>
      </c>
      <c r="E11" s="3">
        <f>AVERAGE(data!E12:E13) - AVERAGE(data!$C$10:$C$11)</f>
        <v>11</v>
      </c>
      <c r="F11" s="3">
        <f>AVERAGE(data!F12:F13) - AVERAGE(data!$C$10:$C$11)</f>
        <v>14</v>
      </c>
      <c r="H11" s="35"/>
      <c r="I11" s="9">
        <v>75</v>
      </c>
      <c r="J11" s="3">
        <f>AVERAGE(data!J12:J13) - AVERAGE(data!$C$10:$C$11)</f>
        <v>0</v>
      </c>
      <c r="K11" s="3">
        <f>AVERAGE(data!K12:K13) - AVERAGE(data!$C$10:$C$11)</f>
        <v>10</v>
      </c>
      <c r="L11" s="3">
        <f>AVERAGE(data!L12:L13) - AVERAGE(data!$C$10:$C$11)</f>
        <v>11</v>
      </c>
      <c r="M11" s="3">
        <f>AVERAGE(data!M12:M13) - AVERAGE(data!$C$10:$C$11)</f>
        <v>14</v>
      </c>
      <c r="O11" s="35"/>
      <c r="P11" s="9">
        <v>75</v>
      </c>
      <c r="Q11" s="3">
        <f xml:space="preserve"> ROUND(AVERAGE(data!Q12:Q13) *100/AVERAGE(data!$Q$10:$Q$11) - 100,2)</f>
        <v>0</v>
      </c>
      <c r="R11" s="3">
        <f xml:space="preserve"> ROUND(AVERAGE(data!R12:R13) *100/AVERAGE(data!$Q$10:$Q$11) - 100,2)</f>
        <v>-9.58</v>
      </c>
      <c r="S11" s="3">
        <f xml:space="preserve"> ROUND(AVERAGE(data!S12:S13) *100/AVERAGE(data!$Q$10:$Q$11) - 100,2)</f>
        <v>-7.16</v>
      </c>
      <c r="T11" s="3">
        <f xml:space="preserve"> ROUND(AVERAGE(data!T12:T13) *100/AVERAGE(data!$Q$10:$Q$11) - 100,2)</f>
        <v>-1.52</v>
      </c>
      <c r="V11" s="35"/>
      <c r="W11" s="6">
        <v>50</v>
      </c>
      <c r="X11" s="3">
        <f xml:space="preserve"> ROUND(AVERAGE(data!X12:X13) *100/AVERAGE(data!$Q$10:$Q$11) - 100,2)</f>
        <v>0</v>
      </c>
      <c r="Y11" s="3">
        <f xml:space="preserve"> ROUND(AVERAGE(data!Y12:Y13) *100/AVERAGE(data!$Q$10:$Q$11) - 100,2)</f>
        <v>-9.58</v>
      </c>
      <c r="Z11" s="3">
        <f xml:space="preserve"> ROUND(AVERAGE(data!Z12:Z13) *100/AVERAGE(data!$Q$10:$Q$11) - 100,2)</f>
        <v>-7.16</v>
      </c>
      <c r="AA11" s="3">
        <f xml:space="preserve"> ROUND(AVERAGE(data!AA12:AA13) *100/AVERAGE(data!$Q$10:$Q$11) - 100,2)</f>
        <v>-1.52</v>
      </c>
    </row>
    <row r="12" spans="1:27" x14ac:dyDescent="0.2">
      <c r="A12" s="35"/>
      <c r="B12" s="7">
        <v>150</v>
      </c>
      <c r="C12" s="5">
        <f>AVERAGE(data!C14:C15) - AVERAGE(data!$C$10:$C$11)</f>
        <v>19</v>
      </c>
      <c r="D12" s="5">
        <f>AVERAGE(data!D14:D15) - AVERAGE(data!$C$10:$C$11)</f>
        <v>20</v>
      </c>
      <c r="E12" s="5">
        <f>AVERAGE(data!E14:E15) - AVERAGE(data!$C$10:$C$11)</f>
        <v>22</v>
      </c>
      <c r="F12" s="5">
        <f>AVERAGE(data!F14:F15) - AVERAGE(data!$C$10:$C$11)</f>
        <v>25</v>
      </c>
      <c r="H12" s="35"/>
      <c r="I12" s="7">
        <v>150</v>
      </c>
      <c r="J12" s="5">
        <f>AVERAGE(data!J14:J15) - AVERAGE(data!$C$10:$C$11)</f>
        <v>19</v>
      </c>
      <c r="K12" s="5">
        <f>AVERAGE(data!K14:K15) - AVERAGE(data!$C$10:$C$11)</f>
        <v>20</v>
      </c>
      <c r="L12" s="5">
        <f>AVERAGE(data!L14:L15) - AVERAGE(data!$C$10:$C$11)</f>
        <v>22</v>
      </c>
      <c r="M12" s="5">
        <f>AVERAGE(data!M14:M15) - AVERAGE(data!$C$10:$C$11)</f>
        <v>25</v>
      </c>
      <c r="O12" s="35"/>
      <c r="P12" s="7">
        <v>150</v>
      </c>
      <c r="Q12" s="5">
        <f xml:space="preserve"> ROUND(AVERAGE(data!Q14:Q15) *100/AVERAGE(data!$Q$10:$Q$11) - 100,2)</f>
        <v>-30.09</v>
      </c>
      <c r="R12" s="5">
        <f xml:space="preserve"> ROUND(AVERAGE(data!R14:R15) *100/AVERAGE(data!$Q$10:$Q$11) - 100,2)</f>
        <v>-28.28</v>
      </c>
      <c r="S12" s="5">
        <f xml:space="preserve"> ROUND(AVERAGE(data!S14:S15) *100/AVERAGE(data!$Q$10:$Q$11) - 100,2)</f>
        <v>-25.86</v>
      </c>
      <c r="T12" s="5">
        <f xml:space="preserve"> ROUND(AVERAGE(data!T14:T15) *100/AVERAGE(data!$Q$10:$Q$11) - 100,2)</f>
        <v>-20.22</v>
      </c>
      <c r="V12" s="35"/>
      <c r="W12" s="7">
        <v>100</v>
      </c>
      <c r="X12" s="5">
        <f xml:space="preserve"> ROUND(AVERAGE(data!X14:X15) *100/AVERAGE(data!$Q$10:$Q$11) - 100,2)</f>
        <v>-30.09</v>
      </c>
      <c r="Y12" s="5">
        <f xml:space="preserve"> ROUND(AVERAGE(data!Y14:Y15) *100/AVERAGE(data!$Q$10:$Q$11) - 100,2)</f>
        <v>-28.28</v>
      </c>
      <c r="Z12" s="5">
        <f xml:space="preserve"> ROUND(AVERAGE(data!Z14:Z15) *100/AVERAGE(data!$Q$10:$Q$11) - 100,2)</f>
        <v>-25.86</v>
      </c>
      <c r="AA12" s="5">
        <f xml:space="preserve"> ROUND(AVERAGE(data!AA14:AA15) *100/AVERAGE(data!$Q$10:$Q$11) - 100,2)</f>
        <v>-20.22</v>
      </c>
    </row>
    <row r="14" spans="1:27" x14ac:dyDescent="0.2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O14" s="44" t="s">
        <v>7</v>
      </c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x14ac:dyDescent="0.2">
      <c r="B15" t="s">
        <v>3</v>
      </c>
      <c r="E15" t="s">
        <v>2</v>
      </c>
      <c r="I15" t="s">
        <v>3</v>
      </c>
      <c r="L15" t="s">
        <v>6</v>
      </c>
      <c r="P15" t="s">
        <v>3</v>
      </c>
      <c r="S15" t="s">
        <v>2</v>
      </c>
      <c r="W15" t="s">
        <v>3</v>
      </c>
      <c r="Z15" t="s">
        <v>6</v>
      </c>
    </row>
    <row r="16" spans="1:27" x14ac:dyDescent="0.2">
      <c r="B16" s="1"/>
      <c r="C16" s="36" t="s">
        <v>5</v>
      </c>
      <c r="D16" s="36"/>
      <c r="E16" s="36"/>
      <c r="F16" s="36"/>
      <c r="I16" s="1"/>
      <c r="J16" s="36" t="s">
        <v>5</v>
      </c>
      <c r="K16" s="36"/>
      <c r="L16" s="36"/>
      <c r="M16" s="36"/>
      <c r="P16" s="1"/>
      <c r="Q16" s="36" t="s">
        <v>5</v>
      </c>
      <c r="R16" s="36"/>
      <c r="S16" s="36"/>
      <c r="T16" s="36"/>
      <c r="W16" s="1"/>
      <c r="X16" s="36" t="s">
        <v>5</v>
      </c>
      <c r="Y16" s="36"/>
      <c r="Z16" s="36"/>
      <c r="AA16" s="36"/>
    </row>
    <row r="17" spans="1:27" x14ac:dyDescent="0.2">
      <c r="C17" s="2">
        <v>0</v>
      </c>
      <c r="D17" s="2">
        <v>30</v>
      </c>
      <c r="E17" s="2">
        <v>50</v>
      </c>
      <c r="F17" s="2">
        <v>70</v>
      </c>
      <c r="J17" s="2">
        <v>0</v>
      </c>
      <c r="K17" s="2">
        <v>30</v>
      </c>
      <c r="L17" s="2">
        <v>50</v>
      </c>
      <c r="M17" s="2">
        <v>70</v>
      </c>
      <c r="Q17" s="2">
        <v>0</v>
      </c>
      <c r="R17" s="2">
        <v>30</v>
      </c>
      <c r="S17" s="2">
        <v>50</v>
      </c>
      <c r="T17" s="2">
        <v>70</v>
      </c>
      <c r="X17" s="2">
        <v>0</v>
      </c>
      <c r="Y17" s="2">
        <v>30</v>
      </c>
      <c r="Z17" s="2">
        <v>50</v>
      </c>
      <c r="AA17" s="2">
        <v>70</v>
      </c>
    </row>
    <row r="18" spans="1:27" x14ac:dyDescent="0.2">
      <c r="A18" s="35" t="s">
        <v>4</v>
      </c>
      <c r="B18" s="28">
        <v>0</v>
      </c>
      <c r="C18" s="3">
        <f>AVERAGE(data!C21:C22) - AVERAGE(data!$C$21:$C$22)</f>
        <v>0</v>
      </c>
      <c r="D18" s="3">
        <f>AVERAGE(data!D21:D22) - AVERAGE(data!$C$21:$C$22)</f>
        <v>0</v>
      </c>
      <c r="E18" s="3">
        <f>AVERAGE(data!E21:E22) - AVERAGE(data!$C$21:$C$22)</f>
        <v>0</v>
      </c>
      <c r="F18" s="3">
        <f>AVERAGE(data!F21:F22) - AVERAGE(data!$C$21:$C$22)</f>
        <v>14</v>
      </c>
      <c r="H18" s="35" t="s">
        <v>4</v>
      </c>
      <c r="I18" s="28">
        <v>0</v>
      </c>
      <c r="J18" s="3">
        <f>AVERAGE(data!J21:J22) - AVERAGE(data!$C$21:$C$22)</f>
        <v>0</v>
      </c>
      <c r="K18" s="3">
        <f>AVERAGE(data!K21:K22) - AVERAGE(data!$C$21:$C$22)</f>
        <v>0</v>
      </c>
      <c r="L18" s="3">
        <f>AVERAGE(data!L21:L22) - AVERAGE(data!$C$21:$C$22)</f>
        <v>0</v>
      </c>
      <c r="M18" s="3">
        <f>AVERAGE(data!M21:M22) - AVERAGE(data!$C$21:$C$22)</f>
        <v>14</v>
      </c>
      <c r="O18" s="35" t="s">
        <v>4</v>
      </c>
      <c r="P18" s="28">
        <v>0</v>
      </c>
      <c r="Q18" s="3">
        <f xml:space="preserve"> ROUND(AVERAGE(data!Q21:Q22) *100/AVERAGE(data!$Q$21:$Q$22) - 100,2)</f>
        <v>0</v>
      </c>
      <c r="R18" s="3">
        <f xml:space="preserve"> ROUND(AVERAGE(data!R21:R22) *100/AVERAGE(data!$Q$21:$Q$22) - 100,2)</f>
        <v>0</v>
      </c>
      <c r="S18" s="3">
        <f xml:space="preserve"> ROUND(AVERAGE(data!S21:S22) *100/AVERAGE(data!$Q$21:$Q$22) - 100,2)</f>
        <v>0</v>
      </c>
      <c r="T18" s="3">
        <f xml:space="preserve"> ROUND(AVERAGE(data!T21:T22) *100/AVERAGE(data!$Q$21:$Q$22) - 100,2)</f>
        <v>-1.52</v>
      </c>
      <c r="V18" s="35" t="s">
        <v>4</v>
      </c>
      <c r="W18" s="28">
        <v>0</v>
      </c>
      <c r="X18" s="3">
        <f xml:space="preserve"> ROUND(AVERAGE(data!X21:X22) *100/AVERAGE(data!$Q$21:$Q$22) - 100,2)</f>
        <v>0</v>
      </c>
      <c r="Y18" s="3">
        <f xml:space="preserve"> ROUND(AVERAGE(data!Y21:Y22) *100/AVERAGE(data!$Q$21:$Q$22) - 100,2)</f>
        <v>0</v>
      </c>
      <c r="Z18" s="3">
        <f xml:space="preserve"> ROUND(AVERAGE(data!Z21:Z22) *100/AVERAGE(data!$Q$21:$Q$22) - 100,2)</f>
        <v>0</v>
      </c>
      <c r="AA18" s="3">
        <f xml:space="preserve"> ROUND(AVERAGE(data!AA21:AA22) *100/AVERAGE(data!$Q$21:$Q$22) - 100,2)</f>
        <v>-1.52</v>
      </c>
    </row>
    <row r="19" spans="1:27" x14ac:dyDescent="0.2">
      <c r="A19" s="35"/>
      <c r="B19" s="28">
        <v>75</v>
      </c>
      <c r="C19" s="3">
        <f>AVERAGE(data!C23:C24) - AVERAGE(data!$C$21:$C$22)</f>
        <v>0</v>
      </c>
      <c r="D19" s="3">
        <f>AVERAGE(data!D23:D24) - AVERAGE(data!$C$21:$C$22)</f>
        <v>10</v>
      </c>
      <c r="E19" s="3">
        <f>AVERAGE(data!E23:E24) - AVERAGE(data!$C$21:$C$22)</f>
        <v>11</v>
      </c>
      <c r="F19" s="3">
        <f>AVERAGE(data!F23:F24) - AVERAGE(data!$C$21:$C$22)</f>
        <v>14</v>
      </c>
      <c r="H19" s="35"/>
      <c r="I19" s="28">
        <v>75</v>
      </c>
      <c r="J19" s="3">
        <f>AVERAGE(data!J23:J24) - AVERAGE(data!$C$21:$C$22)</f>
        <v>0</v>
      </c>
      <c r="K19" s="3">
        <f>AVERAGE(data!K23:K24) - AVERAGE(data!$C$21:$C$22)</f>
        <v>10</v>
      </c>
      <c r="L19" s="3">
        <f>AVERAGE(data!L23:L24) - AVERAGE(data!$C$21:$C$22)</f>
        <v>11</v>
      </c>
      <c r="M19" s="3">
        <f>AVERAGE(data!M23:M24) - AVERAGE(data!$C$21:$C$22)</f>
        <v>14</v>
      </c>
      <c r="O19" s="35"/>
      <c r="P19" s="28">
        <v>75</v>
      </c>
      <c r="Q19" s="3">
        <f xml:space="preserve"> ROUND(AVERAGE(data!Q23:Q24) *100/AVERAGE(data!$Q$21:$Q$22) - 100,2)</f>
        <v>0</v>
      </c>
      <c r="R19" s="3">
        <f xml:space="preserve"> ROUND(AVERAGE(data!R23:R24) *100/AVERAGE(data!$Q$21:$Q$22) - 100,2)</f>
        <v>-9.58</v>
      </c>
      <c r="S19" s="3">
        <f xml:space="preserve"> ROUND(AVERAGE(data!S23:S24) *100/AVERAGE(data!$Q$21:$Q$22) - 100,2)</f>
        <v>-7.16</v>
      </c>
      <c r="T19" s="3">
        <f xml:space="preserve"> ROUND(AVERAGE(data!T23:T24) *100/AVERAGE(data!$Q$21:$Q$22) - 100,2)</f>
        <v>-1.52</v>
      </c>
      <c r="V19" s="35"/>
      <c r="W19" s="28">
        <v>75</v>
      </c>
      <c r="X19" s="3">
        <f xml:space="preserve"> ROUND(AVERAGE(data!X23:X24) *100/AVERAGE(data!$Q$21:$Q$22) - 100,2)</f>
        <v>0</v>
      </c>
      <c r="Y19" s="3">
        <f xml:space="preserve"> ROUND(AVERAGE(data!Y23:Y24) *100/AVERAGE(data!$Q$21:$Q$22) - 100,2)</f>
        <v>-9.58</v>
      </c>
      <c r="Z19" s="3">
        <f xml:space="preserve"> ROUND(AVERAGE(data!Z23:Z24) *100/AVERAGE(data!$Q$21:$Q$22) - 100,2)</f>
        <v>-7.16</v>
      </c>
      <c r="AA19" s="3">
        <f xml:space="preserve"> ROUND(AVERAGE(data!AA23:AA24) *100/AVERAGE(data!$Q$21:$Q$22) - 100,2)</f>
        <v>-1.52</v>
      </c>
    </row>
    <row r="20" spans="1:27" x14ac:dyDescent="0.2">
      <c r="A20" s="35"/>
      <c r="B20" s="29">
        <v>150</v>
      </c>
      <c r="C20" s="3">
        <f>AVERAGE(data!C25:C26) - AVERAGE(data!$C$21:$C$22)</f>
        <v>19</v>
      </c>
      <c r="D20" s="3">
        <f>AVERAGE(data!D25:D26) - AVERAGE(data!$C$21:$C$22)</f>
        <v>20</v>
      </c>
      <c r="E20" s="3">
        <f>AVERAGE(data!E25:E26) - AVERAGE(data!$C$21:$C$22)</f>
        <v>22</v>
      </c>
      <c r="F20" s="3">
        <f>AVERAGE(data!F25:F26) - AVERAGE(data!$C$21:$C$22)</f>
        <v>25</v>
      </c>
      <c r="H20" s="35"/>
      <c r="I20" s="29">
        <v>150</v>
      </c>
      <c r="J20" s="3">
        <f>AVERAGE(data!J25:J26) - AVERAGE(data!$C$21:$C$22)</f>
        <v>19</v>
      </c>
      <c r="K20" s="3">
        <f>AVERAGE(data!K25:K26) - AVERAGE(data!$C$21:$C$22)</f>
        <v>20</v>
      </c>
      <c r="L20" s="3">
        <f>AVERAGE(data!L25:L26) - AVERAGE(data!$C$21:$C$22)</f>
        <v>22</v>
      </c>
      <c r="M20" s="3">
        <f>AVERAGE(data!M25:M26) - AVERAGE(data!$C$21:$C$22)</f>
        <v>25</v>
      </c>
      <c r="O20" s="35"/>
      <c r="P20" s="29">
        <v>150</v>
      </c>
      <c r="Q20" s="3">
        <f xml:space="preserve"> ROUND(AVERAGE(data!Q25:Q26) *100/AVERAGE(data!$Q$21:$Q$22) - 100,2)</f>
        <v>-30.09</v>
      </c>
      <c r="R20" s="3">
        <f xml:space="preserve"> ROUND(AVERAGE(data!R25:R26) *100/AVERAGE(data!$Q$21:$Q$22) - 100,2)</f>
        <v>-28.28</v>
      </c>
      <c r="S20" s="3">
        <f xml:space="preserve"> ROUND(AVERAGE(data!S25:S26) *100/AVERAGE(data!$Q$21:$Q$22) - 100,2)</f>
        <v>-25.86</v>
      </c>
      <c r="T20" s="3">
        <f xml:space="preserve"> ROUND(AVERAGE(data!T25:T26) *100/AVERAGE(data!$Q$21:$Q$22) - 100,2)</f>
        <v>-20.22</v>
      </c>
      <c r="V20" s="35"/>
      <c r="W20" s="29">
        <v>150</v>
      </c>
      <c r="X20" s="3">
        <f xml:space="preserve"> ROUND(AVERAGE(data!X25:X26) *100/AVERAGE(data!$Q$21:$Q$22) - 100,2)</f>
        <v>-30.09</v>
      </c>
      <c r="Y20" s="3">
        <f xml:space="preserve"> ROUND(AVERAGE(data!Y25:Y26) *100/AVERAGE(data!$Q$21:$Q$22) - 100,2)</f>
        <v>-28.28</v>
      </c>
      <c r="Z20" s="3">
        <f xml:space="preserve"> ROUND(AVERAGE(data!Z25:Z26) *100/AVERAGE(data!$Q$21:$Q$22) - 100,2)</f>
        <v>-25.86</v>
      </c>
      <c r="AA20" s="3">
        <f xml:space="preserve"> ROUND(AVERAGE(data!AA25:AA26) *100/AVERAGE(data!$Q$21:$Q$22) - 100,2)</f>
        <v>-20.22</v>
      </c>
    </row>
    <row r="22" spans="1:27" x14ac:dyDescent="0.2">
      <c r="A22" s="49" t="s">
        <v>8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21"/>
      <c r="O22" s="49" t="s">
        <v>8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x14ac:dyDescent="0.2">
      <c r="A23" s="21"/>
      <c r="B23" s="21" t="s">
        <v>3</v>
      </c>
      <c r="C23" s="21"/>
      <c r="D23" s="21"/>
      <c r="E23" s="21" t="s">
        <v>2</v>
      </c>
      <c r="F23" s="21"/>
      <c r="G23" s="21"/>
      <c r="H23" s="21"/>
      <c r="I23" s="21" t="s">
        <v>3</v>
      </c>
      <c r="J23" s="21"/>
      <c r="K23" s="21"/>
      <c r="L23" s="21" t="s">
        <v>6</v>
      </c>
      <c r="M23" s="21"/>
      <c r="N23" s="21"/>
      <c r="O23" s="21"/>
      <c r="P23" s="21" t="s">
        <v>3</v>
      </c>
      <c r="Q23" s="21"/>
      <c r="R23" s="21"/>
      <c r="S23" s="21" t="s">
        <v>2</v>
      </c>
      <c r="T23" s="21"/>
      <c r="U23" s="21"/>
      <c r="V23" s="21"/>
      <c r="W23" s="21" t="s">
        <v>3</v>
      </c>
      <c r="X23" s="21"/>
      <c r="Y23" s="21"/>
      <c r="Z23" s="21" t="s">
        <v>6</v>
      </c>
      <c r="AA23" s="21"/>
    </row>
    <row r="24" spans="1:27" x14ac:dyDescent="0.2">
      <c r="A24" s="21"/>
      <c r="B24" s="21"/>
      <c r="C24" s="50" t="s">
        <v>5</v>
      </c>
      <c r="D24" s="50"/>
      <c r="E24" s="50"/>
      <c r="F24" s="50"/>
      <c r="G24" s="21"/>
      <c r="H24" s="21"/>
      <c r="I24" s="21"/>
      <c r="J24" s="50" t="s">
        <v>5</v>
      </c>
      <c r="K24" s="50"/>
      <c r="L24" s="50"/>
      <c r="M24" s="50"/>
      <c r="N24" s="21"/>
      <c r="O24" s="21"/>
      <c r="P24" s="21"/>
      <c r="Q24" s="50" t="s">
        <v>5</v>
      </c>
      <c r="R24" s="50"/>
      <c r="S24" s="50"/>
      <c r="T24" s="50"/>
      <c r="U24" s="21"/>
      <c r="V24" s="21"/>
      <c r="W24" s="21"/>
      <c r="X24" s="50" t="s">
        <v>5</v>
      </c>
      <c r="Y24" s="50"/>
      <c r="Z24" s="50"/>
      <c r="AA24" s="50"/>
    </row>
    <row r="25" spans="1:27" x14ac:dyDescent="0.2">
      <c r="A25" s="21"/>
      <c r="B25" s="21"/>
      <c r="C25" s="22">
        <v>0</v>
      </c>
      <c r="D25" s="22">
        <v>30</v>
      </c>
      <c r="E25" s="22">
        <v>50</v>
      </c>
      <c r="F25" s="22">
        <v>70</v>
      </c>
      <c r="G25" s="21"/>
      <c r="H25" s="21"/>
      <c r="I25" s="21"/>
      <c r="J25" s="22">
        <v>0</v>
      </c>
      <c r="K25" s="22">
        <v>30</v>
      </c>
      <c r="L25" s="22">
        <v>50</v>
      </c>
      <c r="M25" s="22">
        <v>70</v>
      </c>
      <c r="N25" s="21"/>
      <c r="O25" s="21"/>
      <c r="P25" s="21"/>
      <c r="Q25" s="22">
        <v>0</v>
      </c>
      <c r="R25" s="22">
        <v>30</v>
      </c>
      <c r="S25" s="22">
        <v>50</v>
      </c>
      <c r="T25" s="22">
        <v>70</v>
      </c>
      <c r="U25" s="21"/>
      <c r="V25" s="21"/>
      <c r="W25" s="21"/>
      <c r="X25" s="22">
        <v>0</v>
      </c>
      <c r="Y25" s="22">
        <v>30</v>
      </c>
      <c r="Z25" s="22">
        <v>50</v>
      </c>
      <c r="AA25" s="22">
        <v>70</v>
      </c>
    </row>
    <row r="26" spans="1:27" x14ac:dyDescent="0.2">
      <c r="A26" s="46" t="s">
        <v>4</v>
      </c>
      <c r="B26" s="30">
        <v>0</v>
      </c>
      <c r="C26" s="23" t="e">
        <f>AVERAGE(data!C32:C33) - AVERAGE(data!$C$32:$C$33)</f>
        <v>#DIV/0!</v>
      </c>
      <c r="D26" s="23" t="e">
        <f>AVERAGE(data!D32:D33) - AVERAGE(data!$C$32:$C$33)</f>
        <v>#DIV/0!</v>
      </c>
      <c r="E26" s="23" t="e">
        <f>AVERAGE(data!E32:E33) - AVERAGE(data!$C$32:$C$33)</f>
        <v>#DIV/0!</v>
      </c>
      <c r="F26" s="23" t="e">
        <f>AVERAGE(data!F32:F33) - AVERAGE(data!$C$32:$C$33)</f>
        <v>#DIV/0!</v>
      </c>
      <c r="G26" s="21"/>
      <c r="H26" s="46" t="s">
        <v>4</v>
      </c>
      <c r="I26" s="30">
        <v>0</v>
      </c>
      <c r="J26" s="23" t="e">
        <f>AVERAGE(data!J32:J33) - AVERAGE(data!$C$32:$C$33)</f>
        <v>#DIV/0!</v>
      </c>
      <c r="K26" s="23" t="e">
        <f>AVERAGE(data!K32:K33) - AVERAGE(data!$C$32:$C$33)</f>
        <v>#DIV/0!</v>
      </c>
      <c r="L26" s="23" t="e">
        <f>AVERAGE(data!L32:L33) - AVERAGE(data!$C$32:$C$33)</f>
        <v>#DIV/0!</v>
      </c>
      <c r="M26" s="23" t="e">
        <f>AVERAGE(data!M32:M33) - AVERAGE(data!$C$32:$C$33)</f>
        <v>#DIV/0!</v>
      </c>
      <c r="N26" s="21"/>
      <c r="O26" s="46" t="s">
        <v>4</v>
      </c>
      <c r="P26" s="30">
        <v>0</v>
      </c>
      <c r="Q26" s="23" t="e">
        <f xml:space="preserve"> ROUND(AVERAGE(data!Q32:Q33) *100/AVERAGE(data!$Q$32:$Q$33) - 100,2)</f>
        <v>#DIV/0!</v>
      </c>
      <c r="R26" s="23" t="e">
        <f xml:space="preserve"> ROUND(AVERAGE(data!R32:R33) *100/AVERAGE(data!$Q$32:$Q$33) - 100,2)</f>
        <v>#DIV/0!</v>
      </c>
      <c r="S26" s="23" t="e">
        <f xml:space="preserve"> ROUND(AVERAGE(data!S32:S33) *100/AVERAGE(data!$Q$32:$Q$33) - 100,2)</f>
        <v>#DIV/0!</v>
      </c>
      <c r="T26" s="23" t="e">
        <f xml:space="preserve"> ROUND(AVERAGE(data!T32:T33) *100/AVERAGE(data!$Q$32:$Q$33) - 100,2)</f>
        <v>#DIV/0!</v>
      </c>
      <c r="U26" s="21"/>
      <c r="V26" s="46" t="s">
        <v>4</v>
      </c>
      <c r="W26" s="30">
        <v>0</v>
      </c>
      <c r="X26" s="23" t="e">
        <f xml:space="preserve"> ROUND(AVERAGE(data!X32:X33) *100/AVERAGE(data!$X$32:$X$33) - 100,2)</f>
        <v>#DIV/0!</v>
      </c>
      <c r="Y26" s="23" t="e">
        <f xml:space="preserve"> ROUND(AVERAGE(data!Y32:Y33) *100/AVERAGE(data!$X$32:$X$33) - 100,2)</f>
        <v>#DIV/0!</v>
      </c>
      <c r="Z26" s="23" t="e">
        <f xml:space="preserve"> ROUND(AVERAGE(data!Z32:Z33) *100/AVERAGE(data!$X$32:$X$33) - 100,2)</f>
        <v>#DIV/0!</v>
      </c>
      <c r="AA26" s="23" t="e">
        <f xml:space="preserve"> ROUND(AVERAGE(data!AA32:AA33) *100/AVERAGE(data!$X$32:$X$33) - 100,2)</f>
        <v>#DIV/0!</v>
      </c>
    </row>
    <row r="27" spans="1:27" x14ac:dyDescent="0.2">
      <c r="A27" s="46"/>
      <c r="B27" s="30">
        <v>50</v>
      </c>
      <c r="C27" s="23" t="e">
        <f>AVERAGE(data!C34:C35) - AVERAGE(data!$C$32:$C$33)</f>
        <v>#DIV/0!</v>
      </c>
      <c r="D27" s="23" t="e">
        <f>AVERAGE(data!D34:D35) - AVERAGE(data!$C$32:$C$33)</f>
        <v>#DIV/0!</v>
      </c>
      <c r="E27" s="23" t="e">
        <f>AVERAGE(data!E34:E35) - AVERAGE(data!$C$32:$C$33)</f>
        <v>#DIV/0!</v>
      </c>
      <c r="F27" s="23" t="e">
        <f>AVERAGE(data!F34:F35) - AVERAGE(data!$C$32:$C$33)</f>
        <v>#DIV/0!</v>
      </c>
      <c r="G27" s="21"/>
      <c r="H27" s="46"/>
      <c r="I27" s="30">
        <v>50</v>
      </c>
      <c r="J27" s="23" t="e">
        <f>AVERAGE(data!J34:J35) - AVERAGE(data!$C$32:$C$33)</f>
        <v>#DIV/0!</v>
      </c>
      <c r="K27" s="23" t="e">
        <f>AVERAGE(data!K34:K35) - AVERAGE(data!$C$32:$C$33)</f>
        <v>#DIV/0!</v>
      </c>
      <c r="L27" s="23" t="e">
        <f>AVERAGE(data!L34:L35) - AVERAGE(data!$C$32:$C$33)</f>
        <v>#DIV/0!</v>
      </c>
      <c r="M27" s="23" t="e">
        <f>AVERAGE(data!M34:M35) - AVERAGE(data!$C$32:$C$33)</f>
        <v>#DIV/0!</v>
      </c>
      <c r="N27" s="21"/>
      <c r="O27" s="46"/>
      <c r="P27" s="30">
        <v>50</v>
      </c>
      <c r="Q27" s="23" t="e">
        <f xml:space="preserve"> ROUND(AVERAGE(data!Q34:Q35) *100/AVERAGE(data!$Q$32:$Q$33) - 100,2)</f>
        <v>#DIV/0!</v>
      </c>
      <c r="R27" s="23" t="e">
        <f xml:space="preserve"> ROUND(AVERAGE(data!R34:R35) *100/AVERAGE(data!$Q$32:$Q$33) - 100,2)</f>
        <v>#DIV/0!</v>
      </c>
      <c r="S27" s="23" t="e">
        <f xml:space="preserve"> ROUND(AVERAGE(data!S34:S35) *100/AVERAGE(data!$Q$32:$Q$33) - 100,2)</f>
        <v>#DIV/0!</v>
      </c>
      <c r="T27" s="23" t="e">
        <f xml:space="preserve"> ROUND(AVERAGE(data!T34:T35) *100/AVERAGE(data!$Q$32:$Q$33) - 100,2)</f>
        <v>#DIV/0!</v>
      </c>
      <c r="U27" s="21"/>
      <c r="V27" s="46"/>
      <c r="W27" s="30">
        <v>50</v>
      </c>
      <c r="X27" s="23" t="e">
        <f xml:space="preserve"> ROUND(AVERAGE(data!X34:X35) *100/AVERAGE(data!$X$32:$X$33) - 100,2)</f>
        <v>#DIV/0!</v>
      </c>
      <c r="Y27" s="23" t="e">
        <f xml:space="preserve"> ROUND(AVERAGE(data!Y34:Y35) *100/AVERAGE(data!$X$32:$X$33) - 100,2)</f>
        <v>#DIV/0!</v>
      </c>
      <c r="Z27" s="23" t="e">
        <f xml:space="preserve"> ROUND(AVERAGE(data!Z34:Z35) *100/AVERAGE(data!$X$32:$X$33) - 100,2)</f>
        <v>#DIV/0!</v>
      </c>
      <c r="AA27" s="23" t="e">
        <f xml:space="preserve"> ROUND(AVERAGE(data!AA34:AA35) *100/AVERAGE(data!$X$32:$X$33) - 100,2)</f>
        <v>#DIV/0!</v>
      </c>
    </row>
    <row r="28" spans="1:27" x14ac:dyDescent="0.2">
      <c r="A28" s="46"/>
      <c r="B28" s="31">
        <v>100</v>
      </c>
      <c r="C28" s="32" t="e">
        <f>AVERAGE(data!C36:C37) - AVERAGE(data!$C$32:$C$33)</f>
        <v>#DIV/0!</v>
      </c>
      <c r="D28" s="32" t="e">
        <f>AVERAGE(data!D36:D37) - AVERAGE(data!$C$32:$C$33)</f>
        <v>#DIV/0!</v>
      </c>
      <c r="E28" s="32" t="e">
        <f>AVERAGE(data!E36:E37) - AVERAGE(data!$C$32:$C$33)</f>
        <v>#DIV/0!</v>
      </c>
      <c r="F28" s="32" t="e">
        <f>AVERAGE(data!F36:F37) - AVERAGE(data!$C$32:$C$33)</f>
        <v>#DIV/0!</v>
      </c>
      <c r="G28" s="21"/>
      <c r="H28" s="46"/>
      <c r="I28" s="31">
        <v>100</v>
      </c>
      <c r="J28" s="32" t="e">
        <f>AVERAGE(data!J36:J37) - AVERAGE(data!$C$32:$C$33)</f>
        <v>#DIV/0!</v>
      </c>
      <c r="K28" s="32" t="e">
        <f>AVERAGE(data!K36:K37) - AVERAGE(data!$C$32:$C$33)</f>
        <v>#DIV/0!</v>
      </c>
      <c r="L28" s="32" t="e">
        <f>AVERAGE(data!L36:L37) - AVERAGE(data!$C$32:$C$33)</f>
        <v>#DIV/0!</v>
      </c>
      <c r="M28" s="32" t="e">
        <f>AVERAGE(data!M36:M37) - AVERAGE(data!$C$32:$C$33)</f>
        <v>#DIV/0!</v>
      </c>
      <c r="N28" s="21"/>
      <c r="O28" s="46"/>
      <c r="P28" s="31">
        <v>100</v>
      </c>
      <c r="Q28" s="32" t="e">
        <f xml:space="preserve"> ROUND(AVERAGE(data!Q36:Q37) *100/AVERAGE(data!$Q$32:$Q$33) - 100,2)</f>
        <v>#DIV/0!</v>
      </c>
      <c r="R28" s="32" t="e">
        <f xml:space="preserve"> ROUND(AVERAGE(data!R36:R37) *100/AVERAGE(data!$Q$32:$Q$33) - 100,2)</f>
        <v>#DIV/0!</v>
      </c>
      <c r="S28" s="32" t="e">
        <f xml:space="preserve"> ROUND(AVERAGE(data!S36:S37) *100/AVERAGE(data!$Q$32:$Q$33) - 100,2)</f>
        <v>#DIV/0!</v>
      </c>
      <c r="T28" s="32" t="e">
        <f xml:space="preserve"> ROUND(AVERAGE(data!T36:T37) *100/AVERAGE(data!$Q$32:$Q$33) - 100,2)</f>
        <v>#DIV/0!</v>
      </c>
      <c r="U28" s="21"/>
      <c r="V28" s="46"/>
      <c r="W28" s="31">
        <v>100</v>
      </c>
      <c r="X28" s="32" t="e">
        <f xml:space="preserve"> ROUND(AVERAGE(data!X36:X37) *100/AVERAGE(data!$X$32:$X$33) - 100,2)</f>
        <v>#DIV/0!</v>
      </c>
      <c r="Y28" s="32" t="e">
        <f xml:space="preserve"> ROUND(AVERAGE(data!Y36:Y37) *100/AVERAGE(data!$X$32:$X$33) - 100,2)</f>
        <v>#DIV/0!</v>
      </c>
      <c r="Z28" s="32" t="e">
        <f xml:space="preserve"> ROUND(AVERAGE(data!Z36:Z37) *100/AVERAGE(data!$X$32:$X$33) - 100,2)</f>
        <v>#DIV/0!</v>
      </c>
      <c r="AA28" s="32" t="e">
        <f xml:space="preserve"> ROUND(AVERAGE(data!AA36:AA37) *100/AVERAGE(data!$X$32:$X$33) - 100,2)</f>
        <v>#DIV/0!</v>
      </c>
    </row>
    <row r="30" spans="1:27" x14ac:dyDescent="0.2">
      <c r="A30" s="41" t="s">
        <v>11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2" spans="1:27" x14ac:dyDescent="0.2">
      <c r="A32" s="42" t="s">
        <v>14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O32" s="43" t="s">
        <v>15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4" spans="1:27" x14ac:dyDescent="0.2">
      <c r="A34" s="44" t="s">
        <v>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O34" s="44" t="s">
        <v>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x14ac:dyDescent="0.2">
      <c r="B35" t="s">
        <v>3</v>
      </c>
      <c r="E35" t="s">
        <v>2</v>
      </c>
      <c r="I35" t="s">
        <v>3</v>
      </c>
      <c r="L35" t="s">
        <v>6</v>
      </c>
      <c r="P35" t="s">
        <v>3</v>
      </c>
      <c r="S35" t="s">
        <v>2</v>
      </c>
      <c r="W35" t="s">
        <v>3</v>
      </c>
      <c r="Z35" t="s">
        <v>6</v>
      </c>
    </row>
    <row r="36" spans="1:27" x14ac:dyDescent="0.2">
      <c r="B36" s="1"/>
      <c r="C36" s="36" t="s">
        <v>5</v>
      </c>
      <c r="D36" s="36"/>
      <c r="E36" s="36"/>
      <c r="F36" s="36"/>
      <c r="I36" s="1"/>
      <c r="J36" s="36" t="s">
        <v>5</v>
      </c>
      <c r="K36" s="36"/>
      <c r="L36" s="36"/>
      <c r="M36" s="36"/>
      <c r="P36" s="1"/>
      <c r="Q36" s="36" t="s">
        <v>5</v>
      </c>
      <c r="R36" s="36"/>
      <c r="S36" s="36"/>
      <c r="T36" s="36"/>
      <c r="W36" s="1"/>
      <c r="X36" s="36" t="s">
        <v>5</v>
      </c>
      <c r="Y36" s="36"/>
      <c r="Z36" s="36"/>
      <c r="AA36" s="36"/>
    </row>
    <row r="37" spans="1:27" x14ac:dyDescent="0.2">
      <c r="C37" s="2">
        <v>0</v>
      </c>
      <c r="D37" s="2">
        <v>30</v>
      </c>
      <c r="E37" s="2">
        <v>50</v>
      </c>
      <c r="F37" s="2">
        <v>70</v>
      </c>
      <c r="J37" s="2">
        <v>0</v>
      </c>
      <c r="K37" s="2">
        <v>30</v>
      </c>
      <c r="L37" s="2">
        <v>50</v>
      </c>
      <c r="M37" s="2">
        <v>70</v>
      </c>
      <c r="Q37" s="2">
        <v>0</v>
      </c>
      <c r="R37" s="2">
        <v>30</v>
      </c>
      <c r="S37" s="2">
        <v>50</v>
      </c>
      <c r="T37" s="2">
        <v>70</v>
      </c>
      <c r="X37" s="2">
        <v>0</v>
      </c>
      <c r="Y37" s="2">
        <v>30</v>
      </c>
      <c r="Z37" s="2">
        <v>50</v>
      </c>
      <c r="AA37" s="2">
        <v>70</v>
      </c>
    </row>
    <row r="38" spans="1:27" x14ac:dyDescent="0.2">
      <c r="A38" s="35" t="s">
        <v>4</v>
      </c>
      <c r="B38" s="28">
        <v>0</v>
      </c>
      <c r="C38" s="3">
        <f>AVERAGE(data!C47:C48) - AVERAGE(data!$C$47:$C$48)</f>
        <v>0</v>
      </c>
      <c r="D38" s="3">
        <f>AVERAGE(data!D47:D48) - AVERAGE(data!$C$47:$C$48)</f>
        <v>0</v>
      </c>
      <c r="E38" s="3">
        <f>AVERAGE(data!E47:E48) - AVERAGE(data!$C$47:$C$48)</f>
        <v>0</v>
      </c>
      <c r="F38" s="3">
        <f>AVERAGE(data!F47:F48) - AVERAGE(data!$C$47:$C$48)</f>
        <v>63</v>
      </c>
      <c r="H38" s="35" t="s">
        <v>4</v>
      </c>
      <c r="I38" s="28">
        <v>0</v>
      </c>
      <c r="J38" s="3">
        <f>AVERAGE(data!J47:J48) - AVERAGE(data!$C$47:$C$48)</f>
        <v>0</v>
      </c>
      <c r="K38" s="3">
        <f>AVERAGE(data!K47:K48) - AVERAGE(data!$C$47:$C$48)</f>
        <v>0</v>
      </c>
      <c r="L38" s="3">
        <f>AVERAGE(data!L47:L48) - AVERAGE(data!$C$47:$C$48)</f>
        <v>0</v>
      </c>
      <c r="M38" s="3">
        <f>AVERAGE(data!M47:M48) - AVERAGE(data!$C$47:$C$48)</f>
        <v>63</v>
      </c>
      <c r="O38" s="35" t="s">
        <v>4</v>
      </c>
      <c r="P38" s="28">
        <v>0</v>
      </c>
      <c r="Q38" s="3">
        <f xml:space="preserve"> ROUND(AVERAGE(data!Q47:Q48) *100/AVERAGE(data!$Q$47:$Q$48) - 100,2)</f>
        <v>0</v>
      </c>
      <c r="R38" s="3">
        <f xml:space="preserve"> ROUND(AVERAGE(data!R47:R48) *100/AVERAGE(data!$Q$47:$Q$48) - 100,2)</f>
        <v>0</v>
      </c>
      <c r="S38" s="3">
        <f xml:space="preserve"> ROUND(AVERAGE(data!S47:S48) *100/AVERAGE(data!$Q$47:$Q$48) - 100,2)</f>
        <v>0</v>
      </c>
      <c r="T38" s="3">
        <f xml:space="preserve"> ROUND(AVERAGE(data!T47:T48) *100/AVERAGE(data!$Q$47:$Q$48) - 100,2)</f>
        <v>-6.31</v>
      </c>
      <c r="V38" s="35" t="s">
        <v>4</v>
      </c>
      <c r="W38" s="28">
        <v>0</v>
      </c>
      <c r="X38" s="3">
        <f xml:space="preserve"> ROUND(AVERAGE(data!X47:X48) *100/AVERAGE(data!$Q$47:$Q$48) - 100,2)</f>
        <v>0</v>
      </c>
      <c r="Y38" s="3">
        <f xml:space="preserve"> ROUND(AVERAGE(data!Y47:Y48) *100/AVERAGE(data!$Q$47:$Q$48) - 100,2)</f>
        <v>0</v>
      </c>
      <c r="Z38" s="3">
        <f xml:space="preserve"> ROUND(AVERAGE(data!Z47:Z48) *100/AVERAGE(data!$Q$47:$Q$48) - 100,2)</f>
        <v>0</v>
      </c>
      <c r="AA38" s="3">
        <f xml:space="preserve"> ROUND(AVERAGE(data!AA47:AA48) *100/AVERAGE(data!$Q$47:$Q$48) - 100,2)</f>
        <v>-6.31</v>
      </c>
    </row>
    <row r="39" spans="1:27" x14ac:dyDescent="0.2">
      <c r="A39" s="35"/>
      <c r="B39" s="28">
        <v>75</v>
      </c>
      <c r="C39" s="3">
        <f>AVERAGE(data!C49:C50) - AVERAGE(data!$C$47:$C$48)</f>
        <v>0</v>
      </c>
      <c r="D39" s="3">
        <f>AVERAGE(data!D49:D50) - AVERAGE(data!$C$47:$C$48)</f>
        <v>50</v>
      </c>
      <c r="E39" s="3">
        <f>AVERAGE(data!E49:E50) - AVERAGE(data!$C$47:$C$48)</f>
        <v>55</v>
      </c>
      <c r="F39" s="3">
        <f>AVERAGE(data!F49:F50) - AVERAGE(data!$C$47:$C$48)</f>
        <v>63</v>
      </c>
      <c r="H39" s="35"/>
      <c r="I39" s="28">
        <v>75</v>
      </c>
      <c r="J39" s="3">
        <f>AVERAGE(data!J49:J50) - AVERAGE(data!$C$47:$C$48)</f>
        <v>0</v>
      </c>
      <c r="K39" s="3">
        <f>AVERAGE(data!K49:K50) - AVERAGE(data!$C$47:$C$48)</f>
        <v>50</v>
      </c>
      <c r="L39" s="3">
        <f>AVERAGE(data!L49:L50) - AVERAGE(data!$C$47:$C$48)</f>
        <v>55</v>
      </c>
      <c r="M39" s="3">
        <f>AVERAGE(data!M49:M50) - AVERAGE(data!$C$47:$C$48)</f>
        <v>63</v>
      </c>
      <c r="O39" s="35"/>
      <c r="P39" s="28">
        <v>75</v>
      </c>
      <c r="Q39" s="3">
        <f xml:space="preserve"> ROUND(AVERAGE(data!Q49:Q50) *100/AVERAGE(data!$Q$47:$Q$48) - 100,2)</f>
        <v>0</v>
      </c>
      <c r="R39" s="3">
        <f xml:space="preserve"> ROUND(AVERAGE(data!R49:R50) *100/AVERAGE(data!$Q$47:$Q$48) - 100,2)</f>
        <v>-39.81</v>
      </c>
      <c r="S39" s="3">
        <f xml:space="preserve"> ROUND(AVERAGE(data!S49:S50) *100/AVERAGE(data!$Q$47:$Q$48) - 100,2)</f>
        <v>-29.76</v>
      </c>
      <c r="T39" s="3">
        <f xml:space="preserve"> ROUND(AVERAGE(data!T49:T50) *100/AVERAGE(data!$Q$47:$Q$48) - 100,2)</f>
        <v>-6.31</v>
      </c>
      <c r="V39" s="35"/>
      <c r="W39" s="28">
        <v>75</v>
      </c>
      <c r="X39" s="3">
        <f xml:space="preserve"> ROUND(AVERAGE(data!X49:X50) *100/AVERAGE(data!$Q$47:$Q$48) - 100,2)</f>
        <v>0</v>
      </c>
      <c r="Y39" s="3">
        <f xml:space="preserve"> ROUND(AVERAGE(data!Y49:Y50) *100/AVERAGE(data!$Q$47:$Q$48) - 100,2)</f>
        <v>-39.81</v>
      </c>
      <c r="Z39" s="3">
        <f xml:space="preserve"> ROUND(AVERAGE(data!Z49:Z50) *100/AVERAGE(data!$Q$47:$Q$48) - 100,2)</f>
        <v>-29.76</v>
      </c>
      <c r="AA39" s="3">
        <f xml:space="preserve"> ROUND(AVERAGE(data!AA49:AA50) *100/AVERAGE(data!$Q$47:$Q$48) - 100,2)</f>
        <v>-6.31</v>
      </c>
    </row>
    <row r="40" spans="1:27" x14ac:dyDescent="0.2">
      <c r="A40" s="35"/>
      <c r="B40" s="29">
        <v>150</v>
      </c>
      <c r="C40" s="5">
        <f>AVERAGE(data!C51:C52) - AVERAGE(data!$C$47:$C$48)</f>
        <v>55</v>
      </c>
      <c r="D40" s="5">
        <f>AVERAGE(data!D51:D52) - AVERAGE(data!$C$47:$C$48)</f>
        <v>59</v>
      </c>
      <c r="E40" s="5">
        <f>AVERAGE(data!E51:E52) - AVERAGE(data!$C$47:$C$48)</f>
        <v>64</v>
      </c>
      <c r="F40" s="5">
        <f>AVERAGE(data!F51:F52) - AVERAGE(data!$C$47:$C$48)</f>
        <v>70</v>
      </c>
      <c r="H40" s="35"/>
      <c r="I40" s="29">
        <v>150</v>
      </c>
      <c r="J40" s="5">
        <f>AVERAGE(data!J51:J52) - AVERAGE(data!$C$47:$C$48)</f>
        <v>55</v>
      </c>
      <c r="K40" s="5">
        <f>AVERAGE(data!K51:K52) - AVERAGE(data!$C$47:$C$48)</f>
        <v>59</v>
      </c>
      <c r="L40" s="5">
        <f>AVERAGE(data!L51:L52) - AVERAGE(data!$C$47:$C$48)</f>
        <v>64</v>
      </c>
      <c r="M40" s="5">
        <f>AVERAGE(data!M51:M52) - AVERAGE(data!$C$47:$C$48)</f>
        <v>70</v>
      </c>
      <c r="O40" s="35"/>
      <c r="P40" s="29">
        <v>150</v>
      </c>
      <c r="Q40" s="5">
        <f xml:space="preserve"> ROUND(AVERAGE(data!Q51:Q52) *100/AVERAGE(data!$Q$47:$Q$48) - 100,2)</f>
        <v>-55.12</v>
      </c>
      <c r="R40" s="5">
        <f xml:space="preserve"> ROUND(AVERAGE(data!R51:R52) *100/AVERAGE(data!$Q$47:$Q$48) - 100,2)</f>
        <v>-47.58</v>
      </c>
      <c r="S40" s="5">
        <f xml:space="preserve"> ROUND(AVERAGE(data!S51:S52) *100/AVERAGE(data!$Q$47:$Q$48) - 100,2)</f>
        <v>-37.53</v>
      </c>
      <c r="T40" s="5">
        <f xml:space="preserve"> ROUND(AVERAGE(data!T51:T52) *100/AVERAGE(data!$Q$47:$Q$48) - 100,2)</f>
        <v>-14.08</v>
      </c>
      <c r="V40" s="35"/>
      <c r="W40" s="29">
        <v>150</v>
      </c>
      <c r="X40" s="5">
        <f xml:space="preserve"> ROUND(AVERAGE(data!X51:X52) *100/AVERAGE(data!$Q$47:$Q$48) - 100,2)</f>
        <v>-55.12</v>
      </c>
      <c r="Y40" s="5">
        <f xml:space="preserve"> ROUND(AVERAGE(data!Y51:Y52) *100/AVERAGE(data!$Q$47:$Q$48) - 100,2)</f>
        <v>-47.58</v>
      </c>
      <c r="Z40" s="5">
        <f xml:space="preserve"> ROUND(AVERAGE(data!Z51:Z52) *100/AVERAGE(data!$Q$47:$Q$48) - 100,2)</f>
        <v>-37.53</v>
      </c>
      <c r="AA40" s="5">
        <f xml:space="preserve"> ROUND(AVERAGE(data!AA51:AA52) *100/AVERAGE(data!$Q$47:$Q$48) - 100,2)</f>
        <v>-14.08</v>
      </c>
    </row>
    <row r="42" spans="1:27" x14ac:dyDescent="0.2">
      <c r="A42" s="44" t="s">
        <v>7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O42" s="44" t="s">
        <v>7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x14ac:dyDescent="0.2">
      <c r="B43" t="s">
        <v>3</v>
      </c>
      <c r="E43" t="s">
        <v>2</v>
      </c>
      <c r="I43" t="s">
        <v>3</v>
      </c>
      <c r="L43" t="s">
        <v>6</v>
      </c>
      <c r="P43" t="s">
        <v>3</v>
      </c>
      <c r="S43" t="s">
        <v>2</v>
      </c>
      <c r="W43" t="s">
        <v>3</v>
      </c>
      <c r="Z43" t="s">
        <v>6</v>
      </c>
    </row>
    <row r="44" spans="1:27" x14ac:dyDescent="0.2">
      <c r="B44" s="1"/>
      <c r="C44" s="36" t="s">
        <v>5</v>
      </c>
      <c r="D44" s="36"/>
      <c r="E44" s="36"/>
      <c r="F44" s="36"/>
      <c r="I44" s="1"/>
      <c r="J44" s="36" t="s">
        <v>5</v>
      </c>
      <c r="K44" s="36"/>
      <c r="L44" s="36"/>
      <c r="M44" s="36"/>
      <c r="P44" s="1"/>
      <c r="Q44" s="36" t="s">
        <v>5</v>
      </c>
      <c r="R44" s="36"/>
      <c r="S44" s="36"/>
      <c r="T44" s="36"/>
      <c r="W44" s="1"/>
      <c r="X44" s="36" t="s">
        <v>5</v>
      </c>
      <c r="Y44" s="36"/>
      <c r="Z44" s="36"/>
      <c r="AA44" s="36"/>
    </row>
    <row r="45" spans="1:27" x14ac:dyDescent="0.2">
      <c r="C45" s="2">
        <v>0</v>
      </c>
      <c r="D45" s="2">
        <v>30</v>
      </c>
      <c r="E45" s="2">
        <v>50</v>
      </c>
      <c r="F45" s="2">
        <v>70</v>
      </c>
      <c r="J45" s="2">
        <v>0</v>
      </c>
      <c r="K45" s="2">
        <v>30</v>
      </c>
      <c r="L45" s="2">
        <v>50</v>
      </c>
      <c r="M45" s="2">
        <v>70</v>
      </c>
      <c r="Q45" s="2">
        <v>0</v>
      </c>
      <c r="R45" s="2">
        <v>30</v>
      </c>
      <c r="S45" s="2">
        <v>50</v>
      </c>
      <c r="T45" s="2">
        <v>70</v>
      </c>
      <c r="X45" s="2">
        <v>0</v>
      </c>
      <c r="Y45" s="2">
        <v>30</v>
      </c>
      <c r="Z45" s="2">
        <v>50</v>
      </c>
      <c r="AA45" s="2">
        <v>70</v>
      </c>
    </row>
    <row r="46" spans="1:27" x14ac:dyDescent="0.2">
      <c r="A46" s="35" t="s">
        <v>4</v>
      </c>
      <c r="B46" s="9">
        <v>0</v>
      </c>
      <c r="C46" s="3">
        <f>AVERAGE(data!C58:C59) - AVERAGE(data!$C$58:$C$59)</f>
        <v>0</v>
      </c>
      <c r="D46" s="3">
        <f>AVERAGE(data!D58:D59) - AVERAGE(data!$C$58:$C$59)</f>
        <v>0</v>
      </c>
      <c r="E46" s="3">
        <f>AVERAGE(data!E58:E59) - AVERAGE(data!$C$58:$C$59)</f>
        <v>0</v>
      </c>
      <c r="F46" s="3">
        <f>AVERAGE(data!F58:F59) - AVERAGE(data!$C$58:$C$59)</f>
        <v>63</v>
      </c>
      <c r="H46" s="35" t="s">
        <v>4</v>
      </c>
      <c r="I46" s="9">
        <v>0</v>
      </c>
      <c r="J46" s="3">
        <f>AVERAGE(data!J58:J59) - AVERAGE(data!$C$58:$C$59)</f>
        <v>0</v>
      </c>
      <c r="K46" s="3">
        <f>AVERAGE(data!K58:K59) - AVERAGE(data!$C$58:$C$59)</f>
        <v>0</v>
      </c>
      <c r="L46" s="3">
        <f>AVERAGE(data!L58:L59) - AVERAGE(data!$C$58:$C$59)</f>
        <v>0</v>
      </c>
      <c r="M46" s="3">
        <f>AVERAGE(data!M58:M59) - AVERAGE(data!$C$58:$C$59)</f>
        <v>63</v>
      </c>
      <c r="O46" s="35" t="s">
        <v>4</v>
      </c>
      <c r="P46" s="9">
        <v>0</v>
      </c>
      <c r="Q46" s="3">
        <f xml:space="preserve"> ROUND(AVERAGE(data!Q58:Q59) *100/AVERAGE(data!$Q$58:$Q$59) - 100,2)</f>
        <v>0</v>
      </c>
      <c r="R46" s="3">
        <f xml:space="preserve"> ROUND(AVERAGE(data!R58:R59) *100/AVERAGE(data!$Q$58:$Q$59) - 100,2)</f>
        <v>0</v>
      </c>
      <c r="S46" s="3">
        <f xml:space="preserve"> ROUND(AVERAGE(data!S58:S59) *100/AVERAGE(data!$Q$58:$Q$59) - 100,2)</f>
        <v>0</v>
      </c>
      <c r="T46" s="3">
        <f xml:space="preserve"> ROUND(AVERAGE(data!T58:T59) *100/AVERAGE(data!$Q$58:$Q$59) - 100,2)</f>
        <v>-6.31</v>
      </c>
      <c r="V46" s="35" t="s">
        <v>4</v>
      </c>
      <c r="W46" s="9">
        <v>0</v>
      </c>
      <c r="X46" s="3">
        <f xml:space="preserve"> ROUND(AVERAGE(data!X58:X59) *100/AVERAGE(data!$Q$58:$Q$59) - 100,2)</f>
        <v>0</v>
      </c>
      <c r="Y46" s="3">
        <f xml:space="preserve"> ROUND(AVERAGE(data!Y58:Y59) *100/AVERAGE(data!$Q$58:$Q$59) - 100,2)</f>
        <v>0</v>
      </c>
      <c r="Z46" s="3">
        <f xml:space="preserve"> ROUND(AVERAGE(data!Z58:Z59) *100/AVERAGE(data!$Q$58:$Q$59) - 100,2)</f>
        <v>0</v>
      </c>
      <c r="AA46" s="3">
        <f xml:space="preserve"> ROUND(AVERAGE(data!AA58:AA59) *100/AVERAGE(data!$Q$58:$Q$59) - 100,2)</f>
        <v>-6.31</v>
      </c>
    </row>
    <row r="47" spans="1:27" x14ac:dyDescent="0.2">
      <c r="A47" s="35"/>
      <c r="B47" s="9">
        <v>50</v>
      </c>
      <c r="C47" s="3">
        <f>AVERAGE(data!C60:C61) - AVERAGE(data!$C$58:$C$59)</f>
        <v>0</v>
      </c>
      <c r="D47" s="3">
        <f>AVERAGE(data!D60:D61) - AVERAGE(data!$C$58:$C$59)</f>
        <v>50</v>
      </c>
      <c r="E47" s="3">
        <f>AVERAGE(data!E60:E61) - AVERAGE(data!$C$58:$C$59)</f>
        <v>55</v>
      </c>
      <c r="F47" s="3">
        <f>AVERAGE(data!F60:F61) - AVERAGE(data!$C$58:$C$59)</f>
        <v>63</v>
      </c>
      <c r="H47" s="35"/>
      <c r="I47" s="9">
        <v>50</v>
      </c>
      <c r="J47" s="3">
        <f>AVERAGE(data!J60:J61) - AVERAGE(data!$C$58:$C$59)</f>
        <v>0</v>
      </c>
      <c r="K47" s="3">
        <f>AVERAGE(data!K60:K61) - AVERAGE(data!$C$58:$C$59)</f>
        <v>50</v>
      </c>
      <c r="L47" s="3">
        <f>AVERAGE(data!L60:L61) - AVERAGE(data!$C$58:$C$59)</f>
        <v>55</v>
      </c>
      <c r="M47" s="3">
        <f>AVERAGE(data!M60:M61) - AVERAGE(data!$C$58:$C$59)</f>
        <v>63</v>
      </c>
      <c r="O47" s="35"/>
      <c r="P47" s="9">
        <v>50</v>
      </c>
      <c r="Q47" s="3">
        <f xml:space="preserve"> ROUND(AVERAGE(data!Q60:Q61) *100/AVERAGE(data!$Q$58:$Q$59) - 100,2)</f>
        <v>0</v>
      </c>
      <c r="R47" s="3">
        <f xml:space="preserve"> ROUND(AVERAGE(data!R60:R61) *100/AVERAGE(data!$Q$58:$Q$59) - 100,2)</f>
        <v>-39.81</v>
      </c>
      <c r="S47" s="3">
        <f xml:space="preserve"> ROUND(AVERAGE(data!S60:S61) *100/AVERAGE(data!$Q$58:$Q$59) - 100,2)</f>
        <v>-29.76</v>
      </c>
      <c r="T47" s="3">
        <f xml:space="preserve"> ROUND(AVERAGE(data!T60:T61) *100/AVERAGE(data!$Q$58:$Q$59) - 100,2)</f>
        <v>-6.31</v>
      </c>
      <c r="V47" s="35"/>
      <c r="W47" s="9">
        <v>50</v>
      </c>
      <c r="X47" s="3">
        <f xml:space="preserve"> ROUND(AVERAGE(data!X60:X61) *100/AVERAGE(data!$Q$58:$Q$59) - 100,2)</f>
        <v>0</v>
      </c>
      <c r="Y47" s="3">
        <f xml:space="preserve"> ROUND(AVERAGE(data!Y60:Y61) *100/AVERAGE(data!$Q$58:$Q$59) - 100,2)</f>
        <v>-39.81</v>
      </c>
      <c r="Z47" s="3">
        <f xml:space="preserve"> ROUND(AVERAGE(data!Z60:Z61) *100/AVERAGE(data!$Q$58:$Q$59) - 100,2)</f>
        <v>-29.76</v>
      </c>
      <c r="AA47" s="3">
        <f xml:space="preserve"> ROUND(AVERAGE(data!AA60:AA61) *100/AVERAGE(data!$Q$58:$Q$59) - 100,2)</f>
        <v>-6.31</v>
      </c>
    </row>
    <row r="48" spans="1:27" x14ac:dyDescent="0.2">
      <c r="A48" s="35"/>
      <c r="B48" s="9">
        <v>100</v>
      </c>
      <c r="C48" s="3">
        <f>AVERAGE(data!C62:C63) - AVERAGE(data!$C$58:$C$59)</f>
        <v>55</v>
      </c>
      <c r="D48" s="3">
        <f>AVERAGE(data!D62:D63) - AVERAGE(data!$C$58:$C$59)</f>
        <v>59</v>
      </c>
      <c r="E48" s="3">
        <f>AVERAGE(data!E62:E63) - AVERAGE(data!$C$58:$C$59)</f>
        <v>64</v>
      </c>
      <c r="F48" s="3">
        <f>AVERAGE(data!F62:F63) - AVERAGE(data!$C$58:$C$59)</f>
        <v>70</v>
      </c>
      <c r="H48" s="35"/>
      <c r="I48" s="9">
        <v>100</v>
      </c>
      <c r="J48" s="3">
        <f>AVERAGE(data!J62:J63) - AVERAGE(data!$C$58:$C$59)</f>
        <v>55</v>
      </c>
      <c r="K48" s="3">
        <f>AVERAGE(data!K62:K63) - AVERAGE(data!$C$58:$C$59)</f>
        <v>59</v>
      </c>
      <c r="L48" s="3">
        <f>AVERAGE(data!L62:L63) - AVERAGE(data!$C$58:$C$59)</f>
        <v>64</v>
      </c>
      <c r="M48" s="3">
        <f>AVERAGE(data!M62:M63) - AVERAGE(data!$C$58:$C$59)</f>
        <v>70</v>
      </c>
      <c r="O48" s="35"/>
      <c r="P48" s="9">
        <v>100</v>
      </c>
      <c r="Q48" s="3">
        <f xml:space="preserve"> ROUND(AVERAGE(data!Q62:Q63) *100/AVERAGE(data!$Q$58:$Q$59) - 100,2)</f>
        <v>-55.12</v>
      </c>
      <c r="R48" s="3">
        <f xml:space="preserve"> ROUND(AVERAGE(data!R62:R63) *100/AVERAGE(data!$Q$58:$Q$59) - 100,2)</f>
        <v>-47.58</v>
      </c>
      <c r="S48" s="3">
        <f xml:space="preserve"> ROUND(AVERAGE(data!S62:S63) *100/AVERAGE(data!$Q$58:$Q$59) - 100,2)</f>
        <v>-37.53</v>
      </c>
      <c r="T48" s="3">
        <f xml:space="preserve"> ROUND(AVERAGE(data!T62:T63) *100/AVERAGE(data!$Q$58:$Q$59) - 100,2)</f>
        <v>-14.08</v>
      </c>
      <c r="V48" s="35"/>
      <c r="W48" s="9">
        <v>100</v>
      </c>
      <c r="X48" s="3">
        <f xml:space="preserve"> ROUND(AVERAGE(data!X62:X63) *100/AVERAGE(data!$Q$58:$Q$59) - 100,2)</f>
        <v>-55.12</v>
      </c>
      <c r="Y48" s="3">
        <f xml:space="preserve"> ROUND(AVERAGE(data!Y62:Y63) *100/AVERAGE(data!$Q$58:$Q$59) - 100,2)</f>
        <v>-47.58</v>
      </c>
      <c r="Z48" s="3">
        <f xml:space="preserve"> ROUND(AVERAGE(data!Z62:Z63) *100/AVERAGE(data!$Q$58:$Q$59) - 100,2)</f>
        <v>-37.53</v>
      </c>
      <c r="AA48" s="3">
        <f xml:space="preserve"> ROUND(AVERAGE(data!AA62:AA63) *100/AVERAGE(data!$Q$58:$Q$59) - 100,2)</f>
        <v>-14.08</v>
      </c>
    </row>
    <row r="50" spans="1:27" x14ac:dyDescent="0.2">
      <c r="A50" s="49" t="s">
        <v>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21"/>
      <c r="O50" s="49" t="s">
        <v>8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x14ac:dyDescent="0.2">
      <c r="A51" s="21"/>
      <c r="B51" s="21" t="s">
        <v>3</v>
      </c>
      <c r="C51" s="21"/>
      <c r="D51" s="21"/>
      <c r="E51" s="21" t="s">
        <v>2</v>
      </c>
      <c r="F51" s="21"/>
      <c r="G51" s="21"/>
      <c r="H51" s="21"/>
      <c r="I51" s="21" t="s">
        <v>3</v>
      </c>
      <c r="J51" s="21"/>
      <c r="K51" s="21"/>
      <c r="L51" s="21" t="s">
        <v>6</v>
      </c>
      <c r="M51" s="21"/>
      <c r="N51" s="21"/>
      <c r="O51" s="21"/>
      <c r="P51" s="21" t="s">
        <v>3</v>
      </c>
      <c r="Q51" s="21"/>
      <c r="R51" s="21"/>
      <c r="S51" s="21" t="s">
        <v>2</v>
      </c>
      <c r="T51" s="21"/>
      <c r="U51" s="21"/>
      <c r="V51" s="21"/>
      <c r="W51" s="21" t="s">
        <v>3</v>
      </c>
      <c r="X51" s="21"/>
      <c r="Y51" s="21"/>
      <c r="Z51" s="21" t="s">
        <v>6</v>
      </c>
      <c r="AA51" s="21"/>
    </row>
    <row r="52" spans="1:27" x14ac:dyDescent="0.2">
      <c r="A52" s="21"/>
      <c r="B52" s="21"/>
      <c r="C52" s="50" t="s">
        <v>5</v>
      </c>
      <c r="D52" s="50"/>
      <c r="E52" s="50"/>
      <c r="F52" s="50"/>
      <c r="G52" s="21"/>
      <c r="H52" s="21"/>
      <c r="I52" s="21"/>
      <c r="J52" s="50" t="s">
        <v>5</v>
      </c>
      <c r="K52" s="50"/>
      <c r="L52" s="50"/>
      <c r="M52" s="50"/>
      <c r="N52" s="21"/>
      <c r="O52" s="21"/>
      <c r="P52" s="21"/>
      <c r="Q52" s="50" t="s">
        <v>5</v>
      </c>
      <c r="R52" s="50"/>
      <c r="S52" s="50"/>
      <c r="T52" s="50"/>
      <c r="U52" s="21"/>
      <c r="V52" s="21"/>
      <c r="W52" s="21"/>
      <c r="X52" s="50" t="s">
        <v>5</v>
      </c>
      <c r="Y52" s="50"/>
      <c r="Z52" s="50"/>
      <c r="AA52" s="50"/>
    </row>
    <row r="53" spans="1:27" x14ac:dyDescent="0.2">
      <c r="A53" s="21"/>
      <c r="B53" s="21"/>
      <c r="C53" s="22">
        <v>0</v>
      </c>
      <c r="D53" s="22">
        <v>30</v>
      </c>
      <c r="E53" s="22">
        <v>50</v>
      </c>
      <c r="F53" s="22">
        <v>70</v>
      </c>
      <c r="G53" s="21"/>
      <c r="H53" s="21"/>
      <c r="I53" s="21"/>
      <c r="J53" s="22">
        <v>0</v>
      </c>
      <c r="K53" s="22">
        <v>30</v>
      </c>
      <c r="L53" s="22">
        <v>50</v>
      </c>
      <c r="M53" s="22">
        <v>70</v>
      </c>
      <c r="N53" s="21"/>
      <c r="O53" s="21"/>
      <c r="P53" s="21"/>
      <c r="Q53" s="22">
        <v>0</v>
      </c>
      <c r="R53" s="22">
        <v>30</v>
      </c>
      <c r="S53" s="22">
        <v>50</v>
      </c>
      <c r="T53" s="22">
        <v>70</v>
      </c>
      <c r="U53" s="21"/>
      <c r="V53" s="21"/>
      <c r="W53" s="21"/>
      <c r="X53" s="22">
        <v>0</v>
      </c>
      <c r="Y53" s="22">
        <v>30</v>
      </c>
      <c r="Z53" s="22">
        <v>50</v>
      </c>
      <c r="AA53" s="22">
        <v>70</v>
      </c>
    </row>
    <row r="54" spans="1:27" x14ac:dyDescent="0.2">
      <c r="A54" s="46" t="s">
        <v>4</v>
      </c>
      <c r="B54" s="30">
        <v>0</v>
      </c>
      <c r="C54" s="23" t="e">
        <f>AVERAGE(data!C69:C70) - AVERAGE(data!$C$69:$C$70)</f>
        <v>#DIV/0!</v>
      </c>
      <c r="D54" s="23" t="e">
        <f>AVERAGE(data!D69:D70) - AVERAGE(data!$C$69:$C$70)</f>
        <v>#DIV/0!</v>
      </c>
      <c r="E54" s="23" t="e">
        <f>AVERAGE(data!E69:E70) - AVERAGE(data!$C$69:$C$70)</f>
        <v>#DIV/0!</v>
      </c>
      <c r="F54" s="23" t="e">
        <f>AVERAGE(data!F69:F70) - AVERAGE(data!$C$69:$C$70)</f>
        <v>#DIV/0!</v>
      </c>
      <c r="G54" s="21"/>
      <c r="H54" s="46" t="s">
        <v>4</v>
      </c>
      <c r="I54" s="30">
        <v>0</v>
      </c>
      <c r="J54" s="23" t="e">
        <f>AVERAGE(data!J69:J70) - AVERAGE(data!$C$69:$C$70)</f>
        <v>#DIV/0!</v>
      </c>
      <c r="K54" s="23" t="e">
        <f>AVERAGE(data!K69:K70) - AVERAGE(data!$C$69:$C$70)</f>
        <v>#DIV/0!</v>
      </c>
      <c r="L54" s="23" t="e">
        <f>AVERAGE(data!L69:L70) - AVERAGE(data!$C$69:$C$70)</f>
        <v>#DIV/0!</v>
      </c>
      <c r="M54" s="23" t="e">
        <f>AVERAGE(data!M69:M70) - AVERAGE(data!$C$69:$C$70)</f>
        <v>#DIV/0!</v>
      </c>
      <c r="N54" s="21"/>
      <c r="O54" s="46" t="s">
        <v>4</v>
      </c>
      <c r="P54" s="30">
        <v>0</v>
      </c>
      <c r="Q54" s="23" t="e">
        <f xml:space="preserve"> ROUND(AVERAGE(data!Q69:Q70) *100/AVERAGE(data!$Q$69:$Q$70) - 100,2)</f>
        <v>#DIV/0!</v>
      </c>
      <c r="R54" s="23" t="e">
        <f xml:space="preserve"> ROUND(AVERAGE(data!R69:R70) *100/AVERAGE(data!$Q$69:$Q$70) - 100,2)</f>
        <v>#DIV/0!</v>
      </c>
      <c r="S54" s="23" t="e">
        <f xml:space="preserve"> ROUND(AVERAGE(data!S69:S70) *100/AVERAGE(data!$Q$69:$Q$70) - 100,2)</f>
        <v>#DIV/0!</v>
      </c>
      <c r="T54" s="23" t="e">
        <f xml:space="preserve"> ROUND(AVERAGE(data!T69:T70) *100/AVERAGE(data!$Q$69:$Q$70) - 100,2)</f>
        <v>#DIV/0!</v>
      </c>
      <c r="U54" s="21"/>
      <c r="V54" s="46" t="s">
        <v>4</v>
      </c>
      <c r="W54" s="30">
        <v>0</v>
      </c>
      <c r="X54" s="23" t="e">
        <f xml:space="preserve"> ROUND(AVERAGE(data!X69:X70) *100/AVERAGE(data!$Q$69:$Q$70) - 100,2)</f>
        <v>#DIV/0!</v>
      </c>
      <c r="Y54" s="23" t="e">
        <f xml:space="preserve"> ROUND(AVERAGE(data!Y69:Y70) *100/AVERAGE(data!$Q$69:$Q$70) - 100,2)</f>
        <v>#DIV/0!</v>
      </c>
      <c r="Z54" s="23" t="e">
        <f xml:space="preserve"> ROUND(AVERAGE(data!Z69:Z70) *100/AVERAGE(data!$Q$69:$Q$70) - 100,2)</f>
        <v>#DIV/0!</v>
      </c>
      <c r="AA54" s="23" t="e">
        <f xml:space="preserve"> ROUND(AVERAGE(data!AA69:AA70) *100/AVERAGE(data!$Q$69:$Q$70) - 100,2)</f>
        <v>#DIV/0!</v>
      </c>
    </row>
    <row r="55" spans="1:27" x14ac:dyDescent="0.2">
      <c r="A55" s="46"/>
      <c r="B55" s="30">
        <v>50</v>
      </c>
      <c r="C55" s="23" t="e">
        <f>AVERAGE(data!C71:C72) - AVERAGE(data!$C$69:$C$70)</f>
        <v>#DIV/0!</v>
      </c>
      <c r="D55" s="23" t="e">
        <f>AVERAGE(data!D71:D72) - AVERAGE(data!$C$69:$C$70)</f>
        <v>#DIV/0!</v>
      </c>
      <c r="E55" s="23" t="e">
        <f>AVERAGE(data!E71:E72) - AVERAGE(data!$C$69:$C$70)</f>
        <v>#DIV/0!</v>
      </c>
      <c r="F55" s="23" t="e">
        <f>AVERAGE(data!F71:F72) - AVERAGE(data!$C$69:$C$70)</f>
        <v>#DIV/0!</v>
      </c>
      <c r="G55" s="21"/>
      <c r="H55" s="46"/>
      <c r="I55" s="30">
        <v>50</v>
      </c>
      <c r="J55" s="23" t="e">
        <f>AVERAGE(data!J71:J72) - AVERAGE(data!$C$69:$C$70)</f>
        <v>#DIV/0!</v>
      </c>
      <c r="K55" s="23" t="e">
        <f>AVERAGE(data!K71:K72) - AVERAGE(data!$C$69:$C$70)</f>
        <v>#DIV/0!</v>
      </c>
      <c r="L55" s="23" t="e">
        <f>AVERAGE(data!L71:L72) - AVERAGE(data!$C$69:$C$70)</f>
        <v>#DIV/0!</v>
      </c>
      <c r="M55" s="23" t="e">
        <f>AVERAGE(data!M71:M72) - AVERAGE(data!$C$69:$C$70)</f>
        <v>#DIV/0!</v>
      </c>
      <c r="N55" s="21"/>
      <c r="O55" s="46"/>
      <c r="P55" s="30">
        <v>50</v>
      </c>
      <c r="Q55" s="23" t="e">
        <f xml:space="preserve"> ROUND(AVERAGE(data!Q71:Q72) *100/AVERAGE(data!$Q$69:$Q$70) - 100,2)</f>
        <v>#DIV/0!</v>
      </c>
      <c r="R55" s="23" t="e">
        <f xml:space="preserve"> ROUND(AVERAGE(data!R71:R72) *100/AVERAGE(data!$Q$69:$Q$70) - 100,2)</f>
        <v>#DIV/0!</v>
      </c>
      <c r="S55" s="23" t="e">
        <f xml:space="preserve"> ROUND(AVERAGE(data!S71:S72) *100/AVERAGE(data!$Q$69:$Q$70) - 100,2)</f>
        <v>#DIV/0!</v>
      </c>
      <c r="T55" s="23" t="e">
        <f xml:space="preserve"> ROUND(AVERAGE(data!T71:T72) *100/AVERAGE(data!$Q$69:$Q$70) - 100,2)</f>
        <v>#DIV/0!</v>
      </c>
      <c r="U55" s="21"/>
      <c r="V55" s="46"/>
      <c r="W55" s="30">
        <v>50</v>
      </c>
      <c r="X55" s="23" t="e">
        <f xml:space="preserve"> ROUND(AVERAGE(data!X71:X72) *100/AVERAGE(data!$Q$69:$Q$70) - 100,2)</f>
        <v>#DIV/0!</v>
      </c>
      <c r="Y55" s="23" t="e">
        <f xml:space="preserve"> ROUND(AVERAGE(data!Y71:Y72) *100/AVERAGE(data!$Q$69:$Q$70) - 100,2)</f>
        <v>#DIV/0!</v>
      </c>
      <c r="Z55" s="23" t="e">
        <f xml:space="preserve"> ROUND(AVERAGE(data!Z71:Z72) *100/AVERAGE(data!$Q$69:$Q$70) - 100,2)</f>
        <v>#DIV/0!</v>
      </c>
      <c r="AA55" s="23" t="e">
        <f xml:space="preserve"> ROUND(AVERAGE(data!AA71:AA72) *100/AVERAGE(data!$Q$69:$Q$70) - 100,2)</f>
        <v>#DIV/0!</v>
      </c>
    </row>
    <row r="56" spans="1:27" x14ac:dyDescent="0.2">
      <c r="A56" s="46"/>
      <c r="B56" s="31">
        <v>100</v>
      </c>
      <c r="C56" s="32" t="e">
        <f>AVERAGE(data!C73:C74) - AVERAGE(data!$C$69:$C$70)</f>
        <v>#DIV/0!</v>
      </c>
      <c r="D56" s="32" t="e">
        <f>AVERAGE(data!D73:D74) - AVERAGE(data!$C$69:$C$70)</f>
        <v>#DIV/0!</v>
      </c>
      <c r="E56" s="32" t="e">
        <f>AVERAGE(data!E73:E74) - AVERAGE(data!$C$69:$C$70)</f>
        <v>#DIV/0!</v>
      </c>
      <c r="F56" s="32" t="e">
        <f>AVERAGE(data!F73:F74) - AVERAGE(data!$C$69:$C$70)</f>
        <v>#DIV/0!</v>
      </c>
      <c r="G56" s="21"/>
      <c r="H56" s="46"/>
      <c r="I56" s="31">
        <v>100</v>
      </c>
      <c r="J56" s="32" t="e">
        <f>AVERAGE(data!J73:J74) - AVERAGE(data!$C$69:$C$70)</f>
        <v>#DIV/0!</v>
      </c>
      <c r="K56" s="32" t="e">
        <f>AVERAGE(data!K73:K74) - AVERAGE(data!$C$69:$C$70)</f>
        <v>#DIV/0!</v>
      </c>
      <c r="L56" s="32" t="e">
        <f>AVERAGE(data!L73:L74) - AVERAGE(data!$C$69:$C$70)</f>
        <v>#DIV/0!</v>
      </c>
      <c r="M56" s="32" t="e">
        <f>AVERAGE(data!M73:M74) - AVERAGE(data!$C$69:$C$70)</f>
        <v>#DIV/0!</v>
      </c>
      <c r="N56" s="21"/>
      <c r="O56" s="46"/>
      <c r="P56" s="31">
        <v>100</v>
      </c>
      <c r="Q56" s="32" t="e">
        <f xml:space="preserve"> ROUND(AVERAGE(data!Q73:Q74) *100/AVERAGE(data!$Q$69:$Q$70) - 100,2)</f>
        <v>#DIV/0!</v>
      </c>
      <c r="R56" s="32" t="e">
        <f xml:space="preserve"> ROUND(AVERAGE(data!R73:R74) *100/AVERAGE(data!$Q$69:$Q$70) - 100,2)</f>
        <v>#DIV/0!</v>
      </c>
      <c r="S56" s="32" t="e">
        <f xml:space="preserve"> ROUND(AVERAGE(data!S73:S74) *100/AVERAGE(data!$Q$69:$Q$70) - 100,2)</f>
        <v>#DIV/0!</v>
      </c>
      <c r="T56" s="32" t="e">
        <f xml:space="preserve"> ROUND(AVERAGE(data!T73:T74) *100/AVERAGE(data!$Q$69:$Q$70) - 100,2)</f>
        <v>#DIV/0!</v>
      </c>
      <c r="U56" s="21"/>
      <c r="V56" s="46"/>
      <c r="W56" s="31">
        <v>100</v>
      </c>
      <c r="X56" s="32" t="e">
        <f xml:space="preserve"> ROUND(AVERAGE(data!X73:X74) *100/AVERAGE(data!$Q$69:$Q$70) - 100,2)</f>
        <v>#DIV/0!</v>
      </c>
      <c r="Y56" s="32" t="e">
        <f xml:space="preserve"> ROUND(AVERAGE(data!Y73:Y74) *100/AVERAGE(data!$Q$69:$Q$70) - 100,2)</f>
        <v>#DIV/0!</v>
      </c>
      <c r="Z56" s="32" t="e">
        <f xml:space="preserve"> ROUND(AVERAGE(data!Z73:Z74) *100/AVERAGE(data!$Q$69:$Q$70) - 100,2)</f>
        <v>#DIV/0!</v>
      </c>
      <c r="AA56" s="32" t="e">
        <f xml:space="preserve"> ROUND(AVERAGE(data!AA73:AA74) *100/AVERAGE(data!$Q$69:$Q$70) - 100,2)</f>
        <v>#DIV/0!</v>
      </c>
    </row>
    <row r="58" spans="1:27" x14ac:dyDescent="0.2">
      <c r="A58" s="41" t="s">
        <v>17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60" spans="1:27" x14ac:dyDescent="0.2">
      <c r="A60" s="42" t="s">
        <v>14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O60" s="43" t="s">
        <v>15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2" spans="1:27" x14ac:dyDescent="0.2">
      <c r="A62" s="44" t="s">
        <v>0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O62" s="44" t="s">
        <v>0</v>
      </c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x14ac:dyDescent="0.2">
      <c r="B63" t="s">
        <v>3</v>
      </c>
      <c r="E63" t="s">
        <v>2</v>
      </c>
      <c r="I63" t="s">
        <v>3</v>
      </c>
      <c r="L63" t="s">
        <v>6</v>
      </c>
      <c r="P63" t="s">
        <v>3</v>
      </c>
      <c r="S63" t="s">
        <v>2</v>
      </c>
      <c r="W63" t="s">
        <v>3</v>
      </c>
      <c r="Z63" t="s">
        <v>6</v>
      </c>
    </row>
    <row r="64" spans="1:27" x14ac:dyDescent="0.2">
      <c r="B64" s="1"/>
      <c r="C64" s="36" t="s">
        <v>5</v>
      </c>
      <c r="D64" s="36"/>
      <c r="E64" s="36"/>
      <c r="F64" s="36"/>
      <c r="I64" s="1"/>
      <c r="J64" s="36" t="s">
        <v>5</v>
      </c>
      <c r="K64" s="36"/>
      <c r="L64" s="36"/>
      <c r="M64" s="36"/>
      <c r="P64" s="1"/>
      <c r="Q64" s="36" t="s">
        <v>5</v>
      </c>
      <c r="R64" s="36"/>
      <c r="S64" s="36"/>
      <c r="T64" s="36"/>
      <c r="W64" s="1"/>
      <c r="X64" s="36" t="s">
        <v>5</v>
      </c>
      <c r="Y64" s="36"/>
      <c r="Z64" s="36"/>
      <c r="AA64" s="36"/>
    </row>
    <row r="65" spans="1:27" x14ac:dyDescent="0.2">
      <c r="C65" s="2">
        <v>0</v>
      </c>
      <c r="D65" s="2">
        <v>30</v>
      </c>
      <c r="E65" s="2">
        <v>50</v>
      </c>
      <c r="F65" s="2">
        <v>70</v>
      </c>
      <c r="J65" s="2">
        <v>0</v>
      </c>
      <c r="K65" s="2">
        <v>30</v>
      </c>
      <c r="L65" s="2">
        <v>50</v>
      </c>
      <c r="M65" s="2">
        <v>70</v>
      </c>
      <c r="Q65" s="2">
        <v>0</v>
      </c>
      <c r="R65" s="2">
        <v>30</v>
      </c>
      <c r="S65" s="2">
        <v>50</v>
      </c>
      <c r="T65" s="2">
        <v>70</v>
      </c>
      <c r="X65" s="2">
        <v>0</v>
      </c>
      <c r="Y65" s="2">
        <v>30</v>
      </c>
      <c r="Z65" s="2">
        <v>50</v>
      </c>
      <c r="AA65" s="2">
        <v>70</v>
      </c>
    </row>
    <row r="66" spans="1:27" x14ac:dyDescent="0.2">
      <c r="A66" s="35" t="s">
        <v>4</v>
      </c>
      <c r="B66" s="28">
        <v>0</v>
      </c>
      <c r="C66" s="3">
        <f>AVERAGE(data!C84:C85) - AVERAGE(data!$C$84:$C$85)</f>
        <v>0</v>
      </c>
      <c r="D66" s="3">
        <f>AVERAGE(data!D84:D85) - AVERAGE(data!$C$84:$C$85)</f>
        <v>0</v>
      </c>
      <c r="E66" s="3">
        <f>AVERAGE(data!E84:E85) - AVERAGE(data!$C$84:$C$85)</f>
        <v>0</v>
      </c>
      <c r="F66" s="3">
        <f>AVERAGE(data!F84:F85) - AVERAGE(data!$C$84:$C$85)</f>
        <v>94</v>
      </c>
      <c r="H66" s="35" t="s">
        <v>4</v>
      </c>
      <c r="I66" s="28">
        <v>0</v>
      </c>
      <c r="J66" s="3">
        <f>AVERAGE(data!J84:J85) - AVERAGE(data!$C$84:$C$85)</f>
        <v>0</v>
      </c>
      <c r="K66" s="3">
        <f>AVERAGE(data!K84:K85) - AVERAGE(data!$C$84:$C$85)</f>
        <v>0</v>
      </c>
      <c r="L66" s="3">
        <f>AVERAGE(data!L84:L85) - AVERAGE(data!$C$84:$C$85)</f>
        <v>0</v>
      </c>
      <c r="M66" s="3">
        <f>AVERAGE(data!M84:M85) - AVERAGE(data!$C$84:$C$85)</f>
        <v>94</v>
      </c>
      <c r="O66" s="35" t="s">
        <v>4</v>
      </c>
      <c r="P66" s="28">
        <v>0</v>
      </c>
      <c r="Q66" s="3">
        <f xml:space="preserve"> ROUND(AVERAGE(data!Q84:Q85) *100/AVERAGE(data!$Q$84:$Q$85) - 100,2)</f>
        <v>0</v>
      </c>
      <c r="R66" s="3">
        <f xml:space="preserve"> ROUND(AVERAGE(data!R84:R85) *100/AVERAGE(data!$Q$84:$Q$85) - 100,2)</f>
        <v>0</v>
      </c>
      <c r="S66" s="3">
        <f xml:space="preserve"> ROUND(AVERAGE(data!S84:S85) *100/AVERAGE(data!$Q$84:$Q$85) - 100,2)</f>
        <v>0</v>
      </c>
      <c r="T66" s="3">
        <f xml:space="preserve"> ROUND(AVERAGE(data!T84:T85) *100/AVERAGE(data!$Q$84:$Q$85) - 100,2)</f>
        <v>-9.2200000000000006</v>
      </c>
      <c r="V66" s="35" t="s">
        <v>4</v>
      </c>
      <c r="W66" s="28">
        <v>0</v>
      </c>
      <c r="X66" s="3">
        <f xml:space="preserve"> ROUND(AVERAGE(data!X84:X85) *100/AVERAGE(data!$Q$84:$Q$85) - 100,2)</f>
        <v>0</v>
      </c>
      <c r="Y66" s="3">
        <f xml:space="preserve"> ROUND(AVERAGE(data!Y84:Y85) *100/AVERAGE(data!$Q$84:$Q$85) - 100,2)</f>
        <v>0</v>
      </c>
      <c r="Z66" s="3">
        <f xml:space="preserve"> ROUND(AVERAGE(data!Z84:Z85) *100/AVERAGE(data!$Q$84:$Q$85) - 100,2)</f>
        <v>0</v>
      </c>
      <c r="AA66" s="3">
        <f xml:space="preserve"> ROUND(AVERAGE(data!AA84:AA85) *100/AVERAGE(data!$Q$84:$Q$85) - 100,2)</f>
        <v>-9.2200000000000006</v>
      </c>
    </row>
    <row r="67" spans="1:27" x14ac:dyDescent="0.2">
      <c r="A67" s="35"/>
      <c r="B67" s="28">
        <v>75</v>
      </c>
      <c r="C67" s="3">
        <f>AVERAGE(data!C86:C87) - AVERAGE(data!$C$84:$C$85)</f>
        <v>0</v>
      </c>
      <c r="D67" s="3">
        <f>AVERAGE(data!D86:D87) - AVERAGE(data!$C$84:$C$85)</f>
        <v>90</v>
      </c>
      <c r="E67" s="3">
        <f>AVERAGE(data!E86:E87) - AVERAGE(data!$C$84:$C$85)</f>
        <v>92</v>
      </c>
      <c r="F67" s="3">
        <f>AVERAGE(data!F86:F87) - AVERAGE(data!$C$84:$C$85)</f>
        <v>94</v>
      </c>
      <c r="H67" s="35"/>
      <c r="I67" s="28">
        <v>75</v>
      </c>
      <c r="J67" s="3">
        <f>AVERAGE(data!J86:J87) - AVERAGE(data!$C$84:$C$85)</f>
        <v>0</v>
      </c>
      <c r="K67" s="3">
        <f>AVERAGE(data!K86:K87) - AVERAGE(data!$C$84:$C$85)</f>
        <v>90</v>
      </c>
      <c r="L67" s="3">
        <f>AVERAGE(data!L86:L87) - AVERAGE(data!$C$84:$C$85)</f>
        <v>92</v>
      </c>
      <c r="M67" s="3">
        <f>AVERAGE(data!M86:M87) - AVERAGE(data!$C$84:$C$85)</f>
        <v>94</v>
      </c>
      <c r="O67" s="35"/>
      <c r="P67" s="28">
        <v>75</v>
      </c>
      <c r="Q67" s="3">
        <f xml:space="preserve"> ROUND(AVERAGE(data!Q86:Q87) *100/AVERAGE(data!$Q$84:$Q$85) - 100,2)</f>
        <v>0</v>
      </c>
      <c r="R67" s="3">
        <f xml:space="preserve"> ROUND(AVERAGE(data!R86:R87) *100/AVERAGE(data!$Q$84:$Q$85) - 100,2)</f>
        <v>-58.17</v>
      </c>
      <c r="S67" s="3">
        <f xml:space="preserve"> ROUND(AVERAGE(data!S86:S87) *100/AVERAGE(data!$Q$84:$Q$85) - 100,2)</f>
        <v>-43.48</v>
      </c>
      <c r="T67" s="3">
        <f xml:space="preserve"> ROUND(AVERAGE(data!T86:T87) *100/AVERAGE(data!$Q$84:$Q$85) - 100,2)</f>
        <v>-9.2200000000000006</v>
      </c>
      <c r="V67" s="35"/>
      <c r="W67" s="28">
        <v>75</v>
      </c>
      <c r="X67" s="3">
        <f xml:space="preserve"> ROUND(AVERAGE(data!X86:X87) *100/AVERAGE(data!$Q$84:$Q$85) - 100,2)</f>
        <v>0</v>
      </c>
      <c r="Y67" s="3">
        <f xml:space="preserve"> ROUND(AVERAGE(data!Y86:Y87) *100/AVERAGE(data!$Q$84:$Q$85) - 100,2)</f>
        <v>-58.17</v>
      </c>
      <c r="Z67" s="3">
        <f xml:space="preserve"> ROUND(AVERAGE(data!Z86:Z87) *100/AVERAGE(data!$Q$84:$Q$85) - 100,2)</f>
        <v>-43.48</v>
      </c>
      <c r="AA67" s="3">
        <f xml:space="preserve"> ROUND(AVERAGE(data!AA86:AA87) *100/AVERAGE(data!$Q$84:$Q$85) - 100,2)</f>
        <v>-9.2200000000000006</v>
      </c>
    </row>
    <row r="68" spans="1:27" x14ac:dyDescent="0.2">
      <c r="A68" s="35"/>
      <c r="B68" s="29">
        <v>150</v>
      </c>
      <c r="C68" s="3">
        <f>AVERAGE(data!C88:C89) - AVERAGE(data!$C$84:$C$85)</f>
        <v>91</v>
      </c>
      <c r="D68" s="3">
        <f>AVERAGE(data!D88:D89) - AVERAGE(data!$C$84:$C$85)</f>
        <v>93</v>
      </c>
      <c r="E68" s="3">
        <f>AVERAGE(data!E88:E89) - AVERAGE(data!$C$84:$C$85)</f>
        <v>94</v>
      </c>
      <c r="F68" s="3">
        <f>AVERAGE(data!F88:F89) - AVERAGE(data!$C$84:$C$85)</f>
        <v>97</v>
      </c>
      <c r="H68" s="35"/>
      <c r="I68" s="29">
        <v>150</v>
      </c>
      <c r="J68" s="3">
        <f>AVERAGE(data!J88:J89) - AVERAGE(data!$C$84:$C$85)</f>
        <v>91</v>
      </c>
      <c r="K68" s="3">
        <f>AVERAGE(data!K88:K89) - AVERAGE(data!$C$84:$C$85)</f>
        <v>93</v>
      </c>
      <c r="L68" s="3">
        <f>AVERAGE(data!L88:L89) - AVERAGE(data!$C$84:$C$85)</f>
        <v>94</v>
      </c>
      <c r="M68" s="3">
        <f>AVERAGE(data!M88:M89) - AVERAGE(data!$C$84:$C$85)</f>
        <v>97</v>
      </c>
      <c r="O68" s="35"/>
      <c r="P68" s="29">
        <v>150</v>
      </c>
      <c r="Q68" s="3">
        <f xml:space="preserve"> ROUND(AVERAGE(data!Q88:Q89) *100/AVERAGE(data!$Q$84:$Q$85) - 100,2)</f>
        <v>-70.31</v>
      </c>
      <c r="R68" s="3">
        <f xml:space="preserve"> ROUND(AVERAGE(data!R88:R89) *100/AVERAGE(data!$Q$84:$Q$85) - 100,2)</f>
        <v>-59.3</v>
      </c>
      <c r="S68" s="3">
        <f xml:space="preserve"> ROUND(AVERAGE(data!S88:S89) *100/AVERAGE(data!$Q$84:$Q$85) - 100,2)</f>
        <v>-44.62</v>
      </c>
      <c r="T68" s="3">
        <f xml:space="preserve"> ROUND(AVERAGE(data!T88:T89) *100/AVERAGE(data!$Q$84:$Q$85) - 100,2)</f>
        <v>-11.35</v>
      </c>
      <c r="V68" s="35"/>
      <c r="W68" s="29">
        <v>150</v>
      </c>
      <c r="X68" s="3">
        <f xml:space="preserve"> ROUND(AVERAGE(data!X88:X89) *100/AVERAGE(data!$Q$84:$Q$85) - 100,2)</f>
        <v>-70.31</v>
      </c>
      <c r="Y68" s="3">
        <f xml:space="preserve"> ROUND(AVERAGE(data!Y88:Y89) *100/AVERAGE(data!$Q$84:$Q$85) - 100,2)</f>
        <v>-59.3</v>
      </c>
      <c r="Z68" s="3">
        <f xml:space="preserve"> ROUND(AVERAGE(data!Z88:Z89) *100/AVERAGE(data!$Q$84:$Q$85) - 100,2)</f>
        <v>-44.62</v>
      </c>
      <c r="AA68" s="3">
        <f xml:space="preserve"> ROUND(AVERAGE(data!AA88:AA89) *100/AVERAGE(data!$Q$84:$Q$85) - 100,2)</f>
        <v>-11.35</v>
      </c>
    </row>
    <row r="70" spans="1:27" x14ac:dyDescent="0.2">
      <c r="A70" s="44" t="s">
        <v>7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O70" s="44" t="s">
        <v>7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x14ac:dyDescent="0.2">
      <c r="B71" t="s">
        <v>3</v>
      </c>
      <c r="E71" t="s">
        <v>2</v>
      </c>
      <c r="I71" t="s">
        <v>3</v>
      </c>
      <c r="L71" t="s">
        <v>6</v>
      </c>
      <c r="P71" t="s">
        <v>3</v>
      </c>
      <c r="S71" t="s">
        <v>2</v>
      </c>
      <c r="W71" t="s">
        <v>3</v>
      </c>
      <c r="Z71" t="s">
        <v>6</v>
      </c>
    </row>
    <row r="72" spans="1:27" x14ac:dyDescent="0.2">
      <c r="B72" s="1"/>
      <c r="C72" s="36" t="s">
        <v>5</v>
      </c>
      <c r="D72" s="36"/>
      <c r="E72" s="36"/>
      <c r="F72" s="36"/>
      <c r="I72" s="1"/>
      <c r="J72" s="36" t="s">
        <v>5</v>
      </c>
      <c r="K72" s="36"/>
      <c r="L72" s="36"/>
      <c r="M72" s="36"/>
      <c r="P72" s="1"/>
      <c r="Q72" s="36" t="s">
        <v>5</v>
      </c>
      <c r="R72" s="36"/>
      <c r="S72" s="36"/>
      <c r="T72" s="36"/>
      <c r="W72" s="1"/>
      <c r="X72" s="36" t="s">
        <v>5</v>
      </c>
      <c r="Y72" s="36"/>
      <c r="Z72" s="36"/>
      <c r="AA72" s="36"/>
    </row>
    <row r="73" spans="1:27" x14ac:dyDescent="0.2">
      <c r="C73" s="2">
        <v>0</v>
      </c>
      <c r="D73" s="2">
        <v>30</v>
      </c>
      <c r="E73" s="2">
        <v>50</v>
      </c>
      <c r="F73" s="2">
        <v>70</v>
      </c>
      <c r="J73" s="2">
        <v>0</v>
      </c>
      <c r="K73" s="2">
        <v>30</v>
      </c>
      <c r="L73" s="2">
        <v>50</v>
      </c>
      <c r="M73" s="2">
        <v>70</v>
      </c>
      <c r="Q73" s="2">
        <v>0</v>
      </c>
      <c r="R73" s="2">
        <v>30</v>
      </c>
      <c r="S73" s="2">
        <v>50</v>
      </c>
      <c r="T73" s="2">
        <v>70</v>
      </c>
      <c r="X73" s="2">
        <v>0</v>
      </c>
      <c r="Y73" s="2">
        <v>30</v>
      </c>
      <c r="Z73" s="2">
        <v>50</v>
      </c>
      <c r="AA73" s="2">
        <v>70</v>
      </c>
    </row>
    <row r="74" spans="1:27" x14ac:dyDescent="0.2">
      <c r="A74" s="35" t="s">
        <v>4</v>
      </c>
      <c r="B74" s="28">
        <v>0</v>
      </c>
      <c r="C74" s="3">
        <f>AVERAGE(data!C95:C96) - AVERAGE(data!$C$95:$C$96)</f>
        <v>0</v>
      </c>
      <c r="D74" s="3">
        <f>AVERAGE(data!D95:D96) - AVERAGE(data!$C$95:$C$96)</f>
        <v>0</v>
      </c>
      <c r="E74" s="3">
        <f>AVERAGE(data!E95:E96) - AVERAGE(data!$C$95:$C$96)</f>
        <v>0</v>
      </c>
      <c r="F74" s="3">
        <f>AVERAGE(data!F95:F96) - AVERAGE(data!$C$95:$C$96)</f>
        <v>94</v>
      </c>
      <c r="H74" s="35" t="s">
        <v>4</v>
      </c>
      <c r="I74" s="28">
        <v>0</v>
      </c>
      <c r="J74" s="3">
        <f>AVERAGE(data!J95:J96) - AVERAGE(data!$C$95:$C$96)</f>
        <v>0</v>
      </c>
      <c r="K74" s="3">
        <f>AVERAGE(data!K95:K96) - AVERAGE(data!$C$95:$C$96)</f>
        <v>0</v>
      </c>
      <c r="L74" s="3">
        <f>AVERAGE(data!L95:L96) - AVERAGE(data!$C$95:$C$96)</f>
        <v>0</v>
      </c>
      <c r="M74" s="3">
        <f>AVERAGE(data!M95:M96) - AVERAGE(data!$C$95:$C$96)</f>
        <v>94</v>
      </c>
      <c r="O74" s="35" t="s">
        <v>4</v>
      </c>
      <c r="P74" s="28">
        <v>0</v>
      </c>
      <c r="Q74" s="3">
        <f xml:space="preserve"> ROUND(AVERAGE(data!Q95:Q96) *100/AVERAGE(data!$Q$95:$Q$96) - 100,2)</f>
        <v>0</v>
      </c>
      <c r="R74" s="3">
        <f xml:space="preserve"> ROUND(AVERAGE(data!R95:R96) *100/AVERAGE(data!$Q$95:$Q$96) - 100,2)</f>
        <v>0</v>
      </c>
      <c r="S74" s="3">
        <f xml:space="preserve"> ROUND(AVERAGE(data!S95:S96) *100/AVERAGE(data!$Q$95:$Q$96) - 100,2)</f>
        <v>0</v>
      </c>
      <c r="T74" s="3">
        <f xml:space="preserve"> ROUND(AVERAGE(data!T95:T96) *100/AVERAGE(data!$Q$95:$Q$96) - 100,2)</f>
        <v>-9.2200000000000006</v>
      </c>
      <c r="V74" s="35" t="s">
        <v>4</v>
      </c>
      <c r="W74" s="28">
        <v>0</v>
      </c>
      <c r="X74" s="3">
        <f xml:space="preserve"> ROUND(AVERAGE(data!X95:X96) *100/AVERAGE(data!$Q$95:$Q$96) - 100,2)</f>
        <v>0</v>
      </c>
      <c r="Y74" s="3">
        <f xml:space="preserve"> ROUND(AVERAGE(data!Y95:Y96) *100/AVERAGE(data!$Q$95:$Q$96) - 100,2)</f>
        <v>0</v>
      </c>
      <c r="Z74" s="3">
        <f xml:space="preserve"> ROUND(AVERAGE(data!Z95:Z96) *100/AVERAGE(data!$Q$95:$Q$96) - 100,2)</f>
        <v>0</v>
      </c>
      <c r="AA74" s="3">
        <f xml:space="preserve"> ROUND(AVERAGE(data!AA95:AA96) *100/AVERAGE(data!$Q$95:$Q$96) - 100,2)</f>
        <v>-9.2200000000000006</v>
      </c>
    </row>
    <row r="75" spans="1:27" x14ac:dyDescent="0.2">
      <c r="A75" s="35"/>
      <c r="B75" s="28">
        <v>75</v>
      </c>
      <c r="C75" s="3">
        <f>AVERAGE(data!C97:C98) - AVERAGE(data!$C$95:$C$96)</f>
        <v>0</v>
      </c>
      <c r="D75" s="3">
        <f>AVERAGE(data!D97:D98) - AVERAGE(data!$C$95:$C$96)</f>
        <v>90</v>
      </c>
      <c r="E75" s="3">
        <f>AVERAGE(data!E97:E98) - AVERAGE(data!$C$95:$C$96)</f>
        <v>92</v>
      </c>
      <c r="F75" s="3">
        <f>AVERAGE(data!F97:F98) - AVERAGE(data!$C$95:$C$96)</f>
        <v>94</v>
      </c>
      <c r="H75" s="35"/>
      <c r="I75" s="28">
        <v>75</v>
      </c>
      <c r="J75" s="3">
        <f>AVERAGE(data!J97:J98) - AVERAGE(data!$C$95:$C$96)</f>
        <v>0</v>
      </c>
      <c r="K75" s="3">
        <f>AVERAGE(data!K97:K98) - AVERAGE(data!$C$95:$C$96)</f>
        <v>90</v>
      </c>
      <c r="L75" s="3">
        <f>AVERAGE(data!L97:L98) - AVERAGE(data!$C$95:$C$96)</f>
        <v>92</v>
      </c>
      <c r="M75" s="3">
        <f>AVERAGE(data!M97:M98) - AVERAGE(data!$C$95:$C$96)</f>
        <v>94</v>
      </c>
      <c r="O75" s="35"/>
      <c r="P75" s="28">
        <v>75</v>
      </c>
      <c r="Q75" s="3">
        <f xml:space="preserve"> ROUND(AVERAGE(data!Q97:Q98) *100/AVERAGE(data!$Q$95:$Q$96) - 100,2)</f>
        <v>0</v>
      </c>
      <c r="R75" s="3">
        <f xml:space="preserve"> ROUND(AVERAGE(data!R97:R98) *100/AVERAGE(data!$Q$95:$Q$96) - 100,2)</f>
        <v>-58.17</v>
      </c>
      <c r="S75" s="3">
        <f xml:space="preserve"> ROUND(AVERAGE(data!S97:S98) *100/AVERAGE(data!$Q$95:$Q$96) - 100,2)</f>
        <v>-43.48</v>
      </c>
      <c r="T75" s="3">
        <f xml:space="preserve"> ROUND(AVERAGE(data!T97:T98) *100/AVERAGE(data!$Q$95:$Q$96) - 100,2)</f>
        <v>-9.2200000000000006</v>
      </c>
      <c r="V75" s="35"/>
      <c r="W75" s="28">
        <v>75</v>
      </c>
      <c r="X75" s="3">
        <f xml:space="preserve"> ROUND(AVERAGE(data!X97:X98) *100/AVERAGE(data!$Q$95:$Q$96) - 100,2)</f>
        <v>0</v>
      </c>
      <c r="Y75" s="3">
        <f xml:space="preserve"> ROUND(AVERAGE(data!Y97:Y98) *100/AVERAGE(data!$Q$95:$Q$96) - 100,2)</f>
        <v>-58.17</v>
      </c>
      <c r="Z75" s="3">
        <f xml:space="preserve"> ROUND(AVERAGE(data!Z97:Z98) *100/AVERAGE(data!$Q$95:$Q$96) - 100,2)</f>
        <v>-43.48</v>
      </c>
      <c r="AA75" s="3">
        <f xml:space="preserve"> ROUND(AVERAGE(data!AA97:AA98) *100/AVERAGE(data!$Q$95:$Q$96) - 100,2)</f>
        <v>-9.2200000000000006</v>
      </c>
    </row>
    <row r="76" spans="1:27" x14ac:dyDescent="0.2">
      <c r="A76" s="35"/>
      <c r="B76" s="29">
        <v>150</v>
      </c>
      <c r="C76" s="3">
        <f>AVERAGE(data!C99:C100) - AVERAGE(data!$C$95:$C$96)</f>
        <v>91</v>
      </c>
      <c r="D76" s="3">
        <f>AVERAGE(data!D99:D100) - AVERAGE(data!$C$95:$C$96)</f>
        <v>93</v>
      </c>
      <c r="E76" s="3">
        <f>AVERAGE(data!E99:E100) - AVERAGE(data!$C$95:$C$96)</f>
        <v>94</v>
      </c>
      <c r="F76" s="3">
        <f>AVERAGE(data!F99:F100) - AVERAGE(data!$C$95:$C$96)</f>
        <v>97</v>
      </c>
      <c r="H76" s="35"/>
      <c r="I76" s="29">
        <v>150</v>
      </c>
      <c r="J76" s="3">
        <f>AVERAGE(data!J99:J100) - AVERAGE(data!$C$95:$C$96)</f>
        <v>91</v>
      </c>
      <c r="K76" s="3">
        <f>AVERAGE(data!K99:K100) - AVERAGE(data!$C$95:$C$96)</f>
        <v>93</v>
      </c>
      <c r="L76" s="3">
        <f>AVERAGE(data!L99:L100) - AVERAGE(data!$C$95:$C$96)</f>
        <v>94</v>
      </c>
      <c r="M76" s="3">
        <f>AVERAGE(data!M99:M100) - AVERAGE(data!$C$95:$C$96)</f>
        <v>96</v>
      </c>
      <c r="O76" s="35"/>
      <c r="P76" s="29">
        <v>150</v>
      </c>
      <c r="Q76" s="3">
        <f xml:space="preserve"> ROUND(AVERAGE(data!Q98:Q99) *100/AVERAGE(data!$Q$95:$Q$96) - 100,2)</f>
        <v>-70.31</v>
      </c>
      <c r="R76" s="3">
        <f xml:space="preserve"> ROUND(AVERAGE(data!R98:R99) *100/AVERAGE(data!$Q$95:$Q$96) - 100,2)</f>
        <v>-59.3</v>
      </c>
      <c r="S76" s="3">
        <f xml:space="preserve"> ROUND(AVERAGE(data!S98:S99) *100/AVERAGE(data!$Q$95:$Q$96) - 100,2)</f>
        <v>-44.62</v>
      </c>
      <c r="T76" s="3">
        <f xml:space="preserve"> ROUND(AVERAGE(data!T98:T99) *100/AVERAGE(data!$Q$95:$Q$96) - 100,2)</f>
        <v>-10.36</v>
      </c>
      <c r="V76" s="35"/>
      <c r="W76" s="29">
        <v>150</v>
      </c>
      <c r="X76" s="3">
        <f xml:space="preserve"> ROUND(AVERAGE(data!X99:X100) *100/AVERAGE(data!$Q$95:$Q$96) - 100,2)</f>
        <v>-70.31</v>
      </c>
      <c r="Y76" s="3">
        <f xml:space="preserve"> ROUND(AVERAGE(data!Y99:Y100) *100/AVERAGE(data!$Q$95:$Q$96) - 100,2)</f>
        <v>-59.3</v>
      </c>
      <c r="Z76" s="3">
        <f xml:space="preserve"> ROUND(AVERAGE(data!Z99:Z100) *100/AVERAGE(data!$Q$95:$Q$96) - 100,2)</f>
        <v>-44.62</v>
      </c>
      <c r="AA76" s="3">
        <f xml:space="preserve"> ROUND(AVERAGE(data!AA99:AA100) *100/AVERAGE(data!$Q$95:$Q$96) - 100,2)</f>
        <v>-10.36</v>
      </c>
    </row>
    <row r="78" spans="1:27" x14ac:dyDescent="0.2">
      <c r="A78" s="49" t="s">
        <v>8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21"/>
      <c r="O78" s="49" t="s">
        <v>8</v>
      </c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x14ac:dyDescent="0.2">
      <c r="A79" s="21"/>
      <c r="B79" s="21" t="s">
        <v>3</v>
      </c>
      <c r="C79" s="21"/>
      <c r="D79" s="21"/>
      <c r="E79" s="21" t="s">
        <v>2</v>
      </c>
      <c r="F79" s="21"/>
      <c r="G79" s="21"/>
      <c r="H79" s="21"/>
      <c r="I79" s="21" t="s">
        <v>3</v>
      </c>
      <c r="J79" s="21"/>
      <c r="K79" s="21"/>
      <c r="L79" s="21" t="s">
        <v>6</v>
      </c>
      <c r="M79" s="21"/>
      <c r="N79" s="21"/>
      <c r="O79" s="21"/>
      <c r="P79" s="21" t="s">
        <v>3</v>
      </c>
      <c r="Q79" s="21"/>
      <c r="R79" s="21"/>
      <c r="S79" s="21" t="s">
        <v>2</v>
      </c>
      <c r="T79" s="21"/>
      <c r="U79" s="21"/>
      <c r="V79" s="21"/>
      <c r="W79" s="21" t="s">
        <v>3</v>
      </c>
      <c r="X79" s="21"/>
      <c r="Y79" s="21"/>
      <c r="Z79" s="21" t="s">
        <v>6</v>
      </c>
      <c r="AA79" s="21"/>
    </row>
    <row r="80" spans="1:27" x14ac:dyDescent="0.2">
      <c r="A80" s="21"/>
      <c r="B80" s="21"/>
      <c r="C80" s="50" t="s">
        <v>5</v>
      </c>
      <c r="D80" s="50"/>
      <c r="E80" s="50"/>
      <c r="F80" s="50"/>
      <c r="G80" s="21"/>
      <c r="H80" s="21"/>
      <c r="I80" s="21"/>
      <c r="J80" s="50" t="s">
        <v>5</v>
      </c>
      <c r="K80" s="50"/>
      <c r="L80" s="50"/>
      <c r="M80" s="50"/>
      <c r="N80" s="21"/>
      <c r="O80" s="21"/>
      <c r="P80" s="21"/>
      <c r="Q80" s="50" t="s">
        <v>5</v>
      </c>
      <c r="R80" s="50"/>
      <c r="S80" s="50"/>
      <c r="T80" s="50"/>
      <c r="U80" s="21"/>
      <c r="V80" s="21"/>
      <c r="W80" s="21"/>
      <c r="X80" s="50" t="s">
        <v>5</v>
      </c>
      <c r="Y80" s="50"/>
      <c r="Z80" s="50"/>
      <c r="AA80" s="50"/>
    </row>
    <row r="81" spans="1:27" x14ac:dyDescent="0.2">
      <c r="A81" s="21"/>
      <c r="B81" s="21"/>
      <c r="C81" s="22">
        <v>0</v>
      </c>
      <c r="D81" s="22">
        <v>30</v>
      </c>
      <c r="E81" s="22">
        <v>50</v>
      </c>
      <c r="F81" s="22">
        <v>70</v>
      </c>
      <c r="G81" s="21"/>
      <c r="H81" s="21"/>
      <c r="I81" s="21"/>
      <c r="J81" s="22">
        <v>0</v>
      </c>
      <c r="K81" s="22">
        <v>30</v>
      </c>
      <c r="L81" s="22">
        <v>50</v>
      </c>
      <c r="M81" s="22">
        <v>70</v>
      </c>
      <c r="N81" s="21"/>
      <c r="O81" s="21"/>
      <c r="P81" s="21"/>
      <c r="Q81" s="22">
        <v>0</v>
      </c>
      <c r="R81" s="22">
        <v>30</v>
      </c>
      <c r="S81" s="22">
        <v>50</v>
      </c>
      <c r="T81" s="22">
        <v>70</v>
      </c>
      <c r="U81" s="21"/>
      <c r="V81" s="21"/>
      <c r="W81" s="21"/>
      <c r="X81" s="22">
        <v>0</v>
      </c>
      <c r="Y81" s="22">
        <v>30</v>
      </c>
      <c r="Z81" s="22">
        <v>50</v>
      </c>
      <c r="AA81" s="22">
        <v>70</v>
      </c>
    </row>
    <row r="82" spans="1:27" x14ac:dyDescent="0.2">
      <c r="A82" s="46" t="s">
        <v>4</v>
      </c>
      <c r="B82" s="30">
        <v>0</v>
      </c>
      <c r="C82" s="23" t="e">
        <f>AVERAGE(data!C97:C98) - AVERAGE(data!$C$69:$C$70)</f>
        <v>#DIV/0!</v>
      </c>
      <c r="D82" s="23" t="e">
        <f>AVERAGE(data!D97:D98) - AVERAGE(data!$C$69:$C$70)</f>
        <v>#DIV/0!</v>
      </c>
      <c r="E82" s="23" t="e">
        <f>AVERAGE(data!E97:E98) - AVERAGE(data!$C$69:$C$70)</f>
        <v>#DIV/0!</v>
      </c>
      <c r="F82" s="23" t="e">
        <f>AVERAGE(data!F97:F98) - AVERAGE(data!$C$69:$C$70)</f>
        <v>#DIV/0!</v>
      </c>
      <c r="G82" s="21"/>
      <c r="H82" s="46" t="s">
        <v>4</v>
      </c>
      <c r="I82" s="30">
        <v>0</v>
      </c>
      <c r="J82" s="23" t="e">
        <f>AVERAGE(data!J97:J98) - AVERAGE(data!$C$69:$C$70)</f>
        <v>#DIV/0!</v>
      </c>
      <c r="K82" s="23" t="e">
        <f>AVERAGE(data!K97:K98) - AVERAGE(data!$C$69:$C$70)</f>
        <v>#DIV/0!</v>
      </c>
      <c r="L82" s="23" t="e">
        <f>AVERAGE(data!L97:L98) - AVERAGE(data!$C$69:$C$70)</f>
        <v>#DIV/0!</v>
      </c>
      <c r="M82" s="23" t="e">
        <f>AVERAGE(data!M97:M98) - AVERAGE(data!$C$69:$C$70)</f>
        <v>#DIV/0!</v>
      </c>
      <c r="N82" s="21"/>
      <c r="O82" s="46" t="s">
        <v>4</v>
      </c>
      <c r="P82" s="30">
        <v>0</v>
      </c>
      <c r="Q82" s="23" t="e">
        <f xml:space="preserve"> ROUND(AVERAGE(data!Q97:Q98) *100/AVERAGE(data!$Q$69:$Q$70) - 100,2)</f>
        <v>#DIV/0!</v>
      </c>
      <c r="R82" s="23" t="e">
        <f xml:space="preserve"> ROUND(AVERAGE(data!R97:R98) *100/AVERAGE(data!$Q$69:$Q$70) - 100,2)</f>
        <v>#DIV/0!</v>
      </c>
      <c r="S82" s="23" t="e">
        <f xml:space="preserve"> ROUND(AVERAGE(data!S97:S98) *100/AVERAGE(data!$Q$69:$Q$70) - 100,2)</f>
        <v>#DIV/0!</v>
      </c>
      <c r="T82" s="23" t="e">
        <f xml:space="preserve"> ROUND(AVERAGE(data!T97:T98) *100/AVERAGE(data!$Q$69:$Q$70) - 100,2)</f>
        <v>#DIV/0!</v>
      </c>
      <c r="U82" s="21"/>
      <c r="V82" s="46" t="s">
        <v>4</v>
      </c>
      <c r="W82" s="30">
        <v>0</v>
      </c>
      <c r="X82" s="23" t="e">
        <f xml:space="preserve"> ROUND(AVERAGE(data!X97:X98) *100/AVERAGE(data!$Q$69:$Q$70) - 100,2)</f>
        <v>#DIV/0!</v>
      </c>
      <c r="Y82" s="23" t="e">
        <f xml:space="preserve"> ROUND(AVERAGE(data!Y97:Y98) *100/AVERAGE(data!$Q$69:$Q$70) - 100,2)</f>
        <v>#DIV/0!</v>
      </c>
      <c r="Z82" s="23" t="e">
        <f xml:space="preserve"> ROUND(AVERAGE(data!Z97:Z98) *100/AVERAGE(data!$Q$69:$Q$70) - 100,2)</f>
        <v>#DIV/0!</v>
      </c>
      <c r="AA82" s="23" t="e">
        <f xml:space="preserve"> ROUND(AVERAGE(data!AA97:AA98) *100/AVERAGE(data!$Q$69:$Q$70) - 100,2)</f>
        <v>#DIV/0!</v>
      </c>
    </row>
    <row r="83" spans="1:27" x14ac:dyDescent="0.2">
      <c r="A83" s="46"/>
      <c r="B83" s="30">
        <v>50</v>
      </c>
      <c r="C83" s="23" t="e">
        <f>AVERAGE(data!C99:C100) - AVERAGE(data!$C$69:$C$70)</f>
        <v>#DIV/0!</v>
      </c>
      <c r="D83" s="23" t="e">
        <f>AVERAGE(data!D99:D100) - AVERAGE(data!$C$69:$C$70)</f>
        <v>#DIV/0!</v>
      </c>
      <c r="E83" s="23" t="e">
        <f>AVERAGE(data!E99:E100) - AVERAGE(data!$C$69:$C$70)</f>
        <v>#DIV/0!</v>
      </c>
      <c r="F83" s="23" t="e">
        <f>AVERAGE(data!F99:F100) - AVERAGE(data!$C$69:$C$70)</f>
        <v>#DIV/0!</v>
      </c>
      <c r="G83" s="21"/>
      <c r="H83" s="46"/>
      <c r="I83" s="30">
        <v>50</v>
      </c>
      <c r="J83" s="23" t="e">
        <f>AVERAGE(data!J99:J100) - AVERAGE(data!$C$69:$C$70)</f>
        <v>#DIV/0!</v>
      </c>
      <c r="K83" s="23" t="e">
        <f>AVERAGE(data!K99:K100) - AVERAGE(data!$C$69:$C$70)</f>
        <v>#DIV/0!</v>
      </c>
      <c r="L83" s="23" t="e">
        <f>AVERAGE(data!L99:L100) - AVERAGE(data!$C$69:$C$70)</f>
        <v>#DIV/0!</v>
      </c>
      <c r="M83" s="23" t="e">
        <f>AVERAGE(data!M99:M100) - AVERAGE(data!$C$69:$C$70)</f>
        <v>#DIV/0!</v>
      </c>
      <c r="N83" s="21"/>
      <c r="O83" s="46"/>
      <c r="P83" s="30">
        <v>50</v>
      </c>
      <c r="Q83" s="23" t="e">
        <f xml:space="preserve"> ROUND(AVERAGE(data!Q99:Q100) *100/AVERAGE(data!$Q$69:$Q$70) - 100,2)</f>
        <v>#DIV/0!</v>
      </c>
      <c r="R83" s="23" t="e">
        <f xml:space="preserve"> ROUND(AVERAGE(data!R99:R100) *100/AVERAGE(data!$Q$69:$Q$70) - 100,2)</f>
        <v>#DIV/0!</v>
      </c>
      <c r="S83" s="23" t="e">
        <f xml:space="preserve"> ROUND(AVERAGE(data!S99:S100) *100/AVERAGE(data!$Q$69:$Q$70) - 100,2)</f>
        <v>#DIV/0!</v>
      </c>
      <c r="T83" s="23" t="e">
        <f xml:space="preserve"> ROUND(AVERAGE(data!T99:T100) *100/AVERAGE(data!$Q$69:$Q$70) - 100,2)</f>
        <v>#DIV/0!</v>
      </c>
      <c r="U83" s="21"/>
      <c r="V83" s="46"/>
      <c r="W83" s="30">
        <v>50</v>
      </c>
      <c r="X83" s="23" t="e">
        <f xml:space="preserve"> ROUND(AVERAGE(data!X99:X100) *100/AVERAGE(data!$Q$69:$Q$70) - 100,2)</f>
        <v>#DIV/0!</v>
      </c>
      <c r="Y83" s="23" t="e">
        <f xml:space="preserve"> ROUND(AVERAGE(data!Y99:Y100) *100/AVERAGE(data!$Q$69:$Q$70) - 100,2)</f>
        <v>#DIV/0!</v>
      </c>
      <c r="Z83" s="23" t="e">
        <f xml:space="preserve"> ROUND(AVERAGE(data!Z99:Z100) *100/AVERAGE(data!$Q$69:$Q$70) - 100,2)</f>
        <v>#DIV/0!</v>
      </c>
      <c r="AA83" s="23" t="e">
        <f xml:space="preserve"> ROUND(AVERAGE(data!AA99:AA100) *100/AVERAGE(data!$Q$69:$Q$70) - 100,2)</f>
        <v>#DIV/0!</v>
      </c>
    </row>
    <row r="84" spans="1:27" x14ac:dyDescent="0.2">
      <c r="A84" s="46"/>
      <c r="B84" s="31">
        <v>100</v>
      </c>
      <c r="C84" s="32" t="e">
        <f>AVERAGE(data!C101:C102) - AVERAGE(data!$C$69:$C$70)</f>
        <v>#DIV/0!</v>
      </c>
      <c r="D84" s="32" t="e">
        <f>AVERAGE(data!D101:D102) - AVERAGE(data!$C$69:$C$70)</f>
        <v>#DIV/0!</v>
      </c>
      <c r="E84" s="32" t="e">
        <f>AVERAGE(data!E101:E102) - AVERAGE(data!$C$69:$C$70)</f>
        <v>#DIV/0!</v>
      </c>
      <c r="F84" s="32" t="e">
        <f>AVERAGE(data!F101:F102) - AVERAGE(data!$C$69:$C$70)</f>
        <v>#DIV/0!</v>
      </c>
      <c r="G84" s="21"/>
      <c r="H84" s="46"/>
      <c r="I84" s="31">
        <v>100</v>
      </c>
      <c r="J84" s="32" t="e">
        <f>AVERAGE(data!J101:J102) - AVERAGE(data!$C$69:$C$70)</f>
        <v>#DIV/0!</v>
      </c>
      <c r="K84" s="32" t="e">
        <f>AVERAGE(data!K101:K102) - AVERAGE(data!$C$69:$C$70)</f>
        <v>#DIV/0!</v>
      </c>
      <c r="L84" s="32" t="e">
        <f>AVERAGE(data!L101:L102) - AVERAGE(data!$C$69:$C$70)</f>
        <v>#DIV/0!</v>
      </c>
      <c r="M84" s="32" t="e">
        <f>AVERAGE(data!M101:M102) - AVERAGE(data!$C$69:$C$70)</f>
        <v>#DIV/0!</v>
      </c>
      <c r="N84" s="21"/>
      <c r="O84" s="46"/>
      <c r="P84" s="31">
        <v>100</v>
      </c>
      <c r="Q84" s="32" t="e">
        <f xml:space="preserve"> ROUND(AVERAGE(data!Q101:Q102) *100/AVERAGE(data!$Q$69:$Q$70) - 100,2)</f>
        <v>#DIV/0!</v>
      </c>
      <c r="R84" s="32" t="e">
        <f xml:space="preserve"> ROUND(AVERAGE(data!R101:R102) *100/AVERAGE(data!$Q$69:$Q$70) - 100,2)</f>
        <v>#DIV/0!</v>
      </c>
      <c r="S84" s="32" t="e">
        <f xml:space="preserve"> ROUND(AVERAGE(data!S101:S102) *100/AVERAGE(data!$Q$69:$Q$70) - 100,2)</f>
        <v>#DIV/0!</v>
      </c>
      <c r="T84" s="32" t="e">
        <f xml:space="preserve"> ROUND(AVERAGE(data!T101:T102) *100/AVERAGE(data!$Q$69:$Q$70) - 100,2)</f>
        <v>#DIV/0!</v>
      </c>
      <c r="U84" s="21"/>
      <c r="V84" s="46"/>
      <c r="W84" s="31">
        <v>100</v>
      </c>
      <c r="X84" s="32" t="e">
        <f xml:space="preserve"> ROUND(AVERAGE(data!X101:X102) *100/AVERAGE(data!$Q$69:$Q$70) - 100,2)</f>
        <v>#DIV/0!</v>
      </c>
      <c r="Y84" s="32" t="e">
        <f xml:space="preserve"> ROUND(AVERAGE(data!Y101:Y102) *100/AVERAGE(data!$Q$69:$Q$70) - 100,2)</f>
        <v>#DIV/0!</v>
      </c>
      <c r="Z84" s="32" t="e">
        <f xml:space="preserve"> ROUND(AVERAGE(data!Z101:Z102) *100/AVERAGE(data!$Q$69:$Q$70) - 100,2)</f>
        <v>#DIV/0!</v>
      </c>
      <c r="AA84" s="32" t="e">
        <f xml:space="preserve"> ROUND(AVERAGE(data!AA101:AA102) *100/AVERAGE(data!$Q$69:$Q$70) - 100,2)</f>
        <v>#DIV/0!</v>
      </c>
    </row>
    <row r="88" spans="1:27" x14ac:dyDescent="0.2">
      <c r="A88" s="49" t="s">
        <v>16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</sheetData>
  <mergeCells count="100">
    <mergeCell ref="C80:F80"/>
    <mergeCell ref="J80:M80"/>
    <mergeCell ref="Q80:T80"/>
    <mergeCell ref="X80:AA80"/>
    <mergeCell ref="A82:A84"/>
    <mergeCell ref="H82:H84"/>
    <mergeCell ref="O82:O84"/>
    <mergeCell ref="V82:V84"/>
    <mergeCell ref="A70:M70"/>
    <mergeCell ref="O70:AA70"/>
    <mergeCell ref="C72:F72"/>
    <mergeCell ref="J72:M72"/>
    <mergeCell ref="Q72:T72"/>
    <mergeCell ref="X72:AA72"/>
    <mergeCell ref="A58:AA58"/>
    <mergeCell ref="A60:M60"/>
    <mergeCell ref="O60:AA60"/>
    <mergeCell ref="A62:M62"/>
    <mergeCell ref="O62:AA62"/>
    <mergeCell ref="C64:F64"/>
    <mergeCell ref="J64:M64"/>
    <mergeCell ref="Q64:T64"/>
    <mergeCell ref="X64:AA64"/>
    <mergeCell ref="A66:A68"/>
    <mergeCell ref="H66:H68"/>
    <mergeCell ref="O66:O68"/>
    <mergeCell ref="V66:V68"/>
    <mergeCell ref="A78:M78"/>
    <mergeCell ref="O78:AA78"/>
    <mergeCell ref="A74:A76"/>
    <mergeCell ref="H74:H76"/>
    <mergeCell ref="O74:O76"/>
    <mergeCell ref="V74:V76"/>
    <mergeCell ref="A30:AA30"/>
    <mergeCell ref="V54:V56"/>
    <mergeCell ref="A54:A56"/>
    <mergeCell ref="H54:H56"/>
    <mergeCell ref="O54:O56"/>
    <mergeCell ref="A50:M50"/>
    <mergeCell ref="O50:AA50"/>
    <mergeCell ref="C52:F52"/>
    <mergeCell ref="J52:M52"/>
    <mergeCell ref="Q52:T52"/>
    <mergeCell ref="X52:AA52"/>
    <mergeCell ref="V46:V48"/>
    <mergeCell ref="A46:A48"/>
    <mergeCell ref="H46:H48"/>
    <mergeCell ref="O46:O48"/>
    <mergeCell ref="A42:M42"/>
    <mergeCell ref="O42:AA42"/>
    <mergeCell ref="C44:F44"/>
    <mergeCell ref="J44:M44"/>
    <mergeCell ref="Q44:T44"/>
    <mergeCell ref="X44:AA44"/>
    <mergeCell ref="V38:V40"/>
    <mergeCell ref="A38:A40"/>
    <mergeCell ref="H38:H40"/>
    <mergeCell ref="O38:O40"/>
    <mergeCell ref="A32:M32"/>
    <mergeCell ref="O32:AA32"/>
    <mergeCell ref="A34:M34"/>
    <mergeCell ref="O34:AA34"/>
    <mergeCell ref="C36:F36"/>
    <mergeCell ref="J36:M36"/>
    <mergeCell ref="Q36:T36"/>
    <mergeCell ref="X36:AA36"/>
    <mergeCell ref="O26:O28"/>
    <mergeCell ref="A22:M22"/>
    <mergeCell ref="O22:AA22"/>
    <mergeCell ref="C24:F24"/>
    <mergeCell ref="J24:M24"/>
    <mergeCell ref="Q24:T24"/>
    <mergeCell ref="X24:AA24"/>
    <mergeCell ref="C8:F8"/>
    <mergeCell ref="J8:M8"/>
    <mergeCell ref="Q8:T8"/>
    <mergeCell ref="X8:AA8"/>
    <mergeCell ref="A14:M14"/>
    <mergeCell ref="O14:AA14"/>
    <mergeCell ref="A2:AA2"/>
    <mergeCell ref="A4:M4"/>
    <mergeCell ref="O4:AA4"/>
    <mergeCell ref="A6:M6"/>
    <mergeCell ref="O6:AA6"/>
    <mergeCell ref="A88:AA88"/>
    <mergeCell ref="V10:V12"/>
    <mergeCell ref="A10:A12"/>
    <mergeCell ref="H10:H12"/>
    <mergeCell ref="O10:O12"/>
    <mergeCell ref="C16:F16"/>
    <mergeCell ref="J16:M16"/>
    <mergeCell ref="Q16:T16"/>
    <mergeCell ref="X16:AA16"/>
    <mergeCell ref="A18:A20"/>
    <mergeCell ref="H18:H20"/>
    <mergeCell ref="O18:O20"/>
    <mergeCell ref="V18:V20"/>
    <mergeCell ref="V26:V28"/>
    <mergeCell ref="A26:A28"/>
    <mergeCell ref="H26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pairwise comparison (2)</vt:lpstr>
      <vt:lpstr>pairwise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2022-03-15T14:27:16Z</dcterms:created>
  <dcterms:modified xsi:type="dcterms:W3CDTF">2022-05-05T13:08:19Z</dcterms:modified>
</cp:coreProperties>
</file>