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6 сем\теория игр\"/>
    </mc:Choice>
  </mc:AlternateContent>
  <xr:revisionPtr revIDLastSave="0" documentId="13_ncr:1_{0F1AFC44-6304-43C5-9C4A-5BB6FAA806C5}" xr6:coauthVersionLast="45" xr6:coauthVersionMax="45" xr10:uidLastSave="{00000000-0000-0000-0000-000000000000}"/>
  <bookViews>
    <workbookView xWindow="-108" yWindow="-108" windowWidth="23256" windowHeight="13176" xr2:uid="{AB936B2C-5404-4BF6-B818-0DE273D3E16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D3" i="1"/>
  <c r="B18" i="1" l="1"/>
  <c r="C18" i="1"/>
  <c r="F18" i="1"/>
  <c r="G18" i="1"/>
  <c r="H18" i="1"/>
  <c r="I18" i="1"/>
  <c r="J18" i="1"/>
  <c r="K18" i="1"/>
  <c r="E18" i="1"/>
  <c r="M5" i="1"/>
  <c r="M6" i="1"/>
  <c r="M7" i="1"/>
  <c r="M8" i="1"/>
  <c r="M9" i="1"/>
  <c r="M10" i="1"/>
  <c r="M11" i="1"/>
  <c r="M12" i="1"/>
  <c r="M13" i="1"/>
  <c r="M14" i="1"/>
  <c r="M15" i="1"/>
  <c r="D18" i="1" l="1"/>
  <c r="H2" i="1" s="1"/>
  <c r="M16" i="1" l="1"/>
  <c r="D2" i="1" s="1"/>
  <c r="R4" i="1" s="1"/>
</calcChain>
</file>

<file path=xl/sharedStrings.xml><?xml version="1.0" encoding="utf-8"?>
<sst xmlns="http://schemas.openxmlformats.org/spreadsheetml/2006/main" count="9" uniqueCount="9">
  <si>
    <t>Анализ антагонистической игры</t>
  </si>
  <si>
    <t>min aij</t>
  </si>
  <si>
    <t>max aij</t>
  </si>
  <si>
    <t>max min aij =</t>
  </si>
  <si>
    <t>min max aij =</t>
  </si>
  <si>
    <t>Номер</t>
  </si>
  <si>
    <t>Седловая точка есть?</t>
  </si>
  <si>
    <t>Номер строки</t>
  </si>
  <si>
    <t>Номер столбца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</si>
</sst>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max aij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Лист1!$B$18:$K$18</c:f>
              <c:numCache>
                <c:formatCode>General</c:formatCode>
                <c:ptCount val="10"/>
                <c:pt idx="0">
                  <c:v>32</c:v>
                </c:pt>
                <c:pt idx="1">
                  <c:v>3</c:v>
                </c:pt>
                <c:pt idx="2">
                  <c:v>23</c:v>
                </c:pt>
                <c:pt idx="3">
                  <c:v>41</c:v>
                </c:pt>
                <c:pt idx="4">
                  <c:v>6</c:v>
                </c:pt>
                <c:pt idx="5">
                  <c:v>111</c:v>
                </c:pt>
                <c:pt idx="6">
                  <c:v>7</c:v>
                </c:pt>
                <c:pt idx="7">
                  <c:v>-4</c:v>
                </c:pt>
                <c:pt idx="8">
                  <c:v>10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D-42B2-B90C-5970A09C9CA1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min max aij =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Лист1!$H$3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Лист1!$H$2</c:f>
              <c:numCache>
                <c:formatCode>General</c:formatCode>
                <c:ptCount val="1"/>
                <c:pt idx="0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6-44DF-993D-785C0EE0E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81632"/>
        <c:axId val="966834976"/>
      </c:scatterChart>
      <c:valAx>
        <c:axId val="89418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834976"/>
        <c:crosses val="autoZero"/>
        <c:crossBetween val="midCat"/>
      </c:valAx>
      <c:valAx>
        <c:axId val="9668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1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Лист1!$M$4</c:f>
              <c:strCache>
                <c:ptCount val="1"/>
                <c:pt idx="0">
                  <c:v>min aij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Лист1!$M$5:$M$16</c:f>
              <c:numCache>
                <c:formatCode>General</c:formatCode>
                <c:ptCount val="12"/>
                <c:pt idx="0">
                  <c:v>-4</c:v>
                </c:pt>
                <c:pt idx="1">
                  <c:v>-7</c:v>
                </c:pt>
                <c:pt idx="2">
                  <c:v>-11</c:v>
                </c:pt>
                <c:pt idx="3">
                  <c:v>-18</c:v>
                </c:pt>
                <c:pt idx="4">
                  <c:v>-26</c:v>
                </c:pt>
                <c:pt idx="5">
                  <c:v>-34</c:v>
                </c:pt>
                <c:pt idx="6">
                  <c:v>-42</c:v>
                </c:pt>
                <c:pt idx="7">
                  <c:v>-50</c:v>
                </c:pt>
                <c:pt idx="8">
                  <c:v>-58</c:v>
                </c:pt>
                <c:pt idx="9">
                  <c:v>-66</c:v>
                </c:pt>
                <c:pt idx="10">
                  <c:v>-74</c:v>
                </c:pt>
                <c:pt idx="11">
                  <c:v>-82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2-4231-A93C-BE31A8C6C795}"/>
            </c:ext>
          </c:extLst>
        </c:ser>
        <c:ser>
          <c:idx val="1"/>
          <c:order val="1"/>
          <c:tx>
            <c:strRef>
              <c:f>Лист1!$B$2</c:f>
              <c:strCache>
                <c:ptCount val="1"/>
                <c:pt idx="0">
                  <c:v>max min aij =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Лист1!$D$2</c:f>
              <c:numCache>
                <c:formatCode>General</c:formatCode>
                <c:ptCount val="1"/>
                <c:pt idx="0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9-44DB-84BA-F3B03DC6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59456"/>
        <c:axId val="967856352"/>
      </c:scatterChart>
      <c:valAx>
        <c:axId val="89285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856352"/>
        <c:crosses val="autoZero"/>
        <c:crossBetween val="midCat"/>
      </c:valAx>
      <c:valAx>
        <c:axId val="9678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8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19</xdr:row>
      <xdr:rowOff>0</xdr:rowOff>
    </xdr:from>
    <xdr:to>
      <xdr:col>8</xdr:col>
      <xdr:colOff>7620</xdr:colOff>
      <xdr:row>33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0D24F8-72C5-426B-9858-0C3F4E08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19</xdr:row>
      <xdr:rowOff>0</xdr:rowOff>
    </xdr:from>
    <xdr:to>
      <xdr:col>17</xdr:col>
      <xdr:colOff>0</xdr:colOff>
      <xdr:row>32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646E06-DF11-4174-93B9-1FCB56602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3814-6C06-4559-8FF2-52ADE705D6C8}">
  <dimension ref="A1:R18"/>
  <sheetViews>
    <sheetView tabSelected="1" workbookViewId="0">
      <selection activeCell="O15" sqref="O15"/>
    </sheetView>
  </sheetViews>
  <sheetFormatPr defaultRowHeight="13.8" x14ac:dyDescent="0.25"/>
  <cols>
    <col min="2" max="11" width="7.6640625" customWidth="1"/>
  </cols>
  <sheetData>
    <row r="1" spans="1:18" x14ac:dyDescent="0.25">
      <c r="E1" s="4" t="s">
        <v>0</v>
      </c>
      <c r="F1" s="4"/>
      <c r="G1" s="4"/>
      <c r="H1" s="4"/>
    </row>
    <row r="2" spans="1:18" x14ac:dyDescent="0.25">
      <c r="B2" s="5" t="s">
        <v>3</v>
      </c>
      <c r="C2" s="5"/>
      <c r="D2" s="6">
        <f>MAX(M5:M16)</f>
        <v>-4</v>
      </c>
      <c r="F2" s="5" t="s">
        <v>4</v>
      </c>
      <c r="G2" s="5"/>
      <c r="H2" s="6">
        <f>MIN(B18:K18)</f>
        <v>-4</v>
      </c>
    </row>
    <row r="3" spans="1:18" x14ac:dyDescent="0.25">
      <c r="B3" s="5" t="s">
        <v>7</v>
      </c>
      <c r="C3" s="5"/>
      <c r="D3" s="6">
        <f>MATCH(D2,M5:M16,0)</f>
        <v>1</v>
      </c>
      <c r="F3" s="5" t="s">
        <v>8</v>
      </c>
      <c r="G3" s="5"/>
      <c r="H3" s="6">
        <f>MATCH(H2,B18:K18,0)</f>
        <v>8</v>
      </c>
    </row>
    <row r="4" spans="1:18" x14ac:dyDescent="0.25">
      <c r="A4" s="3" t="s">
        <v>5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M4" s="3" t="s">
        <v>1</v>
      </c>
      <c r="O4" s="5" t="s">
        <v>6</v>
      </c>
      <c r="P4" s="5"/>
      <c r="Q4" s="5"/>
      <c r="R4" s="2" t="str">
        <f>IF(D2=H2,"Да","Нет")</f>
        <v>Да</v>
      </c>
    </row>
    <row r="5" spans="1:18" x14ac:dyDescent="0.25">
      <c r="A5" s="2">
        <v>1</v>
      </c>
      <c r="B5" s="1">
        <v>-1</v>
      </c>
      <c r="C5" s="1">
        <v>3</v>
      </c>
      <c r="D5" s="1">
        <v>1</v>
      </c>
      <c r="E5" s="1">
        <v>-3</v>
      </c>
      <c r="F5" s="1">
        <v>6</v>
      </c>
      <c r="G5" s="1">
        <v>1</v>
      </c>
      <c r="H5" s="1">
        <v>-4</v>
      </c>
      <c r="I5" s="1">
        <v>-4</v>
      </c>
      <c r="J5" s="1">
        <v>10</v>
      </c>
      <c r="K5" s="1">
        <v>7</v>
      </c>
      <c r="L5" s="2"/>
      <c r="M5" s="2">
        <f t="shared" ref="M5:M16" si="0">MIN(B5:K5)</f>
        <v>-4</v>
      </c>
    </row>
    <row r="6" spans="1:18" x14ac:dyDescent="0.25">
      <c r="A6" s="2">
        <v>2</v>
      </c>
      <c r="B6" s="1">
        <v>2</v>
      </c>
      <c r="C6" s="1">
        <v>-2</v>
      </c>
      <c r="D6" s="1">
        <v>3</v>
      </c>
      <c r="E6" s="1">
        <v>1</v>
      </c>
      <c r="F6" s="1">
        <v>-2</v>
      </c>
      <c r="G6" s="1">
        <v>11</v>
      </c>
      <c r="H6" s="1">
        <v>-3</v>
      </c>
      <c r="I6" s="1">
        <v>-7</v>
      </c>
      <c r="J6" s="1">
        <v>9</v>
      </c>
      <c r="K6" s="1">
        <v>10</v>
      </c>
      <c r="L6" s="2"/>
      <c r="M6" s="2">
        <f t="shared" si="0"/>
        <v>-7</v>
      </c>
    </row>
    <row r="7" spans="1:18" x14ac:dyDescent="0.25">
      <c r="A7" s="2">
        <v>3</v>
      </c>
      <c r="B7" s="1">
        <v>5</v>
      </c>
      <c r="C7" s="1">
        <v>-7</v>
      </c>
      <c r="D7" s="1">
        <v>5</v>
      </c>
      <c r="E7" s="1">
        <v>5</v>
      </c>
      <c r="F7" s="1">
        <v>-10</v>
      </c>
      <c r="G7" s="1">
        <v>21</v>
      </c>
      <c r="H7" s="1">
        <v>-2</v>
      </c>
      <c r="I7" s="1">
        <v>-11</v>
      </c>
      <c r="J7" s="1">
        <v>8</v>
      </c>
      <c r="K7" s="1">
        <v>13</v>
      </c>
      <c r="L7" s="2"/>
      <c r="M7" s="2">
        <f t="shared" si="0"/>
        <v>-11</v>
      </c>
    </row>
    <row r="8" spans="1:18" x14ac:dyDescent="0.25">
      <c r="A8" s="2">
        <v>4</v>
      </c>
      <c r="B8" s="1">
        <v>8</v>
      </c>
      <c r="C8" s="1">
        <v>-12</v>
      </c>
      <c r="D8" s="1">
        <v>7</v>
      </c>
      <c r="E8" s="1">
        <v>9</v>
      </c>
      <c r="F8" s="1">
        <v>-18</v>
      </c>
      <c r="G8" s="1">
        <v>31</v>
      </c>
      <c r="H8" s="1">
        <v>-1</v>
      </c>
      <c r="I8" s="1">
        <v>-15</v>
      </c>
      <c r="J8" s="1">
        <v>7</v>
      </c>
      <c r="K8" s="1">
        <v>16</v>
      </c>
      <c r="L8" s="2"/>
      <c r="M8" s="2">
        <f t="shared" si="0"/>
        <v>-18</v>
      </c>
    </row>
    <row r="9" spans="1:18" x14ac:dyDescent="0.25">
      <c r="A9" s="2">
        <v>5</v>
      </c>
      <c r="B9" s="1">
        <v>11</v>
      </c>
      <c r="C9" s="1">
        <v>-17</v>
      </c>
      <c r="D9" s="1">
        <v>9</v>
      </c>
      <c r="E9" s="1">
        <v>13</v>
      </c>
      <c r="F9" s="1">
        <v>-26</v>
      </c>
      <c r="G9" s="1">
        <v>41</v>
      </c>
      <c r="H9" s="1">
        <v>0</v>
      </c>
      <c r="I9" s="1">
        <v>-19</v>
      </c>
      <c r="J9" s="1">
        <v>6</v>
      </c>
      <c r="K9" s="1">
        <v>19</v>
      </c>
      <c r="L9" s="2"/>
      <c r="M9" s="2">
        <f t="shared" si="0"/>
        <v>-26</v>
      </c>
    </row>
    <row r="10" spans="1:18" x14ac:dyDescent="0.25">
      <c r="A10" s="2">
        <v>6</v>
      </c>
      <c r="B10" s="1">
        <v>14</v>
      </c>
      <c r="C10" s="1">
        <v>-22</v>
      </c>
      <c r="D10" s="1">
        <v>11</v>
      </c>
      <c r="E10" s="1">
        <v>17</v>
      </c>
      <c r="F10" s="1">
        <v>-34</v>
      </c>
      <c r="G10" s="1">
        <v>51</v>
      </c>
      <c r="H10" s="1">
        <v>1</v>
      </c>
      <c r="I10" s="1">
        <v>-23</v>
      </c>
      <c r="J10" s="1">
        <v>5</v>
      </c>
      <c r="K10" s="1">
        <v>22</v>
      </c>
      <c r="L10" s="2"/>
      <c r="M10" s="2">
        <f t="shared" si="0"/>
        <v>-34</v>
      </c>
    </row>
    <row r="11" spans="1:18" x14ac:dyDescent="0.25">
      <c r="A11" s="2">
        <v>7</v>
      </c>
      <c r="B11" s="1">
        <v>17</v>
      </c>
      <c r="C11" s="1">
        <v>-27</v>
      </c>
      <c r="D11" s="1">
        <v>13</v>
      </c>
      <c r="E11" s="1">
        <v>21</v>
      </c>
      <c r="F11" s="1">
        <v>-42</v>
      </c>
      <c r="G11" s="1">
        <v>61</v>
      </c>
      <c r="H11" s="1">
        <v>2</v>
      </c>
      <c r="I11" s="1">
        <v>-27</v>
      </c>
      <c r="J11" s="1">
        <v>4</v>
      </c>
      <c r="K11" s="1">
        <v>25</v>
      </c>
      <c r="L11" s="2"/>
      <c r="M11" s="2">
        <f t="shared" si="0"/>
        <v>-42</v>
      </c>
    </row>
    <row r="12" spans="1:18" x14ac:dyDescent="0.25">
      <c r="A12" s="2">
        <v>8</v>
      </c>
      <c r="B12" s="1">
        <v>20</v>
      </c>
      <c r="C12" s="1">
        <v>-32</v>
      </c>
      <c r="D12" s="1">
        <v>15</v>
      </c>
      <c r="E12" s="1">
        <v>25</v>
      </c>
      <c r="F12" s="1">
        <v>-50</v>
      </c>
      <c r="G12" s="1">
        <v>71</v>
      </c>
      <c r="H12" s="1">
        <v>3</v>
      </c>
      <c r="I12" s="1">
        <v>-31</v>
      </c>
      <c r="J12" s="1">
        <v>3</v>
      </c>
      <c r="K12" s="1">
        <v>28</v>
      </c>
      <c r="L12" s="2"/>
      <c r="M12" s="2">
        <f t="shared" si="0"/>
        <v>-50</v>
      </c>
    </row>
    <row r="13" spans="1:18" x14ac:dyDescent="0.25">
      <c r="A13" s="2">
        <v>9</v>
      </c>
      <c r="B13" s="1">
        <v>23</v>
      </c>
      <c r="C13" s="1">
        <v>-37</v>
      </c>
      <c r="D13" s="1">
        <v>17</v>
      </c>
      <c r="E13" s="1">
        <v>29</v>
      </c>
      <c r="F13" s="1">
        <v>-58</v>
      </c>
      <c r="G13" s="1">
        <v>81</v>
      </c>
      <c r="H13" s="1">
        <v>4</v>
      </c>
      <c r="I13" s="1">
        <v>-35</v>
      </c>
      <c r="J13" s="1">
        <v>2</v>
      </c>
      <c r="K13" s="1">
        <v>31</v>
      </c>
      <c r="L13" s="2"/>
      <c r="M13" s="2">
        <f t="shared" si="0"/>
        <v>-58</v>
      </c>
    </row>
    <row r="14" spans="1:18" x14ac:dyDescent="0.25">
      <c r="A14" s="2">
        <v>10</v>
      </c>
      <c r="B14" s="1">
        <v>26</v>
      </c>
      <c r="C14" s="1">
        <v>-42</v>
      </c>
      <c r="D14" s="1">
        <v>19</v>
      </c>
      <c r="E14" s="1">
        <v>33</v>
      </c>
      <c r="F14" s="1">
        <v>-66</v>
      </c>
      <c r="G14" s="1">
        <v>91</v>
      </c>
      <c r="H14" s="1">
        <v>5</v>
      </c>
      <c r="I14" s="1">
        <v>-39</v>
      </c>
      <c r="J14" s="1">
        <v>1</v>
      </c>
      <c r="K14" s="1">
        <v>34</v>
      </c>
      <c r="L14" s="2"/>
      <c r="M14" s="2">
        <f t="shared" si="0"/>
        <v>-66</v>
      </c>
    </row>
    <row r="15" spans="1:18" x14ac:dyDescent="0.25">
      <c r="A15" s="2">
        <v>11</v>
      </c>
      <c r="B15" s="1">
        <v>29</v>
      </c>
      <c r="C15" s="1">
        <v>-47</v>
      </c>
      <c r="D15" s="1">
        <v>21</v>
      </c>
      <c r="E15" s="1">
        <v>37</v>
      </c>
      <c r="F15" s="1">
        <v>-74</v>
      </c>
      <c r="G15" s="1">
        <v>101</v>
      </c>
      <c r="H15" s="1">
        <v>6</v>
      </c>
      <c r="I15" s="1">
        <v>-43</v>
      </c>
      <c r="J15" s="1">
        <v>0</v>
      </c>
      <c r="K15" s="1">
        <v>37</v>
      </c>
      <c r="L15" s="2"/>
      <c r="M15" s="2">
        <f t="shared" si="0"/>
        <v>-74</v>
      </c>
    </row>
    <row r="16" spans="1:18" x14ac:dyDescent="0.25">
      <c r="A16" s="2">
        <v>12</v>
      </c>
      <c r="B16" s="1">
        <v>32</v>
      </c>
      <c r="C16" s="1">
        <v>-52</v>
      </c>
      <c r="D16" s="1">
        <v>23</v>
      </c>
      <c r="E16" s="1">
        <v>41</v>
      </c>
      <c r="F16" s="1">
        <v>-82</v>
      </c>
      <c r="G16" s="1">
        <v>111</v>
      </c>
      <c r="H16" s="1">
        <v>7</v>
      </c>
      <c r="I16" s="1">
        <v>-47</v>
      </c>
      <c r="J16" s="1">
        <v>-1</v>
      </c>
      <c r="K16" s="1">
        <v>40</v>
      </c>
      <c r="L16" s="2"/>
      <c r="M16" s="2">
        <f t="shared" si="0"/>
        <v>-82</v>
      </c>
    </row>
    <row r="17" spans="1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3" t="s">
        <v>2</v>
      </c>
      <c r="B18" s="2">
        <f t="shared" ref="B18:K18" si="1">MAX(B5:B16)</f>
        <v>32</v>
      </c>
      <c r="C18" s="2">
        <f t="shared" si="1"/>
        <v>3</v>
      </c>
      <c r="D18" s="2">
        <f t="shared" si="1"/>
        <v>23</v>
      </c>
      <c r="E18" s="2">
        <f t="shared" si="1"/>
        <v>41</v>
      </c>
      <c r="F18" s="2">
        <f t="shared" si="1"/>
        <v>6</v>
      </c>
      <c r="G18" s="2">
        <f t="shared" si="1"/>
        <v>111</v>
      </c>
      <c r="H18" s="2">
        <f t="shared" si="1"/>
        <v>7</v>
      </c>
      <c r="I18" s="2">
        <f t="shared" si="1"/>
        <v>-4</v>
      </c>
      <c r="J18" s="2">
        <f t="shared" si="1"/>
        <v>10</v>
      </c>
      <c r="K18" s="2">
        <f t="shared" si="1"/>
        <v>40</v>
      </c>
      <c r="L18" s="2"/>
      <c r="M18" s="2"/>
    </row>
  </sheetData>
  <mergeCells count="6">
    <mergeCell ref="E1:H1"/>
    <mergeCell ref="B2:C2"/>
    <mergeCell ref="F2:G2"/>
    <mergeCell ref="O4:Q4"/>
    <mergeCell ref="B3:C3"/>
    <mergeCell ref="F3:G3"/>
  </mergeCells>
  <conditionalFormatting sqref="M5:M16">
    <cfRule type="expression" dxfId="4" priority="8">
      <formula>$M5=$D$2</formula>
    </cfRule>
  </conditionalFormatting>
  <conditionalFormatting sqref="B18:K18">
    <cfRule type="expression" dxfId="3" priority="4">
      <formula>B$18=$H$2</formula>
    </cfRule>
  </conditionalFormatting>
  <conditionalFormatting sqref="B5">
    <cfRule type="expression" dxfId="2" priority="3">
      <formula>AND(B5=$M5,B5=B$18)</formula>
    </cfRule>
  </conditionalFormatting>
  <conditionalFormatting sqref="C5:K5">
    <cfRule type="expression" dxfId="1" priority="2">
      <formula>AND(C5=$M5,C5=C$18)</formula>
    </cfRule>
  </conditionalFormatting>
  <conditionalFormatting sqref="B6:K16">
    <cfRule type="expression" dxfId="0" priority="1">
      <formula>AND(B6=$M6,B6=B$18)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2021-02-04T09:16:59Z</dcterms:created>
  <dcterms:modified xsi:type="dcterms:W3CDTF">2021-02-04T11:07:47Z</dcterms:modified>
</cp:coreProperties>
</file>