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ФИЗИКА 7 класс" sheetId="1" r:id="rId4"/>
    <sheet name="Физика 8 класс" sheetId="2" r:id="rId5"/>
    <sheet name="Физика 9 класс" sheetId="3" r:id="rId6"/>
    <sheet name="Физика 10 класс" sheetId="4" r:id="rId7"/>
    <sheet name="ФИЗИКА 11 КЛАСС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<sst xmlns="http://schemas.openxmlformats.org/spreadsheetml/2006/main" uniqueCount="534">
  <si>
    <t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</si>
  <si>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</si>
  <si>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>Муниципалитет:</t>
  </si>
  <si>
    <t>г. Омск</t>
  </si>
  <si>
    <t>Образовательная организация:</t>
  </si>
  <si>
    <t>ОмГТУ</t>
  </si>
  <si>
    <t xml:space="preserve">Предмет олимпиады: </t>
  </si>
  <si>
    <t xml:space="preserve"> физика</t>
  </si>
  <si>
    <t xml:space="preserve">Возрастная параллель (класс): </t>
  </si>
  <si>
    <t xml:space="preserve">Дата проведения: </t>
  </si>
  <si>
    <t>Максимальное количество баллов:</t>
  </si>
  <si>
    <t>№ п/п</t>
  </si>
  <si>
    <t>Данные участника</t>
  </si>
  <si>
    <t xml:space="preserve">I тур </t>
  </si>
  <si>
    <t>Результаты участия</t>
  </si>
  <si>
    <t>Шифр</t>
  </si>
  <si>
    <t>Класс обучения</t>
  </si>
  <si>
    <t>Фамилия</t>
  </si>
  <si>
    <t>Имя</t>
  </si>
  <si>
    <t>Отчество</t>
  </si>
  <si>
    <t>Образовательное учреждение</t>
  </si>
  <si>
    <t>Количество баллов</t>
  </si>
  <si>
    <t>Место</t>
  </si>
  <si>
    <t>Тип диплома (победитель/ призер)</t>
  </si>
  <si>
    <t>Ф-7-14</t>
  </si>
  <si>
    <t>Зинченко</t>
  </si>
  <si>
    <t>Никита</t>
  </si>
  <si>
    <t>Александрович</t>
  </si>
  <si>
    <t>Бюджетное общеобразовательное учреждение города Омска "Средняя общеобразовательная школа № 24"</t>
  </si>
  <si>
    <t>Победитель</t>
  </si>
  <si>
    <t>Ф-7-30</t>
  </si>
  <si>
    <t>Сокольников</t>
  </si>
  <si>
    <t>Алексей</t>
  </si>
  <si>
    <t>Сергеевич</t>
  </si>
  <si>
    <t>Бюджетное общеобразовательное учреждение Омской области "Многопрофильный образовательный центр развития одаренности № 117"</t>
  </si>
  <si>
    <t>Призер</t>
  </si>
  <si>
    <t>Ф-7-25</t>
  </si>
  <si>
    <t>Новоселов</t>
  </si>
  <si>
    <t>Даниил</t>
  </si>
  <si>
    <t>Бюджетное общеобразовательное учреждение города Омска "Средняя общеобразовательная школа № 109 с углубленным изучением отдельных предметов"</t>
  </si>
  <si>
    <t>Ф-7-32</t>
  </si>
  <si>
    <t>Сухоруков</t>
  </si>
  <si>
    <t>Андрей</t>
  </si>
  <si>
    <t>Борисович</t>
  </si>
  <si>
    <t>Бюджетное общеобразовательное учреждение города Омска "Лицей № 64"</t>
  </si>
  <si>
    <t>Ф-7-6</t>
  </si>
  <si>
    <t>Викулов</t>
  </si>
  <si>
    <t>Петр</t>
  </si>
  <si>
    <t>Николаевич</t>
  </si>
  <si>
    <t>Ф-7-33</t>
  </si>
  <si>
    <t>Титов</t>
  </si>
  <si>
    <t>Захар</t>
  </si>
  <si>
    <t>Ф-7-31</t>
  </si>
  <si>
    <t>Стежко</t>
  </si>
  <si>
    <t>Виктор</t>
  </si>
  <si>
    <t>Максимович</t>
  </si>
  <si>
    <t>АН ПОО «Многопрофильная академия непрерывного образования»</t>
  </si>
  <si>
    <t>Ф-7-36</t>
  </si>
  <si>
    <t>Шнайдер</t>
  </si>
  <si>
    <t>Егор</t>
  </si>
  <si>
    <t>Андреевич</t>
  </si>
  <si>
    <t>Ф-7-22</t>
  </si>
  <si>
    <t>Медведев</t>
  </si>
  <si>
    <t>Максим</t>
  </si>
  <si>
    <t>Михайлович</t>
  </si>
  <si>
    <t>Ф-7-10</t>
  </si>
  <si>
    <t>Гришина</t>
  </si>
  <si>
    <t>Софья</t>
  </si>
  <si>
    <t xml:space="preserve">Алексеевна </t>
  </si>
  <si>
    <t>Бюджетное общеобразовательное учреждение города Омска "Инженерно-технологический лицей № 25"</t>
  </si>
  <si>
    <t>Ф-7-29</t>
  </si>
  <si>
    <t>Середкина</t>
  </si>
  <si>
    <t>Диана</t>
  </si>
  <si>
    <t>Дмитриевна</t>
  </si>
  <si>
    <t>Бюджетное общеобразовательное учреждение города Омска "Средняя общеобразовательная школа № 101"</t>
  </si>
  <si>
    <t>Ф-7-34</t>
  </si>
  <si>
    <t>Ткачева</t>
  </si>
  <si>
    <t>Алёна</t>
  </si>
  <si>
    <t>Андреевна</t>
  </si>
  <si>
    <t>Бюджетное общеобразовательное учреждение города Омска "Гимназия № 115"</t>
  </si>
  <si>
    <t>Ф-7-4</t>
  </si>
  <si>
    <t xml:space="preserve">Буслаев </t>
  </si>
  <si>
    <t xml:space="preserve">Ярослав </t>
  </si>
  <si>
    <t xml:space="preserve"> Евгеньевич</t>
  </si>
  <si>
    <t>Бюджетное общеобразовательное учреждение города Омска "Гимназия № 12 имени Героя Советского Союза  В.П. Горячева"</t>
  </si>
  <si>
    <t>Ф-7-8</t>
  </si>
  <si>
    <t>Герасимов</t>
  </si>
  <si>
    <t>Витальевич</t>
  </si>
  <si>
    <t>Ф-7-19</t>
  </si>
  <si>
    <t>Лазарева</t>
  </si>
  <si>
    <t>Полина</t>
  </si>
  <si>
    <t>Юрьевна</t>
  </si>
  <si>
    <t>Ф-7-26</t>
  </si>
  <si>
    <t>Ноздрачёва</t>
  </si>
  <si>
    <t>Екатерина</t>
  </si>
  <si>
    <t>Бюджетное общеобразовательное учреждение города Омска "Средняя общеобразовательная школа № 141"</t>
  </si>
  <si>
    <t>Ф-7-1</t>
  </si>
  <si>
    <t>Алексеева</t>
  </si>
  <si>
    <t>Анастасия</t>
  </si>
  <si>
    <t>Константиновна</t>
  </si>
  <si>
    <t>Ф-7-9</t>
  </si>
  <si>
    <t>Герлейн</t>
  </si>
  <si>
    <t xml:space="preserve">Марианна </t>
  </si>
  <si>
    <t>Витальевна</t>
  </si>
  <si>
    <t>Бюджетное общеобразовательное учреждение города Омска "Средняя общеобразовательная школа № 135 имени Героя Советского Союза Алексея Петровича Дмитриева"</t>
  </si>
  <si>
    <t>Ф-7-17</t>
  </si>
  <si>
    <t xml:space="preserve">Комаров </t>
  </si>
  <si>
    <t xml:space="preserve">Данила </t>
  </si>
  <si>
    <t>Алексеевич</t>
  </si>
  <si>
    <t>Бюджетное общеобразовательное учреждение города Омска "Гимназия № 146"</t>
  </si>
  <si>
    <t>Ф-7-13</t>
  </si>
  <si>
    <t xml:space="preserve">Запорожец </t>
  </si>
  <si>
    <t>Ирина</t>
  </si>
  <si>
    <t>Сергеевна</t>
  </si>
  <si>
    <t>Ф-7-27</t>
  </si>
  <si>
    <t>Провозина</t>
  </si>
  <si>
    <t>Мария</t>
  </si>
  <si>
    <t>Алексеевна</t>
  </si>
  <si>
    <t>Бюджетное общеобразовательное учреждение города Омска "Гимназия № 19"</t>
  </si>
  <si>
    <t>Ф-7-35</t>
  </si>
  <si>
    <t>Цируль</t>
  </si>
  <si>
    <t>Маргарита</t>
  </si>
  <si>
    <t>Максимовна</t>
  </si>
  <si>
    <t>Ф-7-15</t>
  </si>
  <si>
    <t>Иванов</t>
  </si>
  <si>
    <t>Ф-7-2</t>
  </si>
  <si>
    <t xml:space="preserve">Бабикова </t>
  </si>
  <si>
    <t>София</t>
  </si>
  <si>
    <t>Денисовна</t>
  </si>
  <si>
    <t>Ф-7-11</t>
  </si>
  <si>
    <t>Евсеев</t>
  </si>
  <si>
    <t>Ф-7-23</t>
  </si>
  <si>
    <t>Меняйлов</t>
  </si>
  <si>
    <t>Николай</t>
  </si>
  <si>
    <t>Иванович</t>
  </si>
  <si>
    <t>Ф-7-5</t>
  </si>
  <si>
    <t>Буяльский</t>
  </si>
  <si>
    <t>Владислав</t>
  </si>
  <si>
    <t>Константинович</t>
  </si>
  <si>
    <t>Бюджетное общеобразовательное учреждение города Омска "Лицей "Бизнес и информационные технологии"</t>
  </si>
  <si>
    <t>Ф-7-12</t>
  </si>
  <si>
    <t>Ефремова</t>
  </si>
  <si>
    <t>Дарья</t>
  </si>
  <si>
    <t>Евгеньевна</t>
  </si>
  <si>
    <t>Бюджетное общеобразовательное учреждение города Омска "Лицей № 92"</t>
  </si>
  <si>
    <t>Ф-7-24</t>
  </si>
  <si>
    <t>Мошкина</t>
  </si>
  <si>
    <t>Александровна</t>
  </si>
  <si>
    <t>Ф-7-7</t>
  </si>
  <si>
    <t>Воинов</t>
  </si>
  <si>
    <t>Роман</t>
  </si>
  <si>
    <t>Бюджетное общеобразовательное учреждение города Омска "Средняя общеобразовательная школа № 81"</t>
  </si>
  <si>
    <t>Ф-7-16</t>
  </si>
  <si>
    <t>Исебекова</t>
  </si>
  <si>
    <t>Дария</t>
  </si>
  <si>
    <t>Давлетовна</t>
  </si>
  <si>
    <t>Бюджетное общеобразовательное учреждение города Омска "Средняя общеобразовательная школа № 110"</t>
  </si>
  <si>
    <t>Ф-7-18</t>
  </si>
  <si>
    <t>Кушникова</t>
  </si>
  <si>
    <t>Валерия</t>
  </si>
  <si>
    <t>Валентиновна</t>
  </si>
  <si>
    <t>Бюджетное общеобразовательное учреждение города Омска "Гимназия № 69 им. Чередова И.М."</t>
  </si>
  <si>
    <t xml:space="preserve">Председатель жюри:                                </t>
  </si>
  <si>
    <t>Тихомиров И.В.</t>
  </si>
  <si>
    <t>Члены жюри:</t>
  </si>
  <si>
    <t>Егорова В.А.</t>
  </si>
  <si>
    <t>Рогачев Е.А.</t>
  </si>
  <si>
    <t>Постников Д.В.</t>
  </si>
  <si>
    <t>Семенюк Н.А.</t>
  </si>
  <si>
    <t>Дружняева Е.Г.</t>
  </si>
  <si>
    <t>Левенко О.Е.</t>
  </si>
  <si>
    <t>Лемешко Л.Э.</t>
  </si>
  <si>
    <t>Максимова Е.В.</t>
  </si>
  <si>
    <t>Пужульс И.Н.</t>
  </si>
  <si>
    <t xml:space="preserve">Предмет олимпиады:  </t>
  </si>
  <si>
    <t>физика</t>
  </si>
  <si>
    <t>Григорян</t>
  </si>
  <si>
    <t>Эмма</t>
  </si>
  <si>
    <t>Гегамовна</t>
  </si>
  <si>
    <t xml:space="preserve">Солонский </t>
  </si>
  <si>
    <t>Всеволод</t>
  </si>
  <si>
    <t>Зырянов</t>
  </si>
  <si>
    <t>Иван</t>
  </si>
  <si>
    <t>Евгеньевич</t>
  </si>
  <si>
    <t>Расторгуев</t>
  </si>
  <si>
    <t>Александр</t>
  </si>
  <si>
    <t>Раковец</t>
  </si>
  <si>
    <t>Бюджетное общеобразовательное учреждение города Омска "Гимназия № 140"</t>
  </si>
  <si>
    <t xml:space="preserve">Шацкова </t>
  </si>
  <si>
    <t>Павловна</t>
  </si>
  <si>
    <t>Капогузов</t>
  </si>
  <si>
    <t>Пыклик</t>
  </si>
  <si>
    <t>Артур</t>
  </si>
  <si>
    <t>Эдуардович</t>
  </si>
  <si>
    <t>Бюджетное общеобразовательное учреждение города Омска "Средняя общеобразовательная школа № 123 с углубленным изучением отдельных предметов им. Охрименко О.И."</t>
  </si>
  <si>
    <t>Крюк</t>
  </si>
  <si>
    <t>Михаил</t>
  </si>
  <si>
    <t>Кривошеев</t>
  </si>
  <si>
    <t>Станислав</t>
  </si>
  <si>
    <t>Алексеенко</t>
  </si>
  <si>
    <t>Викторович</t>
  </si>
  <si>
    <t>Лейфрид</t>
  </si>
  <si>
    <t>Элина</t>
  </si>
  <si>
    <t>Олеговна</t>
  </si>
  <si>
    <t xml:space="preserve">Афонин </t>
  </si>
  <si>
    <t>Дмитрий</t>
  </si>
  <si>
    <t>Гусынина</t>
  </si>
  <si>
    <t>Олеся</t>
  </si>
  <si>
    <t>Антоновна</t>
  </si>
  <si>
    <t>Норкина</t>
  </si>
  <si>
    <t>Александра</t>
  </si>
  <si>
    <t>Ильинична</t>
  </si>
  <si>
    <t>Бюджетное общеобразовательное учреждение города Омска "Лицей № 166"</t>
  </si>
  <si>
    <t xml:space="preserve">Матюхин  </t>
  </si>
  <si>
    <t>Ярослав</t>
  </si>
  <si>
    <t>Сапрыгин</t>
  </si>
  <si>
    <t>Валерий</t>
  </si>
  <si>
    <t>Мороз</t>
  </si>
  <si>
    <t>Владимирович</t>
  </si>
  <si>
    <t>Бюджетное общеобразовательное учреждение города Омска "Средняя общеобразовательная школа № 3"</t>
  </si>
  <si>
    <t>Пахтеев</t>
  </si>
  <si>
    <t>Яков</t>
  </si>
  <si>
    <t>Олегович</t>
  </si>
  <si>
    <t>Федоренко</t>
  </si>
  <si>
    <t>Черникова</t>
  </si>
  <si>
    <t>Шипилов</t>
  </si>
  <si>
    <t xml:space="preserve">Шуканов </t>
  </si>
  <si>
    <t>Артем</t>
  </si>
  <si>
    <t>Анисимов</t>
  </si>
  <si>
    <t>Ястрежембовский</t>
  </si>
  <si>
    <t xml:space="preserve">Алексей </t>
  </si>
  <si>
    <t>Бюджетное общеобразовательное учреждение города Омска "Лицей № 149"</t>
  </si>
  <si>
    <t xml:space="preserve">Миклина </t>
  </si>
  <si>
    <t>Бессараб</t>
  </si>
  <si>
    <t>Анна</t>
  </si>
  <si>
    <t>Акберова</t>
  </si>
  <si>
    <t>Лейла</t>
  </si>
  <si>
    <t>Таги-Кызы</t>
  </si>
  <si>
    <t>Алимова</t>
  </si>
  <si>
    <t>Бюджетное общеобразовательное учреждение города Омска "Средняя общеобразовательная школа № 118"</t>
  </si>
  <si>
    <t>Афанасьева</t>
  </si>
  <si>
    <t>Георгиевна</t>
  </si>
  <si>
    <t>Валиева</t>
  </si>
  <si>
    <t>Регина</t>
  </si>
  <si>
    <t>Марселовна</t>
  </si>
  <si>
    <t>Бюджетное общеобразовательное учреждение города Омска "Средняя общеобразовательная школа № 95 с углубленным изучением отдельных предметов"</t>
  </si>
  <si>
    <t>Жилин</t>
  </si>
  <si>
    <t>Мавленко</t>
  </si>
  <si>
    <t>Вадимовна</t>
  </si>
  <si>
    <t>Петрова</t>
  </si>
  <si>
    <t>Доминика</t>
  </si>
  <si>
    <t>Резнов</t>
  </si>
  <si>
    <t>Илья</t>
  </si>
  <si>
    <t>Бюджетное общеобразовательное учреждение города Омска "Гимназия № 159 "</t>
  </si>
  <si>
    <t xml:space="preserve">Савченков </t>
  </si>
  <si>
    <t>Бюджетное общеобразовательное учреждение города Омска "Гимназия № 85"</t>
  </si>
  <si>
    <t>Страгис</t>
  </si>
  <si>
    <t>Ткаченко</t>
  </si>
  <si>
    <t>Елизавета</t>
  </si>
  <si>
    <t>Снигерев</t>
  </si>
  <si>
    <t>Дмитриевич</t>
  </si>
  <si>
    <t>Бюджетное общеобразовательное учреждение города Омска "Лицей № 143"</t>
  </si>
  <si>
    <t xml:space="preserve">Мельников </t>
  </si>
  <si>
    <t>Артемий</t>
  </si>
  <si>
    <t>Гопп</t>
  </si>
  <si>
    <t>Вадим</t>
  </si>
  <si>
    <t>Вадимович</t>
  </si>
  <si>
    <t>Куандыковна</t>
  </si>
  <si>
    <t>Айслу</t>
  </si>
  <si>
    <t>Муратовна</t>
  </si>
  <si>
    <t>Бюджетное общеобразовательное учреждение города Омска "Средняя общеобразовательная школа № 68"</t>
  </si>
  <si>
    <t xml:space="preserve">Баклаева </t>
  </si>
  <si>
    <t>Инна</t>
  </si>
  <si>
    <t>Васин</t>
  </si>
  <si>
    <t>Кирилл</t>
  </si>
  <si>
    <t>Курманова</t>
  </si>
  <si>
    <t xml:space="preserve">Аида </t>
  </si>
  <si>
    <t>Жоломатовна</t>
  </si>
  <si>
    <t xml:space="preserve">Тирских </t>
  </si>
  <si>
    <t>Садбеков</t>
  </si>
  <si>
    <t>Арсен</t>
  </si>
  <si>
    <t>Русланович</t>
  </si>
  <si>
    <t>Рудович</t>
  </si>
  <si>
    <t>Джовидович</t>
  </si>
  <si>
    <t>Бюджетное общеобразовательное учреждение города Омска "Гимназия № 147"</t>
  </si>
  <si>
    <t>Абуталипова</t>
  </si>
  <si>
    <t>Аина</t>
  </si>
  <si>
    <t>Жанатхановна</t>
  </si>
  <si>
    <t>Бабак</t>
  </si>
  <si>
    <t>Бюджетное общеобразовательное учреждение города Омска "Средняя общеобразовательная школа № 47 с углубленным изучением отдельных предметов"</t>
  </si>
  <si>
    <t>Семёнов</t>
  </si>
  <si>
    <t>Гунгер</t>
  </si>
  <si>
    <t>Юрьевич</t>
  </si>
  <si>
    <t>Еремин</t>
  </si>
  <si>
    <t xml:space="preserve">Вадим </t>
  </si>
  <si>
    <t>Бюджетное общеобразовательное учреждение города Омска "Средняя общеобразовательная школа № 36"</t>
  </si>
  <si>
    <t xml:space="preserve">Мотовилов </t>
  </si>
  <si>
    <t>Матвей</t>
  </si>
  <si>
    <t>Рыбалов</t>
  </si>
  <si>
    <t>Семён</t>
  </si>
  <si>
    <t xml:space="preserve">Тышкевич </t>
  </si>
  <si>
    <t>Сергей</t>
  </si>
  <si>
    <t>Бальцежак</t>
  </si>
  <si>
    <t>Богданов</t>
  </si>
  <si>
    <t>Валерьевич</t>
  </si>
  <si>
    <t xml:space="preserve">Бурмистрова </t>
  </si>
  <si>
    <t>Юлия</t>
  </si>
  <si>
    <t>Георгий</t>
  </si>
  <si>
    <t>Смолякова</t>
  </si>
  <si>
    <t>Ларионов</t>
  </si>
  <si>
    <t>Павлович</t>
  </si>
  <si>
    <t>Апполонина</t>
  </si>
  <si>
    <t>Бюджетное общеобразовательное учреждение города Омска "Гимназия № 84"</t>
  </si>
  <si>
    <t>Вставский</t>
  </si>
  <si>
    <t>Святослав</t>
  </si>
  <si>
    <t>Короткевич</t>
  </si>
  <si>
    <t>Лукавская</t>
  </si>
  <si>
    <t>Марина</t>
  </si>
  <si>
    <t>Щипачев</t>
  </si>
  <si>
    <t>Жумабаева</t>
  </si>
  <si>
    <t>Алия</t>
  </si>
  <si>
    <t>Асыбаевна</t>
  </si>
  <si>
    <t>Ибраева</t>
  </si>
  <si>
    <t>Магузумовна</t>
  </si>
  <si>
    <t>Федоров</t>
  </si>
  <si>
    <t>Данила</t>
  </si>
  <si>
    <t xml:space="preserve">Шкаруба </t>
  </si>
  <si>
    <t xml:space="preserve"> Дарья </t>
  </si>
  <si>
    <t xml:space="preserve"> Николаевна</t>
  </si>
  <si>
    <t>Довгалюк</t>
  </si>
  <si>
    <t>Владиславович</t>
  </si>
  <si>
    <t>Бюджетное общеобразовательное учреждение города Омска "Средняя общеобразовательная школа с углубленным изучением отдельных предметов № 73"</t>
  </si>
  <si>
    <t>Белецкая</t>
  </si>
  <si>
    <t>Бунцев</t>
  </si>
  <si>
    <t xml:space="preserve">Грачев </t>
  </si>
  <si>
    <t>Степан</t>
  </si>
  <si>
    <t xml:space="preserve">Землякова </t>
  </si>
  <si>
    <t>Владимировна</t>
  </si>
  <si>
    <t>Истомина</t>
  </si>
  <si>
    <t>Яна</t>
  </si>
  <si>
    <t>Куличенко</t>
  </si>
  <si>
    <t>Пятанов</t>
  </si>
  <si>
    <t>Алькеева</t>
  </si>
  <si>
    <t>Мариям</t>
  </si>
  <si>
    <t>Мукаромовна</t>
  </si>
  <si>
    <t xml:space="preserve">Гаврилова </t>
  </si>
  <si>
    <t xml:space="preserve">Ирина </t>
  </si>
  <si>
    <t>Игоревна</t>
  </si>
  <si>
    <t>Лобанов</t>
  </si>
  <si>
    <t>Константин</t>
  </si>
  <si>
    <t>Бюджетное общеобразовательное учреждение города Омска "Средняя общеобразовательная школа № 58"</t>
  </si>
  <si>
    <t>Мызников</t>
  </si>
  <si>
    <t>Яромир</t>
  </si>
  <si>
    <t>Астанин</t>
  </si>
  <si>
    <t>Бюджетное общеобразовательное учреждение города Омска "Средняя общеобразовательная школа № 21"</t>
  </si>
  <si>
    <t>Вовк</t>
  </si>
  <si>
    <t>Бюджетное общеобразовательное учреждение города Омска "Средняя общеобразовательная школа № 119"</t>
  </si>
  <si>
    <t>Гардер</t>
  </si>
  <si>
    <t>Денисович</t>
  </si>
  <si>
    <t>Жучков</t>
  </si>
  <si>
    <t>Пфаф</t>
  </si>
  <si>
    <t xml:space="preserve">Сергей </t>
  </si>
  <si>
    <t>Горчицкий</t>
  </si>
  <si>
    <t>Задулина</t>
  </si>
  <si>
    <t>Виктория</t>
  </si>
  <si>
    <t>Козлова</t>
  </si>
  <si>
    <t>Бюджетное общеобразовательное учреждение города Омска "Средняя общеобразовательная школа № 97 имени Л.Г. Полищук"</t>
  </si>
  <si>
    <t xml:space="preserve">Костюкова </t>
  </si>
  <si>
    <t>Лагута</t>
  </si>
  <si>
    <t>Огнева</t>
  </si>
  <si>
    <t>Алена</t>
  </si>
  <si>
    <t>Ивановна</t>
  </si>
  <si>
    <t>Терещенко</t>
  </si>
  <si>
    <t>Евгения</t>
  </si>
  <si>
    <t>Вячеславовна</t>
  </si>
  <si>
    <t>Ковбаса</t>
  </si>
  <si>
    <t>Гренц</t>
  </si>
  <si>
    <t>Овчинников</t>
  </si>
  <si>
    <t>Морев</t>
  </si>
  <si>
    <t>Гергет</t>
  </si>
  <si>
    <t xml:space="preserve">Мокосеев </t>
  </si>
  <si>
    <t>Анатолий</t>
  </si>
  <si>
    <t>Григорьевич</t>
  </si>
  <si>
    <t>Фоменко</t>
  </si>
  <si>
    <t>Каракальцева</t>
  </si>
  <si>
    <t>Ксения</t>
  </si>
  <si>
    <t>Анатольевна</t>
  </si>
  <si>
    <t>Лапаницына</t>
  </si>
  <si>
    <t>Бюджетное общеобразовательное учреждение города Омска "Лицей № 137"</t>
  </si>
  <si>
    <t xml:space="preserve">Максимова  </t>
  </si>
  <si>
    <t>Гребенщиков</t>
  </si>
  <si>
    <t>Григорьев</t>
  </si>
  <si>
    <t>Клюшкин</t>
  </si>
  <si>
    <t>Алтышева</t>
  </si>
  <si>
    <t>Светлана</t>
  </si>
  <si>
    <t>Неневолин</t>
  </si>
  <si>
    <t>Антон</t>
  </si>
  <si>
    <t>Попов</t>
  </si>
  <si>
    <t>Денисов</t>
  </si>
  <si>
    <t>Кривых</t>
  </si>
  <si>
    <t>Владмир</t>
  </si>
  <si>
    <t>Лютов</t>
  </si>
  <si>
    <t>Юрий</t>
  </si>
  <si>
    <t>Бюджетное общеобразовательное учреждение города Омска "Средняя общеобразовательная школа № 142"</t>
  </si>
  <si>
    <t>Полянский</t>
  </si>
  <si>
    <t>Русанов</t>
  </si>
  <si>
    <t>Бижанов</t>
  </si>
  <si>
    <t>Расул</t>
  </si>
  <si>
    <t>Сунгатович</t>
  </si>
  <si>
    <t>Кузнецов</t>
  </si>
  <si>
    <t>Мальцев</t>
  </si>
  <si>
    <t>Денис</t>
  </si>
  <si>
    <t>Ванюков</t>
  </si>
  <si>
    <t>Водяный</t>
  </si>
  <si>
    <t>Назарова</t>
  </si>
  <si>
    <t>Бюджетное общеобразовательное учреждение города Омска "Гимназия № 75"</t>
  </si>
  <si>
    <t>Покотило</t>
  </si>
  <si>
    <t>Звольский</t>
  </si>
  <si>
    <t>Нгуен</t>
  </si>
  <si>
    <t>Тхи</t>
  </si>
  <si>
    <t>Фыонг Тхао</t>
  </si>
  <si>
    <t>Бюджетное общеобразовательное учреждение города Омска "Лицей №54"</t>
  </si>
  <si>
    <t>Оразаева</t>
  </si>
  <si>
    <t>Алтыншаш</t>
  </si>
  <si>
    <t>Темирболатовна</t>
  </si>
  <si>
    <t xml:space="preserve">Бобкунов </t>
  </si>
  <si>
    <t>Евгений</t>
  </si>
  <si>
    <t>Валикова</t>
  </si>
  <si>
    <t>Калашников</t>
  </si>
  <si>
    <t>Данил</t>
  </si>
  <si>
    <t>Карпинский</t>
  </si>
  <si>
    <t>Петрович</t>
  </si>
  <si>
    <t>Литвинова</t>
  </si>
  <si>
    <t>Арина</t>
  </si>
  <si>
    <t>Мешкорудникова</t>
  </si>
  <si>
    <t xml:space="preserve">Александра </t>
  </si>
  <si>
    <t>Романовна</t>
  </si>
  <si>
    <t xml:space="preserve">Надточий </t>
  </si>
  <si>
    <t>Печенкин</t>
  </si>
  <si>
    <t>Геннадьевич</t>
  </si>
  <si>
    <t>Пилипенко</t>
  </si>
  <si>
    <t>Геннадьевна</t>
  </si>
  <si>
    <t>Бюджетное общеобразовательное учреждение города Омска "Гимназия № 43"</t>
  </si>
  <si>
    <t>Руденко</t>
  </si>
  <si>
    <t xml:space="preserve">II тур </t>
  </si>
  <si>
    <t>Зайцев</t>
  </si>
  <si>
    <t>Чинянин</t>
  </si>
  <si>
    <t>Виталий</t>
  </si>
  <si>
    <t>Ветюгов</t>
  </si>
  <si>
    <t>Дадыко</t>
  </si>
  <si>
    <t>Соловьев</t>
  </si>
  <si>
    <t>Павел</t>
  </si>
  <si>
    <t>Глиздинский</t>
  </si>
  <si>
    <t>Игоревич</t>
  </si>
  <si>
    <t>Моргун</t>
  </si>
  <si>
    <t>Смольников</t>
  </si>
  <si>
    <t>Зернюк</t>
  </si>
  <si>
    <t>Решетняк</t>
  </si>
  <si>
    <t>Василенко</t>
  </si>
  <si>
    <t>Вахний</t>
  </si>
  <si>
    <t>Бурмистрова</t>
  </si>
  <si>
    <t>Гридин</t>
  </si>
  <si>
    <t>Бахметьев</t>
  </si>
  <si>
    <t>Зенченко</t>
  </si>
  <si>
    <t>Садовничий</t>
  </si>
  <si>
    <t>Романович</t>
  </si>
  <si>
    <t>Журавлёва</t>
  </si>
  <si>
    <t>Даниэла</t>
  </si>
  <si>
    <t>Курзанов</t>
  </si>
  <si>
    <t>Мохова</t>
  </si>
  <si>
    <t>Орлов</t>
  </si>
  <si>
    <t>Владимивич</t>
  </si>
  <si>
    <t>Потапова</t>
  </si>
  <si>
    <t>Жаворонкова</t>
  </si>
  <si>
    <t>Бюджетное общеобразовательное учреждение города Омска "Лицей №64"</t>
  </si>
  <si>
    <t>Адрианов</t>
  </si>
  <si>
    <t xml:space="preserve">Гнилякевич </t>
  </si>
  <si>
    <t>Коленкин</t>
  </si>
  <si>
    <t>Мезенцев</t>
  </si>
  <si>
    <t>Груздьев</t>
  </si>
  <si>
    <t>Бюджетное общеобразовательное учреждение города Омска "Гимназия № 26"</t>
  </si>
  <si>
    <t>Гурьян</t>
  </si>
  <si>
    <t>Леонидович</t>
  </si>
  <si>
    <t>Жмыхов</t>
  </si>
  <si>
    <t>Бюджетное общеобразовательное учреждение города Омска "Гимназия № 88"</t>
  </si>
  <si>
    <t xml:space="preserve">Степан </t>
  </si>
  <si>
    <t>Молоторенко</t>
  </si>
  <si>
    <t>Тараненко</t>
  </si>
  <si>
    <t>Васильевна</t>
  </si>
  <si>
    <t>Вексельман</t>
  </si>
  <si>
    <t>Вячеславович</t>
  </si>
  <si>
    <t>Бюджетное общеобразовательное учреждение города Омска "Средняя общеобразовательная школа № 63"</t>
  </si>
  <si>
    <t>Смирнов</t>
  </si>
  <si>
    <t>Арнольдович</t>
  </si>
  <si>
    <t>Горбунов</t>
  </si>
  <si>
    <t>Никишева</t>
  </si>
  <si>
    <t>Владислава</t>
  </si>
  <si>
    <t>Федина</t>
  </si>
  <si>
    <t>Курпенов</t>
  </si>
  <si>
    <t>Куат</t>
  </si>
  <si>
    <t>Ибраимович</t>
  </si>
  <si>
    <t>Огнев</t>
  </si>
  <si>
    <t>Остапенко</t>
  </si>
  <si>
    <t>Леонид</t>
  </si>
  <si>
    <t>Рядовой</t>
  </si>
  <si>
    <t>Тимофей</t>
  </si>
  <si>
    <t>Беспалов</t>
  </si>
  <si>
    <t>Киммель</t>
  </si>
  <si>
    <t>Киселев</t>
  </si>
  <si>
    <t>Эммерт</t>
  </si>
  <si>
    <t>Бюджетное общеобразовательное учреждение города Омска "Средняя общеобразовательная школа № 45"</t>
  </si>
  <si>
    <t>Князев</t>
  </si>
  <si>
    <t>Пушмина</t>
  </si>
  <si>
    <t>Виолетта</t>
  </si>
  <si>
    <t>Валерьевна</t>
  </si>
  <si>
    <t xml:space="preserve">Раздымаха </t>
  </si>
  <si>
    <t>Сидоркин</t>
  </si>
  <si>
    <t>Смирнова</t>
  </si>
  <si>
    <t xml:space="preserve">Вишневский </t>
  </si>
  <si>
    <t>Арсений</t>
  </si>
  <si>
    <t>Ключенко</t>
  </si>
  <si>
    <t>Подгорная</t>
  </si>
  <si>
    <t xml:space="preserve">Чебакова </t>
  </si>
  <si>
    <t>Майя</t>
  </si>
  <si>
    <t>Шишкин</t>
  </si>
  <si>
    <t>Бюджетное общеобразовательное учреждение города Омска "Лицей № 145"</t>
  </si>
  <si>
    <t>Казадаев</t>
  </si>
  <si>
    <t>Капитанов</t>
  </si>
  <si>
    <t>Рогальский</t>
  </si>
  <si>
    <t>Влаславович</t>
  </si>
  <si>
    <t>Самков</t>
  </si>
  <si>
    <t>Стариков</t>
  </si>
  <si>
    <t>Бюджетное общеобразовательное учреждение города Омска "Средняя общеобразовательная школа № 162"</t>
  </si>
  <si>
    <t xml:space="preserve">Филатов  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</si>
</sst>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0"/>
      <color rgb="FF000000"/>
      <name val="Arial Cyr"/>
    </font>
    <font>
      <b val="1"/>
      <i val="0"/>
      <strike val="0"/>
      <u val="none"/>
      <sz val="10"/>
      <color rgb="FF000000"/>
      <name val="Arial Cyr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1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0000"/>
      <name val="Arial Cyr"/>
    </font>
    <font>
      <b val="1"/>
      <i val="1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numFmtId="0" fontId="0" fillId="0" borderId="0"/>
  </cellStyleXfs>
  <cellXfs count="8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14" fillId="0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3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3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4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7" numFmtId="0" fillId="0" borderId="1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5" numFmtId="0" fillId="0" borderId="1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0" numFmtId="0" fillId="0" borderId="1" applyFont="0" applyNumberFormat="0" applyFill="0" applyBorder="1" applyAlignment="1" applyProtection="true">
      <alignment horizontal="center" vertical="top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center" vertical="top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top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5" numFmtId="0" fillId="0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top" textRotation="0" wrapText="true" shrinkToFit="false"/>
      <protection hidden="false"/>
    </xf>
    <xf xfId="0" fontId="3" numFmtId="0" fillId="0" borderId="2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3" numFmtId="0" fillId="0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8" numFmtId="0" fillId="0" borderId="4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8" numFmtId="0" fillId="0" borderId="5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8" numFmtId="0" fillId="0" borderId="6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3" numFmtId="0" fillId="0" borderId="5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top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top" textRotation="0" wrapText="true" shrinkToFit="false"/>
      <protection hidden="false"/>
    </xf>
    <xf xfId="0" fontId="5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5" numFmtId="1" fillId="0" borderId="1" applyFont="1" applyNumberFormat="1" applyFill="0" applyBorder="1" applyAlignment="1" applyProtection="true">
      <alignment horizontal="center" vertical="top" textRotation="0" wrapText="true" shrinkToFit="false"/>
      <protection hidden="false"/>
    </xf>
    <xf xfId="0" fontId="1" numFmtId="14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right" vertical="bottom" textRotation="0" wrapText="tru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8" numFmtId="0" fillId="0" borderId="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false"/>
    </xf>
    <xf xfId="0" fontId="5" numFmtId="0" fillId="0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0" borderId="1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bottom" textRotation="0" wrapText="tru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bottom" textRotation="0" wrapText="true" shrinkToFit="false"/>
      <protection hidden="false"/>
    </xf>
    <xf xfId="0" fontId="5" numFmtId="1" fillId="0" borderId="1" applyFont="1" applyNumberFormat="1" applyFill="0" applyBorder="1" applyAlignment="1" applyProtection="true">
      <alignment horizontal="center" vertical="top" textRotation="0" wrapText="false" shrinkToFit="false"/>
      <protection hidden="fals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7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5" numFmtId="0" fillId="0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7" applyFont="0" applyNumberFormat="0" applyFill="0" applyBorder="1" applyAlignment="1" applyProtection="true">
      <alignment horizontal="center" vertical="top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top" textRotation="0" wrapText="false" shrinkToFit="false"/>
      <protection hidden="false"/>
    </xf>
    <xf xfId="0" fontId="4" numFmtId="0" fillId="0" borderId="7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14" fillId="0" borderId="0" applyFont="1" applyNumberFormat="1" applyFill="0" applyBorder="0" applyAlignment="1" applyProtection="true">
      <alignment horizontal="right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9" numFmtId="0" fillId="0" borderId="1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0" numFmtId="0" fillId="0" borderId="7" applyFont="0" applyNumberFormat="0" applyFill="0" applyBorder="1" applyAlignment="1" applyProtection="true">
      <alignment horizontal="general" vertical="bottom" textRotation="0" wrapText="true" shrinkToFit="false"/>
      <protection hidden="false"/>
    </xf>
    <xf xfId="0" fontId="0" numFmtId="0" fillId="0" borderId="1" applyFont="0" applyNumberFormat="0" applyFill="0" applyBorder="1" applyAlignment="1" applyProtection="true">
      <alignment horizontal="center" vertical="top" textRotation="0" wrapText="false" shrinkToFit="false"/>
      <protection hidden="false"/>
    </xf>
    <xf xfId="0" fontId="0" numFmtId="0" fillId="0" borderId="7" applyFont="0" applyNumberFormat="0" applyFill="0" applyBorder="1" applyAlignment="1" applyProtection="true">
      <alignment horizontal="center" vertical="top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5" numFmtId="0" fillId="0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5" numFmtId="0" fillId="0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14" fillId="0" borderId="0" applyFont="0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8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0" fillId="0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5" numFmtId="0" fillId="0" borderId="1" applyFont="1" applyNumberFormat="0" applyFill="0" applyBorder="1" applyAlignment="1" applyProtection="true">
      <alignment horizontal="left" vertical="top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53"/>
  <sheetViews>
    <sheetView tabSelected="1" workbookViewId="0" showGridLines="true" showRowColHeaders="1">
      <selection activeCell="G7" sqref="G7:O7"/>
    </sheetView>
  </sheetViews>
  <sheetFormatPr customHeight="true" defaultRowHeight="12.75" outlineLevelRow="0" outlineLevelCol="0"/>
  <cols>
    <col min="1" max="1" width="3.5703125" customWidth="true" style="1"/>
    <col min="2" max="2" width="11.42578125" customWidth="true" style="0"/>
    <col min="3" max="3" width="22.7109375" customWidth="true" style="0"/>
    <col min="4" max="4" width="15.42578125" customWidth="true" style="0"/>
    <col min="5" max="5" width="12" customWidth="true" style="0"/>
    <col min="6" max="6" width="10.7109375" customWidth="true" style="0"/>
    <col min="7" max="7" width="17.85546875" customWidth="true" style="0"/>
    <col min="8" max="8" width="71.140625" customWidth="true" style="0"/>
    <col min="9" max="9" width="7" customWidth="true" style="0"/>
    <col min="10" max="10" width="6.28515625" customWidth="true" style="0"/>
    <col min="11" max="11" width="5.85546875" customWidth="true" style="0"/>
    <col min="12" max="12" width="6" customWidth="true" style="0"/>
    <col min="13" max="13" width="10.85546875" customWidth="true" style="0"/>
    <col min="14" max="14" width="7.85546875" customWidth="true" style="42"/>
    <col min="15" max="15" width="12.5703125" customWidth="true" style="0"/>
  </cols>
  <sheetData>
    <row r="1" spans="1:16" customHeight="1" ht="12.7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2" spans="1:16" customHeight="1" ht="16.5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1"/>
    </row>
    <row r="3" spans="1:16" customHeight="1" ht="17.25">
      <c r="B3" s="74" t="s">
        <v>2</v>
      </c>
      <c r="C3" s="74"/>
      <c r="D3" s="37" t="s">
        <v>3</v>
      </c>
      <c r="E3" s="8"/>
      <c r="F3" s="8"/>
      <c r="G3" s="71"/>
      <c r="H3" s="72"/>
      <c r="I3" s="72"/>
      <c r="J3" s="72"/>
      <c r="K3" s="72"/>
      <c r="L3" s="72"/>
      <c r="M3" s="72"/>
      <c r="N3" s="72"/>
      <c r="O3" s="72"/>
      <c r="P3" s="1"/>
    </row>
    <row r="4" spans="1:16" customHeight="1" ht="17.25">
      <c r="B4" s="73" t="s">
        <v>4</v>
      </c>
      <c r="C4" s="73"/>
      <c r="D4" s="37" t="s">
        <v>5</v>
      </c>
      <c r="E4" s="22"/>
      <c r="F4" s="22"/>
      <c r="G4" s="72"/>
      <c r="H4" s="72"/>
      <c r="I4" s="72"/>
      <c r="J4" s="72"/>
      <c r="K4" s="72"/>
      <c r="L4" s="72"/>
      <c r="M4" s="72"/>
      <c r="N4" s="72"/>
      <c r="O4" s="72"/>
      <c r="P4" s="1"/>
    </row>
    <row r="5" spans="1:16" customHeight="1" ht="17.25">
      <c r="A5" s="12"/>
      <c r="B5" s="73" t="s">
        <v>6</v>
      </c>
      <c r="C5" s="73"/>
      <c r="D5" s="37" t="s">
        <v>7</v>
      </c>
      <c r="E5" s="8"/>
      <c r="F5" s="8"/>
      <c r="G5" s="23"/>
      <c r="H5" s="23"/>
      <c r="I5" s="23"/>
      <c r="J5" s="23"/>
      <c r="K5" s="23"/>
      <c r="L5" s="23"/>
      <c r="M5" s="23"/>
      <c r="N5" s="41"/>
      <c r="O5" s="23"/>
      <c r="P5" s="1"/>
    </row>
    <row r="6" spans="1:16" customHeight="1" ht="17.25">
      <c r="A6" s="13"/>
      <c r="B6" s="7" t="s">
        <v>8</v>
      </c>
      <c r="C6" s="7"/>
      <c r="D6" s="7">
        <v>7</v>
      </c>
      <c r="E6" s="7"/>
      <c r="F6" s="7"/>
      <c r="G6" s="75"/>
      <c r="H6" s="75"/>
      <c r="I6" s="75"/>
      <c r="J6" s="75"/>
      <c r="K6" s="75"/>
      <c r="L6" s="75"/>
      <c r="M6" s="75"/>
      <c r="N6" s="75"/>
      <c r="O6" s="75"/>
      <c r="P6" s="1"/>
    </row>
    <row r="7" spans="1:16" customHeight="1" ht="17.25">
      <c r="A7" s="14"/>
      <c r="B7" s="5" t="s">
        <v>9</v>
      </c>
      <c r="C7" s="4"/>
      <c r="D7" s="36">
        <v>44154</v>
      </c>
      <c r="E7" s="6"/>
      <c r="G7" s="76"/>
      <c r="H7" s="76"/>
      <c r="I7" s="76"/>
      <c r="J7" s="76"/>
      <c r="K7" s="76"/>
      <c r="L7" s="76"/>
      <c r="M7" s="76"/>
      <c r="N7" s="76"/>
      <c r="O7" s="76"/>
      <c r="P7" s="1"/>
    </row>
    <row r="8" spans="1:16" customHeight="1" ht="17.25">
      <c r="A8" s="14"/>
      <c r="B8" s="4" t="s">
        <v>10</v>
      </c>
      <c r="C8" s="4"/>
      <c r="D8" s="4">
        <v>40</v>
      </c>
      <c r="E8" s="4"/>
      <c r="G8" s="77"/>
      <c r="H8" s="77"/>
      <c r="I8" s="77"/>
      <c r="J8" s="77"/>
      <c r="K8" s="77"/>
      <c r="L8" s="77"/>
      <c r="M8" s="77"/>
      <c r="N8" s="77"/>
      <c r="O8" s="77"/>
      <c r="P8" s="1"/>
    </row>
    <row r="9" spans="1:16" customHeight="1" ht="12.75">
      <c r="B9" s="25" t="s">
        <v>11</v>
      </c>
      <c r="C9" s="27" t="s">
        <v>12</v>
      </c>
      <c r="D9" s="28"/>
      <c r="E9" s="28"/>
      <c r="F9" s="28"/>
      <c r="G9" s="28"/>
      <c r="H9" s="29"/>
      <c r="I9" s="30" t="s">
        <v>13</v>
      </c>
      <c r="J9" s="31"/>
      <c r="K9" s="31"/>
      <c r="L9" s="31"/>
      <c r="M9" s="27" t="s">
        <v>14</v>
      </c>
      <c r="N9" s="39"/>
      <c r="O9" s="29"/>
      <c r="P9" s="1"/>
    </row>
    <row r="10" spans="1:16" customHeight="1" ht="36">
      <c r="B10" s="26"/>
      <c r="C10" s="9" t="s">
        <v>15</v>
      </c>
      <c r="D10" s="10" t="s">
        <v>16</v>
      </c>
      <c r="E10" s="9" t="s">
        <v>17</v>
      </c>
      <c r="F10" s="9" t="s">
        <v>18</v>
      </c>
      <c r="G10" s="9" t="s">
        <v>19</v>
      </c>
      <c r="H10" s="9" t="s">
        <v>20</v>
      </c>
      <c r="I10" s="11">
        <v>1</v>
      </c>
      <c r="J10" s="11">
        <v>2</v>
      </c>
      <c r="K10" s="11">
        <v>3</v>
      </c>
      <c r="L10" s="11">
        <v>4</v>
      </c>
      <c r="M10" s="10" t="s">
        <v>21</v>
      </c>
      <c r="N10" s="40" t="s">
        <v>22</v>
      </c>
      <c r="O10" s="10" t="s">
        <v>23</v>
      </c>
      <c r="P10" s="1"/>
    </row>
    <row r="11" spans="1:16" customHeight="1" ht="24">
      <c r="B11" s="16">
        <v>1</v>
      </c>
      <c r="C11" s="10" t="s">
        <v>24</v>
      </c>
      <c r="D11" s="20" t="str">
        <f>#REF!</f>
        <v>0</v>
      </c>
      <c r="E11" s="17" t="s">
        <v>25</v>
      </c>
      <c r="F11" s="17" t="s">
        <v>26</v>
      </c>
      <c r="G11" s="17" t="s">
        <v>27</v>
      </c>
      <c r="H11" s="17" t="s">
        <v>28</v>
      </c>
      <c r="I11" s="34">
        <v>10</v>
      </c>
      <c r="J11" s="34">
        <v>10</v>
      </c>
      <c r="K11" s="34">
        <v>10</v>
      </c>
      <c r="L11" s="34">
        <v>10</v>
      </c>
      <c r="M11" s="11">
        <f>SUM(I11+J11+K11+L11)</f>
        <v>40</v>
      </c>
      <c r="N11" s="34">
        <v>1</v>
      </c>
      <c r="O11" s="82" t="s">
        <v>29</v>
      </c>
      <c r="P11" s="1"/>
    </row>
    <row r="12" spans="1:16" customHeight="1" ht="24.75">
      <c r="B12" s="16">
        <v>2</v>
      </c>
      <c r="C12" s="10" t="s">
        <v>30</v>
      </c>
      <c r="D12" s="20" t="str">
        <f>#REF!</f>
        <v>0</v>
      </c>
      <c r="E12" s="17" t="s">
        <v>31</v>
      </c>
      <c r="F12" s="17" t="s">
        <v>32</v>
      </c>
      <c r="G12" s="17" t="s">
        <v>33</v>
      </c>
      <c r="H12" s="17" t="s">
        <v>34</v>
      </c>
      <c r="I12" s="34">
        <v>10</v>
      </c>
      <c r="J12" s="34">
        <v>10</v>
      </c>
      <c r="K12" s="34">
        <v>10</v>
      </c>
      <c r="L12" s="34">
        <v>9</v>
      </c>
      <c r="M12" s="11">
        <f>SUM(I12+J12+K12+L12)</f>
        <v>39</v>
      </c>
      <c r="N12" s="34">
        <v>2</v>
      </c>
      <c r="O12" s="82" t="s">
        <v>35</v>
      </c>
      <c r="P12" s="1"/>
    </row>
    <row r="13" spans="1:16" customHeight="1" ht="38.25">
      <c r="B13" s="16">
        <v>3</v>
      </c>
      <c r="C13" s="10" t="s">
        <v>36</v>
      </c>
      <c r="D13" s="20" t="str">
        <f>#REF!</f>
        <v>0</v>
      </c>
      <c r="E13" s="21" t="s">
        <v>37</v>
      </c>
      <c r="F13" s="21" t="s">
        <v>38</v>
      </c>
      <c r="G13" s="21" t="s">
        <v>33</v>
      </c>
      <c r="H13" s="24" t="s">
        <v>39</v>
      </c>
      <c r="I13" s="34">
        <v>10</v>
      </c>
      <c r="J13" s="34">
        <v>10</v>
      </c>
      <c r="K13" s="34">
        <v>7</v>
      </c>
      <c r="L13" s="34">
        <v>10</v>
      </c>
      <c r="M13" s="11">
        <f>SUM(I13+J13+K13+L13)</f>
        <v>37</v>
      </c>
      <c r="N13" s="34">
        <v>3</v>
      </c>
      <c r="O13" s="82" t="s">
        <v>35</v>
      </c>
      <c r="P13" s="1"/>
    </row>
    <row r="14" spans="1:16" customHeight="1" ht="15.75">
      <c r="B14" s="16">
        <v>4</v>
      </c>
      <c r="C14" s="10" t="s">
        <v>40</v>
      </c>
      <c r="D14" s="20" t="str">
        <f>#REF!</f>
        <v>0</v>
      </c>
      <c r="E14" s="17" t="s">
        <v>41</v>
      </c>
      <c r="F14" s="17" t="s">
        <v>42</v>
      </c>
      <c r="G14" s="17" t="s">
        <v>43</v>
      </c>
      <c r="H14" s="17" t="s">
        <v>44</v>
      </c>
      <c r="I14" s="34">
        <v>6</v>
      </c>
      <c r="J14" s="34">
        <v>10</v>
      </c>
      <c r="K14" s="35">
        <v>10</v>
      </c>
      <c r="L14" s="34">
        <v>9</v>
      </c>
      <c r="M14" s="11">
        <f>SUM(I14+J14+K14+L14)</f>
        <v>35</v>
      </c>
      <c r="N14" s="34">
        <v>4</v>
      </c>
      <c r="O14" s="82" t="s">
        <v>35</v>
      </c>
      <c r="P14" s="1"/>
    </row>
    <row r="15" spans="1:16" customHeight="1" ht="15">
      <c r="B15" s="16">
        <v>5</v>
      </c>
      <c r="C15" s="10" t="s">
        <v>45</v>
      </c>
      <c r="D15" s="16" t="str">
        <f>#REF!</f>
        <v>0</v>
      </c>
      <c r="E15" s="21" t="s">
        <v>46</v>
      </c>
      <c r="F15" s="21" t="s">
        <v>47</v>
      </c>
      <c r="G15" s="21" t="s">
        <v>48</v>
      </c>
      <c r="H15" s="24" t="s">
        <v>44</v>
      </c>
      <c r="I15" s="16">
        <v>10</v>
      </c>
      <c r="J15" s="16">
        <v>10</v>
      </c>
      <c r="K15" s="16">
        <v>6</v>
      </c>
      <c r="L15" s="16">
        <v>8</v>
      </c>
      <c r="M15" s="11">
        <f>SUM(I15+J15+K15+L15)</f>
        <v>34</v>
      </c>
      <c r="N15" s="34">
        <v>5</v>
      </c>
      <c r="O15" s="82" t="s">
        <v>35</v>
      </c>
      <c r="P15" s="1"/>
    </row>
    <row r="16" spans="1:16" customHeight="1" ht="25.5">
      <c r="B16" s="16">
        <v>6</v>
      </c>
      <c r="C16" s="10" t="s">
        <v>49</v>
      </c>
      <c r="D16" s="20" t="str">
        <f>#REF!</f>
        <v>0</v>
      </c>
      <c r="E16" s="21" t="s">
        <v>50</v>
      </c>
      <c r="F16" s="21" t="s">
        <v>51</v>
      </c>
      <c r="G16" s="21" t="s">
        <v>27</v>
      </c>
      <c r="H16" s="24" t="s">
        <v>34</v>
      </c>
      <c r="I16" s="34">
        <v>4</v>
      </c>
      <c r="J16" s="34">
        <v>10</v>
      </c>
      <c r="K16" s="34">
        <v>9</v>
      </c>
      <c r="L16" s="34">
        <v>8</v>
      </c>
      <c r="M16" s="11">
        <f>SUM(I16+J16+K16+L16)</f>
        <v>31</v>
      </c>
      <c r="N16" s="34">
        <v>6</v>
      </c>
      <c r="O16" s="82" t="s">
        <v>35</v>
      </c>
      <c r="P16" s="1"/>
    </row>
    <row r="17" spans="1:16" customHeight="1" ht="12.75">
      <c r="B17" s="16">
        <v>7</v>
      </c>
      <c r="C17" s="10" t="s">
        <v>52</v>
      </c>
      <c r="D17" s="20" t="str">
        <f>#REF!</f>
        <v>0</v>
      </c>
      <c r="E17" s="21" t="s">
        <v>53</v>
      </c>
      <c r="F17" s="21" t="s">
        <v>54</v>
      </c>
      <c r="G17" s="21" t="s">
        <v>55</v>
      </c>
      <c r="H17" s="24" t="s">
        <v>56</v>
      </c>
      <c r="I17" s="34">
        <v>5</v>
      </c>
      <c r="J17" s="34">
        <v>10</v>
      </c>
      <c r="K17" s="34">
        <v>3</v>
      </c>
      <c r="L17" s="34">
        <v>10</v>
      </c>
      <c r="M17" s="11">
        <f>SUM(I17+J17+K17+L17)</f>
        <v>28</v>
      </c>
      <c r="N17" s="34">
        <v>7</v>
      </c>
      <c r="O17" s="82" t="s">
        <v>35</v>
      </c>
      <c r="P17" s="1"/>
    </row>
    <row r="18" spans="1:16" customHeight="1" ht="12.75">
      <c r="B18" s="16">
        <v>8</v>
      </c>
      <c r="C18" s="10" t="s">
        <v>57</v>
      </c>
      <c r="D18" s="20" t="str">
        <f>#REF!</f>
        <v>0</v>
      </c>
      <c r="E18" s="21" t="s">
        <v>58</v>
      </c>
      <c r="F18" s="21" t="s">
        <v>59</v>
      </c>
      <c r="G18" s="21" t="s">
        <v>60</v>
      </c>
      <c r="H18" s="24" t="s">
        <v>44</v>
      </c>
      <c r="I18" s="34">
        <v>5</v>
      </c>
      <c r="J18" s="34">
        <v>10</v>
      </c>
      <c r="K18" s="34">
        <v>3</v>
      </c>
      <c r="L18" s="34">
        <v>10</v>
      </c>
      <c r="M18" s="11">
        <f>SUM(I18+J18+K18+L18)</f>
        <v>28</v>
      </c>
      <c r="N18" s="34">
        <v>7</v>
      </c>
      <c r="O18" s="82" t="s">
        <v>35</v>
      </c>
      <c r="P18" s="1"/>
    </row>
    <row r="19" spans="1:16" customHeight="1" ht="12.75">
      <c r="B19" s="16">
        <v>9</v>
      </c>
      <c r="C19" s="10" t="s">
        <v>61</v>
      </c>
      <c r="D19" s="20" t="str">
        <f>#REF!</f>
        <v>0</v>
      </c>
      <c r="E19" s="21" t="s">
        <v>62</v>
      </c>
      <c r="F19" s="21" t="s">
        <v>63</v>
      </c>
      <c r="G19" s="21" t="s">
        <v>64</v>
      </c>
      <c r="H19" s="24" t="s">
        <v>44</v>
      </c>
      <c r="I19" s="34">
        <v>10</v>
      </c>
      <c r="J19" s="34">
        <v>10</v>
      </c>
      <c r="K19" s="34">
        <v>1</v>
      </c>
      <c r="L19" s="34">
        <v>0.0</v>
      </c>
      <c r="M19" s="11">
        <f>SUM(I19+J19+K19+L19)</f>
        <v>21</v>
      </c>
      <c r="N19" s="34">
        <v>8</v>
      </c>
      <c r="O19" s="18"/>
      <c r="P19" s="1"/>
    </row>
    <row r="20" spans="1:16" customHeight="1" ht="25.5">
      <c r="B20" s="16">
        <v>10</v>
      </c>
      <c r="C20" s="10" t="s">
        <v>65</v>
      </c>
      <c r="D20" s="16" t="str">
        <f>#REF!</f>
        <v>0</v>
      </c>
      <c r="E20" s="21" t="s">
        <v>66</v>
      </c>
      <c r="F20" s="21" t="s">
        <v>67</v>
      </c>
      <c r="G20" s="21" t="s">
        <v>68</v>
      </c>
      <c r="H20" s="24" t="s">
        <v>69</v>
      </c>
      <c r="I20" s="16">
        <v>5</v>
      </c>
      <c r="J20" s="16">
        <v>10</v>
      </c>
      <c r="K20" s="16">
        <v>1</v>
      </c>
      <c r="L20" s="16">
        <v>0.0</v>
      </c>
      <c r="M20" s="11">
        <f>SUM(I20+J20+K20+L20)</f>
        <v>16</v>
      </c>
      <c r="N20" s="34">
        <v>9</v>
      </c>
      <c r="O20" s="10"/>
      <c r="P20" s="1"/>
    </row>
    <row r="21" spans="1:16" customHeight="1" ht="25.5">
      <c r="B21" s="16">
        <v>11</v>
      </c>
      <c r="C21" s="10" t="s">
        <v>70</v>
      </c>
      <c r="D21" s="20" t="str">
        <f>#REF!</f>
        <v>0</v>
      </c>
      <c r="E21" s="21" t="s">
        <v>71</v>
      </c>
      <c r="F21" s="21" t="s">
        <v>72</v>
      </c>
      <c r="G21" s="21" t="s">
        <v>73</v>
      </c>
      <c r="H21" s="24" t="s">
        <v>74</v>
      </c>
      <c r="I21" s="34">
        <v>0.0</v>
      </c>
      <c r="J21" s="34">
        <v>10</v>
      </c>
      <c r="K21" s="34">
        <v>6</v>
      </c>
      <c r="L21" s="34">
        <v>0.0</v>
      </c>
      <c r="M21" s="11">
        <f>SUM(I21+J21+K21+L21)</f>
        <v>16</v>
      </c>
      <c r="N21" s="34">
        <v>9</v>
      </c>
      <c r="O21" s="10"/>
      <c r="P21" s="1"/>
    </row>
    <row r="22" spans="1:16" customHeight="1" ht="12.75">
      <c r="A22" s="15"/>
      <c r="B22" s="19">
        <v>12</v>
      </c>
      <c r="C22" s="10" t="s">
        <v>75</v>
      </c>
      <c r="D22" s="20" t="str">
        <f>#REF!</f>
        <v>0</v>
      </c>
      <c r="E22" s="17" t="s">
        <v>76</v>
      </c>
      <c r="F22" s="17" t="s">
        <v>77</v>
      </c>
      <c r="G22" s="17" t="s">
        <v>78</v>
      </c>
      <c r="H22" s="17" t="s">
        <v>79</v>
      </c>
      <c r="I22" s="34">
        <v>6</v>
      </c>
      <c r="J22" s="34">
        <v>10</v>
      </c>
      <c r="K22" s="34">
        <v>0.0</v>
      </c>
      <c r="L22" s="34">
        <v>0.0</v>
      </c>
      <c r="M22" s="11">
        <f>SUM(I22+J22+K22+L22)</f>
        <v>16</v>
      </c>
      <c r="N22" s="34">
        <v>9</v>
      </c>
      <c r="O22" s="18"/>
      <c r="P22" s="2"/>
    </row>
    <row r="23" spans="1:16" customHeight="1" ht="24">
      <c r="A23" s="15"/>
      <c r="B23" s="19">
        <v>13</v>
      </c>
      <c r="C23" s="10" t="s">
        <v>80</v>
      </c>
      <c r="D23" s="16" t="str">
        <f>#REF!</f>
        <v>0</v>
      </c>
      <c r="E23" s="17" t="s">
        <v>81</v>
      </c>
      <c r="F23" s="17" t="s">
        <v>82</v>
      </c>
      <c r="G23" s="17" t="s">
        <v>83</v>
      </c>
      <c r="H23" s="17" t="s">
        <v>84</v>
      </c>
      <c r="I23" s="16">
        <v>3</v>
      </c>
      <c r="J23" s="16">
        <v>0.0</v>
      </c>
      <c r="K23" s="16">
        <v>10</v>
      </c>
      <c r="L23" s="16">
        <v>2</v>
      </c>
      <c r="M23" s="11">
        <f>SUM(I23+J23+K23+L23)</f>
        <v>15</v>
      </c>
      <c r="N23" s="34">
        <v>10</v>
      </c>
      <c r="O23" s="10"/>
      <c r="P23" s="1"/>
    </row>
    <row r="24" spans="1:16" customHeight="1" ht="25.5">
      <c r="A24" s="15"/>
      <c r="B24" s="19">
        <v>14</v>
      </c>
      <c r="C24" s="10" t="s">
        <v>85</v>
      </c>
      <c r="D24" s="16" t="str">
        <f>#REF!</f>
        <v>0</v>
      </c>
      <c r="E24" s="17" t="s">
        <v>86</v>
      </c>
      <c r="F24" s="17" t="s">
        <v>26</v>
      </c>
      <c r="G24" s="17" t="s">
        <v>87</v>
      </c>
      <c r="H24" s="17" t="s">
        <v>28</v>
      </c>
      <c r="I24" s="16">
        <v>0.0</v>
      </c>
      <c r="J24" s="16">
        <v>0.0</v>
      </c>
      <c r="K24" s="16">
        <v>5</v>
      </c>
      <c r="L24" s="16">
        <v>10</v>
      </c>
      <c r="M24" s="11">
        <f>SUM(I24+J24+K24+L24)</f>
        <v>15</v>
      </c>
      <c r="N24" s="34">
        <v>10</v>
      </c>
      <c r="O24" s="18"/>
      <c r="P24" s="1"/>
    </row>
    <row r="25" spans="1:16" customHeight="1" ht="25.5">
      <c r="A25" s="15"/>
      <c r="B25" s="19">
        <v>15</v>
      </c>
      <c r="C25" s="10" t="s">
        <v>88</v>
      </c>
      <c r="D25" s="20" t="str">
        <f>#REF!</f>
        <v>0</v>
      </c>
      <c r="E25" s="21" t="s">
        <v>89</v>
      </c>
      <c r="F25" s="21" t="s">
        <v>90</v>
      </c>
      <c r="G25" s="21" t="s">
        <v>91</v>
      </c>
      <c r="H25" s="24" t="s">
        <v>69</v>
      </c>
      <c r="I25" s="34">
        <v>4</v>
      </c>
      <c r="J25" s="34">
        <v>10</v>
      </c>
      <c r="K25" s="34">
        <v>0.0</v>
      </c>
      <c r="L25" s="34">
        <v>0.0</v>
      </c>
      <c r="M25" s="11">
        <f>SUM(I25+J25+K25+L25)</f>
        <v>14</v>
      </c>
      <c r="N25" s="34">
        <v>11</v>
      </c>
      <c r="O25" s="18"/>
      <c r="P25" s="1"/>
    </row>
    <row r="26" spans="1:16" customHeight="1" ht="25.5">
      <c r="A26" s="15"/>
      <c r="B26" s="19">
        <v>16</v>
      </c>
      <c r="C26" s="10" t="s">
        <v>92</v>
      </c>
      <c r="D26" s="20" t="str">
        <f>#REF!</f>
        <v>0</v>
      </c>
      <c r="E26" s="21" t="s">
        <v>93</v>
      </c>
      <c r="F26" s="21" t="s">
        <v>94</v>
      </c>
      <c r="G26" s="21" t="s">
        <v>73</v>
      </c>
      <c r="H26" s="24" t="s">
        <v>95</v>
      </c>
      <c r="I26" s="34">
        <v>4</v>
      </c>
      <c r="J26" s="34">
        <v>0.0</v>
      </c>
      <c r="K26" s="34">
        <v>10</v>
      </c>
      <c r="L26" s="34">
        <v>0.0</v>
      </c>
      <c r="M26" s="11">
        <f>SUM(I26+J26+K26+L26)</f>
        <v>14</v>
      </c>
      <c r="N26" s="34">
        <v>11</v>
      </c>
      <c r="O26" s="10"/>
      <c r="P26" s="1"/>
    </row>
    <row r="27" spans="1:16" customHeight="1" ht="25.5">
      <c r="A27" s="15"/>
      <c r="B27" s="19">
        <v>17</v>
      </c>
      <c r="C27" s="10" t="s">
        <v>96</v>
      </c>
      <c r="D27" s="16" t="str">
        <f>#REF!</f>
        <v>0</v>
      </c>
      <c r="E27" s="21" t="s">
        <v>97</v>
      </c>
      <c r="F27" s="21" t="s">
        <v>98</v>
      </c>
      <c r="G27" s="21" t="s">
        <v>99</v>
      </c>
      <c r="H27" s="24" t="s">
        <v>28</v>
      </c>
      <c r="I27" s="16">
        <v>9</v>
      </c>
      <c r="J27" s="16">
        <v>0.0</v>
      </c>
      <c r="K27" s="16">
        <v>0.0</v>
      </c>
      <c r="L27" s="16">
        <v>4</v>
      </c>
      <c r="M27" s="11">
        <f>SUM(I27+J27+K27+L27)</f>
        <v>13</v>
      </c>
      <c r="N27" s="34">
        <v>12</v>
      </c>
      <c r="O27" s="18"/>
      <c r="P27" s="1"/>
    </row>
    <row r="28" spans="1:16" customHeight="1" ht="38.25">
      <c r="A28" s="15"/>
      <c r="B28" s="19">
        <v>18</v>
      </c>
      <c r="C28" s="10" t="s">
        <v>100</v>
      </c>
      <c r="D28" s="16" t="str">
        <f>#REF!</f>
        <v>0</v>
      </c>
      <c r="E28" s="21" t="s">
        <v>101</v>
      </c>
      <c r="F28" s="21" t="s">
        <v>102</v>
      </c>
      <c r="G28" s="21" t="s">
        <v>103</v>
      </c>
      <c r="H28" s="24" t="s">
        <v>104</v>
      </c>
      <c r="I28" s="16">
        <v>2</v>
      </c>
      <c r="J28" s="16">
        <v>10</v>
      </c>
      <c r="K28" s="16">
        <v>1</v>
      </c>
      <c r="L28" s="16">
        <v>0.0</v>
      </c>
      <c r="M28" s="11">
        <f>SUM(I28+J28+K28+L28)</f>
        <v>13</v>
      </c>
      <c r="N28" s="34">
        <v>12</v>
      </c>
      <c r="O28" s="18"/>
      <c r="P28" s="1"/>
    </row>
    <row r="29" spans="1:16" customHeight="1" ht="15.75">
      <c r="A29" s="15"/>
      <c r="B29" s="19">
        <v>19</v>
      </c>
      <c r="C29" s="10" t="s">
        <v>105</v>
      </c>
      <c r="D29" s="20" t="str">
        <f>#REF!</f>
        <v>0</v>
      </c>
      <c r="E29" s="17" t="s">
        <v>106</v>
      </c>
      <c r="F29" s="17" t="s">
        <v>107</v>
      </c>
      <c r="G29" s="17" t="s">
        <v>108</v>
      </c>
      <c r="H29" s="17" t="s">
        <v>109</v>
      </c>
      <c r="I29" s="34">
        <v>4</v>
      </c>
      <c r="J29" s="34">
        <v>0.0</v>
      </c>
      <c r="K29" s="34">
        <v>8</v>
      </c>
      <c r="L29" s="34">
        <v>0.0</v>
      </c>
      <c r="M29" s="11">
        <f>SUM(I29+J29+K29+L29)</f>
        <v>12</v>
      </c>
      <c r="N29" s="34">
        <v>13</v>
      </c>
      <c r="O29" s="18"/>
      <c r="P29" s="1"/>
    </row>
    <row r="30" spans="1:16" customHeight="1" ht="25.5">
      <c r="A30" s="15"/>
      <c r="B30" s="19">
        <v>20</v>
      </c>
      <c r="C30" s="10" t="s">
        <v>110</v>
      </c>
      <c r="D30" s="20" t="str">
        <f>#REF!</f>
        <v>0</v>
      </c>
      <c r="E30" s="21" t="s">
        <v>111</v>
      </c>
      <c r="F30" s="21" t="s">
        <v>112</v>
      </c>
      <c r="G30" s="21" t="s">
        <v>113</v>
      </c>
      <c r="H30" s="24" t="s">
        <v>69</v>
      </c>
      <c r="I30" s="34">
        <v>7</v>
      </c>
      <c r="J30" s="34">
        <v>4</v>
      </c>
      <c r="K30" s="34">
        <v>0.0</v>
      </c>
      <c r="L30" s="34">
        <v>0.0</v>
      </c>
      <c r="M30" s="11">
        <f>SUM(I30+J30+K30+L30)</f>
        <v>11</v>
      </c>
      <c r="N30" s="34">
        <v>14</v>
      </c>
      <c r="O30" s="18"/>
      <c r="P30" s="1"/>
    </row>
    <row r="31" spans="1:16" customHeight="1" ht="16.5">
      <c r="A31" s="15"/>
      <c r="B31" s="19">
        <v>21</v>
      </c>
      <c r="C31" s="10" t="s">
        <v>114</v>
      </c>
      <c r="D31" s="20" t="str">
        <f>#REF!</f>
        <v>0</v>
      </c>
      <c r="E31" s="32" t="s">
        <v>115</v>
      </c>
      <c r="F31" s="32" t="s">
        <v>116</v>
      </c>
      <c r="G31" s="32" t="s">
        <v>117</v>
      </c>
      <c r="H31" s="33" t="s">
        <v>118</v>
      </c>
      <c r="I31" s="34">
        <v>0.0</v>
      </c>
      <c r="J31" s="34">
        <v>0.0</v>
      </c>
      <c r="K31" s="34">
        <v>1</v>
      </c>
      <c r="L31" s="34">
        <v>10</v>
      </c>
      <c r="M31" s="11">
        <f>SUM(I31+J31+K31+L31)</f>
        <v>11</v>
      </c>
      <c r="N31" s="34">
        <v>14</v>
      </c>
      <c r="O31" s="10"/>
      <c r="P31" s="1"/>
    </row>
    <row r="32" spans="1:16" customHeight="1" ht="25.5">
      <c r="A32" s="15"/>
      <c r="B32" s="19">
        <v>22</v>
      </c>
      <c r="C32" s="10" t="s">
        <v>119</v>
      </c>
      <c r="D32" s="20" t="str">
        <f>#REF!</f>
        <v>0</v>
      </c>
      <c r="E32" s="21" t="s">
        <v>120</v>
      </c>
      <c r="F32" s="21" t="s">
        <v>121</v>
      </c>
      <c r="G32" s="21" t="s">
        <v>122</v>
      </c>
      <c r="H32" s="24" t="s">
        <v>69</v>
      </c>
      <c r="I32" s="34">
        <v>5</v>
      </c>
      <c r="J32" s="34">
        <v>0.0</v>
      </c>
      <c r="K32" s="34">
        <v>6</v>
      </c>
      <c r="L32" s="34">
        <v>0.0</v>
      </c>
      <c r="M32" s="11">
        <f>SUM(I32+J32+K32+L32)</f>
        <v>11</v>
      </c>
      <c r="N32" s="34">
        <v>14</v>
      </c>
      <c r="O32" s="18"/>
      <c r="P32" s="1"/>
    </row>
    <row r="33" spans="1:16" customHeight="1" ht="12.75">
      <c r="A33" s="15"/>
      <c r="B33" s="19">
        <v>23</v>
      </c>
      <c r="C33" s="10" t="s">
        <v>123</v>
      </c>
      <c r="D33" s="20" t="str">
        <f>#REF!</f>
        <v>0</v>
      </c>
      <c r="E33" s="21" t="s">
        <v>124</v>
      </c>
      <c r="F33" s="21" t="s">
        <v>26</v>
      </c>
      <c r="G33" s="21" t="s">
        <v>27</v>
      </c>
      <c r="H33" s="24" t="s">
        <v>44</v>
      </c>
      <c r="I33" s="34">
        <v>5</v>
      </c>
      <c r="J33" s="34">
        <v>0.0</v>
      </c>
      <c r="K33" s="34">
        <v>3</v>
      </c>
      <c r="L33" s="34">
        <v>2</v>
      </c>
      <c r="M33" s="11">
        <f>SUM(I33+J33+K33+L33)</f>
        <v>10</v>
      </c>
      <c r="N33" s="34">
        <v>15</v>
      </c>
      <c r="O33" s="18"/>
      <c r="P33" s="1"/>
    </row>
    <row r="34" spans="1:16" customHeight="1" ht="18">
      <c r="A34" s="15"/>
      <c r="B34" s="19">
        <v>24</v>
      </c>
      <c r="C34" s="10" t="s">
        <v>125</v>
      </c>
      <c r="D34" s="16" t="str">
        <f>#REF!</f>
        <v>0</v>
      </c>
      <c r="E34" s="21" t="s">
        <v>126</v>
      </c>
      <c r="F34" s="21" t="s">
        <v>127</v>
      </c>
      <c r="G34" s="21" t="s">
        <v>128</v>
      </c>
      <c r="H34" s="24" t="s">
        <v>118</v>
      </c>
      <c r="I34" s="16">
        <v>6</v>
      </c>
      <c r="J34" s="16">
        <v>0.0</v>
      </c>
      <c r="K34" s="16">
        <v>1</v>
      </c>
      <c r="L34" s="16">
        <v>2</v>
      </c>
      <c r="M34" s="11">
        <f>SUM(I34+J34+K34+L34)</f>
        <v>9</v>
      </c>
      <c r="N34" s="34">
        <v>16</v>
      </c>
      <c r="O34" s="18"/>
      <c r="P34" s="1"/>
    </row>
    <row r="35" spans="1:16" customHeight="1" ht="24">
      <c r="A35" s="15"/>
      <c r="B35" s="19">
        <v>25</v>
      </c>
      <c r="C35" s="10" t="s">
        <v>129</v>
      </c>
      <c r="D35" s="16" t="str">
        <f>#REF!</f>
        <v>0</v>
      </c>
      <c r="E35" s="17" t="s">
        <v>130</v>
      </c>
      <c r="F35" s="17" t="s">
        <v>32</v>
      </c>
      <c r="G35" s="17" t="s">
        <v>60</v>
      </c>
      <c r="H35" s="17" t="s">
        <v>34</v>
      </c>
      <c r="I35" s="16">
        <v>0.0</v>
      </c>
      <c r="J35" s="16">
        <v>0.0</v>
      </c>
      <c r="K35" s="16">
        <v>0.0</v>
      </c>
      <c r="L35" s="16">
        <v>8</v>
      </c>
      <c r="M35" s="11">
        <f>SUM(I35+J35+K35+L35)</f>
        <v>8</v>
      </c>
      <c r="N35" s="34">
        <v>17</v>
      </c>
      <c r="O35" s="18"/>
      <c r="P35" s="1"/>
    </row>
    <row r="36" spans="1:16" customHeight="1" ht="12.75">
      <c r="A36" s="15"/>
      <c r="B36" s="19">
        <v>26</v>
      </c>
      <c r="C36" s="10" t="s">
        <v>131</v>
      </c>
      <c r="D36" s="20" t="str">
        <f>#REF!</f>
        <v>0</v>
      </c>
      <c r="E36" s="21" t="s">
        <v>132</v>
      </c>
      <c r="F36" s="21" t="s">
        <v>133</v>
      </c>
      <c r="G36" s="21" t="s">
        <v>134</v>
      </c>
      <c r="H36" s="24" t="s">
        <v>56</v>
      </c>
      <c r="I36" s="34">
        <v>3</v>
      </c>
      <c r="J36" s="34">
        <v>0.0</v>
      </c>
      <c r="K36" s="34">
        <v>1</v>
      </c>
      <c r="L36" s="34">
        <v>2</v>
      </c>
      <c r="M36" s="11">
        <f>SUM(I36+J36+K36+L36)</f>
        <v>6</v>
      </c>
      <c r="N36" s="34">
        <v>18</v>
      </c>
      <c r="O36" s="10"/>
      <c r="P36" s="1"/>
    </row>
    <row r="37" spans="1:16" customHeight="1" ht="25.5">
      <c r="A37" s="15"/>
      <c r="B37" s="19">
        <v>27</v>
      </c>
      <c r="C37" s="10" t="s">
        <v>135</v>
      </c>
      <c r="D37" s="16" t="str">
        <f>#REF!</f>
        <v>0</v>
      </c>
      <c r="E37" s="21" t="s">
        <v>136</v>
      </c>
      <c r="F37" s="21" t="s">
        <v>137</v>
      </c>
      <c r="G37" s="21" t="s">
        <v>138</v>
      </c>
      <c r="H37" s="24" t="s">
        <v>139</v>
      </c>
      <c r="I37" s="16">
        <v>2</v>
      </c>
      <c r="J37" s="16">
        <v>0.0</v>
      </c>
      <c r="K37" s="16">
        <v>3</v>
      </c>
      <c r="L37" s="16">
        <v>0.0</v>
      </c>
      <c r="M37" s="11">
        <f>SUM(I37+J37+K37+L37)</f>
        <v>5</v>
      </c>
      <c r="N37" s="34">
        <v>19</v>
      </c>
      <c r="O37" s="18"/>
      <c r="P37" s="1"/>
    </row>
    <row r="38" spans="1:16" customHeight="1" ht="12.75">
      <c r="A38" s="15"/>
      <c r="B38" s="19">
        <v>28</v>
      </c>
      <c r="C38" s="10" t="s">
        <v>140</v>
      </c>
      <c r="D38" s="16" t="str">
        <f>#REF!</f>
        <v>0</v>
      </c>
      <c r="E38" s="17" t="s">
        <v>141</v>
      </c>
      <c r="F38" s="17" t="s">
        <v>142</v>
      </c>
      <c r="G38" s="17" t="s">
        <v>143</v>
      </c>
      <c r="H38" s="17" t="s">
        <v>144</v>
      </c>
      <c r="I38" s="16">
        <v>0.0</v>
      </c>
      <c r="J38" s="16">
        <v>0.0</v>
      </c>
      <c r="K38" s="16">
        <v>1</v>
      </c>
      <c r="L38" s="16">
        <v>4</v>
      </c>
      <c r="M38" s="11">
        <f>SUM(I38+J38+K38+L38)</f>
        <v>5</v>
      </c>
      <c r="N38" s="34">
        <v>20</v>
      </c>
      <c r="O38" s="10"/>
      <c r="P38" s="1"/>
    </row>
    <row r="39" spans="1:16" customHeight="1" ht="12.75">
      <c r="A39" s="15"/>
      <c r="B39" s="19">
        <v>29</v>
      </c>
      <c r="C39" s="10" t="s">
        <v>145</v>
      </c>
      <c r="D39" s="20" t="str">
        <f>#REF!</f>
        <v>0</v>
      </c>
      <c r="E39" s="17" t="s">
        <v>146</v>
      </c>
      <c r="F39" s="17" t="s">
        <v>116</v>
      </c>
      <c r="G39" s="17" t="s">
        <v>147</v>
      </c>
      <c r="H39" s="17" t="s">
        <v>79</v>
      </c>
      <c r="I39" s="34">
        <v>2</v>
      </c>
      <c r="J39" s="34">
        <v>0.0</v>
      </c>
      <c r="K39" s="34">
        <v>3</v>
      </c>
      <c r="L39" s="34">
        <v>0.0</v>
      </c>
      <c r="M39" s="11">
        <f>SUM(I39+J39+K39+L39)</f>
        <v>5</v>
      </c>
      <c r="N39" s="34">
        <v>21</v>
      </c>
      <c r="O39" s="18"/>
      <c r="P39" s="2"/>
    </row>
    <row r="40" spans="1:16" customHeight="1" ht="26.25">
      <c r="A40" s="15"/>
      <c r="B40" s="19">
        <v>30</v>
      </c>
      <c r="C40" s="10" t="s">
        <v>148</v>
      </c>
      <c r="D40" s="16" t="str">
        <f>#REF!</f>
        <v>0</v>
      </c>
      <c r="E40" s="17" t="s">
        <v>149</v>
      </c>
      <c r="F40" s="17" t="s">
        <v>150</v>
      </c>
      <c r="G40" s="17" t="s">
        <v>27</v>
      </c>
      <c r="H40" s="17" t="s">
        <v>151</v>
      </c>
      <c r="I40" s="16">
        <v>0.0</v>
      </c>
      <c r="J40" s="16">
        <v>0.0</v>
      </c>
      <c r="K40" s="16">
        <v>1</v>
      </c>
      <c r="L40" s="16">
        <v>0.0</v>
      </c>
      <c r="M40" s="11">
        <f>SUM(I40+J40+K40+L40)</f>
        <v>1</v>
      </c>
      <c r="N40" s="34">
        <v>22</v>
      </c>
      <c r="O40" s="10"/>
      <c r="P40" s="1"/>
    </row>
    <row r="41" spans="1:16" customHeight="1" ht="25.5">
      <c r="A41" s="15"/>
      <c r="B41" s="19">
        <v>31</v>
      </c>
      <c r="C41" s="10" t="s">
        <v>152</v>
      </c>
      <c r="D41" s="20" t="str">
        <f>#REF!</f>
        <v>0</v>
      </c>
      <c r="E41" s="21" t="s">
        <v>153</v>
      </c>
      <c r="F41" s="21" t="s">
        <v>154</v>
      </c>
      <c r="G41" s="21" t="s">
        <v>155</v>
      </c>
      <c r="H41" s="24" t="s">
        <v>156</v>
      </c>
      <c r="I41" s="34">
        <v>0.0</v>
      </c>
      <c r="J41" s="34">
        <v>0.0</v>
      </c>
      <c r="K41" s="34">
        <v>1</v>
      </c>
      <c r="L41" s="34">
        <v>0.0</v>
      </c>
      <c r="M41" s="11">
        <f>SUM(I41+J41+K41+L41)</f>
        <v>1</v>
      </c>
      <c r="N41" s="34">
        <v>22</v>
      </c>
      <c r="O41" s="18"/>
      <c r="P41" s="1"/>
    </row>
    <row r="42" spans="1:16" customHeight="1" ht="29.25">
      <c r="A42" s="15"/>
      <c r="B42" s="19">
        <v>32</v>
      </c>
      <c r="C42" s="10" t="s">
        <v>157</v>
      </c>
      <c r="D42" s="20" t="str">
        <f>#REF!</f>
        <v>0</v>
      </c>
      <c r="E42" s="21" t="s">
        <v>158</v>
      </c>
      <c r="F42" s="21" t="s">
        <v>159</v>
      </c>
      <c r="G42" s="21" t="s">
        <v>160</v>
      </c>
      <c r="H42" s="24" t="s">
        <v>161</v>
      </c>
      <c r="I42" s="34">
        <v>0.0</v>
      </c>
      <c r="J42" s="34">
        <v>0.0</v>
      </c>
      <c r="K42" s="35">
        <v>0.0</v>
      </c>
      <c r="L42" s="34">
        <v>1</v>
      </c>
      <c r="M42" s="11">
        <f>SUM(I42+J42+K42+L42)</f>
        <v>1</v>
      </c>
      <c r="N42" s="34">
        <v>22</v>
      </c>
      <c r="O42" s="18"/>
      <c r="P42" s="1"/>
    </row>
    <row r="44" spans="1:16" customHeight="1" ht="30">
      <c r="B44" s="7" t="s">
        <v>162</v>
      </c>
      <c r="C44" s="7"/>
      <c r="D44" t="s">
        <v>163</v>
      </c>
      <c r="E44" s="7"/>
    </row>
    <row r="45" spans="1:16" customHeight="1" ht="30">
      <c r="B45" s="7" t="s">
        <v>164</v>
      </c>
      <c r="C45" s="7"/>
      <c r="D45" t="s">
        <v>165</v>
      </c>
      <c r="E45" s="7"/>
    </row>
    <row r="46" spans="1:16" customHeight="1" ht="30">
      <c r="A46" s="38"/>
      <c r="B46" s="38"/>
      <c r="C46" s="38"/>
      <c r="D46" t="s">
        <v>166</v>
      </c>
      <c r="E46" s="38"/>
    </row>
    <row r="47" spans="1:16" customHeight="1" ht="30">
      <c r="A47" s="38"/>
      <c r="B47" s="38"/>
      <c r="C47" s="38"/>
      <c r="D47" s="38" t="s">
        <v>167</v>
      </c>
      <c r="E47" s="38"/>
    </row>
    <row r="48" spans="1:16" customHeight="1" ht="30">
      <c r="A48" s="38"/>
      <c r="B48" s="38"/>
      <c r="C48" s="38"/>
      <c r="D48" s="38" t="s">
        <v>168</v>
      </c>
      <c r="E48" s="38"/>
    </row>
    <row r="49" spans="1:16" customHeight="1" ht="24.75">
      <c r="D49" s="38" t="s">
        <v>169</v>
      </c>
      <c r="E49" s="3"/>
    </row>
    <row r="50" spans="1:16" customHeight="1" ht="24.75">
      <c r="D50" s="38" t="s">
        <v>170</v>
      </c>
      <c r="E50" s="3"/>
    </row>
    <row r="51" spans="1:16" customHeight="1" ht="21">
      <c r="D51" s="38" t="s">
        <v>171</v>
      </c>
    </row>
    <row r="52" spans="1:16" customHeight="1" ht="24.75">
      <c r="D52" s="38" t="s">
        <v>172</v>
      </c>
    </row>
    <row r="53" spans="1:16" customHeight="1" ht="23.25">
      <c r="D53" s="38" t="s">
        <v>173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G6:O6"/>
    <mergeCell ref="G7:O7"/>
    <mergeCell ref="G8:O8"/>
    <mergeCell ref="A1:O1"/>
    <mergeCell ref="A2:O2"/>
    <mergeCell ref="G3:O3"/>
    <mergeCell ref="G4:O4"/>
    <mergeCell ref="B4:C4"/>
    <mergeCell ref="B5:C5"/>
    <mergeCell ref="B3:C3"/>
  </mergeCells>
  <dataValidations count="10">
    <dataValidation type="none" errorStyle="stop" operator="between" allowBlank="1" showDropDown="0" showInputMessage="1" showErrorMessage="1" sqref="B24"/>
    <dataValidation type="none" errorStyle="stop" operator="between" allowBlank="1" showDropDown="0" showInputMessage="1" showErrorMessage="1" sqref="C9"/>
    <dataValidation type="none" errorStyle="stop" operator="between" allowBlank="1" showDropDown="0" showInputMessage="1" showErrorMessage="1" sqref="D10:D21"/>
    <dataValidation type="none" errorStyle="stop" operator="between" allowBlank="1" showDropDown="0" showInputMessage="1" showErrorMessage="1" sqref="D24"/>
    <dataValidation type="none" errorStyle="stop" operator="between" allowBlank="1" showDropDown="0" showInputMessage="1" showErrorMessage="1" sqref="E10:E21"/>
    <dataValidation type="none" errorStyle="stop" operator="between" allowBlank="1" showDropDown="0" showInputMessage="1" showErrorMessage="1" sqref="F10:F21"/>
    <dataValidation type="none" errorStyle="stop" operator="between" allowBlank="1" showDropDown="0" showInputMessage="1" showErrorMessage="1" sqref="G10:G21"/>
    <dataValidation type="none" errorStyle="stop" operator="between" allowBlank="1" showDropDown="0" showInputMessage="1" showErrorMessage="1" sqref="G24"/>
    <dataValidation type="none" errorStyle="stop" operator="between" allowBlank="1" showDropDown="0" showInputMessage="1" showErrorMessage="1" sqref="H10:H21"/>
    <dataValidation type="none" errorStyle="stop" operator="between" allowBlank="1" showDropDown="0" showInputMessage="1" showErrorMessage="1" sqref="H24"/>
  </dataValidations>
  <printOptions gridLines="false" gridLinesSet="true"/>
  <pageMargins left="0.39370078740157" right="0.19" top="0.39370078740157" bottom="0.39370078740157" header="0.51181102362205" footer="0.51181102362205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O59"/>
  <sheetViews>
    <sheetView tabSelected="0" workbookViewId="0" showGridLines="true" showRowColHeaders="1">
      <selection activeCell="D51" sqref="D51"/>
    </sheetView>
  </sheetViews>
  <sheetFormatPr customHeight="true" defaultRowHeight="12.75" outlineLevelRow="0" outlineLevelCol="0"/>
  <cols>
    <col min="1" max="1" width="3.5703125" customWidth="true" style="1"/>
    <col min="2" max="2" width="7.85546875" customWidth="true" style="0"/>
    <col min="3" max="3" width="27.7109375" customWidth="true" style="0"/>
    <col min="4" max="4" width="16" customWidth="true" style="0"/>
    <col min="5" max="5" width="11.7109375" customWidth="true" style="0"/>
    <col min="6" max="6" width="14.5703125" customWidth="true" style="0"/>
    <col min="7" max="7" width="71" customWidth="true" style="0"/>
    <col min="8" max="8" width="4.140625" customWidth="true" style="0"/>
    <col min="9" max="9" width="4.28515625" customWidth="true" style="0"/>
    <col min="10" max="10" width="4.28515625" customWidth="true" style="0"/>
    <col min="11" max="11" width="4" customWidth="true" style="0"/>
    <col min="12" max="12" width="10.85546875" customWidth="true" style="0"/>
    <col min="13" max="13" width="8.42578125" customWidth="true" style="0"/>
    <col min="14" max="14" width="13.28515625" customWidth="true" style="0"/>
  </cols>
  <sheetData>
    <row r="1" spans="1:15" customHeight="1" ht="12.7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5" customHeight="1" ht="16.5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1"/>
    </row>
    <row r="3" spans="1:15" customHeight="1" ht="17.25">
      <c r="B3" s="74" t="s">
        <v>2</v>
      </c>
      <c r="C3" s="74"/>
      <c r="D3" s="37" t="s">
        <v>3</v>
      </c>
      <c r="E3" s="8"/>
      <c r="F3" s="71"/>
      <c r="G3" s="71"/>
      <c r="H3" s="71"/>
      <c r="I3" s="71"/>
      <c r="J3" s="71"/>
      <c r="K3" s="71"/>
      <c r="L3" s="71"/>
      <c r="M3" s="71"/>
      <c r="N3" s="71"/>
      <c r="O3" s="1"/>
    </row>
    <row r="4" spans="1:15" customHeight="1" ht="26.25">
      <c r="B4" s="74" t="s">
        <v>4</v>
      </c>
      <c r="C4" s="74"/>
      <c r="D4" s="37" t="s">
        <v>5</v>
      </c>
      <c r="E4" s="8"/>
      <c r="F4" s="71"/>
      <c r="G4" s="71"/>
      <c r="H4" s="71"/>
      <c r="I4" s="71"/>
      <c r="J4" s="71"/>
      <c r="K4" s="71"/>
      <c r="L4" s="71"/>
      <c r="M4" s="71"/>
      <c r="N4" s="71"/>
      <c r="O4" s="1"/>
    </row>
    <row r="5" spans="1:15" customHeight="1" ht="17.25">
      <c r="A5" s="12"/>
      <c r="B5" s="74" t="s">
        <v>174</v>
      </c>
      <c r="C5" s="74"/>
      <c r="D5" s="37" t="s">
        <v>175</v>
      </c>
      <c r="E5" s="8"/>
      <c r="F5" s="71"/>
      <c r="G5" s="71"/>
      <c r="H5" s="71"/>
      <c r="I5" s="71"/>
      <c r="J5" s="71"/>
      <c r="K5" s="71"/>
      <c r="L5" s="71"/>
      <c r="M5" s="71"/>
      <c r="N5" s="71"/>
      <c r="O5" s="1"/>
    </row>
    <row r="6" spans="1:15" customHeight="1" ht="17.25">
      <c r="A6" s="13"/>
      <c r="B6" s="7" t="s">
        <v>8</v>
      </c>
      <c r="C6" s="7"/>
      <c r="D6" s="53">
        <v>8</v>
      </c>
      <c r="E6" s="7"/>
      <c r="F6" s="80"/>
      <c r="G6" s="80"/>
      <c r="H6" s="80"/>
      <c r="I6" s="80"/>
      <c r="J6" s="80"/>
      <c r="K6" s="80"/>
      <c r="L6" s="80"/>
      <c r="M6" s="80"/>
      <c r="N6" s="80"/>
      <c r="O6" s="1"/>
    </row>
    <row r="7" spans="1:15" customHeight="1" ht="17.25">
      <c r="A7" s="14"/>
      <c r="B7" s="5" t="s">
        <v>9</v>
      </c>
      <c r="C7" s="36"/>
      <c r="D7" s="36">
        <v>44154</v>
      </c>
      <c r="F7" s="76"/>
      <c r="G7" s="76"/>
      <c r="H7" s="76"/>
      <c r="I7" s="76"/>
      <c r="J7" s="76"/>
      <c r="K7" s="76"/>
      <c r="L7" s="76"/>
      <c r="M7" s="76"/>
      <c r="N7" s="76"/>
      <c r="O7" s="1"/>
    </row>
    <row r="8" spans="1:15" customHeight="1" ht="17.25">
      <c r="A8" s="14"/>
      <c r="B8" s="4" t="s">
        <v>10</v>
      </c>
      <c r="C8" s="4"/>
      <c r="D8" s="4">
        <v>40</v>
      </c>
      <c r="E8" s="3"/>
      <c r="F8" s="77"/>
      <c r="G8" s="77"/>
      <c r="H8" s="77"/>
      <c r="I8" s="77"/>
      <c r="J8" s="77"/>
      <c r="K8" s="77"/>
      <c r="L8" s="77"/>
      <c r="M8" s="77"/>
      <c r="N8" s="77"/>
      <c r="O8" s="1"/>
    </row>
    <row r="9" spans="1:15" customHeight="1" ht="12.75">
      <c r="B9" s="78" t="s">
        <v>11</v>
      </c>
      <c r="C9" s="79"/>
      <c r="D9" s="79"/>
      <c r="E9" s="79"/>
      <c r="F9" s="79"/>
      <c r="G9" s="79"/>
      <c r="H9" s="78" t="s">
        <v>13</v>
      </c>
      <c r="I9" s="78"/>
      <c r="J9" s="78"/>
      <c r="K9" s="78"/>
      <c r="L9" s="79" t="s">
        <v>14</v>
      </c>
      <c r="M9" s="79"/>
      <c r="N9" s="79"/>
      <c r="O9" s="1"/>
    </row>
    <row r="10" spans="1:15" customHeight="1" ht="36">
      <c r="B10" s="78"/>
      <c r="C10" s="9" t="s">
        <v>16</v>
      </c>
      <c r="D10" s="9" t="s">
        <v>17</v>
      </c>
      <c r="E10" s="9" t="s">
        <v>18</v>
      </c>
      <c r="F10" s="9" t="s">
        <v>19</v>
      </c>
      <c r="G10" s="9" t="s">
        <v>20</v>
      </c>
      <c r="H10" s="11">
        <v>1</v>
      </c>
      <c r="I10" s="11">
        <v>2</v>
      </c>
      <c r="J10" s="11">
        <v>3</v>
      </c>
      <c r="K10" s="11">
        <v>4</v>
      </c>
      <c r="L10" s="9" t="s">
        <v>21</v>
      </c>
      <c r="M10" s="9" t="s">
        <v>22</v>
      </c>
      <c r="N10" s="9" t="s">
        <v>23</v>
      </c>
      <c r="O10" s="1"/>
    </row>
    <row r="11" spans="1:15" customHeight="1" ht="14.25">
      <c r="B11" s="9">
        <v>1</v>
      </c>
      <c r="C11" s="19">
        <v>8</v>
      </c>
      <c r="D11" s="21" t="s">
        <v>176</v>
      </c>
      <c r="E11" s="21" t="s">
        <v>177</v>
      </c>
      <c r="F11" s="21" t="s">
        <v>178</v>
      </c>
      <c r="G11" s="24" t="s">
        <v>118</v>
      </c>
      <c r="H11" s="46">
        <v>8</v>
      </c>
      <c r="I11" s="46">
        <v>0.0</v>
      </c>
      <c r="J11" s="46">
        <v>10</v>
      </c>
      <c r="K11" s="46">
        <v>4</v>
      </c>
      <c r="L11" s="45">
        <f>SUM(H11:H11)</f>
        <v>8</v>
      </c>
      <c r="M11" s="44">
        <v>1</v>
      </c>
      <c r="N11" s="40" t="s">
        <v>35</v>
      </c>
      <c r="O11" s="1"/>
    </row>
    <row r="12" spans="1:15" customHeight="1" ht="25.5">
      <c r="A12" s="15"/>
      <c r="B12" s="19">
        <v>2</v>
      </c>
      <c r="C12" s="19">
        <v>8</v>
      </c>
      <c r="D12" s="21" t="s">
        <v>179</v>
      </c>
      <c r="E12" s="21" t="s">
        <v>180</v>
      </c>
      <c r="F12" s="21" t="s">
        <v>60</v>
      </c>
      <c r="G12" s="47" t="s">
        <v>161</v>
      </c>
      <c r="H12" s="46">
        <v>0.0</v>
      </c>
      <c r="I12" s="46">
        <v>10</v>
      </c>
      <c r="J12" s="46">
        <v>10</v>
      </c>
      <c r="K12" s="46">
        <v>0.0</v>
      </c>
      <c r="L12" s="45">
        <f>SUM(H12:H12)</f>
        <v>0</v>
      </c>
      <c r="M12" s="44">
        <v>2</v>
      </c>
      <c r="N12" s="40" t="s">
        <v>35</v>
      </c>
      <c r="O12" s="2"/>
    </row>
    <row r="13" spans="1:15" customHeight="1" ht="12.75">
      <c r="A13" s="15"/>
      <c r="B13" s="19">
        <v>3</v>
      </c>
      <c r="C13" s="19">
        <v>8</v>
      </c>
      <c r="D13" s="32" t="s">
        <v>181</v>
      </c>
      <c r="E13" s="32" t="s">
        <v>182</v>
      </c>
      <c r="F13" s="32" t="s">
        <v>183</v>
      </c>
      <c r="G13" s="48" t="s">
        <v>44</v>
      </c>
      <c r="H13" s="46">
        <v>0.0</v>
      </c>
      <c r="I13" s="46">
        <v>7</v>
      </c>
      <c r="J13" s="46">
        <v>6</v>
      </c>
      <c r="K13" s="46">
        <v>2</v>
      </c>
      <c r="L13" s="45">
        <f>SUM(H13:H13)</f>
        <v>0</v>
      </c>
      <c r="M13" s="44">
        <v>3</v>
      </c>
      <c r="N13" s="43"/>
      <c r="O13" s="1"/>
    </row>
    <row r="14" spans="1:15" customHeight="1" ht="12.75">
      <c r="A14" s="15"/>
      <c r="B14" s="19">
        <v>4</v>
      </c>
      <c r="C14" s="19">
        <v>8</v>
      </c>
      <c r="D14" s="21" t="s">
        <v>184</v>
      </c>
      <c r="E14" s="21" t="s">
        <v>185</v>
      </c>
      <c r="F14" s="21" t="s">
        <v>87</v>
      </c>
      <c r="G14" s="47" t="s">
        <v>44</v>
      </c>
      <c r="H14" s="46">
        <v>0.0</v>
      </c>
      <c r="I14" s="46">
        <v>8</v>
      </c>
      <c r="J14" s="46">
        <v>5</v>
      </c>
      <c r="K14" s="46">
        <v>1</v>
      </c>
      <c r="L14" s="45">
        <f>SUM(H14:H14)</f>
        <v>0</v>
      </c>
      <c r="M14" s="44">
        <v>4</v>
      </c>
      <c r="N14" s="43"/>
      <c r="O14" s="1"/>
    </row>
    <row r="15" spans="1:15" customHeight="1" ht="15">
      <c r="A15" s="15"/>
      <c r="B15" s="19">
        <v>5</v>
      </c>
      <c r="C15" s="19">
        <v>8</v>
      </c>
      <c r="D15" s="21" t="s">
        <v>186</v>
      </c>
      <c r="E15" s="21" t="s">
        <v>42</v>
      </c>
      <c r="F15" s="21" t="s">
        <v>27</v>
      </c>
      <c r="G15" s="24" t="s">
        <v>187</v>
      </c>
      <c r="H15" s="46">
        <v>0.0</v>
      </c>
      <c r="I15" s="46">
        <v>5</v>
      </c>
      <c r="J15" s="46">
        <v>1</v>
      </c>
      <c r="K15" s="46">
        <v>7</v>
      </c>
      <c r="L15" s="45">
        <f>SUM(H15:H15)</f>
        <v>0</v>
      </c>
      <c r="M15" s="44">
        <v>5</v>
      </c>
      <c r="N15" s="43"/>
      <c r="O15" s="1"/>
    </row>
    <row r="16" spans="1:15" customHeight="1" ht="25.5">
      <c r="A16" s="15"/>
      <c r="B16" s="19">
        <v>6</v>
      </c>
      <c r="C16" s="19">
        <v>8</v>
      </c>
      <c r="D16" s="21" t="s">
        <v>188</v>
      </c>
      <c r="E16" s="21" t="s">
        <v>159</v>
      </c>
      <c r="F16" s="21" t="s">
        <v>189</v>
      </c>
      <c r="G16" s="47" t="s">
        <v>28</v>
      </c>
      <c r="H16" s="46">
        <v>0.0</v>
      </c>
      <c r="I16" s="46">
        <v>2</v>
      </c>
      <c r="J16" s="46">
        <v>4</v>
      </c>
      <c r="K16" s="46">
        <v>7</v>
      </c>
      <c r="L16" s="45">
        <f>SUM(H16:H16)</f>
        <v>0</v>
      </c>
      <c r="M16" s="44">
        <v>5</v>
      </c>
      <c r="N16" s="43"/>
      <c r="O16" s="1"/>
    </row>
    <row r="17" spans="1:15" customHeight="1" ht="25.5">
      <c r="A17" s="15"/>
      <c r="B17" s="19">
        <v>7</v>
      </c>
      <c r="C17" s="19">
        <v>8</v>
      </c>
      <c r="D17" s="21" t="s">
        <v>190</v>
      </c>
      <c r="E17" s="21" t="s">
        <v>63</v>
      </c>
      <c r="F17" s="21" t="s">
        <v>183</v>
      </c>
      <c r="G17" s="47" t="s">
        <v>34</v>
      </c>
      <c r="H17" s="46">
        <v>0.0</v>
      </c>
      <c r="I17" s="46">
        <v>8</v>
      </c>
      <c r="J17" s="46">
        <v>4</v>
      </c>
      <c r="K17" s="46">
        <v>0.0</v>
      </c>
      <c r="L17" s="45">
        <f>SUM(H17:H17)</f>
        <v>0</v>
      </c>
      <c r="M17" s="44">
        <v>6</v>
      </c>
      <c r="N17" s="43"/>
      <c r="O17" s="1"/>
    </row>
    <row r="18" spans="1:15" customHeight="1" ht="41.25">
      <c r="A18" s="15"/>
      <c r="B18" s="19">
        <v>8</v>
      </c>
      <c r="C18" s="19">
        <v>8</v>
      </c>
      <c r="D18" s="32" t="s">
        <v>191</v>
      </c>
      <c r="E18" s="32" t="s">
        <v>192</v>
      </c>
      <c r="F18" s="32" t="s">
        <v>193</v>
      </c>
      <c r="G18" s="48" t="s">
        <v>194</v>
      </c>
      <c r="H18" s="46">
        <v>0.0</v>
      </c>
      <c r="I18" s="46">
        <v>5</v>
      </c>
      <c r="J18" s="46">
        <v>2</v>
      </c>
      <c r="K18" s="46">
        <v>4</v>
      </c>
      <c r="L18" s="45">
        <f>SUM(H18:H18)</f>
        <v>0</v>
      </c>
      <c r="M18" s="44">
        <v>7</v>
      </c>
      <c r="N18" s="43"/>
      <c r="O18" s="1"/>
    </row>
    <row r="19" spans="1:15" customHeight="1" ht="26.25">
      <c r="A19" s="15"/>
      <c r="B19" s="19">
        <v>9</v>
      </c>
      <c r="C19" s="19">
        <v>8</v>
      </c>
      <c r="D19" s="21" t="s">
        <v>195</v>
      </c>
      <c r="E19" s="21" t="s">
        <v>196</v>
      </c>
      <c r="F19" s="21" t="s">
        <v>87</v>
      </c>
      <c r="G19" s="47" t="s">
        <v>34</v>
      </c>
      <c r="H19" s="46">
        <v>0.0</v>
      </c>
      <c r="I19" s="46">
        <v>0.0</v>
      </c>
      <c r="J19" s="46">
        <v>9</v>
      </c>
      <c r="K19" s="46">
        <v>1</v>
      </c>
      <c r="L19" s="45">
        <v>10</v>
      </c>
      <c r="M19" s="44">
        <v>8</v>
      </c>
      <c r="N19" s="52"/>
      <c r="O19" s="1"/>
    </row>
    <row r="20" spans="1:15" customHeight="1" ht="13.5">
      <c r="A20" s="15"/>
      <c r="B20" s="19">
        <v>10</v>
      </c>
      <c r="C20" s="19">
        <v>8</v>
      </c>
      <c r="D20" s="21" t="s">
        <v>197</v>
      </c>
      <c r="E20" s="21" t="s">
        <v>198</v>
      </c>
      <c r="F20" s="21" t="s">
        <v>27</v>
      </c>
      <c r="G20" s="47" t="s">
        <v>144</v>
      </c>
      <c r="H20" s="46">
        <v>0.0</v>
      </c>
      <c r="I20" s="46">
        <v>7</v>
      </c>
      <c r="J20" s="46">
        <v>0.0</v>
      </c>
      <c r="K20" s="46">
        <v>2</v>
      </c>
      <c r="L20" s="45">
        <f>SUM(H20:H20)</f>
        <v>0</v>
      </c>
      <c r="M20" s="44">
        <v>9</v>
      </c>
      <c r="N20" s="43"/>
      <c r="O20" s="1"/>
    </row>
    <row r="21" spans="1:15" customHeight="1" ht="18">
      <c r="A21" s="15"/>
      <c r="B21" s="19">
        <v>11</v>
      </c>
      <c r="C21" s="19">
        <v>8</v>
      </c>
      <c r="D21" s="21" t="s">
        <v>199</v>
      </c>
      <c r="E21" s="21" t="s">
        <v>26</v>
      </c>
      <c r="F21" s="21" t="s">
        <v>200</v>
      </c>
      <c r="G21" s="47" t="s">
        <v>109</v>
      </c>
      <c r="H21" s="46">
        <v>0.0</v>
      </c>
      <c r="I21" s="46">
        <v>4</v>
      </c>
      <c r="J21" s="46">
        <v>1</v>
      </c>
      <c r="K21" s="46">
        <v>3</v>
      </c>
      <c r="L21" s="45">
        <f>SUM(H21:H21)</f>
        <v>0</v>
      </c>
      <c r="M21" s="44">
        <v>10</v>
      </c>
      <c r="N21" s="43"/>
      <c r="O21" s="1"/>
    </row>
    <row r="22" spans="1:15" customHeight="1" ht="15.75">
      <c r="A22" s="15"/>
      <c r="B22" s="19">
        <v>12</v>
      </c>
      <c r="C22" s="19">
        <v>8</v>
      </c>
      <c r="D22" s="21" t="s">
        <v>201</v>
      </c>
      <c r="E22" s="21" t="s">
        <v>202</v>
      </c>
      <c r="F22" s="21" t="s">
        <v>203</v>
      </c>
      <c r="G22" s="47" t="s">
        <v>118</v>
      </c>
      <c r="H22" s="46">
        <v>0.0</v>
      </c>
      <c r="I22" s="46">
        <v>0.0</v>
      </c>
      <c r="J22" s="46">
        <v>6</v>
      </c>
      <c r="K22" s="46">
        <v>1</v>
      </c>
      <c r="L22" s="45">
        <f>SUM(H22:H22)</f>
        <v>0</v>
      </c>
      <c r="M22" s="44">
        <v>11</v>
      </c>
      <c r="N22" s="43"/>
      <c r="O22" s="1"/>
    </row>
    <row r="23" spans="1:15" customHeight="1" ht="12.75">
      <c r="A23" s="15"/>
      <c r="B23" s="19">
        <v>13</v>
      </c>
      <c r="C23" s="19">
        <v>8</v>
      </c>
      <c r="D23" s="21" t="s">
        <v>204</v>
      </c>
      <c r="E23" s="21" t="s">
        <v>205</v>
      </c>
      <c r="F23" s="21" t="s">
        <v>134</v>
      </c>
      <c r="G23" s="47" t="s">
        <v>44</v>
      </c>
      <c r="H23" s="46">
        <v>0.0</v>
      </c>
      <c r="I23" s="46">
        <v>2</v>
      </c>
      <c r="J23" s="46">
        <v>2</v>
      </c>
      <c r="K23" s="46">
        <v>2</v>
      </c>
      <c r="L23" s="45">
        <f>SUM(H23:H23)</f>
        <v>0</v>
      </c>
      <c r="M23" s="51">
        <v>12</v>
      </c>
      <c r="N23" s="43"/>
      <c r="O23" s="1"/>
    </row>
    <row r="24" spans="1:15" customHeight="1" ht="15.75">
      <c r="A24" s="15"/>
      <c r="B24" s="19">
        <v>14</v>
      </c>
      <c r="C24" s="19">
        <v>8</v>
      </c>
      <c r="D24" s="21" t="s">
        <v>206</v>
      </c>
      <c r="E24" s="21" t="s">
        <v>207</v>
      </c>
      <c r="F24" s="21" t="s">
        <v>208</v>
      </c>
      <c r="G24" s="24" t="s">
        <v>109</v>
      </c>
      <c r="H24" s="46">
        <v>0.0</v>
      </c>
      <c r="I24" s="46">
        <v>2</v>
      </c>
      <c r="J24" s="46">
        <v>2</v>
      </c>
      <c r="K24" s="46">
        <v>2</v>
      </c>
      <c r="L24" s="45">
        <f>SUM(H24:H24)</f>
        <v>0</v>
      </c>
      <c r="M24" s="44">
        <v>12</v>
      </c>
      <c r="N24" s="43"/>
      <c r="O24" s="1"/>
    </row>
    <row r="25" spans="1:15" customHeight="1" ht="15.75">
      <c r="A25" s="15"/>
      <c r="B25" s="19">
        <v>15</v>
      </c>
      <c r="C25" s="19">
        <v>8</v>
      </c>
      <c r="D25" s="32" t="s">
        <v>209</v>
      </c>
      <c r="E25" s="32" t="s">
        <v>210</v>
      </c>
      <c r="F25" s="32" t="s">
        <v>211</v>
      </c>
      <c r="G25" s="33" t="s">
        <v>212</v>
      </c>
      <c r="H25" s="46">
        <v>0.0</v>
      </c>
      <c r="I25" s="46">
        <v>0.0</v>
      </c>
      <c r="J25" s="46">
        <v>0.0</v>
      </c>
      <c r="K25" s="46">
        <v>6</v>
      </c>
      <c r="L25" s="45">
        <f>SUM(H25:H25)</f>
        <v>0</v>
      </c>
      <c r="M25" s="44">
        <v>12</v>
      </c>
      <c r="N25" s="43"/>
      <c r="O25" s="1"/>
    </row>
    <row r="26" spans="1:15" customHeight="1" ht="18">
      <c r="A26" s="15"/>
      <c r="B26" s="19">
        <v>16</v>
      </c>
      <c r="C26" s="19">
        <v>8</v>
      </c>
      <c r="D26" s="21" t="s">
        <v>213</v>
      </c>
      <c r="E26" s="21" t="s">
        <v>214</v>
      </c>
      <c r="F26" s="21" t="s">
        <v>33</v>
      </c>
      <c r="G26" s="24" t="s">
        <v>109</v>
      </c>
      <c r="H26" s="46">
        <v>0.0</v>
      </c>
      <c r="I26" s="46">
        <v>0.0</v>
      </c>
      <c r="J26" s="46">
        <v>4</v>
      </c>
      <c r="K26" s="46">
        <v>1</v>
      </c>
      <c r="L26" s="45">
        <f>SUM(H26:H26)</f>
        <v>0</v>
      </c>
      <c r="M26" s="44">
        <v>13</v>
      </c>
      <c r="N26" s="43"/>
      <c r="O26" s="1"/>
    </row>
    <row r="27" spans="1:15" customHeight="1" ht="12.75">
      <c r="A27" s="15"/>
      <c r="B27" s="19">
        <v>17</v>
      </c>
      <c r="C27" s="19">
        <v>8</v>
      </c>
      <c r="D27" s="21" t="s">
        <v>215</v>
      </c>
      <c r="E27" s="21" t="s">
        <v>216</v>
      </c>
      <c r="F27" s="21" t="s">
        <v>60</v>
      </c>
      <c r="G27" s="24" t="s">
        <v>144</v>
      </c>
      <c r="H27" s="46">
        <v>0.0</v>
      </c>
      <c r="I27" s="46">
        <v>2</v>
      </c>
      <c r="J27" s="46">
        <v>3</v>
      </c>
      <c r="K27" s="46">
        <v>0.0</v>
      </c>
      <c r="L27" s="45">
        <f>SUM(H27:H27)</f>
        <v>0</v>
      </c>
      <c r="M27" s="44">
        <v>13</v>
      </c>
      <c r="N27" s="43"/>
      <c r="O27" s="1"/>
    </row>
    <row r="28" spans="1:15" customHeight="1" ht="27.75">
      <c r="A28" s="15"/>
      <c r="B28" s="19">
        <v>18</v>
      </c>
      <c r="C28" s="19">
        <v>8</v>
      </c>
      <c r="D28" s="21" t="s">
        <v>217</v>
      </c>
      <c r="E28" s="21" t="s">
        <v>182</v>
      </c>
      <c r="F28" s="21" t="s">
        <v>218</v>
      </c>
      <c r="G28" s="24" t="s">
        <v>219</v>
      </c>
      <c r="H28" s="46">
        <v>0.0</v>
      </c>
      <c r="I28" s="46">
        <v>0.0</v>
      </c>
      <c r="J28" s="46">
        <v>4</v>
      </c>
      <c r="K28" s="46">
        <v>0.0</v>
      </c>
      <c r="L28" s="45">
        <f>SUM(H28:H28)</f>
        <v>0</v>
      </c>
      <c r="M28" s="44">
        <v>14</v>
      </c>
      <c r="N28" s="43"/>
      <c r="O28" s="1"/>
    </row>
    <row r="29" spans="1:15" customHeight="1" ht="15">
      <c r="A29" s="15"/>
      <c r="B29" s="19">
        <v>19</v>
      </c>
      <c r="C29" s="19">
        <v>8</v>
      </c>
      <c r="D29" s="21" t="s">
        <v>220</v>
      </c>
      <c r="E29" s="21" t="s">
        <v>221</v>
      </c>
      <c r="F29" s="21" t="s">
        <v>222</v>
      </c>
      <c r="G29" s="47" t="s">
        <v>144</v>
      </c>
      <c r="H29" s="46">
        <v>0.0</v>
      </c>
      <c r="I29" s="46">
        <v>0.0</v>
      </c>
      <c r="J29" s="46">
        <v>4</v>
      </c>
      <c r="K29" s="46">
        <v>0.0</v>
      </c>
      <c r="L29" s="45">
        <f>SUM(H29:H29)</f>
        <v>0</v>
      </c>
      <c r="M29" s="44">
        <v>14</v>
      </c>
      <c r="N29" s="43"/>
      <c r="O29" s="1"/>
    </row>
    <row r="30" spans="1:15" customHeight="1" ht="24">
      <c r="A30" s="15"/>
      <c r="B30" s="19">
        <v>20</v>
      </c>
      <c r="C30" s="19">
        <v>8</v>
      </c>
      <c r="D30" s="17" t="s">
        <v>223</v>
      </c>
      <c r="E30" s="17" t="s">
        <v>137</v>
      </c>
      <c r="F30" s="17" t="s">
        <v>134</v>
      </c>
      <c r="G30" s="17" t="s">
        <v>139</v>
      </c>
      <c r="H30" s="46">
        <v>0.0</v>
      </c>
      <c r="I30" s="46">
        <v>0.0</v>
      </c>
      <c r="J30" s="46">
        <v>4</v>
      </c>
      <c r="K30" s="46">
        <v>0.0</v>
      </c>
      <c r="L30" s="45">
        <f>SUM(H30:H30)</f>
        <v>0</v>
      </c>
      <c r="M30" s="44">
        <v>14</v>
      </c>
      <c r="N30" s="43"/>
      <c r="O30" s="2"/>
    </row>
    <row r="31" spans="1:15" customHeight="1" ht="14.25">
      <c r="A31" s="15"/>
      <c r="B31" s="19">
        <v>21</v>
      </c>
      <c r="C31" s="19">
        <v>8</v>
      </c>
      <c r="D31" s="21" t="s">
        <v>224</v>
      </c>
      <c r="E31" s="21" t="s">
        <v>154</v>
      </c>
      <c r="F31" s="21" t="s">
        <v>113</v>
      </c>
      <c r="G31" s="24" t="s">
        <v>118</v>
      </c>
      <c r="H31" s="46">
        <v>0.0</v>
      </c>
      <c r="I31" s="46">
        <v>0.0</v>
      </c>
      <c r="J31" s="46">
        <v>3</v>
      </c>
      <c r="K31" s="46">
        <v>1</v>
      </c>
      <c r="L31" s="45">
        <f>SUM(H31:H31)</f>
        <v>0</v>
      </c>
      <c r="M31" s="44">
        <v>14</v>
      </c>
      <c r="N31" s="43"/>
      <c r="O31" s="1"/>
    </row>
    <row r="32" spans="1:15" customHeight="1" ht="12.75">
      <c r="A32" s="15"/>
      <c r="B32" s="19">
        <v>22</v>
      </c>
      <c r="C32" s="19">
        <v>8</v>
      </c>
      <c r="D32" s="21" t="s">
        <v>225</v>
      </c>
      <c r="E32" s="21" t="s">
        <v>214</v>
      </c>
      <c r="F32" s="21" t="s">
        <v>33</v>
      </c>
      <c r="G32" s="47" t="s">
        <v>144</v>
      </c>
      <c r="H32" s="46">
        <v>0.0</v>
      </c>
      <c r="I32" s="46">
        <v>0.0</v>
      </c>
      <c r="J32" s="46">
        <v>3</v>
      </c>
      <c r="K32" s="46">
        <v>1</v>
      </c>
      <c r="L32" s="45">
        <f>SUM(H32:H32)</f>
        <v>0</v>
      </c>
      <c r="M32" s="44">
        <v>14</v>
      </c>
      <c r="N32" s="43"/>
      <c r="O32" s="1"/>
    </row>
    <row r="33" spans="1:15" customHeight="1" ht="12">
      <c r="A33" s="15"/>
      <c r="B33" s="19">
        <v>23</v>
      </c>
      <c r="C33" s="19">
        <v>8</v>
      </c>
      <c r="D33" s="50" t="s">
        <v>226</v>
      </c>
      <c r="E33" s="50" t="s">
        <v>227</v>
      </c>
      <c r="F33" s="50" t="s">
        <v>55</v>
      </c>
      <c r="G33" s="47" t="s">
        <v>44</v>
      </c>
      <c r="H33" s="46">
        <v>0.0</v>
      </c>
      <c r="I33" s="46">
        <v>0.0</v>
      </c>
      <c r="J33" s="46">
        <v>3</v>
      </c>
      <c r="K33" s="46">
        <v>1</v>
      </c>
      <c r="L33" s="45">
        <f>SUM(H33:H33)</f>
        <v>0</v>
      </c>
      <c r="M33" s="44">
        <v>14</v>
      </c>
      <c r="N33" s="43"/>
      <c r="O33" s="1"/>
    </row>
    <row r="34" spans="1:15" customHeight="1" ht="12.75">
      <c r="A34" s="15"/>
      <c r="B34" s="19">
        <v>24</v>
      </c>
      <c r="C34" s="19">
        <v>8</v>
      </c>
      <c r="D34" s="21" t="s">
        <v>228</v>
      </c>
      <c r="E34" s="21" t="s">
        <v>26</v>
      </c>
      <c r="F34" s="21" t="s">
        <v>33</v>
      </c>
      <c r="G34" s="47" t="s">
        <v>144</v>
      </c>
      <c r="H34" s="46">
        <v>0.0</v>
      </c>
      <c r="I34" s="46">
        <v>0.0</v>
      </c>
      <c r="J34" s="46">
        <v>2</v>
      </c>
      <c r="K34" s="46">
        <v>1</v>
      </c>
      <c r="L34" s="45">
        <f>SUM(H34:H34)</f>
        <v>0</v>
      </c>
      <c r="M34" s="44">
        <v>15</v>
      </c>
      <c r="N34" s="43"/>
      <c r="O34" s="1"/>
    </row>
    <row r="35" spans="1:15" customHeight="1" ht="12.75">
      <c r="A35" s="15"/>
      <c r="B35" s="19">
        <v>25</v>
      </c>
      <c r="C35" s="19">
        <v>8</v>
      </c>
      <c r="D35" s="21" t="s">
        <v>229</v>
      </c>
      <c r="E35" s="21" t="s">
        <v>230</v>
      </c>
      <c r="F35" s="21" t="s">
        <v>27</v>
      </c>
      <c r="G35" s="47" t="s">
        <v>231</v>
      </c>
      <c r="H35" s="46">
        <v>0.0</v>
      </c>
      <c r="I35" s="46">
        <v>0.0</v>
      </c>
      <c r="J35" s="46">
        <v>1</v>
      </c>
      <c r="K35" s="46">
        <v>2</v>
      </c>
      <c r="L35" s="45">
        <f>SUM(H35:H35)</f>
        <v>0</v>
      </c>
      <c r="M35" s="44">
        <v>15</v>
      </c>
      <c r="N35" s="43"/>
      <c r="O35" s="1"/>
    </row>
    <row r="36" spans="1:15" customHeight="1" ht="15">
      <c r="A36" s="15"/>
      <c r="B36" s="19">
        <v>26</v>
      </c>
      <c r="C36" s="19">
        <v>8</v>
      </c>
      <c r="D36" s="21" t="s">
        <v>232</v>
      </c>
      <c r="E36" s="21" t="s">
        <v>116</v>
      </c>
      <c r="F36" s="21" t="s">
        <v>78</v>
      </c>
      <c r="G36" s="24" t="s">
        <v>118</v>
      </c>
      <c r="H36" s="46">
        <v>0.0</v>
      </c>
      <c r="I36" s="46">
        <v>0.0</v>
      </c>
      <c r="J36" s="49">
        <v>2</v>
      </c>
      <c r="K36" s="46">
        <v>0.0</v>
      </c>
      <c r="L36" s="45">
        <f>SUM(H36:H36)</f>
        <v>0</v>
      </c>
      <c r="M36" s="44">
        <v>16</v>
      </c>
      <c r="N36" s="43"/>
      <c r="O36" s="1"/>
    </row>
    <row r="37" spans="1:15" customHeight="1" ht="25.5">
      <c r="A37" s="15"/>
      <c r="B37" s="19">
        <v>27</v>
      </c>
      <c r="C37" s="19">
        <v>8</v>
      </c>
      <c r="D37" s="32" t="s">
        <v>233</v>
      </c>
      <c r="E37" s="32" t="s">
        <v>234</v>
      </c>
      <c r="F37" s="32" t="s">
        <v>113</v>
      </c>
      <c r="G37" s="48" t="s">
        <v>34</v>
      </c>
      <c r="H37" s="46">
        <v>0.0</v>
      </c>
      <c r="I37" s="46">
        <v>0.0</v>
      </c>
      <c r="J37" s="49">
        <v>0.0</v>
      </c>
      <c r="K37" s="46">
        <v>1</v>
      </c>
      <c r="L37" s="45">
        <f>SUM(H37:H37)</f>
        <v>0</v>
      </c>
      <c r="M37" s="44">
        <v>17</v>
      </c>
      <c r="N37" s="43"/>
      <c r="O37" s="1"/>
    </row>
    <row r="38" spans="1:15" customHeight="1" ht="25.5">
      <c r="A38" s="15"/>
      <c r="B38" s="19">
        <v>28</v>
      </c>
      <c r="C38" s="16">
        <v>8</v>
      </c>
      <c r="D38" s="21" t="s">
        <v>235</v>
      </c>
      <c r="E38" s="21" t="s">
        <v>236</v>
      </c>
      <c r="F38" s="21" t="s">
        <v>237</v>
      </c>
      <c r="G38" s="47" t="s">
        <v>95</v>
      </c>
      <c r="H38" s="16">
        <v>0.0</v>
      </c>
      <c r="I38" s="16">
        <v>0.0</v>
      </c>
      <c r="J38" s="16">
        <v>0.0</v>
      </c>
      <c r="K38" s="16">
        <v>0.0</v>
      </c>
      <c r="L38" s="45">
        <f>SUM(H38:H38)</f>
        <v>0</v>
      </c>
      <c r="M38" s="44">
        <v>18</v>
      </c>
      <c r="N38" s="43"/>
      <c r="O38" s="1"/>
    </row>
    <row r="39" spans="1:15" customHeight="1" ht="26.25">
      <c r="A39" s="15"/>
      <c r="B39" s="19">
        <v>29</v>
      </c>
      <c r="C39" s="19">
        <v>8</v>
      </c>
      <c r="D39" s="21" t="s">
        <v>238</v>
      </c>
      <c r="E39" s="21" t="s">
        <v>210</v>
      </c>
      <c r="F39" s="32" t="s">
        <v>78</v>
      </c>
      <c r="G39" s="47" t="s">
        <v>239</v>
      </c>
      <c r="H39" s="46">
        <v>0.0</v>
      </c>
      <c r="I39" s="46">
        <v>0.0</v>
      </c>
      <c r="J39" s="46">
        <v>0.0</v>
      </c>
      <c r="K39" s="46">
        <v>0.0</v>
      </c>
      <c r="L39" s="45">
        <f>SUM(H39:H39)</f>
        <v>0</v>
      </c>
      <c r="M39" s="44">
        <v>18</v>
      </c>
      <c r="N39" s="43"/>
      <c r="O39" s="1"/>
    </row>
    <row r="40" spans="1:15" customHeight="1" ht="25.5">
      <c r="A40" s="15"/>
      <c r="B40" s="19">
        <v>30</v>
      </c>
      <c r="C40" s="19">
        <v>8</v>
      </c>
      <c r="D40" s="21" t="s">
        <v>240</v>
      </c>
      <c r="E40" s="32" t="s">
        <v>142</v>
      </c>
      <c r="F40" s="21" t="s">
        <v>241</v>
      </c>
      <c r="G40" s="47" t="s">
        <v>74</v>
      </c>
      <c r="H40" s="46">
        <v>0.0</v>
      </c>
      <c r="I40" s="46">
        <v>0.0</v>
      </c>
      <c r="J40" s="46">
        <v>0.0</v>
      </c>
      <c r="K40" s="46">
        <v>0.0</v>
      </c>
      <c r="L40" s="45">
        <f>SUM(H40:H40)</f>
        <v>0</v>
      </c>
      <c r="M40" s="44">
        <v>18</v>
      </c>
      <c r="N40" s="43"/>
      <c r="O40" s="1"/>
    </row>
    <row r="41" spans="1:15" customHeight="1" ht="39.75">
      <c r="A41" s="15"/>
      <c r="B41" s="19">
        <v>31</v>
      </c>
      <c r="C41" s="19">
        <v>8</v>
      </c>
      <c r="D41" s="21" t="s">
        <v>242</v>
      </c>
      <c r="E41" s="21" t="s">
        <v>243</v>
      </c>
      <c r="F41" s="21" t="s">
        <v>244</v>
      </c>
      <c r="G41" s="24" t="s">
        <v>245</v>
      </c>
      <c r="H41" s="46">
        <v>0.0</v>
      </c>
      <c r="I41" s="46">
        <v>0.0</v>
      </c>
      <c r="J41" s="46">
        <v>0.0</v>
      </c>
      <c r="K41" s="46">
        <v>0.0</v>
      </c>
      <c r="L41" s="45">
        <f>SUM(H41:H41)</f>
        <v>0</v>
      </c>
      <c r="M41" s="44">
        <v>18</v>
      </c>
      <c r="N41" s="43"/>
      <c r="O41" s="1"/>
    </row>
    <row r="42" spans="1:15" customHeight="1" ht="38.25">
      <c r="A42" s="15"/>
      <c r="B42" s="19">
        <v>32</v>
      </c>
      <c r="C42" s="19">
        <v>8</v>
      </c>
      <c r="D42" s="21" t="s">
        <v>246</v>
      </c>
      <c r="E42" s="21" t="s">
        <v>196</v>
      </c>
      <c r="F42" s="21" t="s">
        <v>64</v>
      </c>
      <c r="G42" s="47" t="s">
        <v>194</v>
      </c>
      <c r="H42" s="46">
        <v>0.0</v>
      </c>
      <c r="I42" s="46">
        <v>0.0</v>
      </c>
      <c r="J42" s="46">
        <v>0.0</v>
      </c>
      <c r="K42" s="46">
        <v>0.0</v>
      </c>
      <c r="L42" s="45">
        <f>SUM(H42:H42)</f>
        <v>0</v>
      </c>
      <c r="M42" s="44">
        <v>18</v>
      </c>
      <c r="N42" s="43"/>
      <c r="O42" s="1"/>
    </row>
    <row r="43" spans="1:15" customHeight="1" ht="12.75">
      <c r="A43" s="15"/>
      <c r="B43" s="19">
        <v>33</v>
      </c>
      <c r="C43" s="19">
        <v>8</v>
      </c>
      <c r="D43" s="21" t="s">
        <v>247</v>
      </c>
      <c r="E43" s="21" t="s">
        <v>67</v>
      </c>
      <c r="F43" s="21" t="s">
        <v>248</v>
      </c>
      <c r="G43" s="47" t="s">
        <v>44</v>
      </c>
      <c r="H43" s="46">
        <v>0.0</v>
      </c>
      <c r="I43" s="46">
        <v>0.0</v>
      </c>
      <c r="J43" s="46">
        <v>0.0</v>
      </c>
      <c r="K43" s="46">
        <v>0.0</v>
      </c>
      <c r="L43" s="45">
        <f>SUM(H43:H43)</f>
        <v>0</v>
      </c>
      <c r="M43" s="44">
        <v>18</v>
      </c>
      <c r="N43" s="43"/>
      <c r="O43" s="1"/>
    </row>
    <row r="44" spans="1:15" customHeight="1" ht="39">
      <c r="A44" s="15"/>
      <c r="B44" s="19">
        <v>34</v>
      </c>
      <c r="C44" s="19">
        <v>8</v>
      </c>
      <c r="D44" s="21" t="s">
        <v>249</v>
      </c>
      <c r="E44" s="21" t="s">
        <v>250</v>
      </c>
      <c r="F44" s="21" t="s">
        <v>113</v>
      </c>
      <c r="G44" s="24" t="s">
        <v>245</v>
      </c>
      <c r="H44" s="46">
        <v>0.0</v>
      </c>
      <c r="I44" s="46">
        <v>0.0</v>
      </c>
      <c r="J44" s="46">
        <v>0.0</v>
      </c>
      <c r="K44" s="46">
        <v>0.0</v>
      </c>
      <c r="L44" s="45">
        <f>SUM(H44:H44)</f>
        <v>0</v>
      </c>
      <c r="M44" s="44">
        <v>18</v>
      </c>
      <c r="N44" s="43"/>
      <c r="O44" s="1"/>
    </row>
    <row r="45" spans="1:15" customHeight="1" ht="13.5">
      <c r="A45" s="15"/>
      <c r="B45" s="19">
        <v>35</v>
      </c>
      <c r="C45" s="19">
        <v>8</v>
      </c>
      <c r="D45" s="32" t="s">
        <v>251</v>
      </c>
      <c r="E45" s="32" t="s">
        <v>252</v>
      </c>
      <c r="F45" s="32" t="s">
        <v>200</v>
      </c>
      <c r="G45" s="33" t="s">
        <v>253</v>
      </c>
      <c r="H45" s="46">
        <v>0.0</v>
      </c>
      <c r="I45" s="46">
        <v>0.0</v>
      </c>
      <c r="J45" s="46">
        <v>0.0</v>
      </c>
      <c r="K45" s="46">
        <v>0.0</v>
      </c>
      <c r="L45" s="45">
        <f>SUM(H45:H45)</f>
        <v>0</v>
      </c>
      <c r="M45" s="44">
        <v>18</v>
      </c>
      <c r="N45" s="43"/>
      <c r="O45" s="1"/>
    </row>
    <row r="46" spans="1:15" customHeight="1" ht="13.5">
      <c r="A46" s="15"/>
      <c r="B46" s="19">
        <v>36</v>
      </c>
      <c r="C46" s="19">
        <v>8</v>
      </c>
      <c r="D46" s="21" t="s">
        <v>254</v>
      </c>
      <c r="E46" s="21" t="s">
        <v>133</v>
      </c>
      <c r="F46" s="21" t="s">
        <v>108</v>
      </c>
      <c r="G46" s="24" t="s">
        <v>255</v>
      </c>
      <c r="H46" s="46">
        <v>0.0</v>
      </c>
      <c r="I46" s="46">
        <v>0.0</v>
      </c>
      <c r="J46" s="46">
        <v>0.0</v>
      </c>
      <c r="K46" s="46">
        <v>0.0</v>
      </c>
      <c r="L46" s="45">
        <f>SUM(H46:H46)</f>
        <v>0</v>
      </c>
      <c r="M46" s="44">
        <v>18</v>
      </c>
      <c r="N46" s="43"/>
      <c r="O46" s="1"/>
    </row>
    <row r="47" spans="1:15" customHeight="1" ht="14.25">
      <c r="A47" s="15"/>
      <c r="B47" s="19">
        <v>37</v>
      </c>
      <c r="C47" s="19">
        <v>8</v>
      </c>
      <c r="D47" s="21" t="s">
        <v>256</v>
      </c>
      <c r="E47" s="21" t="s">
        <v>42</v>
      </c>
      <c r="F47" s="21" t="s">
        <v>108</v>
      </c>
      <c r="G47" s="24" t="s">
        <v>118</v>
      </c>
      <c r="H47" s="46">
        <v>0.0</v>
      </c>
      <c r="I47" s="46">
        <v>0.0</v>
      </c>
      <c r="J47" s="46">
        <v>0.0</v>
      </c>
      <c r="K47" s="46">
        <v>0.0</v>
      </c>
      <c r="L47" s="45">
        <f>SUM(H47:H47)</f>
        <v>0</v>
      </c>
      <c r="M47" s="44">
        <v>18</v>
      </c>
      <c r="N47" s="43"/>
      <c r="O47" s="1"/>
    </row>
    <row r="48" spans="1:15" customHeight="1" ht="25.5">
      <c r="A48" s="15"/>
      <c r="B48" s="19">
        <v>38</v>
      </c>
      <c r="C48" s="19">
        <v>8</v>
      </c>
      <c r="D48" s="21" t="s">
        <v>257</v>
      </c>
      <c r="E48" s="21" t="s">
        <v>258</v>
      </c>
      <c r="F48" s="21" t="s">
        <v>128</v>
      </c>
      <c r="G48" s="47" t="s">
        <v>161</v>
      </c>
      <c r="H48" s="46">
        <v>0.0</v>
      </c>
      <c r="I48" s="46">
        <v>0.0</v>
      </c>
      <c r="J48" s="46">
        <v>0.0</v>
      </c>
      <c r="K48" s="46">
        <v>0.0</v>
      </c>
      <c r="L48" s="45">
        <f>SUM(H48:H48)</f>
        <v>0</v>
      </c>
      <c r="M48" s="44">
        <v>18</v>
      </c>
      <c r="N48" s="43"/>
      <c r="O48" s="1"/>
    </row>
    <row r="50" spans="1:15" customHeight="1" ht="30">
      <c r="B50" s="7" t="s">
        <v>162</v>
      </c>
      <c r="D50" t="s">
        <v>163</v>
      </c>
    </row>
    <row r="51" spans="1:15" customHeight="1" ht="30">
      <c r="B51" s="7" t="s">
        <v>164</v>
      </c>
      <c r="D51" t="s">
        <v>165</v>
      </c>
    </row>
    <row r="52" spans="1:15" customHeight="1" ht="30">
      <c r="A52" s="38"/>
      <c r="B52" s="38"/>
      <c r="C52" s="38"/>
      <c r="D52" t="s">
        <v>166</v>
      </c>
    </row>
    <row r="53" spans="1:15" customHeight="1" ht="30">
      <c r="A53" s="38"/>
      <c r="B53" s="38"/>
      <c r="C53" s="38"/>
      <c r="D53" s="38" t="s">
        <v>167</v>
      </c>
    </row>
    <row r="54" spans="1:15" customHeight="1" ht="24.75">
      <c r="A54" s="38"/>
      <c r="B54" s="38"/>
      <c r="C54" s="38"/>
      <c r="D54" s="38" t="s">
        <v>168</v>
      </c>
    </row>
    <row r="55" spans="1:15" customHeight="1" ht="21">
      <c r="D55" s="38" t="s">
        <v>169</v>
      </c>
    </row>
    <row r="56" spans="1:15" customHeight="1" ht="21">
      <c r="D56" s="38" t="s">
        <v>170</v>
      </c>
    </row>
    <row r="57" spans="1:15" customHeight="1" ht="20.25">
      <c r="D57" s="38" t="s">
        <v>171</v>
      </c>
    </row>
    <row r="58" spans="1:15" customHeight="1" ht="25.5">
      <c r="D58" s="38" t="s">
        <v>172</v>
      </c>
    </row>
    <row r="59" spans="1:15" customHeight="1" ht="23.25">
      <c r="D59" s="38" t="s">
        <v>173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C3"/>
    <mergeCell ref="B5:C5"/>
    <mergeCell ref="B4:C4"/>
    <mergeCell ref="A1:N1"/>
    <mergeCell ref="A2:N2"/>
    <mergeCell ref="F3:N3"/>
    <mergeCell ref="F4:N4"/>
    <mergeCell ref="F5:N5"/>
    <mergeCell ref="B9:B10"/>
    <mergeCell ref="L9:N9"/>
    <mergeCell ref="F6:N6"/>
    <mergeCell ref="H9:K9"/>
    <mergeCell ref="F7:N7"/>
    <mergeCell ref="F8:N8"/>
    <mergeCell ref="C9:G9"/>
  </mergeCells>
  <dataValidations count="9">
    <dataValidation type="none" errorStyle="stop" operator="between" allowBlank="1" showDropDown="0" showInputMessage="1" showErrorMessage="1" sqref="B14"/>
    <dataValidation type="none" errorStyle="stop" operator="between" allowBlank="1" showDropDown="0" showInputMessage="1" showErrorMessage="1" sqref="C10:C11"/>
    <dataValidation type="none" errorStyle="stop" operator="between" allowBlank="1" showDropDown="0" showInputMessage="1" showErrorMessage="1" sqref="C14"/>
    <dataValidation type="none" errorStyle="stop" operator="between" allowBlank="1" showDropDown="0" showInputMessage="1" showErrorMessage="1" sqref="D10:D11"/>
    <dataValidation type="none" errorStyle="stop" operator="between" allowBlank="1" showDropDown="0" showInputMessage="1" showErrorMessage="1" sqref="E10:E11"/>
    <dataValidation type="none" errorStyle="stop" operator="between" allowBlank="1" showDropDown="0" showInputMessage="1" showErrorMessage="1" sqref="F10:F11"/>
    <dataValidation type="none" errorStyle="stop" operator="between" allowBlank="1" showDropDown="0" showInputMessage="1" showErrorMessage="1" sqref="F14"/>
    <dataValidation type="none" errorStyle="stop" operator="between" allowBlank="1" showDropDown="0" showInputMessage="1" showErrorMessage="1" sqref="G10:G11"/>
    <dataValidation type="none" errorStyle="stop" operator="between" allowBlank="1" showDropDown="0" showInputMessage="1" showErrorMessage="1" sqref="G14"/>
  </dataValidations>
  <printOptions gridLines="false" gridLinesSet="true"/>
  <pageMargins left="0.39370078740157" right="0.19" top="0.39370078740157" bottom="0.39370078740157" header="0.51181102362205" footer="0.51181102362205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79"/>
  <sheetViews>
    <sheetView tabSelected="0" workbookViewId="0" showGridLines="true" showRowColHeaders="1">
      <selection activeCell="D76" sqref="D76"/>
    </sheetView>
  </sheetViews>
  <sheetFormatPr customHeight="true" defaultRowHeight="12.75" outlineLevelRow="0" outlineLevelCol="0"/>
  <cols>
    <col min="1" max="1" width="3.5703125" customWidth="true" style="1"/>
    <col min="2" max="2" width="5.28515625" customWidth="true" style="0"/>
    <col min="3" max="3" width="18.42578125" customWidth="true" style="0"/>
    <col min="4" max="4" width="15.28515625" customWidth="true" style="0"/>
    <col min="5" max="5" width="11.7109375" customWidth="true" style="0"/>
    <col min="6" max="6" width="16.42578125" customWidth="true" style="0"/>
    <col min="7" max="7" width="55.42578125" customWidth="true" style="0"/>
    <col min="8" max="8" width="4.140625" customWidth="true" style="0"/>
    <col min="9" max="9" width="4.28515625" customWidth="true" style="0"/>
    <col min="10" max="10" width="4.28515625" customWidth="true" style="0"/>
    <col min="11" max="11" width="4.28515625" customWidth="true" style="0"/>
    <col min="12" max="12" width="4" customWidth="true" style="0"/>
    <col min="13" max="13" width="10.85546875" customWidth="true" style="0"/>
    <col min="14" max="14" width="8.42578125" customWidth="true" style="0"/>
    <col min="15" max="15" width="13.28515625" customWidth="true" style="0"/>
  </cols>
  <sheetData>
    <row r="1" spans="1:16" customHeight="1" ht="12.7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2" spans="1:16" customHeight="1" ht="16.5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1"/>
    </row>
    <row r="3" spans="1:16" customHeight="1" ht="17.25">
      <c r="B3" s="74" t="s">
        <v>2</v>
      </c>
      <c r="C3" s="74"/>
      <c r="D3" s="37" t="s">
        <v>3</v>
      </c>
      <c r="E3" s="8"/>
      <c r="F3" s="71"/>
      <c r="G3" s="71"/>
      <c r="H3" s="71"/>
      <c r="I3" s="71"/>
      <c r="J3" s="71"/>
      <c r="K3" s="71"/>
      <c r="L3" s="71"/>
      <c r="M3" s="71"/>
      <c r="N3" s="71"/>
      <c r="O3" s="71"/>
      <c r="P3" s="1"/>
    </row>
    <row r="4" spans="1:16" customHeight="1" ht="17.25">
      <c r="B4" s="74" t="s">
        <v>4</v>
      </c>
      <c r="C4" s="74"/>
      <c r="D4" s="37" t="s">
        <v>5</v>
      </c>
      <c r="E4" s="8"/>
      <c r="F4" s="71"/>
      <c r="G4" s="71"/>
      <c r="H4" s="71"/>
      <c r="I4" s="71"/>
      <c r="J4" s="71"/>
      <c r="K4" s="71"/>
      <c r="L4" s="71"/>
      <c r="M4" s="71"/>
      <c r="N4" s="71"/>
      <c r="O4" s="71"/>
      <c r="P4" s="1"/>
    </row>
    <row r="5" spans="1:16" customHeight="1" ht="17.25">
      <c r="A5" s="12"/>
      <c r="B5" s="74" t="s">
        <v>174</v>
      </c>
      <c r="C5" s="74"/>
      <c r="D5" s="37" t="s">
        <v>175</v>
      </c>
      <c r="E5" s="8"/>
      <c r="F5" s="71"/>
      <c r="G5" s="71"/>
      <c r="H5" s="71"/>
      <c r="I5" s="71"/>
      <c r="J5" s="71"/>
      <c r="K5" s="71"/>
      <c r="L5" s="71"/>
      <c r="M5" s="71"/>
      <c r="N5" s="71"/>
      <c r="O5" s="71"/>
      <c r="P5" s="1"/>
    </row>
    <row r="6" spans="1:16" customHeight="1" ht="17.25">
      <c r="A6" s="13"/>
      <c r="B6" s="7" t="s">
        <v>8</v>
      </c>
      <c r="C6" s="7"/>
      <c r="D6" s="7">
        <v>9</v>
      </c>
      <c r="E6" s="7"/>
      <c r="F6" s="80"/>
      <c r="G6" s="80"/>
      <c r="H6" s="80"/>
      <c r="I6" s="80"/>
      <c r="J6" s="80"/>
      <c r="K6" s="80"/>
      <c r="L6" s="80"/>
      <c r="M6" s="80"/>
      <c r="N6" s="80"/>
      <c r="O6" s="80"/>
      <c r="P6" s="1"/>
    </row>
    <row r="7" spans="1:16" customHeight="1" ht="17.25">
      <c r="A7" s="14"/>
      <c r="B7" s="5" t="s">
        <v>9</v>
      </c>
      <c r="C7" s="4"/>
      <c r="D7" s="59">
        <v>44154</v>
      </c>
      <c r="F7" s="76"/>
      <c r="G7" s="76"/>
      <c r="H7" s="76"/>
      <c r="I7" s="76"/>
      <c r="J7" s="76"/>
      <c r="K7" s="76"/>
      <c r="L7" s="76"/>
      <c r="M7" s="76"/>
      <c r="N7" s="76"/>
      <c r="O7" s="76"/>
      <c r="P7" s="1"/>
    </row>
    <row r="8" spans="1:16" customHeight="1" ht="17.25">
      <c r="A8" s="14"/>
      <c r="B8" s="4" t="s">
        <v>10</v>
      </c>
      <c r="C8" s="4"/>
      <c r="D8" s="4">
        <v>50</v>
      </c>
      <c r="F8" s="77"/>
      <c r="G8" s="77"/>
      <c r="H8" s="77"/>
      <c r="I8" s="77"/>
      <c r="J8" s="77"/>
      <c r="K8" s="77"/>
      <c r="L8" s="77"/>
      <c r="M8" s="77"/>
      <c r="N8" s="77"/>
      <c r="O8" s="77"/>
      <c r="P8" s="1"/>
    </row>
    <row r="9" spans="1:16" customHeight="1" ht="12.75">
      <c r="B9" s="78" t="s">
        <v>11</v>
      </c>
      <c r="C9" s="79"/>
      <c r="D9" s="79"/>
      <c r="E9" s="79"/>
      <c r="F9" s="79"/>
      <c r="G9" s="79"/>
      <c r="H9" s="78" t="s">
        <v>13</v>
      </c>
      <c r="I9" s="78"/>
      <c r="J9" s="78"/>
      <c r="K9" s="78"/>
      <c r="L9" s="78"/>
      <c r="M9" s="79" t="s">
        <v>14</v>
      </c>
      <c r="N9" s="79"/>
      <c r="O9" s="79"/>
      <c r="P9" s="1"/>
    </row>
    <row r="10" spans="1:16" customHeight="1" ht="36">
      <c r="B10" s="78"/>
      <c r="C10" s="9" t="s">
        <v>16</v>
      </c>
      <c r="D10" s="9" t="s">
        <v>17</v>
      </c>
      <c r="E10" s="9" t="s">
        <v>18</v>
      </c>
      <c r="F10" s="9" t="s">
        <v>19</v>
      </c>
      <c r="G10" s="9" t="s">
        <v>20</v>
      </c>
      <c r="H10" s="11">
        <v>1</v>
      </c>
      <c r="I10" s="11">
        <v>2</v>
      </c>
      <c r="J10" s="11">
        <v>3</v>
      </c>
      <c r="K10" s="11">
        <v>4</v>
      </c>
      <c r="L10" s="58">
        <v>5</v>
      </c>
      <c r="M10" s="9" t="s">
        <v>21</v>
      </c>
      <c r="N10" s="9" t="s">
        <v>22</v>
      </c>
      <c r="O10" s="9" t="s">
        <v>23</v>
      </c>
      <c r="P10" s="1"/>
    </row>
    <row r="11" spans="1:16" customHeight="1" ht="25.5">
      <c r="A11" s="15"/>
      <c r="B11" s="19">
        <v>1</v>
      </c>
      <c r="C11" s="19">
        <v>9</v>
      </c>
      <c r="D11" s="67" t="s">
        <v>259</v>
      </c>
      <c r="E11" s="67" t="s">
        <v>216</v>
      </c>
      <c r="F11" s="67" t="s">
        <v>260</v>
      </c>
      <c r="G11" s="48" t="s">
        <v>261</v>
      </c>
      <c r="H11" s="54">
        <v>5</v>
      </c>
      <c r="I11" s="54">
        <v>10</v>
      </c>
      <c r="J11" s="54">
        <v>10</v>
      </c>
      <c r="K11" s="54">
        <v>7</v>
      </c>
      <c r="L11" s="54">
        <v>0.0</v>
      </c>
      <c r="M11" s="55">
        <f>SUM(H11:H11)</f>
        <v>5</v>
      </c>
      <c r="N11" s="54">
        <v>1</v>
      </c>
      <c r="O11" s="55" t="s">
        <v>29</v>
      </c>
      <c r="P11" s="1"/>
    </row>
    <row r="12" spans="1:16" customHeight="1" ht="25.5">
      <c r="A12" s="15"/>
      <c r="B12" s="19">
        <v>2</v>
      </c>
      <c r="C12" s="19">
        <v>9</v>
      </c>
      <c r="D12" s="67" t="s">
        <v>262</v>
      </c>
      <c r="E12" s="67" t="s">
        <v>263</v>
      </c>
      <c r="F12" s="67" t="s">
        <v>260</v>
      </c>
      <c r="G12" s="48" t="s">
        <v>44</v>
      </c>
      <c r="H12" s="54">
        <v>10</v>
      </c>
      <c r="I12" s="54">
        <v>0.0</v>
      </c>
      <c r="J12" s="54">
        <v>10</v>
      </c>
      <c r="K12" s="54">
        <v>5</v>
      </c>
      <c r="L12" s="54">
        <v>2</v>
      </c>
      <c r="M12" s="55">
        <f>SUM(H12:H12)</f>
        <v>10</v>
      </c>
      <c r="N12" s="54">
        <v>2</v>
      </c>
      <c r="O12" s="55" t="s">
        <v>35</v>
      </c>
      <c r="P12" s="1"/>
    </row>
    <row r="13" spans="1:16" customHeight="1" ht="25.5">
      <c r="A13" s="15"/>
      <c r="B13" s="19">
        <v>3</v>
      </c>
      <c r="C13" s="19">
        <v>9</v>
      </c>
      <c r="D13" s="66" t="s">
        <v>264</v>
      </c>
      <c r="E13" s="66" t="s">
        <v>265</v>
      </c>
      <c r="F13" s="66" t="s">
        <v>266</v>
      </c>
      <c r="G13" s="47" t="s">
        <v>44</v>
      </c>
      <c r="H13" s="54">
        <v>1</v>
      </c>
      <c r="I13" s="54">
        <v>0.0</v>
      </c>
      <c r="J13" s="54">
        <v>10</v>
      </c>
      <c r="K13" s="54">
        <v>5</v>
      </c>
      <c r="L13" s="54">
        <v>10</v>
      </c>
      <c r="M13" s="55">
        <f>SUM(H13:H13)</f>
        <v>1</v>
      </c>
      <c r="N13" s="54">
        <v>3</v>
      </c>
      <c r="O13" s="55" t="s">
        <v>35</v>
      </c>
      <c r="P13" s="1"/>
    </row>
    <row r="14" spans="1:16" customHeight="1" ht="25.5">
      <c r="A14" s="15"/>
      <c r="B14" s="19">
        <v>4</v>
      </c>
      <c r="C14" s="19">
        <v>9</v>
      </c>
      <c r="D14" s="66" t="s">
        <v>267</v>
      </c>
      <c r="E14" s="66" t="s">
        <v>268</v>
      </c>
      <c r="F14" s="66" t="s">
        <v>269</v>
      </c>
      <c r="G14" s="47" t="s">
        <v>270</v>
      </c>
      <c r="H14" s="54">
        <v>2</v>
      </c>
      <c r="I14" s="54">
        <v>10</v>
      </c>
      <c r="J14" s="54">
        <v>5</v>
      </c>
      <c r="K14" s="54">
        <v>1</v>
      </c>
      <c r="L14" s="54">
        <v>1</v>
      </c>
      <c r="M14" s="55">
        <f>SUM(H14:H14)</f>
        <v>2</v>
      </c>
      <c r="N14" s="54">
        <v>4</v>
      </c>
      <c r="O14" s="43"/>
      <c r="P14" s="1"/>
    </row>
    <row r="15" spans="1:16" customHeight="1" ht="25.5">
      <c r="A15" s="15"/>
      <c r="B15" s="19">
        <v>5</v>
      </c>
      <c r="C15" s="19">
        <v>9</v>
      </c>
      <c r="D15" s="66" t="s">
        <v>271</v>
      </c>
      <c r="E15" s="66" t="s">
        <v>272</v>
      </c>
      <c r="F15" s="66" t="s">
        <v>211</v>
      </c>
      <c r="G15" s="47" t="s">
        <v>44</v>
      </c>
      <c r="H15" s="54">
        <v>0.0</v>
      </c>
      <c r="I15" s="54">
        <v>10</v>
      </c>
      <c r="J15" s="54">
        <v>8</v>
      </c>
      <c r="K15" s="54">
        <v>0.0</v>
      </c>
      <c r="L15" s="54">
        <v>0.0</v>
      </c>
      <c r="M15" s="55">
        <f>SUM(H15:H15)</f>
        <v>0</v>
      </c>
      <c r="N15" s="54">
        <v>5</v>
      </c>
      <c r="O15" s="43"/>
      <c r="P15" s="1"/>
    </row>
    <row r="16" spans="1:16" customHeight="1" ht="25.5">
      <c r="A16" s="15"/>
      <c r="B16" s="19">
        <v>6</v>
      </c>
      <c r="C16" s="19">
        <v>9</v>
      </c>
      <c r="D16" s="66" t="s">
        <v>273</v>
      </c>
      <c r="E16" s="66" t="s">
        <v>227</v>
      </c>
      <c r="F16" s="66" t="s">
        <v>260</v>
      </c>
      <c r="G16" s="47" t="s">
        <v>231</v>
      </c>
      <c r="H16" s="54">
        <v>0.0</v>
      </c>
      <c r="I16" s="54">
        <v>0.0</v>
      </c>
      <c r="J16" s="54">
        <v>10</v>
      </c>
      <c r="K16" s="54">
        <v>6</v>
      </c>
      <c r="L16" s="54">
        <v>2</v>
      </c>
      <c r="M16" s="55">
        <f>SUM(H16:H16)</f>
        <v>0</v>
      </c>
      <c r="N16" s="54">
        <v>5</v>
      </c>
      <c r="O16" s="43"/>
      <c r="P16" s="1"/>
    </row>
    <row r="17" spans="1:16" customHeight="1" ht="25.5">
      <c r="A17" s="15"/>
      <c r="B17" s="19">
        <v>7</v>
      </c>
      <c r="C17" s="19">
        <v>9</v>
      </c>
      <c r="D17" s="66" t="s">
        <v>124</v>
      </c>
      <c r="E17" s="66" t="s">
        <v>274</v>
      </c>
      <c r="F17" s="66" t="s">
        <v>218</v>
      </c>
      <c r="G17" s="47" t="s">
        <v>44</v>
      </c>
      <c r="H17" s="54">
        <v>0.0</v>
      </c>
      <c r="I17" s="54">
        <v>0.0</v>
      </c>
      <c r="J17" s="54">
        <v>8</v>
      </c>
      <c r="K17" s="54">
        <v>10</v>
      </c>
      <c r="L17" s="54">
        <v>0.0</v>
      </c>
      <c r="M17" s="55">
        <f>SUM(H17:H17)</f>
        <v>0</v>
      </c>
      <c r="N17" s="54">
        <v>5</v>
      </c>
      <c r="O17" s="43"/>
      <c r="P17" s="1"/>
    </row>
    <row r="18" spans="1:16" customHeight="1" ht="25.5">
      <c r="A18" s="15"/>
      <c r="B18" s="19">
        <v>8</v>
      </c>
      <c r="C18" s="19">
        <v>9</v>
      </c>
      <c r="D18" s="66" t="s">
        <v>275</v>
      </c>
      <c r="E18" s="66" t="s">
        <v>276</v>
      </c>
      <c r="F18" s="66" t="s">
        <v>277</v>
      </c>
      <c r="G18" s="47" t="s">
        <v>270</v>
      </c>
      <c r="H18" s="54">
        <v>1</v>
      </c>
      <c r="I18" s="54">
        <v>5</v>
      </c>
      <c r="J18" s="54">
        <v>8</v>
      </c>
      <c r="K18" s="54">
        <v>2</v>
      </c>
      <c r="L18" s="54">
        <v>1</v>
      </c>
      <c r="M18" s="55">
        <f>SUM(H18:H18)</f>
        <v>1</v>
      </c>
      <c r="N18" s="54">
        <v>6</v>
      </c>
      <c r="O18" s="43"/>
      <c r="P18" s="1"/>
    </row>
    <row r="19" spans="1:16" customHeight="1" ht="25.5">
      <c r="A19" s="15"/>
      <c r="B19" s="19">
        <v>9</v>
      </c>
      <c r="C19" s="19">
        <v>9</v>
      </c>
      <c r="D19" s="66" t="s">
        <v>278</v>
      </c>
      <c r="E19" s="66" t="s">
        <v>116</v>
      </c>
      <c r="F19" s="66" t="s">
        <v>147</v>
      </c>
      <c r="G19" s="47" t="s">
        <v>44</v>
      </c>
      <c r="H19" s="54">
        <v>0.0</v>
      </c>
      <c r="I19" s="54">
        <v>0.0</v>
      </c>
      <c r="J19" s="54">
        <v>10</v>
      </c>
      <c r="K19" s="54">
        <v>7</v>
      </c>
      <c r="L19" s="54">
        <v>0.0</v>
      </c>
      <c r="M19" s="55">
        <f>SUM(H19:H19)</f>
        <v>0</v>
      </c>
      <c r="N19" s="54">
        <v>6</v>
      </c>
      <c r="O19" s="43"/>
      <c r="P19" s="1"/>
    </row>
    <row r="20" spans="1:16" customHeight="1" ht="25.5">
      <c r="A20" s="15"/>
      <c r="B20" s="19">
        <v>10</v>
      </c>
      <c r="C20" s="19">
        <v>9</v>
      </c>
      <c r="D20" s="67" t="s">
        <v>279</v>
      </c>
      <c r="E20" s="67" t="s">
        <v>280</v>
      </c>
      <c r="F20" s="67" t="s">
        <v>281</v>
      </c>
      <c r="G20" s="48" t="s">
        <v>44</v>
      </c>
      <c r="H20" s="54">
        <v>2</v>
      </c>
      <c r="I20" s="54">
        <v>0.0</v>
      </c>
      <c r="J20" s="54">
        <v>10</v>
      </c>
      <c r="K20" s="54">
        <v>2</v>
      </c>
      <c r="L20" s="54">
        <v>0.0</v>
      </c>
      <c r="M20" s="55">
        <f>SUM(H20:H20)</f>
        <v>2</v>
      </c>
      <c r="N20" s="54">
        <v>7</v>
      </c>
      <c r="O20" s="43"/>
      <c r="P20" s="1"/>
    </row>
    <row r="21" spans="1:16" customHeight="1" ht="25.5">
      <c r="A21" s="15"/>
      <c r="B21" s="19">
        <v>11</v>
      </c>
      <c r="C21" s="19">
        <v>9</v>
      </c>
      <c r="D21" s="66" t="s">
        <v>282</v>
      </c>
      <c r="E21" s="66" t="s">
        <v>38</v>
      </c>
      <c r="F21" s="66" t="s">
        <v>283</v>
      </c>
      <c r="G21" s="47" t="s">
        <v>284</v>
      </c>
      <c r="H21" s="54">
        <v>1</v>
      </c>
      <c r="I21" s="54">
        <v>2</v>
      </c>
      <c r="J21" s="54">
        <v>10</v>
      </c>
      <c r="K21" s="54">
        <v>0.0</v>
      </c>
      <c r="L21" s="54">
        <v>0.0</v>
      </c>
      <c r="M21" s="55">
        <f>SUM(H21:H21)</f>
        <v>1</v>
      </c>
      <c r="N21" s="54">
        <v>8</v>
      </c>
      <c r="O21" s="43"/>
      <c r="P21" s="1"/>
    </row>
    <row r="22" spans="1:16" customHeight="1" ht="25.5">
      <c r="A22" s="15"/>
      <c r="B22" s="19">
        <v>12</v>
      </c>
      <c r="C22" s="19">
        <v>9</v>
      </c>
      <c r="D22" s="66" t="s">
        <v>285</v>
      </c>
      <c r="E22" s="66" t="s">
        <v>286</v>
      </c>
      <c r="F22" s="66" t="s">
        <v>287</v>
      </c>
      <c r="G22" s="47" t="s">
        <v>270</v>
      </c>
      <c r="H22" s="54">
        <v>0.0</v>
      </c>
      <c r="I22" s="54">
        <v>9</v>
      </c>
      <c r="J22" s="54">
        <v>3</v>
      </c>
      <c r="K22" s="54">
        <v>0.0</v>
      </c>
      <c r="L22" s="54">
        <v>0.0</v>
      </c>
      <c r="M22" s="55">
        <f>SUM(H22:H22)</f>
        <v>0</v>
      </c>
      <c r="N22" s="54">
        <v>9</v>
      </c>
      <c r="O22" s="43"/>
      <c r="P22" s="1"/>
    </row>
    <row r="23" spans="1:16" customHeight="1" ht="38.25">
      <c r="A23" s="15"/>
      <c r="B23" s="19">
        <v>13</v>
      </c>
      <c r="C23" s="19">
        <v>9</v>
      </c>
      <c r="D23" s="66" t="s">
        <v>288</v>
      </c>
      <c r="E23" s="66" t="s">
        <v>51</v>
      </c>
      <c r="F23" s="66" t="s">
        <v>222</v>
      </c>
      <c r="G23" s="47" t="s">
        <v>289</v>
      </c>
      <c r="H23" s="54">
        <v>1</v>
      </c>
      <c r="I23" s="54">
        <v>0.0</v>
      </c>
      <c r="J23" s="54">
        <v>10</v>
      </c>
      <c r="K23" s="54">
        <v>0.0</v>
      </c>
      <c r="L23" s="54">
        <v>1</v>
      </c>
      <c r="M23" s="55">
        <f>SUM(H23:H23)</f>
        <v>1</v>
      </c>
      <c r="N23" s="54">
        <v>9</v>
      </c>
      <c r="O23" s="43"/>
      <c r="P23" s="1"/>
    </row>
    <row r="24" spans="1:16" customHeight="1" ht="38.25">
      <c r="A24" s="15"/>
      <c r="B24" s="19">
        <v>14</v>
      </c>
      <c r="C24" s="19">
        <v>9</v>
      </c>
      <c r="D24" s="67" t="s">
        <v>290</v>
      </c>
      <c r="E24" s="67" t="s">
        <v>205</v>
      </c>
      <c r="F24" s="67" t="s">
        <v>266</v>
      </c>
      <c r="G24" s="48" t="s">
        <v>289</v>
      </c>
      <c r="H24" s="54">
        <v>1</v>
      </c>
      <c r="I24" s="54">
        <v>0.0</v>
      </c>
      <c r="J24" s="54">
        <v>10</v>
      </c>
      <c r="K24" s="54">
        <v>1</v>
      </c>
      <c r="L24" s="54">
        <v>0.0</v>
      </c>
      <c r="M24" s="55">
        <f>SUM(H24:H24)</f>
        <v>1</v>
      </c>
      <c r="N24" s="54">
        <v>9</v>
      </c>
      <c r="O24" s="43"/>
      <c r="P24" s="1"/>
    </row>
    <row r="25" spans="1:16" customHeight="1" ht="25.5">
      <c r="A25" s="15"/>
      <c r="B25" s="19">
        <v>15</v>
      </c>
      <c r="C25" s="19">
        <v>9</v>
      </c>
      <c r="D25" s="66" t="s">
        <v>291</v>
      </c>
      <c r="E25" s="66" t="s">
        <v>185</v>
      </c>
      <c r="F25" s="66" t="s">
        <v>292</v>
      </c>
      <c r="G25" s="47" t="s">
        <v>44</v>
      </c>
      <c r="H25" s="54">
        <v>1</v>
      </c>
      <c r="I25" s="54">
        <v>0.0</v>
      </c>
      <c r="J25" s="54">
        <v>10</v>
      </c>
      <c r="K25" s="54">
        <v>0.0</v>
      </c>
      <c r="L25" s="54">
        <v>0.0</v>
      </c>
      <c r="M25" s="55">
        <f>SUM(H25:H25)</f>
        <v>1</v>
      </c>
      <c r="N25" s="54">
        <v>10</v>
      </c>
      <c r="O25" s="43"/>
      <c r="P25" s="1"/>
    </row>
    <row r="26" spans="1:16" customHeight="1" ht="25.5">
      <c r="A26" s="15"/>
      <c r="B26" s="19">
        <v>16</v>
      </c>
      <c r="C26" s="19">
        <v>9</v>
      </c>
      <c r="D26" s="67" t="s">
        <v>293</v>
      </c>
      <c r="E26" s="67" t="s">
        <v>294</v>
      </c>
      <c r="F26" s="67" t="s">
        <v>33</v>
      </c>
      <c r="G26" s="48" t="s">
        <v>295</v>
      </c>
      <c r="H26" s="54">
        <v>0.0</v>
      </c>
      <c r="I26" s="54">
        <v>0.0</v>
      </c>
      <c r="J26" s="54">
        <v>10</v>
      </c>
      <c r="K26" s="54">
        <v>1</v>
      </c>
      <c r="L26" s="54">
        <v>0.0</v>
      </c>
      <c r="M26" s="55">
        <f>SUM(H26:H26)</f>
        <v>0</v>
      </c>
      <c r="N26" s="54">
        <v>10</v>
      </c>
      <c r="O26" s="43"/>
      <c r="P26" s="2"/>
    </row>
    <row r="27" spans="1:16" customHeight="1" ht="25.5">
      <c r="A27" s="15"/>
      <c r="B27" s="19">
        <v>17</v>
      </c>
      <c r="C27" s="19">
        <v>9</v>
      </c>
      <c r="D27" s="66" t="s">
        <v>296</v>
      </c>
      <c r="E27" s="66" t="s">
        <v>297</v>
      </c>
      <c r="F27" s="66" t="s">
        <v>60</v>
      </c>
      <c r="G27" s="47" t="s">
        <v>44</v>
      </c>
      <c r="H27" s="54">
        <v>0.0</v>
      </c>
      <c r="I27" s="54">
        <v>0.0</v>
      </c>
      <c r="J27" s="54">
        <v>10</v>
      </c>
      <c r="K27" s="54">
        <v>1</v>
      </c>
      <c r="L27" s="54">
        <v>0.0</v>
      </c>
      <c r="M27" s="55">
        <f>SUM(H27:H27)</f>
        <v>0</v>
      </c>
      <c r="N27" s="54">
        <v>10</v>
      </c>
      <c r="O27" s="43"/>
      <c r="P27" s="1"/>
    </row>
    <row r="28" spans="1:16" customHeight="1" ht="25.5">
      <c r="A28" s="15"/>
      <c r="B28" s="19">
        <v>18</v>
      </c>
      <c r="C28" s="19">
        <v>9</v>
      </c>
      <c r="D28" s="66" t="s">
        <v>298</v>
      </c>
      <c r="E28" s="66" t="s">
        <v>299</v>
      </c>
      <c r="F28" s="66" t="s">
        <v>27</v>
      </c>
      <c r="G28" s="47" t="s">
        <v>44</v>
      </c>
      <c r="H28" s="54">
        <v>0.0</v>
      </c>
      <c r="I28" s="54">
        <v>0.0</v>
      </c>
      <c r="J28" s="54">
        <v>10</v>
      </c>
      <c r="K28" s="54">
        <v>1</v>
      </c>
      <c r="L28" s="54">
        <v>0.0</v>
      </c>
      <c r="M28" s="55">
        <f>SUM(H28:H28)</f>
        <v>0</v>
      </c>
      <c r="N28" s="54">
        <v>10</v>
      </c>
      <c r="O28" s="43"/>
      <c r="P28" s="1"/>
    </row>
    <row r="29" spans="1:16" customHeight="1" ht="25.5">
      <c r="A29" s="15"/>
      <c r="B29" s="19">
        <v>19</v>
      </c>
      <c r="C29" s="19">
        <v>9</v>
      </c>
      <c r="D29" s="66" t="s">
        <v>300</v>
      </c>
      <c r="E29" s="66" t="s">
        <v>301</v>
      </c>
      <c r="F29" s="66" t="s">
        <v>218</v>
      </c>
      <c r="G29" s="47" t="s">
        <v>44</v>
      </c>
      <c r="H29" s="54">
        <v>2</v>
      </c>
      <c r="I29" s="54">
        <v>0.0</v>
      </c>
      <c r="J29" s="54">
        <v>9</v>
      </c>
      <c r="K29" s="54">
        <v>0.0</v>
      </c>
      <c r="L29" s="54">
        <v>0.0</v>
      </c>
      <c r="M29" s="55">
        <f>SUM(H29:H29)</f>
        <v>2</v>
      </c>
      <c r="N29" s="54">
        <v>10</v>
      </c>
      <c r="O29" s="43"/>
      <c r="P29" s="1"/>
    </row>
    <row r="30" spans="1:16" customHeight="1" ht="25.5">
      <c r="A30" s="15"/>
      <c r="B30" s="20">
        <v>20</v>
      </c>
      <c r="C30" s="19">
        <v>9</v>
      </c>
      <c r="D30" s="66" t="s">
        <v>302</v>
      </c>
      <c r="E30" s="66" t="s">
        <v>205</v>
      </c>
      <c r="F30" s="66" t="s">
        <v>60</v>
      </c>
      <c r="G30" s="47" t="s">
        <v>79</v>
      </c>
      <c r="H30" s="54">
        <v>0.0</v>
      </c>
      <c r="I30" s="54">
        <v>10</v>
      </c>
      <c r="J30" s="54">
        <v>0.0</v>
      </c>
      <c r="K30" s="54">
        <v>0.0</v>
      </c>
      <c r="L30" s="54">
        <v>0.0</v>
      </c>
      <c r="M30" s="55">
        <v>10</v>
      </c>
      <c r="N30" s="54">
        <v>11</v>
      </c>
      <c r="O30" s="43"/>
      <c r="P30" s="1"/>
    </row>
    <row r="31" spans="1:16" customHeight="1" ht="25.5">
      <c r="A31" s="15"/>
      <c r="B31" s="19">
        <v>21</v>
      </c>
      <c r="C31" s="19">
        <v>9</v>
      </c>
      <c r="D31" s="67" t="s">
        <v>303</v>
      </c>
      <c r="E31" s="67" t="s">
        <v>196</v>
      </c>
      <c r="F31" s="67" t="s">
        <v>304</v>
      </c>
      <c r="G31" s="48" t="s">
        <v>44</v>
      </c>
      <c r="H31" s="54">
        <v>1</v>
      </c>
      <c r="I31" s="54">
        <v>0.0</v>
      </c>
      <c r="J31" s="54">
        <v>7</v>
      </c>
      <c r="K31" s="54">
        <v>1</v>
      </c>
      <c r="L31" s="54">
        <v>1</v>
      </c>
      <c r="M31" s="55">
        <f>SUM(H31:H31)</f>
        <v>1</v>
      </c>
      <c r="N31" s="54">
        <v>11</v>
      </c>
      <c r="O31" s="43"/>
      <c r="P31" s="1"/>
    </row>
    <row r="32" spans="1:16" customHeight="1" ht="38.25">
      <c r="A32" s="15"/>
      <c r="B32" s="19">
        <v>22</v>
      </c>
      <c r="C32" s="19">
        <v>9</v>
      </c>
      <c r="D32" s="66" t="s">
        <v>305</v>
      </c>
      <c r="E32" s="66" t="s">
        <v>306</v>
      </c>
      <c r="F32" s="66" t="s">
        <v>189</v>
      </c>
      <c r="G32" s="47" t="s">
        <v>34</v>
      </c>
      <c r="H32" s="54">
        <v>0.0</v>
      </c>
      <c r="I32" s="54">
        <v>0.0</v>
      </c>
      <c r="J32" s="54">
        <v>10</v>
      </c>
      <c r="K32" s="54">
        <v>0.0</v>
      </c>
      <c r="L32" s="54">
        <v>0.0</v>
      </c>
      <c r="M32" s="55">
        <f>SUM(H32:H32)</f>
        <v>0</v>
      </c>
      <c r="N32" s="54">
        <v>11</v>
      </c>
      <c r="O32" s="43"/>
      <c r="P32" s="1"/>
    </row>
    <row r="33" spans="1:16" customHeight="1" ht="38.25">
      <c r="A33" s="15"/>
      <c r="B33" s="19">
        <v>23</v>
      </c>
      <c r="C33" s="19">
        <v>9</v>
      </c>
      <c r="D33" s="67" t="s">
        <v>217</v>
      </c>
      <c r="E33" s="67" t="s">
        <v>307</v>
      </c>
      <c r="F33" s="67" t="s">
        <v>183</v>
      </c>
      <c r="G33" s="48" t="s">
        <v>34</v>
      </c>
      <c r="H33" s="54">
        <v>0.0</v>
      </c>
      <c r="I33" s="54">
        <v>0.0</v>
      </c>
      <c r="J33" s="54">
        <v>10</v>
      </c>
      <c r="K33" s="54">
        <v>0.0</v>
      </c>
      <c r="L33" s="54">
        <v>0.0</v>
      </c>
      <c r="M33" s="55">
        <f>SUM(H33:H33)</f>
        <v>0</v>
      </c>
      <c r="N33" s="54">
        <v>11</v>
      </c>
      <c r="O33" s="43"/>
      <c r="P33" s="1"/>
    </row>
    <row r="34" spans="1:16" customHeight="1" ht="25.5">
      <c r="A34" s="15"/>
      <c r="B34" s="19">
        <v>24</v>
      </c>
      <c r="C34" s="19">
        <v>9</v>
      </c>
      <c r="D34" s="66" t="s">
        <v>308</v>
      </c>
      <c r="E34" s="66" t="s">
        <v>159</v>
      </c>
      <c r="F34" s="66" t="s">
        <v>73</v>
      </c>
      <c r="G34" s="47" t="s">
        <v>270</v>
      </c>
      <c r="H34" s="54">
        <v>0.0</v>
      </c>
      <c r="I34" s="54">
        <v>5</v>
      </c>
      <c r="J34" s="54">
        <v>4</v>
      </c>
      <c r="K34" s="54">
        <v>0.0</v>
      </c>
      <c r="L34" s="54">
        <v>0.0</v>
      </c>
      <c r="M34" s="55">
        <f>SUM(H34:H34)</f>
        <v>0</v>
      </c>
      <c r="N34" s="54">
        <v>12</v>
      </c>
      <c r="O34" s="43"/>
      <c r="P34" s="1"/>
    </row>
    <row r="35" spans="1:16" customHeight="1" ht="25.5">
      <c r="A35" s="15"/>
      <c r="B35" s="19">
        <v>25</v>
      </c>
      <c r="C35" s="19">
        <v>9</v>
      </c>
      <c r="D35" s="66" t="s">
        <v>309</v>
      </c>
      <c r="E35" s="66" t="s">
        <v>301</v>
      </c>
      <c r="F35" s="66" t="s">
        <v>310</v>
      </c>
      <c r="G35" s="47" t="s">
        <v>231</v>
      </c>
      <c r="H35" s="54">
        <v>1</v>
      </c>
      <c r="I35" s="54">
        <v>1</v>
      </c>
      <c r="J35" s="54">
        <v>2</v>
      </c>
      <c r="K35" s="54">
        <v>2</v>
      </c>
      <c r="L35" s="54">
        <v>2</v>
      </c>
      <c r="M35" s="55">
        <f>SUM(H35:H35)</f>
        <v>1</v>
      </c>
      <c r="N35" s="54">
        <v>13</v>
      </c>
      <c r="O35" s="43"/>
      <c r="P35" s="1"/>
    </row>
    <row r="36" spans="1:16" customHeight="1" ht="25.5">
      <c r="A36" s="15"/>
      <c r="B36" s="19">
        <v>26</v>
      </c>
      <c r="C36" s="19">
        <v>9</v>
      </c>
      <c r="D36" s="66" t="s">
        <v>311</v>
      </c>
      <c r="E36" s="66" t="s">
        <v>94</v>
      </c>
      <c r="F36" s="66" t="s">
        <v>73</v>
      </c>
      <c r="G36" s="48" t="s">
        <v>312</v>
      </c>
      <c r="H36" s="54">
        <v>0.0</v>
      </c>
      <c r="I36" s="54">
        <v>3</v>
      </c>
      <c r="J36" s="54">
        <v>0.0</v>
      </c>
      <c r="K36" s="54">
        <v>1</v>
      </c>
      <c r="L36" s="54">
        <v>2</v>
      </c>
      <c r="M36" s="55">
        <f>SUM(H36:H36)</f>
        <v>0</v>
      </c>
      <c r="N36" s="54">
        <v>14</v>
      </c>
      <c r="O36" s="43"/>
      <c r="P36" s="1"/>
    </row>
    <row r="37" spans="1:16" customHeight="1" ht="38.25">
      <c r="A37" s="15"/>
      <c r="B37" s="19">
        <v>27</v>
      </c>
      <c r="C37" s="19">
        <v>9</v>
      </c>
      <c r="D37" s="66" t="s">
        <v>313</v>
      </c>
      <c r="E37" s="66" t="s">
        <v>314</v>
      </c>
      <c r="F37" s="66" t="s">
        <v>200</v>
      </c>
      <c r="G37" s="47" t="s">
        <v>34</v>
      </c>
      <c r="H37" s="54">
        <v>3</v>
      </c>
      <c r="I37" s="54">
        <v>0.0</v>
      </c>
      <c r="J37" s="54">
        <v>3</v>
      </c>
      <c r="K37" s="54">
        <v>0.0</v>
      </c>
      <c r="L37" s="54">
        <v>0.0</v>
      </c>
      <c r="M37" s="55">
        <f>SUM(H37:H37)</f>
        <v>3</v>
      </c>
      <c r="N37" s="54">
        <v>14</v>
      </c>
      <c r="O37" s="43"/>
      <c r="P37" s="1"/>
    </row>
    <row r="38" spans="1:16" customHeight="1" ht="25.5">
      <c r="A38" s="15"/>
      <c r="B38" s="19">
        <v>28</v>
      </c>
      <c r="C38" s="19">
        <v>9</v>
      </c>
      <c r="D38" s="66" t="s">
        <v>315</v>
      </c>
      <c r="E38" s="66" t="s">
        <v>38</v>
      </c>
      <c r="F38" s="66" t="s">
        <v>33</v>
      </c>
      <c r="G38" s="47" t="s">
        <v>212</v>
      </c>
      <c r="H38" s="54">
        <v>0.0</v>
      </c>
      <c r="I38" s="54">
        <v>0.0</v>
      </c>
      <c r="J38" s="54">
        <v>5</v>
      </c>
      <c r="K38" s="54">
        <v>0.0</v>
      </c>
      <c r="L38" s="54">
        <v>1</v>
      </c>
      <c r="M38" s="55">
        <f>SUM(H38:H38)</f>
        <v>0</v>
      </c>
      <c r="N38" s="54">
        <v>14</v>
      </c>
      <c r="O38" s="43"/>
      <c r="P38" s="1"/>
    </row>
    <row r="39" spans="1:16" customHeight="1" ht="38.25">
      <c r="A39" s="15"/>
      <c r="B39" s="19">
        <v>29</v>
      </c>
      <c r="C39" s="19">
        <v>9</v>
      </c>
      <c r="D39" s="68" t="s">
        <v>316</v>
      </c>
      <c r="E39" s="68" t="s">
        <v>317</v>
      </c>
      <c r="F39" s="68" t="s">
        <v>143</v>
      </c>
      <c r="G39" s="24" t="s">
        <v>194</v>
      </c>
      <c r="H39" s="54">
        <v>1</v>
      </c>
      <c r="I39" s="54">
        <v>0.0</v>
      </c>
      <c r="J39" s="54">
        <v>5</v>
      </c>
      <c r="K39" s="54">
        <v>0.0</v>
      </c>
      <c r="L39" s="54">
        <v>0.0</v>
      </c>
      <c r="M39" s="55">
        <f>SUM(H39:H39)</f>
        <v>1</v>
      </c>
      <c r="N39" s="54">
        <v>14</v>
      </c>
      <c r="O39" s="43"/>
      <c r="P39" s="1"/>
    </row>
    <row r="40" spans="1:16" customHeight="1" ht="38.25">
      <c r="A40" s="15"/>
      <c r="B40" s="19">
        <v>30</v>
      </c>
      <c r="C40" s="19">
        <v>9</v>
      </c>
      <c r="D40" s="66" t="s">
        <v>318</v>
      </c>
      <c r="E40" s="66" t="s">
        <v>227</v>
      </c>
      <c r="F40" s="66" t="s">
        <v>260</v>
      </c>
      <c r="G40" s="47" t="s">
        <v>34</v>
      </c>
      <c r="H40" s="54">
        <v>2</v>
      </c>
      <c r="I40" s="54">
        <v>0.0</v>
      </c>
      <c r="J40" s="54">
        <v>4</v>
      </c>
      <c r="K40" s="54">
        <v>0.0</v>
      </c>
      <c r="L40" s="54">
        <v>0.0</v>
      </c>
      <c r="M40" s="55">
        <f>SUM(H40:H40)</f>
        <v>2</v>
      </c>
      <c r="N40" s="54">
        <v>14</v>
      </c>
      <c r="O40" s="43"/>
      <c r="P40" s="1"/>
    </row>
    <row r="41" spans="1:16" customHeight="1" ht="25.5">
      <c r="A41" s="15"/>
      <c r="B41" s="19">
        <v>31</v>
      </c>
      <c r="C41" s="19">
        <v>9</v>
      </c>
      <c r="D41" s="67" t="s">
        <v>319</v>
      </c>
      <c r="E41" s="67" t="s">
        <v>320</v>
      </c>
      <c r="F41" s="67" t="s">
        <v>321</v>
      </c>
      <c r="G41" s="48" t="s">
        <v>270</v>
      </c>
      <c r="H41" s="54">
        <v>0.0</v>
      </c>
      <c r="I41" s="54">
        <v>5</v>
      </c>
      <c r="J41" s="54">
        <v>0.0</v>
      </c>
      <c r="K41" s="54">
        <v>0.0</v>
      </c>
      <c r="L41" s="54">
        <v>0.0</v>
      </c>
      <c r="M41" s="55">
        <f>SUM(H41:H41)</f>
        <v>0</v>
      </c>
      <c r="N41" s="54">
        <v>15</v>
      </c>
      <c r="O41" s="43"/>
      <c r="P41" s="1"/>
    </row>
    <row r="42" spans="1:16" customHeight="1" ht="25.5">
      <c r="A42" s="15"/>
      <c r="B42" s="56">
        <v>32</v>
      </c>
      <c r="C42" s="19">
        <v>9</v>
      </c>
      <c r="D42" s="66" t="s">
        <v>322</v>
      </c>
      <c r="E42" s="66" t="s">
        <v>320</v>
      </c>
      <c r="F42" s="66" t="s">
        <v>323</v>
      </c>
      <c r="G42" s="47" t="s">
        <v>270</v>
      </c>
      <c r="H42" s="54">
        <v>0.0</v>
      </c>
      <c r="I42" s="54">
        <v>5</v>
      </c>
      <c r="J42" s="54">
        <v>0.0</v>
      </c>
      <c r="K42" s="54">
        <v>0.0</v>
      </c>
      <c r="L42" s="54">
        <v>0.0</v>
      </c>
      <c r="M42" s="55">
        <f>SUM(H42:H42)</f>
        <v>0</v>
      </c>
      <c r="N42" s="54">
        <v>15</v>
      </c>
      <c r="O42" s="43"/>
      <c r="P42" s="1"/>
    </row>
    <row r="43" spans="1:16" customHeight="1" ht="38.25">
      <c r="A43" s="15"/>
      <c r="B43" s="19">
        <v>33</v>
      </c>
      <c r="C43" s="19">
        <v>9</v>
      </c>
      <c r="D43" s="66" t="s">
        <v>324</v>
      </c>
      <c r="E43" s="66" t="s">
        <v>325</v>
      </c>
      <c r="F43" s="66" t="s">
        <v>183</v>
      </c>
      <c r="G43" s="47" t="s">
        <v>84</v>
      </c>
      <c r="H43" s="54">
        <v>1</v>
      </c>
      <c r="I43" s="54">
        <v>0.0</v>
      </c>
      <c r="J43" s="54">
        <v>2</v>
      </c>
      <c r="K43" s="54">
        <v>2</v>
      </c>
      <c r="L43" s="54">
        <v>0.0</v>
      </c>
      <c r="M43" s="55">
        <f>SUM(H43:H43)</f>
        <v>1</v>
      </c>
      <c r="N43" s="54">
        <v>15</v>
      </c>
      <c r="O43" s="43"/>
      <c r="P43" s="1"/>
    </row>
    <row r="44" spans="1:16" customHeight="1" ht="38.25">
      <c r="A44" s="15"/>
      <c r="B44" s="19">
        <v>34</v>
      </c>
      <c r="C44" s="19">
        <v>9</v>
      </c>
      <c r="D44" s="66" t="s">
        <v>326</v>
      </c>
      <c r="E44" s="66" t="s">
        <v>327</v>
      </c>
      <c r="F44" s="66" t="s">
        <v>328</v>
      </c>
      <c r="G44" s="47" t="s">
        <v>84</v>
      </c>
      <c r="H44" s="54">
        <v>0.0</v>
      </c>
      <c r="I44" s="54">
        <v>0.0</v>
      </c>
      <c r="J44" s="54">
        <v>5</v>
      </c>
      <c r="K44" s="54">
        <v>0.0</v>
      </c>
      <c r="L44" s="54">
        <v>0.0</v>
      </c>
      <c r="M44" s="55">
        <f>SUM(H44:H44)</f>
        <v>0</v>
      </c>
      <c r="N44" s="54">
        <v>15</v>
      </c>
      <c r="O44" s="43"/>
      <c r="P44" s="1"/>
    </row>
    <row r="45" spans="1:16" customHeight="1" ht="38.25">
      <c r="A45" s="15"/>
      <c r="B45" s="19">
        <v>35</v>
      </c>
      <c r="C45" s="20">
        <v>9</v>
      </c>
      <c r="D45" s="66" t="s">
        <v>329</v>
      </c>
      <c r="E45" s="66" t="s">
        <v>205</v>
      </c>
      <c r="F45" s="66" t="s">
        <v>330</v>
      </c>
      <c r="G45" s="47" t="s">
        <v>331</v>
      </c>
      <c r="H45" s="54">
        <v>0.0</v>
      </c>
      <c r="I45" s="54">
        <v>0.0</v>
      </c>
      <c r="J45" s="54">
        <v>2</v>
      </c>
      <c r="K45" s="54">
        <v>1</v>
      </c>
      <c r="L45" s="54">
        <v>1</v>
      </c>
      <c r="M45" s="55">
        <f>SUM(H45:H45)</f>
        <v>0</v>
      </c>
      <c r="N45" s="54">
        <v>16</v>
      </c>
      <c r="O45" s="43"/>
      <c r="P45" s="1"/>
    </row>
    <row r="46" spans="1:16" customHeight="1" ht="25.5">
      <c r="A46" s="15"/>
      <c r="B46" s="19">
        <v>36</v>
      </c>
      <c r="C46" s="56">
        <v>9</v>
      </c>
      <c r="D46" s="68" t="s">
        <v>332</v>
      </c>
      <c r="E46" s="68" t="s">
        <v>210</v>
      </c>
      <c r="F46" s="68" t="s">
        <v>147</v>
      </c>
      <c r="G46" s="47" t="s">
        <v>79</v>
      </c>
      <c r="H46" s="54">
        <v>0.0</v>
      </c>
      <c r="I46" s="54">
        <v>0.0</v>
      </c>
      <c r="J46" s="54">
        <v>0.0</v>
      </c>
      <c r="K46" s="54">
        <v>1</v>
      </c>
      <c r="L46" s="54">
        <v>2</v>
      </c>
      <c r="M46" s="44">
        <v>3</v>
      </c>
      <c r="N46" s="54">
        <v>17</v>
      </c>
      <c r="O46" s="52"/>
      <c r="P46" s="1"/>
    </row>
    <row r="47" spans="1:16" customHeight="1" ht="25.5">
      <c r="A47" s="15"/>
      <c r="B47" s="19">
        <v>37</v>
      </c>
      <c r="C47" s="19">
        <v>9</v>
      </c>
      <c r="D47" s="66" t="s">
        <v>333</v>
      </c>
      <c r="E47" s="66" t="s">
        <v>227</v>
      </c>
      <c r="F47" s="66" t="s">
        <v>27</v>
      </c>
      <c r="G47" s="47" t="s">
        <v>44</v>
      </c>
      <c r="H47" s="54">
        <v>0.0</v>
      </c>
      <c r="I47" s="54">
        <v>0.0</v>
      </c>
      <c r="J47" s="54">
        <v>2</v>
      </c>
      <c r="K47" s="54">
        <v>1</v>
      </c>
      <c r="L47" s="54">
        <v>0.0</v>
      </c>
      <c r="M47" s="55">
        <f>SUM(H47:H47)</f>
        <v>0</v>
      </c>
      <c r="N47" s="54">
        <v>17</v>
      </c>
      <c r="O47" s="43"/>
      <c r="P47" s="1"/>
    </row>
    <row r="48" spans="1:16" customHeight="1" ht="25.5">
      <c r="A48" s="15"/>
      <c r="B48" s="19">
        <v>38</v>
      </c>
      <c r="C48" s="19">
        <v>9</v>
      </c>
      <c r="D48" s="66" t="s">
        <v>334</v>
      </c>
      <c r="E48" s="66" t="s">
        <v>335</v>
      </c>
      <c r="F48" s="66" t="s">
        <v>310</v>
      </c>
      <c r="G48" s="47" t="s">
        <v>118</v>
      </c>
      <c r="H48" s="54">
        <v>2</v>
      </c>
      <c r="I48" s="54">
        <v>0.0</v>
      </c>
      <c r="J48" s="54">
        <v>1</v>
      </c>
      <c r="K48" s="54">
        <v>0.0</v>
      </c>
      <c r="L48" s="54">
        <v>0.0</v>
      </c>
      <c r="M48" s="55">
        <f>SUM(H48:H48)</f>
        <v>2</v>
      </c>
      <c r="N48" s="54">
        <v>17</v>
      </c>
      <c r="O48" s="43"/>
      <c r="P48" s="1"/>
    </row>
    <row r="49" spans="1:16" customHeight="1" ht="25.5">
      <c r="A49" s="15"/>
      <c r="B49" s="19">
        <v>39</v>
      </c>
      <c r="C49" s="19">
        <v>9</v>
      </c>
      <c r="D49" s="66" t="s">
        <v>336</v>
      </c>
      <c r="E49" s="66" t="s">
        <v>98</v>
      </c>
      <c r="F49" s="66" t="s">
        <v>337</v>
      </c>
      <c r="G49" s="24" t="s">
        <v>44</v>
      </c>
      <c r="H49" s="54">
        <v>0.0</v>
      </c>
      <c r="I49" s="54">
        <v>0.0</v>
      </c>
      <c r="J49" s="54">
        <v>1</v>
      </c>
      <c r="K49" s="54">
        <v>0.0</v>
      </c>
      <c r="L49" s="54">
        <v>2</v>
      </c>
      <c r="M49" s="55">
        <f>SUM(H49:H49)</f>
        <v>0</v>
      </c>
      <c r="N49" s="54">
        <v>17</v>
      </c>
      <c r="O49" s="43"/>
      <c r="P49" s="1"/>
    </row>
    <row r="50" spans="1:16" customHeight="1" ht="25.5">
      <c r="A50" s="15"/>
      <c r="B50" s="19">
        <v>40</v>
      </c>
      <c r="C50" s="19">
        <v>9</v>
      </c>
      <c r="D50" s="66" t="s">
        <v>338</v>
      </c>
      <c r="E50" s="66" t="s">
        <v>339</v>
      </c>
      <c r="F50" s="66" t="s">
        <v>91</v>
      </c>
      <c r="G50" s="47" t="s">
        <v>261</v>
      </c>
      <c r="H50" s="54">
        <v>0.0</v>
      </c>
      <c r="I50" s="54">
        <v>0.0</v>
      </c>
      <c r="J50" s="54">
        <v>1</v>
      </c>
      <c r="K50" s="54">
        <v>2</v>
      </c>
      <c r="L50" s="54">
        <v>0.0</v>
      </c>
      <c r="M50" s="55">
        <f>SUM(H50:H50)</f>
        <v>0</v>
      </c>
      <c r="N50" s="54">
        <v>17</v>
      </c>
      <c r="O50" s="43"/>
      <c r="P50" s="1"/>
    </row>
    <row r="51" spans="1:16" customHeight="1" ht="25.5">
      <c r="A51" s="15"/>
      <c r="B51" s="19">
        <v>41</v>
      </c>
      <c r="C51" s="19">
        <v>9</v>
      </c>
      <c r="D51" s="66" t="s">
        <v>340</v>
      </c>
      <c r="E51" s="66" t="s">
        <v>32</v>
      </c>
      <c r="F51" s="66" t="s">
        <v>33</v>
      </c>
      <c r="G51" s="47" t="s">
        <v>312</v>
      </c>
      <c r="H51" s="54">
        <v>0.0</v>
      </c>
      <c r="I51" s="54">
        <v>0.0</v>
      </c>
      <c r="J51" s="54">
        <v>2</v>
      </c>
      <c r="K51" s="54">
        <v>0.0</v>
      </c>
      <c r="L51" s="54">
        <v>1</v>
      </c>
      <c r="M51" s="55">
        <f>SUM(H51:H51)</f>
        <v>0</v>
      </c>
      <c r="N51" s="54">
        <v>17</v>
      </c>
      <c r="O51" s="43"/>
      <c r="P51" s="1"/>
    </row>
    <row r="52" spans="1:16" customHeight="1" ht="25.5">
      <c r="A52" s="15"/>
      <c r="B52" s="19">
        <v>42</v>
      </c>
      <c r="C52" s="19">
        <v>9</v>
      </c>
      <c r="D52" s="66" t="s">
        <v>341</v>
      </c>
      <c r="E52" s="66" t="s">
        <v>196</v>
      </c>
      <c r="F52" s="66" t="s">
        <v>292</v>
      </c>
      <c r="G52" s="47" t="s">
        <v>231</v>
      </c>
      <c r="H52" s="54">
        <v>1</v>
      </c>
      <c r="I52" s="54">
        <v>0.0</v>
      </c>
      <c r="J52" s="54">
        <v>0.0</v>
      </c>
      <c r="K52" s="54">
        <v>0.0</v>
      </c>
      <c r="L52" s="54">
        <v>2</v>
      </c>
      <c r="M52" s="55">
        <f>SUM(H52:H52)</f>
        <v>1</v>
      </c>
      <c r="N52" s="54">
        <v>17</v>
      </c>
      <c r="O52" s="43"/>
      <c r="P52" s="1"/>
    </row>
    <row r="53" spans="1:16" customHeight="1" ht="25.5">
      <c r="A53" s="15"/>
      <c r="B53" s="19">
        <v>43</v>
      </c>
      <c r="C53" s="19">
        <v>9</v>
      </c>
      <c r="D53" s="66" t="s">
        <v>342</v>
      </c>
      <c r="E53" s="66" t="s">
        <v>343</v>
      </c>
      <c r="F53" s="66" t="s">
        <v>344</v>
      </c>
      <c r="G53" s="47" t="s">
        <v>270</v>
      </c>
      <c r="H53" s="54">
        <v>0.0</v>
      </c>
      <c r="I53" s="54">
        <v>2</v>
      </c>
      <c r="J53" s="54">
        <v>0.0</v>
      </c>
      <c r="K53" s="54">
        <v>0.0</v>
      </c>
      <c r="L53" s="54">
        <v>0.0</v>
      </c>
      <c r="M53" s="55">
        <f>SUM(H53:H53)</f>
        <v>0</v>
      </c>
      <c r="N53" s="54">
        <v>18</v>
      </c>
      <c r="O53" s="43"/>
      <c r="P53" s="1"/>
    </row>
    <row r="54" spans="1:16" customHeight="1" ht="38.25">
      <c r="A54" s="15"/>
      <c r="B54" s="19">
        <v>44</v>
      </c>
      <c r="C54" s="19">
        <v>9</v>
      </c>
      <c r="D54" s="66" t="s">
        <v>345</v>
      </c>
      <c r="E54" s="66" t="s">
        <v>346</v>
      </c>
      <c r="F54" s="66" t="s">
        <v>347</v>
      </c>
      <c r="G54" s="47" t="s">
        <v>84</v>
      </c>
      <c r="H54" s="54">
        <v>2</v>
      </c>
      <c r="I54" s="54">
        <v>0.0</v>
      </c>
      <c r="J54" s="54">
        <v>0.0</v>
      </c>
      <c r="K54" s="54">
        <v>0.0</v>
      </c>
      <c r="L54" s="54">
        <v>0.0</v>
      </c>
      <c r="M54" s="55">
        <f>SUM(H54:H54)</f>
        <v>2</v>
      </c>
      <c r="N54" s="54">
        <v>18</v>
      </c>
      <c r="O54" s="43"/>
      <c r="P54" s="1"/>
    </row>
    <row r="55" spans="1:16" customHeight="1" ht="25.5">
      <c r="A55" s="15"/>
      <c r="B55" s="19">
        <v>45</v>
      </c>
      <c r="C55" s="19">
        <v>9</v>
      </c>
      <c r="D55" s="66" t="s">
        <v>348</v>
      </c>
      <c r="E55" s="66" t="s">
        <v>349</v>
      </c>
      <c r="F55" s="66" t="s">
        <v>183</v>
      </c>
      <c r="G55" s="47" t="s">
        <v>350</v>
      </c>
      <c r="H55" s="54">
        <v>1</v>
      </c>
      <c r="I55" s="54">
        <v>1</v>
      </c>
      <c r="J55" s="54">
        <v>0.0</v>
      </c>
      <c r="K55" s="54">
        <v>0.0</v>
      </c>
      <c r="L55" s="54">
        <v>0.0</v>
      </c>
      <c r="M55" s="55">
        <f>SUM(H55:H55)</f>
        <v>1</v>
      </c>
      <c r="N55" s="54">
        <v>18</v>
      </c>
      <c r="O55" s="43"/>
      <c r="P55" s="1"/>
    </row>
    <row r="56" spans="1:16" customHeight="1" ht="25.5">
      <c r="A56" s="15"/>
      <c r="B56" s="19">
        <v>46</v>
      </c>
      <c r="C56" s="19">
        <v>9</v>
      </c>
      <c r="D56" s="67" t="s">
        <v>351</v>
      </c>
      <c r="E56" s="67" t="s">
        <v>352</v>
      </c>
      <c r="F56" s="67" t="s">
        <v>108</v>
      </c>
      <c r="G56" s="48" t="s">
        <v>144</v>
      </c>
      <c r="H56" s="54">
        <v>1</v>
      </c>
      <c r="I56" s="54">
        <v>0.0</v>
      </c>
      <c r="J56" s="54">
        <v>0.0</v>
      </c>
      <c r="K56" s="54">
        <v>1</v>
      </c>
      <c r="L56" s="54">
        <v>0.0</v>
      </c>
      <c r="M56" s="55">
        <f>SUM(H56:H56)</f>
        <v>1</v>
      </c>
      <c r="N56" s="54">
        <v>18</v>
      </c>
      <c r="O56" s="43"/>
      <c r="P56" s="1"/>
    </row>
    <row r="57" spans="1:16" customHeight="1" ht="25.5">
      <c r="A57" s="15"/>
      <c r="B57" s="19">
        <v>47</v>
      </c>
      <c r="C57" s="19">
        <v>9</v>
      </c>
      <c r="D57" s="66" t="s">
        <v>353</v>
      </c>
      <c r="E57" s="66" t="s">
        <v>133</v>
      </c>
      <c r="F57" s="66" t="s">
        <v>60</v>
      </c>
      <c r="G57" s="47" t="s">
        <v>354</v>
      </c>
      <c r="H57" s="54">
        <v>1</v>
      </c>
      <c r="I57" s="54">
        <v>0.0</v>
      </c>
      <c r="J57" s="54">
        <v>0.0</v>
      </c>
      <c r="K57" s="54">
        <v>0.0</v>
      </c>
      <c r="L57" s="54">
        <v>0.0</v>
      </c>
      <c r="M57" s="55">
        <f>SUM(H57:H57)</f>
        <v>1</v>
      </c>
      <c r="N57" s="54">
        <v>19</v>
      </c>
      <c r="O57" s="43"/>
      <c r="P57" s="1"/>
    </row>
    <row r="58" spans="1:16" customHeight="1" ht="25.5">
      <c r="A58" s="15"/>
      <c r="B58" s="19">
        <v>48</v>
      </c>
      <c r="C58" s="19">
        <v>9</v>
      </c>
      <c r="D58" s="66" t="s">
        <v>355</v>
      </c>
      <c r="E58" s="66" t="s">
        <v>72</v>
      </c>
      <c r="F58" s="66" t="s">
        <v>113</v>
      </c>
      <c r="G58" s="47" t="s">
        <v>356</v>
      </c>
      <c r="H58" s="54">
        <v>1</v>
      </c>
      <c r="I58" s="54">
        <v>0.0</v>
      </c>
      <c r="J58" s="54">
        <v>0.0</v>
      </c>
      <c r="K58" s="54">
        <v>0.0</v>
      </c>
      <c r="L58" s="54">
        <v>0.0</v>
      </c>
      <c r="M58" s="55">
        <f>SUM(H58:H58)</f>
        <v>1</v>
      </c>
      <c r="N58" s="54">
        <v>19</v>
      </c>
      <c r="O58" s="43"/>
      <c r="P58" s="1"/>
    </row>
    <row r="59" spans="1:16" customHeight="1" ht="25.5">
      <c r="A59" s="15"/>
      <c r="B59" s="19">
        <v>49</v>
      </c>
      <c r="C59" s="19">
        <v>9</v>
      </c>
      <c r="D59" s="66" t="s">
        <v>357</v>
      </c>
      <c r="E59" s="66" t="s">
        <v>185</v>
      </c>
      <c r="F59" s="66" t="s">
        <v>358</v>
      </c>
      <c r="G59" s="47" t="s">
        <v>231</v>
      </c>
      <c r="H59" s="54">
        <v>0.0</v>
      </c>
      <c r="I59" s="54">
        <v>0.0</v>
      </c>
      <c r="J59" s="54">
        <v>1</v>
      </c>
      <c r="K59" s="54">
        <v>0.0</v>
      </c>
      <c r="L59" s="54">
        <v>0.0</v>
      </c>
      <c r="M59" s="55">
        <f>SUM(H59:H59)</f>
        <v>0</v>
      </c>
      <c r="N59" s="54">
        <v>19</v>
      </c>
      <c r="O59" s="43"/>
      <c r="P59" s="1"/>
    </row>
    <row r="60" spans="1:16" customHeight="1" ht="25.5">
      <c r="A60" s="15"/>
      <c r="B60" s="19">
        <v>50</v>
      </c>
      <c r="C60" s="19">
        <v>9</v>
      </c>
      <c r="D60" s="66" t="s">
        <v>359</v>
      </c>
      <c r="E60" s="66" t="s">
        <v>42</v>
      </c>
      <c r="F60" s="66" t="s">
        <v>33</v>
      </c>
      <c r="G60" s="47" t="s">
        <v>118</v>
      </c>
      <c r="H60" s="54">
        <v>1</v>
      </c>
      <c r="I60" s="54">
        <v>0.0</v>
      </c>
      <c r="J60" s="54">
        <v>0.0</v>
      </c>
      <c r="K60" s="54">
        <v>0.0</v>
      </c>
      <c r="L60" s="54">
        <v>0.0</v>
      </c>
      <c r="M60" s="55">
        <f>SUM(H60:H60)</f>
        <v>1</v>
      </c>
      <c r="N60" s="54">
        <v>19</v>
      </c>
      <c r="O60" s="43"/>
      <c r="P60" s="1"/>
    </row>
    <row r="61" spans="1:16" customHeight="1" ht="25.5">
      <c r="A61" s="15"/>
      <c r="B61" s="19">
        <v>51</v>
      </c>
      <c r="C61" s="19">
        <v>9</v>
      </c>
      <c r="D61" s="66" t="s">
        <v>360</v>
      </c>
      <c r="E61" s="66" t="s">
        <v>361</v>
      </c>
      <c r="F61" s="66" t="s">
        <v>27</v>
      </c>
      <c r="G61" s="47" t="s">
        <v>156</v>
      </c>
      <c r="H61" s="54">
        <v>1</v>
      </c>
      <c r="I61" s="54">
        <v>0.0</v>
      </c>
      <c r="J61" s="54">
        <v>0.0</v>
      </c>
      <c r="K61" s="54">
        <v>0.0</v>
      </c>
      <c r="L61" s="54">
        <v>0.0</v>
      </c>
      <c r="M61" s="55">
        <f>SUM(H61:H61)</f>
        <v>1</v>
      </c>
      <c r="N61" s="54">
        <v>19</v>
      </c>
      <c r="O61" s="43"/>
      <c r="P61" s="1"/>
    </row>
    <row r="62" spans="1:16" customHeight="1" ht="25.5">
      <c r="A62" s="15"/>
      <c r="B62" s="19">
        <v>52</v>
      </c>
      <c r="C62" s="19">
        <v>9</v>
      </c>
      <c r="D62" s="67" t="s">
        <v>362</v>
      </c>
      <c r="E62" s="67" t="s">
        <v>63</v>
      </c>
      <c r="F62" s="67" t="s">
        <v>292</v>
      </c>
      <c r="G62" s="48" t="s">
        <v>74</v>
      </c>
      <c r="H62" s="54">
        <v>0.0</v>
      </c>
      <c r="I62" s="54">
        <v>0.0</v>
      </c>
      <c r="J62" s="54">
        <v>0.0</v>
      </c>
      <c r="K62" s="54">
        <v>0.0</v>
      </c>
      <c r="L62" s="54">
        <v>0.0</v>
      </c>
      <c r="M62" s="55">
        <f>SUM(H62:H62)</f>
        <v>0</v>
      </c>
      <c r="N62" s="54">
        <v>20</v>
      </c>
      <c r="O62" s="43"/>
      <c r="P62" s="1"/>
    </row>
    <row r="63" spans="1:16" customHeight="1" ht="25.5">
      <c r="A63" s="15"/>
      <c r="B63" s="19">
        <v>53</v>
      </c>
      <c r="C63" s="19">
        <v>9</v>
      </c>
      <c r="D63" s="66" t="s">
        <v>363</v>
      </c>
      <c r="E63" s="66" t="s">
        <v>364</v>
      </c>
      <c r="F63" s="66" t="s">
        <v>143</v>
      </c>
      <c r="G63" s="47" t="s">
        <v>270</v>
      </c>
      <c r="H63" s="54">
        <v>0.0</v>
      </c>
      <c r="I63" s="54">
        <v>0.0</v>
      </c>
      <c r="J63" s="54">
        <v>0.0</v>
      </c>
      <c r="K63" s="54">
        <v>0.0</v>
      </c>
      <c r="L63" s="54">
        <v>0.0</v>
      </c>
      <c r="M63" s="55">
        <f>SUM(H63:H63)</f>
        <v>0</v>
      </c>
      <c r="N63" s="54">
        <v>20</v>
      </c>
      <c r="O63" s="43"/>
      <c r="P63" s="1"/>
    </row>
    <row r="64" spans="1:16" customHeight="1" ht="38.25">
      <c r="A64" s="15"/>
      <c r="B64" s="19">
        <v>54</v>
      </c>
      <c r="C64" s="19">
        <v>9</v>
      </c>
      <c r="D64" s="67" t="s">
        <v>365</v>
      </c>
      <c r="E64" s="67" t="s">
        <v>98</v>
      </c>
      <c r="F64" s="67" t="s">
        <v>147</v>
      </c>
      <c r="G64" s="48" t="s">
        <v>366</v>
      </c>
      <c r="H64" s="54">
        <v>0.0</v>
      </c>
      <c r="I64" s="54">
        <v>0.0</v>
      </c>
      <c r="J64" s="54">
        <v>0.0</v>
      </c>
      <c r="K64" s="54">
        <v>0.0</v>
      </c>
      <c r="L64" s="54">
        <v>0.0</v>
      </c>
      <c r="M64" s="55">
        <f>SUM(H64:H64)</f>
        <v>0</v>
      </c>
      <c r="N64" s="54">
        <v>20</v>
      </c>
      <c r="O64" s="43"/>
      <c r="P64" s="1"/>
    </row>
    <row r="65" spans="1:16" customHeight="1" ht="25.5">
      <c r="A65" s="15"/>
      <c r="B65" s="19">
        <v>55</v>
      </c>
      <c r="C65" s="19">
        <v>9</v>
      </c>
      <c r="D65" s="66" t="s">
        <v>367</v>
      </c>
      <c r="E65" s="66" t="s">
        <v>142</v>
      </c>
      <c r="F65" s="66" t="s">
        <v>143</v>
      </c>
      <c r="G65" s="47" t="s">
        <v>161</v>
      </c>
      <c r="H65" s="54">
        <v>0.0</v>
      </c>
      <c r="I65" s="54">
        <v>0.0</v>
      </c>
      <c r="J65" s="54">
        <v>0.0</v>
      </c>
      <c r="K65" s="54">
        <v>0.0</v>
      </c>
      <c r="L65" s="54">
        <v>0.0</v>
      </c>
      <c r="M65" s="55">
        <f>SUM(H65:H65)</f>
        <v>0</v>
      </c>
      <c r="N65" s="54">
        <v>20</v>
      </c>
      <c r="O65" s="43"/>
      <c r="P65" s="1"/>
    </row>
    <row r="66" spans="1:16" customHeight="1" ht="25.5">
      <c r="A66" s="15"/>
      <c r="B66" s="19">
        <v>56</v>
      </c>
      <c r="C66" s="19">
        <v>9</v>
      </c>
      <c r="D66" s="66" t="s">
        <v>368</v>
      </c>
      <c r="E66" s="66" t="s">
        <v>94</v>
      </c>
      <c r="F66" s="66" t="s">
        <v>337</v>
      </c>
      <c r="G66" s="47" t="s">
        <v>69</v>
      </c>
      <c r="H66" s="54">
        <v>0.0</v>
      </c>
      <c r="I66" s="54">
        <v>0.0</v>
      </c>
      <c r="J66" s="54">
        <v>0.0</v>
      </c>
      <c r="K66" s="54">
        <v>0.0</v>
      </c>
      <c r="L66" s="54">
        <v>0.0</v>
      </c>
      <c r="M66" s="55">
        <f>SUM(H66:H66)</f>
        <v>0</v>
      </c>
      <c r="N66" s="54">
        <v>20</v>
      </c>
      <c r="O66" s="43"/>
      <c r="P66" s="1"/>
    </row>
    <row r="67" spans="1:16" customHeight="1" ht="25.5">
      <c r="A67" s="15"/>
      <c r="B67" s="19">
        <v>57</v>
      </c>
      <c r="C67" s="19">
        <v>9</v>
      </c>
      <c r="D67" s="66" t="s">
        <v>369</v>
      </c>
      <c r="E67" s="66" t="s">
        <v>370</v>
      </c>
      <c r="F67" s="66" t="s">
        <v>371</v>
      </c>
      <c r="G67" s="47" t="s">
        <v>270</v>
      </c>
      <c r="H67" s="54">
        <v>0.0</v>
      </c>
      <c r="I67" s="54">
        <v>0.0</v>
      </c>
      <c r="J67" s="54">
        <v>0.0</v>
      </c>
      <c r="K67" s="54">
        <v>0.0</v>
      </c>
      <c r="L67" s="54">
        <v>0.0</v>
      </c>
      <c r="M67" s="55">
        <f>SUM(H67:H67)</f>
        <v>0</v>
      </c>
      <c r="N67" s="54">
        <v>20</v>
      </c>
      <c r="O67" s="43"/>
      <c r="P67" s="1"/>
    </row>
    <row r="68" spans="1:16" customHeight="1" ht="38.25">
      <c r="A68" s="15"/>
      <c r="B68" s="44">
        <v>58</v>
      </c>
      <c r="C68" s="19">
        <v>9</v>
      </c>
      <c r="D68" s="66" t="s">
        <v>372</v>
      </c>
      <c r="E68" s="66" t="s">
        <v>373</v>
      </c>
      <c r="F68" s="66" t="s">
        <v>374</v>
      </c>
      <c r="G68" s="47" t="s">
        <v>245</v>
      </c>
      <c r="H68" s="54">
        <v>0.0</v>
      </c>
      <c r="I68" s="54">
        <v>0.0</v>
      </c>
      <c r="J68" s="54">
        <v>0.0</v>
      </c>
      <c r="K68" s="54">
        <v>0.0</v>
      </c>
      <c r="L68" s="54">
        <v>0.0</v>
      </c>
      <c r="M68" s="55">
        <f>SUM(H68:H68)</f>
        <v>0</v>
      </c>
      <c r="N68" s="54">
        <v>20</v>
      </c>
      <c r="O68" s="43"/>
      <c r="P68" s="1"/>
    </row>
    <row r="70" spans="1:16" customHeight="1" ht="30">
      <c r="B70" s="7" t="s">
        <v>162</v>
      </c>
      <c r="D70" t="s">
        <v>163</v>
      </c>
    </row>
    <row r="71" spans="1:16" customHeight="1" ht="30">
      <c r="B71" s="7" t="s">
        <v>164</v>
      </c>
      <c r="D71" t="s">
        <v>165</v>
      </c>
      <c r="G71" s="65"/>
    </row>
    <row r="72" spans="1:16" customHeight="1" ht="24">
      <c r="A72" s="38"/>
      <c r="B72" s="38"/>
      <c r="C72" s="38"/>
      <c r="D72" t="s">
        <v>166</v>
      </c>
    </row>
    <row r="73" spans="1:16" customHeight="1" ht="24">
      <c r="A73" s="38"/>
      <c r="B73" s="38"/>
      <c r="C73" s="38"/>
      <c r="D73" s="38" t="s">
        <v>167</v>
      </c>
    </row>
    <row r="74" spans="1:16" customHeight="1" ht="25.5">
      <c r="A74" s="38"/>
      <c r="B74" s="38"/>
      <c r="C74" s="38"/>
      <c r="D74" s="38" t="s">
        <v>168</v>
      </c>
    </row>
    <row r="75" spans="1:16" customHeight="1" ht="24.75">
      <c r="D75" s="38" t="s">
        <v>169</v>
      </c>
    </row>
    <row r="76" spans="1:16" customHeight="1" ht="24.75">
      <c r="D76" s="38" t="s">
        <v>170</v>
      </c>
    </row>
    <row r="77" spans="1:16" customHeight="1" ht="24">
      <c r="D77" s="38" t="s">
        <v>171</v>
      </c>
    </row>
    <row r="78" spans="1:16" customHeight="1" ht="23.25">
      <c r="D78" s="38" t="s">
        <v>172</v>
      </c>
    </row>
    <row r="79" spans="1:16" customHeight="1" ht="25.5">
      <c r="D79" s="38" t="s">
        <v>173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F6:O6"/>
    <mergeCell ref="H9:L9"/>
    <mergeCell ref="F5:O5"/>
    <mergeCell ref="B5:C5"/>
    <mergeCell ref="B4:C4"/>
    <mergeCell ref="A1:O1"/>
    <mergeCell ref="A2:O2"/>
    <mergeCell ref="F3:O3"/>
    <mergeCell ref="F7:O7"/>
    <mergeCell ref="F8:O8"/>
    <mergeCell ref="C9:G9"/>
    <mergeCell ref="B3:C3"/>
    <mergeCell ref="F4:O4"/>
    <mergeCell ref="B9:B10"/>
    <mergeCell ref="M9:O9"/>
  </mergeCells>
  <dataValidations count="8">
    <dataValidation type="none" errorStyle="stop" operator="between" allowBlank="1" showDropDown="0" showInputMessage="1" showErrorMessage="1" sqref="B12"/>
    <dataValidation type="none" errorStyle="stop" operator="between" allowBlank="1" showDropDown="0" showInputMessage="1" showErrorMessage="1" sqref="C10"/>
    <dataValidation type="none" errorStyle="stop" operator="between" allowBlank="1" showDropDown="0" showInputMessage="1" showErrorMessage="1" sqref="D10"/>
    <dataValidation type="none" errorStyle="stop" operator="between" allowBlank="1" showDropDown="0" showInputMessage="1" showErrorMessage="1" sqref="E10"/>
    <dataValidation type="none" errorStyle="stop" operator="between" allowBlank="1" showDropDown="0" showInputMessage="1" showErrorMessage="1" sqref="F10"/>
    <dataValidation type="none" errorStyle="stop" operator="between" allowBlank="1" showDropDown="0" showInputMessage="1" showErrorMessage="1" sqref="F12"/>
    <dataValidation type="none" errorStyle="stop" operator="between" allowBlank="1" showDropDown="0" showInputMessage="1" showErrorMessage="1" sqref="G10"/>
    <dataValidation type="none" errorStyle="stop" operator="between" allowBlank="1" showDropDown="0" showInputMessage="1" showErrorMessage="1" sqref="G12"/>
  </dataValidations>
  <printOptions gridLines="false" gridLinesSet="true"/>
  <pageMargins left="0.39370078740157" right="0.19" top="0.39370078740157" bottom="0.39370078740157" header="0.51181102362205" footer="0.51181102362205"/>
  <pageSetup paperSize="9" orientation="landscape" scale="75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63"/>
  <sheetViews>
    <sheetView tabSelected="0" workbookViewId="0" showGridLines="true" showRowColHeaders="1">
      <selection activeCell="D60" sqref="D60"/>
    </sheetView>
  </sheetViews>
  <sheetFormatPr customHeight="true" defaultRowHeight="12.75" outlineLevelRow="0" outlineLevelCol="0"/>
  <cols>
    <col min="1" max="1" width="3.5703125" customWidth="true" style="1"/>
    <col min="2" max="2" width="8.28515625" customWidth="true" style="0"/>
    <col min="3" max="3" width="25.85546875" customWidth="true" style="0"/>
    <col min="4" max="4" width="16.140625" customWidth="true" style="0"/>
    <col min="5" max="5" width="11.85546875" customWidth="true" style="0"/>
    <col min="6" max="6" width="14.7109375" customWidth="true" style="0"/>
    <col min="7" max="7" width="54.140625" customWidth="true" style="0"/>
    <col min="8" max="8" width="4.140625" customWidth="true" style="0"/>
    <col min="9" max="9" width="4.28515625" customWidth="true" style="0"/>
    <col min="10" max="10" width="4.28515625" customWidth="true" style="0"/>
    <col min="11" max="11" width="4" customWidth="true" style="0"/>
    <col min="12" max="12" width="4.140625" customWidth="true" style="0"/>
    <col min="13" max="13" width="10.85546875" customWidth="true" style="0"/>
    <col min="14" max="14" width="8.42578125" customWidth="true" style="0"/>
    <col min="15" max="15" width="13.28515625" customWidth="true" style="0"/>
  </cols>
  <sheetData>
    <row r="1" spans="1:16" customHeight="1" ht="12.7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2" spans="1:16" customHeight="1" ht="16.5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1"/>
    </row>
    <row r="3" spans="1:16" customHeight="1" ht="20.25">
      <c r="B3" s="74" t="s">
        <v>2</v>
      </c>
      <c r="C3" s="74"/>
      <c r="D3" s="37" t="s">
        <v>3</v>
      </c>
      <c r="E3" s="8"/>
      <c r="F3" s="71"/>
      <c r="G3" s="71"/>
      <c r="H3" s="71"/>
      <c r="I3" s="71"/>
      <c r="J3" s="71"/>
      <c r="K3" s="71"/>
      <c r="L3" s="71"/>
      <c r="M3" s="71"/>
      <c r="N3" s="71"/>
      <c r="O3" s="71"/>
      <c r="P3" s="1"/>
    </row>
    <row r="4" spans="1:16" customHeight="1" ht="24.75">
      <c r="B4" s="74" t="s">
        <v>4</v>
      </c>
      <c r="C4" s="74"/>
      <c r="D4" s="37" t="s">
        <v>5</v>
      </c>
      <c r="E4" s="8"/>
      <c r="F4" s="71"/>
      <c r="G4" s="71"/>
      <c r="H4" s="71"/>
      <c r="I4" s="71"/>
      <c r="J4" s="71"/>
      <c r="K4" s="71"/>
      <c r="L4" s="71"/>
      <c r="M4" s="71"/>
      <c r="N4" s="71"/>
      <c r="O4" s="71"/>
      <c r="P4" s="1"/>
    </row>
    <row r="5" spans="1:16" customHeight="1" ht="24">
      <c r="A5" s="12"/>
      <c r="B5" s="74" t="s">
        <v>174</v>
      </c>
      <c r="C5" s="74"/>
      <c r="D5" s="37" t="s">
        <v>175</v>
      </c>
      <c r="E5" s="8"/>
      <c r="F5" s="71"/>
      <c r="G5" s="71"/>
      <c r="H5" s="71"/>
      <c r="I5" s="71"/>
      <c r="J5" s="71"/>
      <c r="K5" s="71"/>
      <c r="L5" s="71"/>
      <c r="M5" s="71"/>
      <c r="N5" s="71"/>
      <c r="O5" s="71"/>
      <c r="P5" s="1"/>
    </row>
    <row r="6" spans="1:16" customHeight="1" ht="17.25">
      <c r="A6" s="13"/>
      <c r="B6" s="7" t="s">
        <v>8</v>
      </c>
      <c r="C6" s="7"/>
      <c r="D6" s="53">
        <v>10</v>
      </c>
      <c r="E6" s="7"/>
      <c r="F6" s="80"/>
      <c r="G6" s="80"/>
      <c r="H6" s="80"/>
      <c r="I6" s="80"/>
      <c r="J6" s="80"/>
      <c r="K6" s="80"/>
      <c r="L6" s="80"/>
      <c r="M6" s="80"/>
      <c r="N6" s="80"/>
      <c r="O6" s="80"/>
      <c r="P6" s="1"/>
    </row>
    <row r="7" spans="1:16" customHeight="1" ht="17.25">
      <c r="A7" s="14"/>
      <c r="B7" s="5" t="s">
        <v>9</v>
      </c>
      <c r="C7" s="4"/>
      <c r="D7" s="59">
        <v>44154</v>
      </c>
      <c r="F7" s="76"/>
      <c r="G7" s="76"/>
      <c r="H7" s="76"/>
      <c r="I7" s="76"/>
      <c r="J7" s="76"/>
      <c r="K7" s="76"/>
      <c r="L7" s="76"/>
      <c r="M7" s="76"/>
      <c r="N7" s="76"/>
      <c r="O7" s="76"/>
      <c r="P7" s="1"/>
    </row>
    <row r="8" spans="1:16" customHeight="1" ht="17.25">
      <c r="A8" s="14"/>
      <c r="B8" s="4" t="s">
        <v>10</v>
      </c>
      <c r="C8" s="4"/>
      <c r="D8" s="4">
        <v>50</v>
      </c>
      <c r="F8" s="77"/>
      <c r="G8" s="77"/>
      <c r="H8" s="77"/>
      <c r="I8" s="77"/>
      <c r="J8" s="77"/>
      <c r="K8" s="77"/>
      <c r="L8" s="77"/>
      <c r="M8" s="77"/>
      <c r="N8" s="77"/>
      <c r="O8" s="77"/>
      <c r="P8" s="1"/>
    </row>
    <row r="9" spans="1:16" customHeight="1" ht="12.75">
      <c r="B9" s="78" t="s">
        <v>11</v>
      </c>
      <c r="C9" s="79"/>
      <c r="D9" s="79"/>
      <c r="E9" s="79"/>
      <c r="F9" s="79"/>
      <c r="G9" s="79"/>
      <c r="H9" s="78" t="s">
        <v>13</v>
      </c>
      <c r="I9" s="78"/>
      <c r="J9" s="78"/>
      <c r="K9" s="78"/>
      <c r="L9" s="78"/>
      <c r="M9" s="79" t="s">
        <v>14</v>
      </c>
      <c r="N9" s="79"/>
      <c r="O9" s="79"/>
      <c r="P9" s="1"/>
    </row>
    <row r="10" spans="1:16" customHeight="1" ht="36">
      <c r="B10" s="78"/>
      <c r="C10" s="9" t="s">
        <v>16</v>
      </c>
      <c r="D10" s="9" t="s">
        <v>17</v>
      </c>
      <c r="E10" s="9" t="s">
        <v>18</v>
      </c>
      <c r="F10" s="9" t="s">
        <v>19</v>
      </c>
      <c r="G10" s="9" t="s">
        <v>20</v>
      </c>
      <c r="H10" s="11">
        <v>1</v>
      </c>
      <c r="I10" s="11">
        <v>2</v>
      </c>
      <c r="J10" s="11">
        <v>3</v>
      </c>
      <c r="K10" s="11">
        <v>4</v>
      </c>
      <c r="L10" s="11">
        <v>5</v>
      </c>
      <c r="M10" s="9" t="s">
        <v>21</v>
      </c>
      <c r="N10" s="9" t="s">
        <v>22</v>
      </c>
      <c r="O10" s="9" t="s">
        <v>23</v>
      </c>
      <c r="P10" s="1"/>
    </row>
    <row r="11" spans="1:16" customHeight="1" ht="25.5">
      <c r="A11" s="15"/>
      <c r="B11" s="19">
        <v>1</v>
      </c>
      <c r="C11" s="19">
        <v>10</v>
      </c>
      <c r="D11" s="21" t="s">
        <v>375</v>
      </c>
      <c r="E11" s="21" t="s">
        <v>185</v>
      </c>
      <c r="F11" s="21" t="s">
        <v>48</v>
      </c>
      <c r="G11" s="24" t="s">
        <v>312</v>
      </c>
      <c r="H11" s="46">
        <v>6</v>
      </c>
      <c r="I11" s="46">
        <v>10</v>
      </c>
      <c r="J11" s="46">
        <v>5</v>
      </c>
      <c r="K11" s="46">
        <v>0.0</v>
      </c>
      <c r="L11" s="46">
        <v>10</v>
      </c>
      <c r="M11" s="61">
        <v>31</v>
      </c>
      <c r="N11" s="54">
        <v>1</v>
      </c>
      <c r="O11" s="55" t="s">
        <v>29</v>
      </c>
      <c r="P11" s="2"/>
    </row>
    <row r="12" spans="1:16" customHeight="1" ht="25.5">
      <c r="A12" s="15"/>
      <c r="B12" s="19">
        <v>2</v>
      </c>
      <c r="C12" s="19">
        <v>10</v>
      </c>
      <c r="D12" s="21" t="s">
        <v>376</v>
      </c>
      <c r="E12" s="21" t="s">
        <v>258</v>
      </c>
      <c r="F12" s="21" t="s">
        <v>117</v>
      </c>
      <c r="G12" s="24" t="s">
        <v>212</v>
      </c>
      <c r="H12" s="46">
        <v>3</v>
      </c>
      <c r="I12" s="46">
        <v>10</v>
      </c>
      <c r="J12" s="46">
        <v>2</v>
      </c>
      <c r="K12" s="46">
        <v>1</v>
      </c>
      <c r="L12" s="46">
        <v>6</v>
      </c>
      <c r="M12" s="61">
        <f>SUM(H12:H12)</f>
        <v>3</v>
      </c>
      <c r="N12" s="54">
        <v>2</v>
      </c>
      <c r="O12" s="55" t="s">
        <v>35</v>
      </c>
      <c r="P12" s="1"/>
    </row>
    <row r="13" spans="1:16" customHeight="1" ht="25.5">
      <c r="A13" s="15"/>
      <c r="B13" s="19">
        <v>3</v>
      </c>
      <c r="C13" s="19">
        <v>10</v>
      </c>
      <c r="D13" s="21" t="s">
        <v>377</v>
      </c>
      <c r="E13" s="21" t="s">
        <v>335</v>
      </c>
      <c r="F13" s="21" t="s">
        <v>108</v>
      </c>
      <c r="G13" s="24" t="s">
        <v>261</v>
      </c>
      <c r="H13" s="46">
        <v>0.0</v>
      </c>
      <c r="I13" s="46">
        <v>10</v>
      </c>
      <c r="J13" s="46">
        <v>10</v>
      </c>
      <c r="K13" s="46">
        <v>0.0</v>
      </c>
      <c r="L13" s="46">
        <v>1</v>
      </c>
      <c r="M13" s="61">
        <f>SUM(H13:H13)</f>
        <v>0</v>
      </c>
      <c r="N13" s="54">
        <v>3</v>
      </c>
      <c r="O13" s="55" t="s">
        <v>35</v>
      </c>
      <c r="P13" s="1"/>
    </row>
    <row r="14" spans="1:16" customHeight="1" ht="25.5">
      <c r="A14" s="15"/>
      <c r="B14" s="19">
        <v>4</v>
      </c>
      <c r="C14" s="19">
        <v>10</v>
      </c>
      <c r="D14" s="21" t="s">
        <v>378</v>
      </c>
      <c r="E14" s="21" t="s">
        <v>252</v>
      </c>
      <c r="F14" s="21" t="s">
        <v>33</v>
      </c>
      <c r="G14" s="24" t="s">
        <v>44</v>
      </c>
      <c r="H14" s="46">
        <v>5</v>
      </c>
      <c r="I14" s="46">
        <v>3</v>
      </c>
      <c r="J14" s="46">
        <v>0.0</v>
      </c>
      <c r="K14" s="46">
        <v>1</v>
      </c>
      <c r="L14" s="46">
        <v>9</v>
      </c>
      <c r="M14" s="61">
        <f>SUM(H14:H14)</f>
        <v>5</v>
      </c>
      <c r="N14" s="54">
        <v>4</v>
      </c>
      <c r="O14" s="43"/>
      <c r="P14" s="1"/>
    </row>
    <row r="15" spans="1:16" customHeight="1" ht="25.5">
      <c r="A15" s="15"/>
      <c r="B15" s="19">
        <v>5</v>
      </c>
      <c r="C15" s="19">
        <v>10</v>
      </c>
      <c r="D15" s="32" t="s">
        <v>379</v>
      </c>
      <c r="E15" s="32" t="s">
        <v>216</v>
      </c>
      <c r="F15" s="32" t="s">
        <v>108</v>
      </c>
      <c r="G15" s="33" t="s">
        <v>350</v>
      </c>
      <c r="H15" s="46">
        <v>7</v>
      </c>
      <c r="I15" s="46">
        <v>10</v>
      </c>
      <c r="J15" s="46">
        <v>0.0</v>
      </c>
      <c r="K15" s="46">
        <v>0.0</v>
      </c>
      <c r="L15" s="46">
        <v>0.0</v>
      </c>
      <c r="M15" s="61">
        <f>SUM(H15:H15)</f>
        <v>7</v>
      </c>
      <c r="N15" s="54">
        <v>5</v>
      </c>
      <c r="O15" s="43"/>
      <c r="P15" s="1"/>
    </row>
    <row r="16" spans="1:16" customHeight="1" ht="25.5">
      <c r="A16" s="15"/>
      <c r="B16" s="19">
        <v>6</v>
      </c>
      <c r="C16" s="19">
        <v>10</v>
      </c>
      <c r="D16" s="21" t="s">
        <v>380</v>
      </c>
      <c r="E16" s="21" t="s">
        <v>381</v>
      </c>
      <c r="F16" s="21" t="s">
        <v>382</v>
      </c>
      <c r="G16" s="24" t="s">
        <v>56</v>
      </c>
      <c r="H16" s="46">
        <v>3</v>
      </c>
      <c r="I16" s="46">
        <v>10</v>
      </c>
      <c r="J16" s="46">
        <v>3</v>
      </c>
      <c r="K16" s="46">
        <v>0.0</v>
      </c>
      <c r="L16" s="46">
        <v>1</v>
      </c>
      <c r="M16" s="61">
        <f>SUM(H16:H16)</f>
        <v>3</v>
      </c>
      <c r="N16" s="54">
        <v>5</v>
      </c>
      <c r="O16" s="43"/>
      <c r="P16" s="1"/>
    </row>
    <row r="17" spans="1:16" customHeight="1" ht="25.5">
      <c r="A17" s="15"/>
      <c r="B17" s="19">
        <v>7</v>
      </c>
      <c r="C17" s="19">
        <v>10</v>
      </c>
      <c r="D17" s="21" t="s">
        <v>383</v>
      </c>
      <c r="E17" s="21" t="s">
        <v>258</v>
      </c>
      <c r="F17" s="21" t="s">
        <v>208</v>
      </c>
      <c r="G17" s="24" t="s">
        <v>44</v>
      </c>
      <c r="H17" s="46">
        <v>3</v>
      </c>
      <c r="I17" s="46">
        <v>2</v>
      </c>
      <c r="J17" s="46">
        <v>10</v>
      </c>
      <c r="K17" s="46">
        <v>0.0</v>
      </c>
      <c r="L17" s="46">
        <v>1</v>
      </c>
      <c r="M17" s="61">
        <f>SUM(H17:H17)</f>
        <v>3</v>
      </c>
      <c r="N17" s="54">
        <v>6</v>
      </c>
      <c r="O17" s="43"/>
      <c r="P17" s="1"/>
    </row>
    <row r="18" spans="1:16" customHeight="1" ht="25.5">
      <c r="A18" s="15"/>
      <c r="B18" s="19">
        <v>8</v>
      </c>
      <c r="C18" s="19">
        <v>10</v>
      </c>
      <c r="D18" s="21" t="s">
        <v>384</v>
      </c>
      <c r="E18" s="21" t="s">
        <v>385</v>
      </c>
      <c r="F18" s="21" t="s">
        <v>386</v>
      </c>
      <c r="G18" s="24" t="s">
        <v>44</v>
      </c>
      <c r="H18" s="46">
        <v>5</v>
      </c>
      <c r="I18" s="46">
        <v>0.0</v>
      </c>
      <c r="J18" s="46">
        <v>0.0</v>
      </c>
      <c r="K18" s="46">
        <v>0.0</v>
      </c>
      <c r="L18" s="46">
        <v>9</v>
      </c>
      <c r="M18" s="61">
        <f>SUM(H18:H18)</f>
        <v>5</v>
      </c>
      <c r="N18" s="54">
        <v>7</v>
      </c>
      <c r="O18" s="43"/>
      <c r="P18" s="1"/>
    </row>
    <row r="19" spans="1:16" customHeight="1" ht="25.5">
      <c r="A19" s="15"/>
      <c r="B19" s="19">
        <v>9</v>
      </c>
      <c r="C19" s="19">
        <v>10</v>
      </c>
      <c r="D19" s="21" t="s">
        <v>387</v>
      </c>
      <c r="E19" s="21" t="s">
        <v>234</v>
      </c>
      <c r="F19" s="21" t="s">
        <v>122</v>
      </c>
      <c r="G19" s="24" t="s">
        <v>388</v>
      </c>
      <c r="H19" s="46">
        <v>2</v>
      </c>
      <c r="I19" s="46">
        <v>2</v>
      </c>
      <c r="J19" s="46">
        <v>10</v>
      </c>
      <c r="K19" s="46">
        <v>0.0</v>
      </c>
      <c r="L19" s="46">
        <v>0.0</v>
      </c>
      <c r="M19" s="61">
        <f>SUM(H19:H19)</f>
        <v>2</v>
      </c>
      <c r="N19" s="54">
        <v>7</v>
      </c>
      <c r="O19" s="43"/>
      <c r="P19" s="1"/>
    </row>
    <row r="20" spans="1:16" customHeight="1" ht="25.5">
      <c r="A20" s="15"/>
      <c r="B20" s="19">
        <v>10</v>
      </c>
      <c r="C20" s="19">
        <v>10</v>
      </c>
      <c r="D20" s="21" t="s">
        <v>389</v>
      </c>
      <c r="E20" s="21" t="s">
        <v>98</v>
      </c>
      <c r="F20" s="21" t="s">
        <v>147</v>
      </c>
      <c r="G20" s="24" t="s">
        <v>109</v>
      </c>
      <c r="H20" s="46">
        <v>0.0</v>
      </c>
      <c r="I20" s="46">
        <v>10</v>
      </c>
      <c r="J20" s="46">
        <v>1</v>
      </c>
      <c r="K20" s="46">
        <v>0.0</v>
      </c>
      <c r="L20" s="46">
        <v>3</v>
      </c>
      <c r="M20" s="61">
        <f>SUM(H20:H20)</f>
        <v>0</v>
      </c>
      <c r="N20" s="54">
        <v>7</v>
      </c>
      <c r="O20" s="43"/>
      <c r="P20" s="1"/>
    </row>
    <row r="21" spans="1:16" customHeight="1" ht="25.5">
      <c r="A21" s="15"/>
      <c r="B21" s="19">
        <v>11</v>
      </c>
      <c r="C21" s="19">
        <v>10</v>
      </c>
      <c r="D21" s="21" t="s">
        <v>390</v>
      </c>
      <c r="E21" s="21" t="s">
        <v>252</v>
      </c>
      <c r="F21" s="21" t="s">
        <v>138</v>
      </c>
      <c r="G21" s="24" t="s">
        <v>28</v>
      </c>
      <c r="H21" s="46">
        <v>2</v>
      </c>
      <c r="I21" s="46">
        <v>10</v>
      </c>
      <c r="J21" s="46">
        <v>0.0</v>
      </c>
      <c r="K21" s="46">
        <v>0.0</v>
      </c>
      <c r="L21" s="46">
        <v>0.0</v>
      </c>
      <c r="M21" s="61">
        <f>SUM(H21:H21)</f>
        <v>2</v>
      </c>
      <c r="N21" s="54">
        <v>8</v>
      </c>
      <c r="O21" s="43"/>
      <c r="P21" s="1"/>
    </row>
    <row r="22" spans="1:16" customHeight="1" ht="25.5">
      <c r="A22" s="15"/>
      <c r="B22" s="19">
        <v>12</v>
      </c>
      <c r="C22" s="19">
        <v>10</v>
      </c>
      <c r="D22" s="21" t="s">
        <v>391</v>
      </c>
      <c r="E22" s="21" t="s">
        <v>185</v>
      </c>
      <c r="F22" s="21" t="s">
        <v>27</v>
      </c>
      <c r="G22" s="24" t="s">
        <v>261</v>
      </c>
      <c r="H22" s="46">
        <v>8</v>
      </c>
      <c r="I22" s="46">
        <v>2</v>
      </c>
      <c r="J22" s="46">
        <v>2</v>
      </c>
      <c r="K22" s="46">
        <v>0.0</v>
      </c>
      <c r="L22" s="46">
        <v>0.0</v>
      </c>
      <c r="M22" s="61">
        <f>SUM(H22:H22)</f>
        <v>8</v>
      </c>
      <c r="N22" s="54">
        <v>8</v>
      </c>
      <c r="O22" s="43"/>
      <c r="P22" s="1"/>
    </row>
    <row r="23" spans="1:16" customHeight="1" ht="25.5">
      <c r="A23" s="15"/>
      <c r="B23" s="19">
        <v>13</v>
      </c>
      <c r="C23" s="19">
        <v>10</v>
      </c>
      <c r="D23" s="21" t="s">
        <v>392</v>
      </c>
      <c r="E23" s="21" t="s">
        <v>26</v>
      </c>
      <c r="F23" s="21" t="s">
        <v>33</v>
      </c>
      <c r="G23" s="24" t="s">
        <v>44</v>
      </c>
      <c r="H23" s="46">
        <v>2</v>
      </c>
      <c r="I23" s="46">
        <v>2</v>
      </c>
      <c r="J23" s="46">
        <v>9</v>
      </c>
      <c r="K23" s="46">
        <v>0.0</v>
      </c>
      <c r="L23" s="46">
        <v>0.0</v>
      </c>
      <c r="M23" s="61">
        <v>13</v>
      </c>
      <c r="N23" s="54">
        <v>9</v>
      </c>
      <c r="O23" s="43"/>
      <c r="P23" s="1"/>
    </row>
    <row r="24" spans="1:16" customHeight="1" ht="38.25">
      <c r="A24" s="15"/>
      <c r="B24" s="19">
        <v>14</v>
      </c>
      <c r="C24" s="19">
        <v>10</v>
      </c>
      <c r="D24" s="21" t="s">
        <v>393</v>
      </c>
      <c r="E24" s="21" t="s">
        <v>394</v>
      </c>
      <c r="F24" s="21" t="s">
        <v>248</v>
      </c>
      <c r="G24" s="24" t="s">
        <v>39</v>
      </c>
      <c r="H24" s="46">
        <v>1</v>
      </c>
      <c r="I24" s="46">
        <v>10</v>
      </c>
      <c r="J24" s="46">
        <v>0.0</v>
      </c>
      <c r="K24" s="46">
        <v>0.0</v>
      </c>
      <c r="L24" s="46">
        <v>0.0</v>
      </c>
      <c r="M24" s="61">
        <f>SUM(H24:H24)</f>
        <v>1</v>
      </c>
      <c r="N24" s="54">
        <v>10</v>
      </c>
      <c r="O24" s="43"/>
      <c r="P24" s="1"/>
    </row>
    <row r="25" spans="1:16" customHeight="1" ht="25.5">
      <c r="A25" s="15"/>
      <c r="B25" s="19">
        <v>15</v>
      </c>
      <c r="C25" s="19">
        <v>10</v>
      </c>
      <c r="D25" s="21" t="s">
        <v>395</v>
      </c>
      <c r="E25" s="21" t="s">
        <v>396</v>
      </c>
      <c r="F25" s="21" t="s">
        <v>200</v>
      </c>
      <c r="G25" s="24" t="s">
        <v>312</v>
      </c>
      <c r="H25" s="46">
        <v>0.0</v>
      </c>
      <c r="I25" s="46">
        <v>10</v>
      </c>
      <c r="J25" s="46">
        <v>1</v>
      </c>
      <c r="K25" s="46">
        <v>0.0</v>
      </c>
      <c r="L25" s="46">
        <v>0.0</v>
      </c>
      <c r="M25" s="61">
        <f>SUM(H25:H25)</f>
        <v>0</v>
      </c>
      <c r="N25" s="54">
        <v>10</v>
      </c>
      <c r="O25" s="43"/>
      <c r="P25" s="1"/>
    </row>
    <row r="26" spans="1:16" customHeight="1" ht="25.5">
      <c r="A26" s="15"/>
      <c r="B26" s="19">
        <v>16</v>
      </c>
      <c r="C26" s="19">
        <v>10</v>
      </c>
      <c r="D26" s="21" t="s">
        <v>397</v>
      </c>
      <c r="E26" s="21" t="s">
        <v>150</v>
      </c>
      <c r="F26" s="21" t="s">
        <v>27</v>
      </c>
      <c r="G26" s="24" t="s">
        <v>312</v>
      </c>
      <c r="H26" s="46">
        <v>0.0</v>
      </c>
      <c r="I26" s="46">
        <v>10</v>
      </c>
      <c r="J26" s="46">
        <v>1</v>
      </c>
      <c r="K26" s="46">
        <v>0.0</v>
      </c>
      <c r="L26" s="46">
        <v>0.0</v>
      </c>
      <c r="M26" s="61">
        <f>SUM(H26:H26)</f>
        <v>0</v>
      </c>
      <c r="N26" s="54">
        <v>10</v>
      </c>
      <c r="O26" s="43"/>
      <c r="P26" s="1"/>
    </row>
    <row r="27" spans="1:16" customHeight="1" ht="25.5">
      <c r="A27" s="15"/>
      <c r="B27" s="19">
        <v>17</v>
      </c>
      <c r="C27" s="19">
        <v>10</v>
      </c>
      <c r="D27" s="21" t="s">
        <v>398</v>
      </c>
      <c r="E27" s="21" t="s">
        <v>59</v>
      </c>
      <c r="F27" s="21" t="s">
        <v>27</v>
      </c>
      <c r="G27" s="24" t="s">
        <v>44</v>
      </c>
      <c r="H27" s="46">
        <v>0.0</v>
      </c>
      <c r="I27" s="46">
        <v>10</v>
      </c>
      <c r="J27" s="46">
        <v>0.0</v>
      </c>
      <c r="K27" s="46">
        <v>0.0</v>
      </c>
      <c r="L27" s="46">
        <v>0.0</v>
      </c>
      <c r="M27" s="61">
        <f>SUM(H27:H27)</f>
        <v>0</v>
      </c>
      <c r="N27" s="54">
        <v>11</v>
      </c>
      <c r="O27" s="43"/>
      <c r="P27" s="1"/>
    </row>
    <row r="28" spans="1:16" customHeight="1" ht="51">
      <c r="A28" s="15"/>
      <c r="B28" s="19">
        <v>18</v>
      </c>
      <c r="C28" s="19">
        <v>10</v>
      </c>
      <c r="D28" s="21" t="s">
        <v>399</v>
      </c>
      <c r="E28" s="21" t="s">
        <v>400</v>
      </c>
      <c r="F28" s="21" t="s">
        <v>310</v>
      </c>
      <c r="G28" s="24" t="s">
        <v>194</v>
      </c>
      <c r="H28" s="46">
        <v>0.0</v>
      </c>
      <c r="I28" s="46">
        <v>10</v>
      </c>
      <c r="J28" s="46">
        <v>0.0</v>
      </c>
      <c r="K28" s="46">
        <v>0.0</v>
      </c>
      <c r="L28" s="46">
        <v>0.0</v>
      </c>
      <c r="M28" s="61">
        <f>SUM(H28:H28)</f>
        <v>0</v>
      </c>
      <c r="N28" s="54">
        <v>11</v>
      </c>
      <c r="O28" s="43"/>
      <c r="P28" s="1"/>
    </row>
    <row r="29" spans="1:16" customHeight="1" ht="25.5">
      <c r="A29" s="15"/>
      <c r="B29" s="19">
        <v>19</v>
      </c>
      <c r="C29" s="19">
        <v>10</v>
      </c>
      <c r="D29" s="21" t="s">
        <v>401</v>
      </c>
      <c r="E29" s="21" t="s">
        <v>402</v>
      </c>
      <c r="F29" s="21" t="s">
        <v>260</v>
      </c>
      <c r="G29" s="24" t="s">
        <v>403</v>
      </c>
      <c r="H29" s="46">
        <v>0.0</v>
      </c>
      <c r="I29" s="46">
        <v>0.0</v>
      </c>
      <c r="J29" s="46">
        <v>0.0</v>
      </c>
      <c r="K29" s="46">
        <v>0.0</v>
      </c>
      <c r="L29" s="46">
        <v>7</v>
      </c>
      <c r="M29" s="61">
        <f>SUM(H29:H29)</f>
        <v>0</v>
      </c>
      <c r="N29" s="54">
        <v>12</v>
      </c>
      <c r="O29" s="43"/>
      <c r="P29" s="1"/>
    </row>
    <row r="30" spans="1:16" customHeight="1" ht="25.5">
      <c r="A30" s="15"/>
      <c r="B30" s="19">
        <v>20</v>
      </c>
      <c r="C30" s="20">
        <v>10</v>
      </c>
      <c r="D30" s="32" t="s">
        <v>404</v>
      </c>
      <c r="E30" s="32" t="s">
        <v>137</v>
      </c>
      <c r="F30" s="32" t="s">
        <v>138</v>
      </c>
      <c r="G30" s="33" t="s">
        <v>44</v>
      </c>
      <c r="H30" s="46">
        <v>2</v>
      </c>
      <c r="I30" s="46">
        <v>3</v>
      </c>
      <c r="J30" s="46">
        <v>1</v>
      </c>
      <c r="K30" s="46">
        <v>0.0</v>
      </c>
      <c r="L30" s="46">
        <v>1</v>
      </c>
      <c r="M30" s="61">
        <f>SUM(H30:H30)</f>
        <v>2</v>
      </c>
      <c r="N30" s="54">
        <v>12</v>
      </c>
      <c r="O30" s="43"/>
      <c r="P30" s="2"/>
    </row>
    <row r="31" spans="1:16" customHeight="1" ht="25.5">
      <c r="A31" s="15"/>
      <c r="B31" s="19">
        <v>21</v>
      </c>
      <c r="C31" s="19">
        <v>10</v>
      </c>
      <c r="D31" s="21" t="s">
        <v>405</v>
      </c>
      <c r="E31" s="21" t="s">
        <v>274</v>
      </c>
      <c r="F31" s="21" t="s">
        <v>260</v>
      </c>
      <c r="G31" s="24" t="s">
        <v>109</v>
      </c>
      <c r="H31" s="46">
        <v>5</v>
      </c>
      <c r="I31" s="46">
        <v>1</v>
      </c>
      <c r="J31" s="46">
        <v>0.0</v>
      </c>
      <c r="K31" s="46">
        <v>0.0</v>
      </c>
      <c r="L31" s="46">
        <v>1</v>
      </c>
      <c r="M31" s="61">
        <f>SUM(H31:H31)</f>
        <v>5</v>
      </c>
      <c r="N31" s="54">
        <v>12</v>
      </c>
      <c r="O31" s="43"/>
      <c r="P31" s="1"/>
    </row>
    <row r="32" spans="1:16" customHeight="1" ht="25.5">
      <c r="A32" s="15"/>
      <c r="B32" s="19">
        <v>22</v>
      </c>
      <c r="C32" s="19">
        <v>10</v>
      </c>
      <c r="D32" s="21" t="s">
        <v>406</v>
      </c>
      <c r="E32" s="21" t="s">
        <v>407</v>
      </c>
      <c r="F32" s="21" t="s">
        <v>408</v>
      </c>
      <c r="G32" s="24" t="s">
        <v>144</v>
      </c>
      <c r="H32" s="46">
        <v>3</v>
      </c>
      <c r="I32" s="46">
        <v>3</v>
      </c>
      <c r="J32" s="46">
        <v>0.0</v>
      </c>
      <c r="K32" s="46">
        <v>0.0</v>
      </c>
      <c r="L32" s="46">
        <v>0.0</v>
      </c>
      <c r="M32" s="61">
        <f>SUM(H32:H32)</f>
        <v>3</v>
      </c>
      <c r="N32" s="54">
        <v>13</v>
      </c>
      <c r="O32" s="43"/>
      <c r="P32" s="1"/>
    </row>
    <row r="33" spans="1:16" customHeight="1" ht="25.5">
      <c r="A33" s="15"/>
      <c r="B33" s="19">
        <v>23</v>
      </c>
      <c r="C33" s="19">
        <v>10</v>
      </c>
      <c r="D33" s="21" t="s">
        <v>409</v>
      </c>
      <c r="E33" s="21" t="s">
        <v>396</v>
      </c>
      <c r="F33" s="21" t="s">
        <v>55</v>
      </c>
      <c r="G33" s="24" t="s">
        <v>312</v>
      </c>
      <c r="H33" s="46">
        <v>0.0</v>
      </c>
      <c r="I33" s="46">
        <v>2</v>
      </c>
      <c r="J33" s="46">
        <v>1</v>
      </c>
      <c r="K33" s="46">
        <v>0.0</v>
      </c>
      <c r="L33" s="46">
        <v>2</v>
      </c>
      <c r="M33" s="61">
        <f>SUM(H33:H33)</f>
        <v>0</v>
      </c>
      <c r="N33" s="54">
        <v>14</v>
      </c>
      <c r="O33" s="43"/>
      <c r="P33" s="1"/>
    </row>
    <row r="34" spans="1:16" customHeight="1" ht="25.5">
      <c r="A34" s="15"/>
      <c r="B34" s="19">
        <v>24</v>
      </c>
      <c r="C34" s="19">
        <v>10</v>
      </c>
      <c r="D34" s="21" t="s">
        <v>410</v>
      </c>
      <c r="E34" s="21" t="s">
        <v>411</v>
      </c>
      <c r="F34" s="21" t="s">
        <v>108</v>
      </c>
      <c r="G34" s="24" t="s">
        <v>109</v>
      </c>
      <c r="H34" s="46">
        <v>0.0</v>
      </c>
      <c r="I34" s="46">
        <v>0.0</v>
      </c>
      <c r="J34" s="46">
        <v>0.0</v>
      </c>
      <c r="K34" s="46">
        <v>0.0</v>
      </c>
      <c r="L34" s="46">
        <v>5</v>
      </c>
      <c r="M34" s="61">
        <f>SUM(H34:H34)</f>
        <v>0</v>
      </c>
      <c r="N34" s="54">
        <v>14</v>
      </c>
      <c r="O34" s="43"/>
      <c r="P34" s="1"/>
    </row>
    <row r="35" spans="1:16" customHeight="1" ht="25.5">
      <c r="A35" s="15"/>
      <c r="B35" s="19">
        <v>25</v>
      </c>
      <c r="C35" s="19">
        <v>10</v>
      </c>
      <c r="D35" s="21" t="s">
        <v>412</v>
      </c>
      <c r="E35" s="21" t="s">
        <v>26</v>
      </c>
      <c r="F35" s="21" t="s">
        <v>55</v>
      </c>
      <c r="G35" s="24" t="s">
        <v>144</v>
      </c>
      <c r="H35" s="46">
        <v>0.0</v>
      </c>
      <c r="I35" s="46">
        <v>3</v>
      </c>
      <c r="J35" s="46">
        <v>0.0</v>
      </c>
      <c r="K35" s="46">
        <v>0.0</v>
      </c>
      <c r="L35" s="46">
        <v>0.0</v>
      </c>
      <c r="M35" s="61">
        <f>SUM(H35:H35)</f>
        <v>0</v>
      </c>
      <c r="N35" s="54">
        <v>15</v>
      </c>
      <c r="O35" s="43"/>
      <c r="P35" s="1"/>
    </row>
    <row r="36" spans="1:16" customHeight="1" ht="25.5">
      <c r="A36" s="15"/>
      <c r="B36" s="19">
        <v>26</v>
      </c>
      <c r="C36" s="19">
        <v>10</v>
      </c>
      <c r="D36" s="21" t="s">
        <v>413</v>
      </c>
      <c r="E36" s="21" t="s">
        <v>265</v>
      </c>
      <c r="F36" s="21" t="s">
        <v>138</v>
      </c>
      <c r="G36" s="33" t="s">
        <v>44</v>
      </c>
      <c r="H36" s="46">
        <v>0.0</v>
      </c>
      <c r="I36" s="46">
        <v>3</v>
      </c>
      <c r="J36" s="49">
        <v>0.0</v>
      </c>
      <c r="K36" s="46">
        <v>0.0</v>
      </c>
      <c r="L36" s="46">
        <v>0.0</v>
      </c>
      <c r="M36" s="61">
        <f>SUM(H36:H36)</f>
        <v>0</v>
      </c>
      <c r="N36" s="54">
        <v>15</v>
      </c>
      <c r="O36" s="43"/>
      <c r="P36" s="1"/>
    </row>
    <row r="37" spans="1:16" customHeight="1" ht="25.5">
      <c r="A37" s="15"/>
      <c r="B37" s="19">
        <v>27</v>
      </c>
      <c r="C37" s="19">
        <v>10</v>
      </c>
      <c r="D37" s="21" t="s">
        <v>414</v>
      </c>
      <c r="E37" s="21" t="s">
        <v>258</v>
      </c>
      <c r="F37" s="21" t="s">
        <v>143</v>
      </c>
      <c r="G37" s="24" t="s">
        <v>415</v>
      </c>
      <c r="H37" s="46">
        <v>0.0</v>
      </c>
      <c r="I37" s="46">
        <v>3</v>
      </c>
      <c r="J37" s="46">
        <v>0.0</v>
      </c>
      <c r="K37" s="46">
        <v>0.0</v>
      </c>
      <c r="L37" s="46">
        <v>0.0</v>
      </c>
      <c r="M37" s="61">
        <f>SUM(H37:H37)</f>
        <v>0</v>
      </c>
      <c r="N37" s="54">
        <v>15</v>
      </c>
      <c r="O37" s="43"/>
      <c r="P37" s="1"/>
    </row>
    <row r="38" spans="1:16" customHeight="1" ht="25.5">
      <c r="A38" s="15"/>
      <c r="B38" s="19">
        <v>28</v>
      </c>
      <c r="C38" s="19">
        <v>10</v>
      </c>
      <c r="D38" s="21" t="s">
        <v>416</v>
      </c>
      <c r="E38" s="21" t="s">
        <v>42</v>
      </c>
      <c r="F38" s="21" t="s">
        <v>260</v>
      </c>
      <c r="G38" s="24" t="s">
        <v>144</v>
      </c>
      <c r="H38" s="46">
        <v>2</v>
      </c>
      <c r="I38" s="46">
        <v>1</v>
      </c>
      <c r="J38" s="46">
        <v>0.0</v>
      </c>
      <c r="K38" s="46">
        <v>0.0</v>
      </c>
      <c r="L38" s="46">
        <v>0.0</v>
      </c>
      <c r="M38" s="61">
        <f>SUM(H38:H38)</f>
        <v>2</v>
      </c>
      <c r="N38" s="54">
        <v>15</v>
      </c>
      <c r="O38" s="43"/>
      <c r="P38" s="1"/>
    </row>
    <row r="39" spans="1:16" customHeight="1" ht="25.5">
      <c r="A39" s="15"/>
      <c r="B39" s="19">
        <v>29</v>
      </c>
      <c r="C39" s="19">
        <v>10</v>
      </c>
      <c r="D39" s="21" t="s">
        <v>417</v>
      </c>
      <c r="E39" s="21" t="s">
        <v>42</v>
      </c>
      <c r="F39" s="21" t="s">
        <v>33</v>
      </c>
      <c r="G39" s="24" t="s">
        <v>144</v>
      </c>
      <c r="H39" s="46">
        <v>0.0</v>
      </c>
      <c r="I39" s="46">
        <v>2</v>
      </c>
      <c r="J39" s="46">
        <v>0.0</v>
      </c>
      <c r="K39" s="46">
        <v>0.0</v>
      </c>
      <c r="L39" s="46">
        <v>0.0</v>
      </c>
      <c r="M39" s="61">
        <f>SUM(H39:H39)</f>
        <v>0</v>
      </c>
      <c r="N39" s="54">
        <v>16</v>
      </c>
      <c r="O39" s="43"/>
      <c r="P39" s="1"/>
    </row>
    <row r="40" spans="1:16" customHeight="1" ht="25.5">
      <c r="A40" s="15"/>
      <c r="B40" s="19">
        <v>30</v>
      </c>
      <c r="C40" s="19">
        <v>10</v>
      </c>
      <c r="D40" s="21" t="s">
        <v>409</v>
      </c>
      <c r="E40" s="21" t="s">
        <v>32</v>
      </c>
      <c r="F40" s="21" t="s">
        <v>43</v>
      </c>
      <c r="G40" s="24" t="s">
        <v>79</v>
      </c>
      <c r="H40" s="46">
        <v>2</v>
      </c>
      <c r="I40" s="46">
        <v>0.0</v>
      </c>
      <c r="J40" s="49">
        <v>0.0</v>
      </c>
      <c r="K40" s="46">
        <v>0.0</v>
      </c>
      <c r="L40" s="46">
        <v>0.0</v>
      </c>
      <c r="M40" s="61">
        <f>SUM(H40:H40)</f>
        <v>2</v>
      </c>
      <c r="N40" s="54">
        <v>16</v>
      </c>
      <c r="O40" s="43"/>
      <c r="P40" s="1"/>
    </row>
    <row r="41" spans="1:16" customHeight="1" ht="25.5">
      <c r="A41" s="15"/>
      <c r="B41" s="19">
        <v>31</v>
      </c>
      <c r="C41" s="19">
        <v>10</v>
      </c>
      <c r="D41" s="57" t="s">
        <v>418</v>
      </c>
      <c r="E41" s="57" t="s">
        <v>419</v>
      </c>
      <c r="F41" s="57" t="s">
        <v>420</v>
      </c>
      <c r="G41" s="62" t="s">
        <v>421</v>
      </c>
      <c r="H41" s="46">
        <v>0.0</v>
      </c>
      <c r="I41" s="46">
        <v>1</v>
      </c>
      <c r="J41" s="46">
        <v>0.0</v>
      </c>
      <c r="K41" s="46">
        <v>0.0</v>
      </c>
      <c r="L41" s="46">
        <v>0.0</v>
      </c>
      <c r="M41" s="61">
        <f>SUM(H41:H41)</f>
        <v>0</v>
      </c>
      <c r="N41" s="54">
        <v>17</v>
      </c>
      <c r="O41" s="43"/>
      <c r="P41" s="1"/>
    </row>
    <row r="42" spans="1:16" customHeight="1" ht="25.5">
      <c r="A42" s="15"/>
      <c r="B42" s="19">
        <v>32</v>
      </c>
      <c r="C42" s="19">
        <v>10</v>
      </c>
      <c r="D42" s="21" t="s">
        <v>422</v>
      </c>
      <c r="E42" s="21" t="s">
        <v>423</v>
      </c>
      <c r="F42" s="21" t="s">
        <v>424</v>
      </c>
      <c r="G42" s="24" t="s">
        <v>356</v>
      </c>
      <c r="H42" s="46">
        <v>0.0</v>
      </c>
      <c r="I42" s="46">
        <v>1</v>
      </c>
      <c r="J42" s="46">
        <v>0.0</v>
      </c>
      <c r="K42" s="46">
        <v>0.0</v>
      </c>
      <c r="L42" s="46">
        <v>0.0</v>
      </c>
      <c r="M42" s="61">
        <f>SUM(H42:H42)</f>
        <v>0</v>
      </c>
      <c r="N42" s="54">
        <v>17</v>
      </c>
      <c r="O42" s="43"/>
      <c r="P42" s="1"/>
    </row>
    <row r="43" spans="1:16" customHeight="1" ht="25.5">
      <c r="A43" s="15"/>
      <c r="B43" s="19">
        <v>33</v>
      </c>
      <c r="C43" s="19">
        <v>10</v>
      </c>
      <c r="D43" s="21" t="s">
        <v>425</v>
      </c>
      <c r="E43" s="21" t="s">
        <v>426</v>
      </c>
      <c r="F43" s="21" t="s">
        <v>27</v>
      </c>
      <c r="G43" s="24" t="s">
        <v>79</v>
      </c>
      <c r="H43" s="46">
        <v>0.0</v>
      </c>
      <c r="I43" s="46">
        <v>0.0</v>
      </c>
      <c r="J43" s="46">
        <v>0.0</v>
      </c>
      <c r="K43" s="46">
        <v>0.0</v>
      </c>
      <c r="L43" s="46">
        <v>0.0</v>
      </c>
      <c r="M43" s="61">
        <f>SUM(H43:H43)</f>
        <v>0</v>
      </c>
      <c r="N43" s="54">
        <v>18</v>
      </c>
      <c r="O43" s="43"/>
      <c r="P43" s="1"/>
    </row>
    <row r="44" spans="1:16" customHeight="1" ht="25.5">
      <c r="A44" s="15"/>
      <c r="B44" s="19">
        <v>34</v>
      </c>
      <c r="C44" s="19">
        <v>10</v>
      </c>
      <c r="D44" s="21" t="s">
        <v>427</v>
      </c>
      <c r="E44" s="21" t="s">
        <v>258</v>
      </c>
      <c r="F44" s="21" t="s">
        <v>147</v>
      </c>
      <c r="G44" s="24" t="s">
        <v>161</v>
      </c>
      <c r="H44" s="46">
        <v>0.0</v>
      </c>
      <c r="I44" s="46">
        <v>0.0</v>
      </c>
      <c r="J44" s="46">
        <v>0.0</v>
      </c>
      <c r="K44" s="46">
        <v>0.0</v>
      </c>
      <c r="L44" s="46">
        <v>0.0</v>
      </c>
      <c r="M44" s="61">
        <f>SUM(H44:H44)</f>
        <v>0</v>
      </c>
      <c r="N44" s="54">
        <v>18</v>
      </c>
      <c r="O44" s="43"/>
      <c r="P44" s="1"/>
    </row>
    <row r="45" spans="1:16" customHeight="1" ht="25.5">
      <c r="A45" s="15"/>
      <c r="B45" s="19">
        <v>35</v>
      </c>
      <c r="C45" s="19">
        <v>10</v>
      </c>
      <c r="D45" s="21" t="s">
        <v>428</v>
      </c>
      <c r="E45" s="21" t="s">
        <v>429</v>
      </c>
      <c r="F45" s="21" t="s">
        <v>27</v>
      </c>
      <c r="G45" s="24" t="s">
        <v>44</v>
      </c>
      <c r="H45" s="46">
        <v>0.0</v>
      </c>
      <c r="I45" s="46">
        <v>0.0</v>
      </c>
      <c r="J45" s="46">
        <v>0.0</v>
      </c>
      <c r="K45" s="46">
        <v>0.0</v>
      </c>
      <c r="L45" s="46">
        <v>0.0</v>
      </c>
      <c r="M45" s="61">
        <f>SUM(H45:H45)</f>
        <v>0</v>
      </c>
      <c r="N45" s="54">
        <v>18</v>
      </c>
      <c r="O45" s="43"/>
      <c r="P45" s="1"/>
    </row>
    <row r="46" spans="1:16" customHeight="1" ht="38.25">
      <c r="A46" s="15"/>
      <c r="B46" s="19">
        <v>36</v>
      </c>
      <c r="C46" s="19">
        <v>10</v>
      </c>
      <c r="D46" s="32" t="s">
        <v>430</v>
      </c>
      <c r="E46" s="32" t="s">
        <v>396</v>
      </c>
      <c r="F46" s="32" t="s">
        <v>431</v>
      </c>
      <c r="G46" s="33" t="s">
        <v>245</v>
      </c>
      <c r="H46" s="46">
        <v>0.0</v>
      </c>
      <c r="I46" s="46">
        <v>0.0</v>
      </c>
      <c r="J46" s="46">
        <v>0.0</v>
      </c>
      <c r="K46" s="46">
        <v>0.0</v>
      </c>
      <c r="L46" s="46">
        <v>0.0</v>
      </c>
      <c r="M46" s="61">
        <f>SUM(H46:H46)</f>
        <v>0</v>
      </c>
      <c r="N46" s="54">
        <v>18</v>
      </c>
      <c r="O46" s="43"/>
      <c r="P46" s="1"/>
    </row>
    <row r="47" spans="1:16" customHeight="1" ht="25.5">
      <c r="A47" s="15"/>
      <c r="B47" s="19">
        <v>37</v>
      </c>
      <c r="C47" s="19">
        <v>10</v>
      </c>
      <c r="D47" s="21" t="s">
        <v>432</v>
      </c>
      <c r="E47" s="21" t="s">
        <v>433</v>
      </c>
      <c r="F47" s="21" t="s">
        <v>113</v>
      </c>
      <c r="G47" s="24" t="s">
        <v>79</v>
      </c>
      <c r="H47" s="46">
        <v>0.0</v>
      </c>
      <c r="I47" s="46">
        <v>0.0</v>
      </c>
      <c r="J47" s="46">
        <v>0.0</v>
      </c>
      <c r="K47" s="46">
        <v>0.0</v>
      </c>
      <c r="L47" s="46">
        <v>0.0</v>
      </c>
      <c r="M47" s="61">
        <f>SUM(H47:H47)</f>
        <v>0</v>
      </c>
      <c r="N47" s="54">
        <v>18</v>
      </c>
      <c r="O47" s="43"/>
      <c r="P47" s="1"/>
    </row>
    <row r="48" spans="1:16" customHeight="1" ht="38.25">
      <c r="A48" s="15"/>
      <c r="B48" s="20">
        <v>38</v>
      </c>
      <c r="C48" s="19">
        <v>10</v>
      </c>
      <c r="D48" s="21" t="s">
        <v>434</v>
      </c>
      <c r="E48" s="21" t="s">
        <v>435</v>
      </c>
      <c r="F48" s="21" t="s">
        <v>436</v>
      </c>
      <c r="G48" s="24" t="s">
        <v>366</v>
      </c>
      <c r="H48" s="46">
        <v>0.0</v>
      </c>
      <c r="I48" s="46">
        <v>0.0</v>
      </c>
      <c r="J48" s="46">
        <v>0.0</v>
      </c>
      <c r="K48" s="46">
        <v>0.0</v>
      </c>
      <c r="L48" s="46">
        <v>0.0</v>
      </c>
      <c r="M48" s="61">
        <f>SUM(H48:H48)</f>
        <v>0</v>
      </c>
      <c r="N48" s="54">
        <v>18</v>
      </c>
      <c r="O48" s="43"/>
      <c r="P48" s="1"/>
    </row>
    <row r="49" spans="1:16" customHeight="1" ht="25.5">
      <c r="A49" s="15"/>
      <c r="B49" s="19">
        <v>39</v>
      </c>
      <c r="C49" s="19">
        <v>10</v>
      </c>
      <c r="D49" s="21" t="s">
        <v>437</v>
      </c>
      <c r="E49" s="21" t="s">
        <v>26</v>
      </c>
      <c r="F49" s="21" t="s">
        <v>27</v>
      </c>
      <c r="G49" s="24" t="s">
        <v>44</v>
      </c>
      <c r="H49" s="46">
        <v>0.0</v>
      </c>
      <c r="I49" s="46">
        <v>0.0</v>
      </c>
      <c r="J49" s="46">
        <v>0.0</v>
      </c>
      <c r="K49" s="46">
        <v>0.0</v>
      </c>
      <c r="L49" s="46">
        <v>0.0</v>
      </c>
      <c r="M49" s="61">
        <f>SUM(H49:H49)</f>
        <v>0</v>
      </c>
      <c r="N49" s="54">
        <v>18</v>
      </c>
      <c r="O49" s="43"/>
      <c r="P49" s="1"/>
    </row>
    <row r="50" spans="1:16" customHeight="1" ht="25.5">
      <c r="A50" s="15"/>
      <c r="B50" s="19">
        <v>40</v>
      </c>
      <c r="C50" s="19">
        <v>10</v>
      </c>
      <c r="D50" s="32" t="s">
        <v>438</v>
      </c>
      <c r="E50" s="32" t="s">
        <v>26</v>
      </c>
      <c r="F50" s="32" t="s">
        <v>439</v>
      </c>
      <c r="G50" s="33" t="s">
        <v>44</v>
      </c>
      <c r="H50" s="46">
        <v>0.0</v>
      </c>
      <c r="I50" s="46">
        <v>0.0</v>
      </c>
      <c r="J50" s="46">
        <v>0.0</v>
      </c>
      <c r="K50" s="46">
        <v>0.0</v>
      </c>
      <c r="L50" s="46">
        <v>0.0</v>
      </c>
      <c r="M50" s="61">
        <f>SUM(H50:H50)</f>
        <v>0</v>
      </c>
      <c r="N50" s="54">
        <v>18</v>
      </c>
      <c r="O50" s="43"/>
      <c r="P50" s="1"/>
    </row>
    <row r="51" spans="1:16" customHeight="1" ht="25.5">
      <c r="A51" s="15"/>
      <c r="B51" s="19">
        <v>41</v>
      </c>
      <c r="C51" s="19">
        <v>10</v>
      </c>
      <c r="D51" s="21" t="s">
        <v>440</v>
      </c>
      <c r="E51" s="21" t="s">
        <v>258</v>
      </c>
      <c r="F51" s="21" t="s">
        <v>441</v>
      </c>
      <c r="G51" s="24" t="s">
        <v>442</v>
      </c>
      <c r="H51" s="46">
        <v>0.0</v>
      </c>
      <c r="I51" s="46">
        <v>0.0</v>
      </c>
      <c r="J51" s="46">
        <v>0.0</v>
      </c>
      <c r="K51" s="46">
        <v>0.0</v>
      </c>
      <c r="L51" s="46">
        <v>0.0</v>
      </c>
      <c r="M51" s="61">
        <f>SUM(H51:H51)</f>
        <v>0</v>
      </c>
      <c r="N51" s="54">
        <v>18</v>
      </c>
      <c r="O51" s="43"/>
      <c r="P51" s="1"/>
    </row>
    <row r="52" spans="1:16" customHeight="1" ht="38.25">
      <c r="A52" s="15"/>
      <c r="B52" s="19">
        <v>42</v>
      </c>
      <c r="C52" s="19">
        <v>10</v>
      </c>
      <c r="D52" s="21" t="s">
        <v>443</v>
      </c>
      <c r="E52" s="21" t="s">
        <v>98</v>
      </c>
      <c r="F52" s="21" t="s">
        <v>78</v>
      </c>
      <c r="G52" s="24" t="s">
        <v>245</v>
      </c>
      <c r="H52" s="46">
        <v>0.0</v>
      </c>
      <c r="I52" s="46">
        <v>0.0</v>
      </c>
      <c r="J52" s="46">
        <v>0.0</v>
      </c>
      <c r="K52" s="46">
        <v>0.0</v>
      </c>
      <c r="L52" s="46">
        <v>0.0</v>
      </c>
      <c r="M52" s="61">
        <f>SUM(H52:H52)</f>
        <v>0</v>
      </c>
      <c r="N52" s="54">
        <v>18</v>
      </c>
      <c r="O52" s="43"/>
      <c r="P52" s="1"/>
    </row>
    <row r="54" spans="1:16" customHeight="1" ht="30">
      <c r="B54" s="7" t="s">
        <v>162</v>
      </c>
      <c r="D54" t="s">
        <v>163</v>
      </c>
    </row>
    <row r="55" spans="1:16" customHeight="1" ht="30">
      <c r="B55" s="7" t="s">
        <v>164</v>
      </c>
      <c r="D55" t="s">
        <v>165</v>
      </c>
    </row>
    <row r="56" spans="1:16" customHeight="1" ht="30">
      <c r="A56" s="38"/>
      <c r="B56" s="38"/>
      <c r="C56" s="38"/>
      <c r="D56" t="s">
        <v>166</v>
      </c>
    </row>
    <row r="57" spans="1:16" customHeight="1" ht="30">
      <c r="A57" s="38"/>
      <c r="B57" s="38"/>
      <c r="C57" s="38"/>
      <c r="D57" s="38" t="s">
        <v>167</v>
      </c>
    </row>
    <row r="58" spans="1:16" customHeight="1" ht="30">
      <c r="A58" s="38"/>
      <c r="B58" s="38"/>
      <c r="C58" s="38"/>
      <c r="D58" s="38" t="s">
        <v>168</v>
      </c>
      <c r="L58" s="60"/>
    </row>
    <row r="59" spans="1:16" customHeight="1" ht="20.25">
      <c r="D59" s="38" t="s">
        <v>169</v>
      </c>
    </row>
    <row r="60" spans="1:16" customHeight="1" ht="20.25">
      <c r="D60" s="38" t="s">
        <v>170</v>
      </c>
    </row>
    <row r="61" spans="1:16" customHeight="1" ht="25.5">
      <c r="D61" s="38" t="s">
        <v>171</v>
      </c>
    </row>
    <row r="62" spans="1:16" customHeight="1" ht="30.75">
      <c r="D62" s="38" t="s">
        <v>172</v>
      </c>
    </row>
    <row r="63" spans="1:16" customHeight="1" ht="26.25">
      <c r="D63" s="38" t="s">
        <v>173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9:B10"/>
    <mergeCell ref="M9:O9"/>
    <mergeCell ref="F4:O4"/>
    <mergeCell ref="C9:G9"/>
    <mergeCell ref="F5:O5"/>
    <mergeCell ref="F6:O6"/>
    <mergeCell ref="H9:L9"/>
    <mergeCell ref="F7:O7"/>
    <mergeCell ref="F8:O8"/>
    <mergeCell ref="A1:O1"/>
    <mergeCell ref="A2:O2"/>
    <mergeCell ref="F3:O3"/>
    <mergeCell ref="B3:C3"/>
    <mergeCell ref="B5:C5"/>
    <mergeCell ref="B4:C4"/>
  </mergeCells>
  <dataValidations count="8">
    <dataValidation type="none" errorStyle="stop" operator="between" allowBlank="1" showDropDown="0" showInputMessage="1" showErrorMessage="1" sqref="B13"/>
    <dataValidation type="none" errorStyle="stop" operator="between" allowBlank="1" showDropDown="0" showInputMessage="1" showErrorMessage="1" sqref="C10"/>
    <dataValidation type="none" errorStyle="stop" operator="between" allowBlank="1" showDropDown="0" showInputMessage="1" showErrorMessage="1" sqref="D10"/>
    <dataValidation type="none" errorStyle="stop" operator="between" allowBlank="1" showDropDown="0" showInputMessage="1" showErrorMessage="1" sqref="E10"/>
    <dataValidation type="none" errorStyle="stop" operator="between" allowBlank="1" showDropDown="0" showInputMessage="1" showErrorMessage="1" sqref="F10"/>
    <dataValidation type="none" errorStyle="stop" operator="between" allowBlank="1" showDropDown="0" showInputMessage="1" showErrorMessage="1" sqref="F13"/>
    <dataValidation type="none" errorStyle="stop" operator="between" allowBlank="1" showDropDown="0" showInputMessage="1" showErrorMessage="1" sqref="G10"/>
    <dataValidation type="none" errorStyle="stop" operator="between" allowBlank="1" showDropDown="0" showInputMessage="1" showErrorMessage="1" sqref="G13"/>
  </dataValidations>
  <printOptions gridLines="false" gridLinesSet="true"/>
  <pageMargins left="0.39370078740157" right="0.19" top="0.39370078740157" bottom="0.39370078740157" header="0.51181102362205" footer="0.51181102362205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88"/>
  <sheetViews>
    <sheetView tabSelected="0" workbookViewId="0" showGridLines="true" showRowColHeaders="1">
      <selection activeCell="D85" sqref="D85"/>
    </sheetView>
  </sheetViews>
  <sheetFormatPr customHeight="true" defaultRowHeight="12.75" outlineLevelRow="0" outlineLevelCol="0"/>
  <cols>
    <col min="1" max="1" width="3.5703125" customWidth="true" style="1"/>
    <col min="2" max="2" width="7.5703125" customWidth="true" style="0"/>
    <col min="3" max="3" width="15.28515625" customWidth="true" style="0"/>
    <col min="4" max="4" width="15.85546875" customWidth="true" style="0"/>
    <col min="5" max="5" width="13.28515625" customWidth="true" style="0"/>
    <col min="6" max="6" width="15.28515625" customWidth="true" style="0"/>
    <col min="7" max="7" width="71.42578125" customWidth="true" style="0"/>
    <col min="8" max="8" width="4.140625" customWidth="true" style="0"/>
    <col min="9" max="9" width="4.28515625" customWidth="true" style="0"/>
    <col min="10" max="10" width="4.28515625" customWidth="true" style="0"/>
    <col min="11" max="11" width="4" customWidth="true" style="0"/>
    <col min="12" max="12" width="4.140625" customWidth="true" style="0"/>
    <col min="13" max="13" width="10.85546875" customWidth="true" style="0"/>
    <col min="14" max="14" width="8.42578125" customWidth="true" style="0"/>
    <col min="15" max="15" width="13.28515625" customWidth="true" style="0"/>
  </cols>
  <sheetData>
    <row r="1" spans="1:16" customHeight="1" ht="12.7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2" spans="1:16" customHeight="1" ht="16.5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1"/>
    </row>
    <row r="3" spans="1:16" customHeight="1" ht="17.25">
      <c r="B3" s="74" t="s">
        <v>2</v>
      </c>
      <c r="C3" s="74"/>
      <c r="D3" s="37" t="s">
        <v>3</v>
      </c>
      <c r="E3" s="8"/>
      <c r="F3" s="71"/>
      <c r="G3" s="71"/>
      <c r="H3" s="71"/>
      <c r="I3" s="71"/>
      <c r="J3" s="71"/>
      <c r="K3" s="71"/>
      <c r="L3" s="71"/>
      <c r="M3" s="71"/>
      <c r="N3" s="71"/>
      <c r="O3" s="71"/>
      <c r="P3" s="1"/>
    </row>
    <row r="4" spans="1:16" customHeight="1" ht="17.25">
      <c r="B4" s="73" t="s">
        <v>4</v>
      </c>
      <c r="C4" s="73"/>
      <c r="D4" s="37" t="s">
        <v>5</v>
      </c>
      <c r="E4" s="8"/>
      <c r="F4" s="71"/>
      <c r="G4" s="71"/>
      <c r="H4" s="71"/>
      <c r="I4" s="71"/>
      <c r="J4" s="71"/>
      <c r="K4" s="71"/>
      <c r="L4" s="71"/>
      <c r="M4" s="71"/>
      <c r="N4" s="71"/>
      <c r="O4" s="71"/>
      <c r="P4" s="1"/>
    </row>
    <row r="5" spans="1:16" customHeight="1" ht="17.25">
      <c r="A5" s="12"/>
      <c r="B5" s="74" t="s">
        <v>174</v>
      </c>
      <c r="C5" s="74"/>
      <c r="D5" s="37" t="s">
        <v>175</v>
      </c>
      <c r="E5" s="8"/>
      <c r="F5" s="71"/>
      <c r="G5" s="71"/>
      <c r="H5" s="71"/>
      <c r="I5" s="71"/>
      <c r="J5" s="71"/>
      <c r="K5" s="71"/>
      <c r="L5" s="71"/>
      <c r="M5" s="71"/>
      <c r="N5" s="71"/>
      <c r="O5" s="71"/>
      <c r="P5" s="1"/>
    </row>
    <row r="6" spans="1:16" customHeight="1" ht="17.25">
      <c r="A6" s="13"/>
      <c r="B6" s="7" t="s">
        <v>8</v>
      </c>
      <c r="C6" s="7"/>
      <c r="D6" s="7">
        <v>11</v>
      </c>
      <c r="E6" s="7"/>
      <c r="F6" s="80"/>
      <c r="G6" s="80"/>
      <c r="H6" s="80"/>
      <c r="I6" s="80"/>
      <c r="J6" s="80"/>
      <c r="K6" s="80"/>
      <c r="L6" s="80"/>
      <c r="M6" s="80"/>
      <c r="N6" s="80"/>
      <c r="O6" s="80"/>
      <c r="P6" s="1"/>
    </row>
    <row r="7" spans="1:16" customHeight="1" ht="17.25">
      <c r="A7" s="14"/>
      <c r="B7" s="5" t="s">
        <v>9</v>
      </c>
      <c r="C7" s="4"/>
      <c r="D7" s="59">
        <v>44154</v>
      </c>
      <c r="F7" s="76"/>
      <c r="G7" s="76"/>
      <c r="H7" s="76"/>
      <c r="I7" s="76"/>
      <c r="J7" s="76"/>
      <c r="K7" s="76"/>
      <c r="L7" s="76"/>
      <c r="M7" s="76"/>
      <c r="N7" s="76"/>
      <c r="O7" s="76"/>
      <c r="P7" s="1"/>
    </row>
    <row r="8" spans="1:16" customHeight="1" ht="17.25">
      <c r="A8" s="14"/>
      <c r="B8" s="81" t="s">
        <v>10</v>
      </c>
      <c r="C8" s="81"/>
      <c r="D8" s="4">
        <v>50</v>
      </c>
      <c r="F8" s="77"/>
      <c r="G8" s="77"/>
      <c r="H8" s="77"/>
      <c r="I8" s="77"/>
      <c r="J8" s="77"/>
      <c r="K8" s="77"/>
      <c r="L8" s="77"/>
      <c r="M8" s="77"/>
      <c r="N8" s="77"/>
      <c r="O8" s="77"/>
      <c r="P8" s="1"/>
    </row>
    <row r="9" spans="1:16" customHeight="1" ht="12.75">
      <c r="B9" s="78" t="s">
        <v>11</v>
      </c>
      <c r="C9" s="79"/>
      <c r="D9" s="79"/>
      <c r="E9" s="79"/>
      <c r="F9" s="79"/>
      <c r="G9" s="79"/>
      <c r="H9" s="78" t="s">
        <v>444</v>
      </c>
      <c r="I9" s="78"/>
      <c r="J9" s="78"/>
      <c r="K9" s="78"/>
      <c r="L9" s="78"/>
      <c r="M9" s="79" t="s">
        <v>14</v>
      </c>
      <c r="N9" s="79"/>
      <c r="O9" s="79"/>
      <c r="P9" s="1"/>
    </row>
    <row r="10" spans="1:16" customHeight="1" ht="36">
      <c r="B10" s="78"/>
      <c r="C10" s="9" t="s">
        <v>16</v>
      </c>
      <c r="D10" s="9" t="s">
        <v>17</v>
      </c>
      <c r="E10" s="9" t="s">
        <v>18</v>
      </c>
      <c r="F10" s="9" t="s">
        <v>19</v>
      </c>
      <c r="G10" s="9" t="s">
        <v>20</v>
      </c>
      <c r="H10" s="11">
        <v>1</v>
      </c>
      <c r="I10" s="11">
        <v>2</v>
      </c>
      <c r="J10" s="11">
        <v>3</v>
      </c>
      <c r="K10" s="11">
        <v>4</v>
      </c>
      <c r="L10" s="11">
        <v>5</v>
      </c>
      <c r="M10" s="9" t="s">
        <v>21</v>
      </c>
      <c r="N10" s="9" t="s">
        <v>22</v>
      </c>
      <c r="O10" s="9" t="s">
        <v>23</v>
      </c>
      <c r="P10" s="1"/>
    </row>
    <row r="11" spans="1:16" customHeight="1" ht="25.5">
      <c r="B11" s="19">
        <v>1</v>
      </c>
      <c r="C11" s="19">
        <v>11</v>
      </c>
      <c r="D11" s="32" t="s">
        <v>41</v>
      </c>
      <c r="E11" s="32" t="s">
        <v>196</v>
      </c>
      <c r="F11" s="32" t="s">
        <v>43</v>
      </c>
      <c r="G11" s="24" t="s">
        <v>34</v>
      </c>
      <c r="H11" s="46">
        <v>10</v>
      </c>
      <c r="I11" s="46">
        <v>10</v>
      </c>
      <c r="J11" s="46">
        <v>8</v>
      </c>
      <c r="K11" s="46">
        <v>10</v>
      </c>
      <c r="L11" s="46">
        <v>9</v>
      </c>
      <c r="M11" s="61">
        <v>47</v>
      </c>
      <c r="N11" s="54">
        <v>1</v>
      </c>
      <c r="O11" s="55" t="s">
        <v>29</v>
      </c>
      <c r="P11" s="1"/>
    </row>
    <row r="12" spans="1:16" customHeight="1" ht="12.75">
      <c r="A12" s="15"/>
      <c r="B12" s="19">
        <v>2</v>
      </c>
      <c r="C12" s="19">
        <v>11</v>
      </c>
      <c r="D12" s="21" t="s">
        <v>445</v>
      </c>
      <c r="E12" s="21" t="s">
        <v>185</v>
      </c>
      <c r="F12" s="21" t="s">
        <v>27</v>
      </c>
      <c r="G12" s="24" t="s">
        <v>144</v>
      </c>
      <c r="H12" s="46">
        <v>10</v>
      </c>
      <c r="I12" s="46">
        <v>10</v>
      </c>
      <c r="J12" s="46">
        <v>7</v>
      </c>
      <c r="K12" s="46">
        <v>7</v>
      </c>
      <c r="L12" s="46">
        <v>6</v>
      </c>
      <c r="M12" s="61">
        <v>40</v>
      </c>
      <c r="N12" s="54">
        <v>2</v>
      </c>
      <c r="O12" s="55" t="s">
        <v>35</v>
      </c>
      <c r="P12" s="2"/>
    </row>
    <row r="13" spans="1:16" customHeight="1" ht="15">
      <c r="A13" s="15"/>
      <c r="B13" s="19">
        <v>3</v>
      </c>
      <c r="C13" s="19">
        <v>11</v>
      </c>
      <c r="D13" s="32" t="s">
        <v>446</v>
      </c>
      <c r="E13" s="32" t="s">
        <v>447</v>
      </c>
      <c r="F13" s="32" t="s">
        <v>292</v>
      </c>
      <c r="G13" s="33" t="s">
        <v>118</v>
      </c>
      <c r="H13" s="46">
        <v>10</v>
      </c>
      <c r="I13" s="46">
        <v>5</v>
      </c>
      <c r="J13" s="46">
        <v>8</v>
      </c>
      <c r="K13" s="46">
        <v>4</v>
      </c>
      <c r="L13" s="46">
        <v>10</v>
      </c>
      <c r="M13" s="61">
        <v>37</v>
      </c>
      <c r="N13" s="54">
        <v>3</v>
      </c>
      <c r="O13" s="55" t="s">
        <v>35</v>
      </c>
      <c r="P13" s="1"/>
    </row>
    <row r="14" spans="1:16" customHeight="1" ht="12.75">
      <c r="A14" s="15"/>
      <c r="B14" s="19">
        <v>4</v>
      </c>
      <c r="C14" s="19">
        <v>11</v>
      </c>
      <c r="D14" s="21" t="s">
        <v>448</v>
      </c>
      <c r="E14" s="21" t="s">
        <v>182</v>
      </c>
      <c r="F14" s="21" t="s">
        <v>60</v>
      </c>
      <c r="G14" s="24" t="s">
        <v>44</v>
      </c>
      <c r="H14" s="46">
        <v>0.0</v>
      </c>
      <c r="I14" s="46">
        <v>7</v>
      </c>
      <c r="J14" s="46">
        <v>10</v>
      </c>
      <c r="K14" s="46">
        <v>10</v>
      </c>
      <c r="L14" s="46">
        <v>9</v>
      </c>
      <c r="M14" s="61">
        <v>36</v>
      </c>
      <c r="N14" s="54">
        <v>4</v>
      </c>
      <c r="O14" s="55" t="s">
        <v>35</v>
      </c>
      <c r="P14" s="1"/>
    </row>
    <row r="15" spans="1:16" customHeight="1" ht="12.75">
      <c r="A15" s="15"/>
      <c r="B15" s="19">
        <v>5</v>
      </c>
      <c r="C15" s="19">
        <v>11</v>
      </c>
      <c r="D15" s="21" t="s">
        <v>449</v>
      </c>
      <c r="E15" s="21" t="s">
        <v>252</v>
      </c>
      <c r="F15" s="21" t="s">
        <v>193</v>
      </c>
      <c r="G15" s="24" t="s">
        <v>44</v>
      </c>
      <c r="H15" s="46">
        <v>10</v>
      </c>
      <c r="I15" s="46">
        <v>9</v>
      </c>
      <c r="J15" s="46">
        <v>5</v>
      </c>
      <c r="K15" s="46">
        <v>0.0</v>
      </c>
      <c r="L15" s="46">
        <v>3</v>
      </c>
      <c r="M15" s="61">
        <v>27</v>
      </c>
      <c r="N15" s="54">
        <v>5</v>
      </c>
      <c r="O15" s="55" t="s">
        <v>35</v>
      </c>
      <c r="P15" s="1"/>
    </row>
    <row r="16" spans="1:16" customHeight="1" ht="25.5">
      <c r="A16" s="15"/>
      <c r="B16" s="19">
        <v>6</v>
      </c>
      <c r="C16" s="19">
        <v>11</v>
      </c>
      <c r="D16" s="21" t="s">
        <v>450</v>
      </c>
      <c r="E16" s="21" t="s">
        <v>451</v>
      </c>
      <c r="F16" s="21" t="s">
        <v>183</v>
      </c>
      <c r="G16" s="24" t="s">
        <v>28</v>
      </c>
      <c r="H16" s="46">
        <v>1</v>
      </c>
      <c r="I16" s="46">
        <v>9</v>
      </c>
      <c r="J16" s="46">
        <v>10</v>
      </c>
      <c r="K16" s="46">
        <v>4</v>
      </c>
      <c r="L16" s="46">
        <v>2</v>
      </c>
      <c r="M16" s="61">
        <v>26</v>
      </c>
      <c r="N16" s="54">
        <v>6</v>
      </c>
      <c r="O16" s="55" t="s">
        <v>35</v>
      </c>
      <c r="P16" s="1"/>
    </row>
    <row r="17" spans="1:16" customHeight="1" ht="12.75">
      <c r="A17" s="15"/>
      <c r="B17" s="19">
        <v>7</v>
      </c>
      <c r="C17" s="19">
        <v>11</v>
      </c>
      <c r="D17" s="21" t="s">
        <v>452</v>
      </c>
      <c r="E17" s="21" t="s">
        <v>307</v>
      </c>
      <c r="F17" s="21" t="s">
        <v>453</v>
      </c>
      <c r="G17" s="24" t="s">
        <v>44</v>
      </c>
      <c r="H17" s="46">
        <v>9</v>
      </c>
      <c r="I17" s="46">
        <v>2</v>
      </c>
      <c r="J17" s="46">
        <v>6</v>
      </c>
      <c r="K17" s="46">
        <v>6</v>
      </c>
      <c r="L17" s="46">
        <v>2</v>
      </c>
      <c r="M17" s="61">
        <v>25</v>
      </c>
      <c r="N17" s="54">
        <v>7</v>
      </c>
      <c r="O17" s="55" t="s">
        <v>35</v>
      </c>
      <c r="P17" s="1"/>
    </row>
    <row r="18" spans="1:16" customHeight="1" ht="25.5">
      <c r="A18" s="15"/>
      <c r="B18" s="19">
        <v>8</v>
      </c>
      <c r="C18" s="19">
        <v>11</v>
      </c>
      <c r="D18" s="21" t="s">
        <v>454</v>
      </c>
      <c r="E18" s="21" t="s">
        <v>182</v>
      </c>
      <c r="F18" s="21" t="s">
        <v>292</v>
      </c>
      <c r="G18" s="24" t="s">
        <v>34</v>
      </c>
      <c r="H18" s="46">
        <v>8</v>
      </c>
      <c r="I18" s="46">
        <v>10</v>
      </c>
      <c r="J18" s="46">
        <v>4</v>
      </c>
      <c r="K18" s="46">
        <v>1</v>
      </c>
      <c r="L18" s="46">
        <v>2</v>
      </c>
      <c r="M18" s="61">
        <v>25</v>
      </c>
      <c r="N18" s="54">
        <v>7</v>
      </c>
      <c r="O18" s="55" t="s">
        <v>35</v>
      </c>
      <c r="P18" s="1"/>
    </row>
    <row r="19" spans="1:16" customHeight="1" ht="12.75">
      <c r="A19" s="15"/>
      <c r="B19" s="19">
        <v>9</v>
      </c>
      <c r="C19" s="19">
        <v>11</v>
      </c>
      <c r="D19" s="21" t="s">
        <v>455</v>
      </c>
      <c r="E19" s="21" t="s">
        <v>32</v>
      </c>
      <c r="F19" s="21" t="s">
        <v>43</v>
      </c>
      <c r="G19" s="24" t="s">
        <v>44</v>
      </c>
      <c r="H19" s="46">
        <v>10</v>
      </c>
      <c r="I19" s="46">
        <v>9</v>
      </c>
      <c r="J19" s="46">
        <v>0.0</v>
      </c>
      <c r="K19" s="46">
        <v>5</v>
      </c>
      <c r="L19" s="46">
        <v>0.0</v>
      </c>
      <c r="M19" s="61">
        <v>24</v>
      </c>
      <c r="N19" s="54">
        <v>8</v>
      </c>
      <c r="O19" s="43"/>
      <c r="P19" s="1"/>
    </row>
    <row r="20" spans="1:16" customHeight="1" ht="25.5">
      <c r="A20" s="15"/>
      <c r="B20" s="19">
        <v>10</v>
      </c>
      <c r="C20" s="19">
        <v>11</v>
      </c>
      <c r="D20" s="21" t="s">
        <v>456</v>
      </c>
      <c r="E20" s="21" t="s">
        <v>42</v>
      </c>
      <c r="F20" s="21" t="s">
        <v>33</v>
      </c>
      <c r="G20" s="24" t="s">
        <v>34</v>
      </c>
      <c r="H20" s="46">
        <v>10</v>
      </c>
      <c r="I20" s="46">
        <v>9</v>
      </c>
      <c r="J20" s="46">
        <v>2</v>
      </c>
      <c r="K20" s="46">
        <v>0.0</v>
      </c>
      <c r="L20" s="46">
        <v>2</v>
      </c>
      <c r="M20" s="61">
        <v>23</v>
      </c>
      <c r="N20" s="54">
        <v>9</v>
      </c>
      <c r="O20" s="43"/>
      <c r="P20" s="1"/>
    </row>
    <row r="21" spans="1:16" customHeight="1" ht="12.75">
      <c r="A21" s="15"/>
      <c r="B21" s="19">
        <v>11</v>
      </c>
      <c r="C21" s="19">
        <v>11</v>
      </c>
      <c r="D21" s="21" t="s">
        <v>457</v>
      </c>
      <c r="E21" s="21" t="s">
        <v>32</v>
      </c>
      <c r="F21" s="21" t="s">
        <v>222</v>
      </c>
      <c r="G21" s="24" t="s">
        <v>261</v>
      </c>
      <c r="H21" s="46">
        <v>10</v>
      </c>
      <c r="I21" s="46">
        <v>6</v>
      </c>
      <c r="J21" s="46">
        <v>6</v>
      </c>
      <c r="K21" s="46">
        <v>0.0</v>
      </c>
      <c r="L21" s="46">
        <v>0.0</v>
      </c>
      <c r="M21" s="61">
        <v>22</v>
      </c>
      <c r="N21" s="54">
        <v>10</v>
      </c>
      <c r="O21" s="43"/>
      <c r="P21" s="1"/>
    </row>
    <row r="22" spans="1:16" customHeight="1" ht="25.5">
      <c r="A22" s="15"/>
      <c r="B22" s="19">
        <v>12</v>
      </c>
      <c r="C22" s="19">
        <v>11</v>
      </c>
      <c r="D22" s="21" t="s">
        <v>25</v>
      </c>
      <c r="E22" s="21" t="s">
        <v>185</v>
      </c>
      <c r="F22" s="21" t="s">
        <v>27</v>
      </c>
      <c r="G22" s="24" t="s">
        <v>28</v>
      </c>
      <c r="H22" s="46">
        <v>9</v>
      </c>
      <c r="I22" s="46">
        <v>10</v>
      </c>
      <c r="J22" s="46">
        <v>0.0</v>
      </c>
      <c r="K22" s="46">
        <v>0.0</v>
      </c>
      <c r="L22" s="46">
        <v>2</v>
      </c>
      <c r="M22" s="61">
        <v>21</v>
      </c>
      <c r="N22" s="54">
        <v>11</v>
      </c>
      <c r="O22" s="43"/>
      <c r="P22" s="1"/>
    </row>
    <row r="23" spans="1:16" customHeight="1" ht="12.75">
      <c r="A23" s="15"/>
      <c r="B23" s="19">
        <v>13</v>
      </c>
      <c r="C23" s="19">
        <v>11</v>
      </c>
      <c r="D23" s="21" t="s">
        <v>458</v>
      </c>
      <c r="E23" s="21" t="s">
        <v>258</v>
      </c>
      <c r="F23" s="21" t="s">
        <v>78</v>
      </c>
      <c r="G23" s="24" t="s">
        <v>44</v>
      </c>
      <c r="H23" s="46">
        <v>9</v>
      </c>
      <c r="I23" s="46">
        <v>0.0</v>
      </c>
      <c r="J23" s="49">
        <v>2</v>
      </c>
      <c r="K23" s="46">
        <v>0.0</v>
      </c>
      <c r="L23" s="46">
        <v>10</v>
      </c>
      <c r="M23" s="61">
        <v>21</v>
      </c>
      <c r="N23" s="54">
        <v>11</v>
      </c>
      <c r="O23" s="43"/>
      <c r="P23" s="1"/>
    </row>
    <row r="24" spans="1:16" customHeight="1" ht="16.5">
      <c r="A24" s="15"/>
      <c r="B24" s="19">
        <v>14</v>
      </c>
      <c r="C24" s="19">
        <v>11</v>
      </c>
      <c r="D24" s="21" t="s">
        <v>459</v>
      </c>
      <c r="E24" s="21" t="s">
        <v>127</v>
      </c>
      <c r="F24" s="21" t="s">
        <v>374</v>
      </c>
      <c r="G24" s="24" t="s">
        <v>109</v>
      </c>
      <c r="H24" s="46">
        <v>8</v>
      </c>
      <c r="I24" s="46">
        <v>0.0</v>
      </c>
      <c r="J24" s="46">
        <v>2</v>
      </c>
      <c r="K24" s="46">
        <v>0.0</v>
      </c>
      <c r="L24" s="46">
        <v>10</v>
      </c>
      <c r="M24" s="61">
        <v>20</v>
      </c>
      <c r="N24" s="54">
        <v>12</v>
      </c>
      <c r="O24" s="43"/>
      <c r="P24" s="1"/>
    </row>
    <row r="25" spans="1:16" customHeight="1" ht="12.75">
      <c r="A25" s="15"/>
      <c r="B25" s="19">
        <v>15</v>
      </c>
      <c r="C25" s="19">
        <v>11</v>
      </c>
      <c r="D25" s="21" t="s">
        <v>460</v>
      </c>
      <c r="E25" s="21" t="s">
        <v>98</v>
      </c>
      <c r="F25" s="21" t="s">
        <v>122</v>
      </c>
      <c r="G25" s="24" t="s">
        <v>44</v>
      </c>
      <c r="H25" s="46">
        <v>9</v>
      </c>
      <c r="I25" s="46">
        <v>6</v>
      </c>
      <c r="J25" s="46">
        <v>4</v>
      </c>
      <c r="K25" s="46">
        <v>0.0</v>
      </c>
      <c r="L25" s="46">
        <v>0.0</v>
      </c>
      <c r="M25" s="61">
        <v>19</v>
      </c>
      <c r="N25" s="54">
        <v>13</v>
      </c>
      <c r="O25" s="43"/>
      <c r="P25" s="1"/>
    </row>
    <row r="26" spans="1:16" customHeight="1" ht="12.75">
      <c r="A26" s="15"/>
      <c r="B26" s="19">
        <v>16</v>
      </c>
      <c r="C26" s="19">
        <v>11</v>
      </c>
      <c r="D26" s="21" t="s">
        <v>461</v>
      </c>
      <c r="E26" s="21" t="s">
        <v>447</v>
      </c>
      <c r="F26" s="21" t="s">
        <v>266</v>
      </c>
      <c r="G26" s="24" t="s">
        <v>44</v>
      </c>
      <c r="H26" s="46">
        <v>9</v>
      </c>
      <c r="I26" s="46">
        <v>4</v>
      </c>
      <c r="J26" s="46">
        <v>2</v>
      </c>
      <c r="K26" s="46">
        <v>1</v>
      </c>
      <c r="L26" s="46">
        <v>1</v>
      </c>
      <c r="M26" s="61">
        <v>17</v>
      </c>
      <c r="N26" s="54">
        <v>14</v>
      </c>
      <c r="O26" s="43"/>
      <c r="P26" s="1"/>
    </row>
    <row r="27" spans="1:16" customHeight="1" ht="25.5">
      <c r="A27" s="15"/>
      <c r="B27" s="19">
        <v>17</v>
      </c>
      <c r="C27" s="19">
        <v>11</v>
      </c>
      <c r="D27" s="21" t="s">
        <v>462</v>
      </c>
      <c r="E27" s="21" t="s">
        <v>198</v>
      </c>
      <c r="F27" s="21" t="s">
        <v>33</v>
      </c>
      <c r="G27" s="24" t="s">
        <v>139</v>
      </c>
      <c r="H27" s="46">
        <v>6</v>
      </c>
      <c r="I27" s="46">
        <v>2</v>
      </c>
      <c r="J27" s="46">
        <v>2</v>
      </c>
      <c r="K27" s="46">
        <v>4</v>
      </c>
      <c r="L27" s="46">
        <v>2</v>
      </c>
      <c r="M27" s="61">
        <v>16</v>
      </c>
      <c r="N27" s="54">
        <v>15</v>
      </c>
      <c r="O27" s="43"/>
      <c r="P27" s="1"/>
    </row>
    <row r="28" spans="1:16" customHeight="1" ht="12.75">
      <c r="A28" s="15"/>
      <c r="B28" s="19">
        <v>18</v>
      </c>
      <c r="C28" s="19">
        <v>11</v>
      </c>
      <c r="D28" s="21" t="s">
        <v>463</v>
      </c>
      <c r="E28" s="21" t="s">
        <v>133</v>
      </c>
      <c r="F28" s="21" t="s">
        <v>33</v>
      </c>
      <c r="G28" s="24" t="s">
        <v>388</v>
      </c>
      <c r="H28" s="46">
        <v>2</v>
      </c>
      <c r="I28" s="46">
        <v>7</v>
      </c>
      <c r="J28" s="46">
        <v>3</v>
      </c>
      <c r="K28" s="46">
        <v>1</v>
      </c>
      <c r="L28" s="46">
        <v>3</v>
      </c>
      <c r="M28" s="61">
        <v>16</v>
      </c>
      <c r="N28" s="54">
        <v>15</v>
      </c>
      <c r="O28" s="43"/>
      <c r="P28" s="1"/>
    </row>
    <row r="29" spans="1:16" customHeight="1" ht="12.75">
      <c r="A29" s="15"/>
      <c r="B29" s="19">
        <v>19</v>
      </c>
      <c r="C29" s="19">
        <v>11</v>
      </c>
      <c r="D29" s="21" t="s">
        <v>464</v>
      </c>
      <c r="E29" s="21" t="s">
        <v>426</v>
      </c>
      <c r="F29" s="21" t="s">
        <v>87</v>
      </c>
      <c r="G29" s="24" t="s">
        <v>212</v>
      </c>
      <c r="H29" s="46">
        <v>1</v>
      </c>
      <c r="I29" s="46">
        <v>0.0</v>
      </c>
      <c r="J29" s="46">
        <v>9</v>
      </c>
      <c r="K29" s="46">
        <v>2</v>
      </c>
      <c r="L29" s="46">
        <v>4</v>
      </c>
      <c r="M29" s="61">
        <v>16</v>
      </c>
      <c r="N29" s="54">
        <v>15</v>
      </c>
      <c r="O29" s="43"/>
      <c r="P29" s="2"/>
    </row>
    <row r="30" spans="1:16" customHeight="1" ht="12.75">
      <c r="A30" s="15"/>
      <c r="B30" s="19">
        <v>20</v>
      </c>
      <c r="C30" s="19">
        <v>11</v>
      </c>
      <c r="D30" s="21" t="s">
        <v>86</v>
      </c>
      <c r="E30" s="21" t="s">
        <v>63</v>
      </c>
      <c r="F30" s="21" t="s">
        <v>465</v>
      </c>
      <c r="G30" s="24" t="s">
        <v>44</v>
      </c>
      <c r="H30" s="46">
        <v>9</v>
      </c>
      <c r="I30" s="46">
        <v>0.0</v>
      </c>
      <c r="J30" s="46">
        <v>1</v>
      </c>
      <c r="K30" s="46">
        <v>4</v>
      </c>
      <c r="L30" s="46">
        <v>1</v>
      </c>
      <c r="M30" s="61">
        <v>15</v>
      </c>
      <c r="N30" s="54">
        <v>16</v>
      </c>
      <c r="O30" s="43"/>
      <c r="P30" s="1"/>
    </row>
    <row r="31" spans="1:16" customHeight="1" ht="12.75">
      <c r="A31" s="15"/>
      <c r="B31" s="19">
        <v>21</v>
      </c>
      <c r="C31" s="19">
        <v>11</v>
      </c>
      <c r="D31" s="21" t="s">
        <v>466</v>
      </c>
      <c r="E31" s="21" t="s">
        <v>467</v>
      </c>
      <c r="F31" s="21" t="s">
        <v>337</v>
      </c>
      <c r="G31" s="24" t="s">
        <v>44</v>
      </c>
      <c r="H31" s="46">
        <v>8</v>
      </c>
      <c r="I31" s="46">
        <v>6</v>
      </c>
      <c r="J31" s="46">
        <v>1</v>
      </c>
      <c r="K31" s="46">
        <v>0.0</v>
      </c>
      <c r="L31" s="46">
        <v>0.0</v>
      </c>
      <c r="M31" s="61">
        <v>15</v>
      </c>
      <c r="N31" s="54">
        <v>16</v>
      </c>
      <c r="O31" s="43"/>
      <c r="P31" s="1"/>
    </row>
    <row r="32" spans="1:16" customHeight="1" ht="12">
      <c r="A32" s="15"/>
      <c r="B32" s="19">
        <v>22</v>
      </c>
      <c r="C32" s="19">
        <v>11</v>
      </c>
      <c r="D32" s="21" t="s">
        <v>468</v>
      </c>
      <c r="E32" s="21" t="s">
        <v>185</v>
      </c>
      <c r="F32" s="21" t="s">
        <v>260</v>
      </c>
      <c r="G32" s="24" t="s">
        <v>109</v>
      </c>
      <c r="H32" s="46">
        <v>5</v>
      </c>
      <c r="I32" s="46">
        <v>0.0</v>
      </c>
      <c r="J32" s="46">
        <v>8</v>
      </c>
      <c r="K32" s="46">
        <v>0.0</v>
      </c>
      <c r="L32" s="46">
        <v>2</v>
      </c>
      <c r="M32" s="61">
        <v>15</v>
      </c>
      <c r="N32" s="54">
        <v>16</v>
      </c>
      <c r="O32" s="43"/>
      <c r="P32" s="1"/>
    </row>
    <row r="33" spans="1:16" customHeight="1" ht="12.75">
      <c r="A33" s="15"/>
      <c r="B33" s="19">
        <v>23</v>
      </c>
      <c r="C33" s="19">
        <v>11</v>
      </c>
      <c r="D33" s="21" t="s">
        <v>469</v>
      </c>
      <c r="E33" s="21" t="s">
        <v>207</v>
      </c>
      <c r="F33" s="21" t="s">
        <v>122</v>
      </c>
      <c r="G33" s="24" t="s">
        <v>261</v>
      </c>
      <c r="H33" s="46">
        <v>9</v>
      </c>
      <c r="I33" s="46">
        <v>2</v>
      </c>
      <c r="J33" s="46">
        <v>4</v>
      </c>
      <c r="K33" s="46">
        <v>0.0</v>
      </c>
      <c r="L33" s="46">
        <v>0.0</v>
      </c>
      <c r="M33" s="61">
        <v>15</v>
      </c>
      <c r="N33" s="54">
        <v>16</v>
      </c>
      <c r="O33" s="43"/>
      <c r="P33" s="1"/>
    </row>
    <row r="34" spans="1:16" customHeight="1" ht="12.75">
      <c r="A34" s="15"/>
      <c r="B34" s="19">
        <v>24</v>
      </c>
      <c r="C34" s="19">
        <v>11</v>
      </c>
      <c r="D34" s="32" t="s">
        <v>470</v>
      </c>
      <c r="E34" s="32" t="s">
        <v>307</v>
      </c>
      <c r="F34" s="32" t="s">
        <v>33</v>
      </c>
      <c r="G34" s="33" t="s">
        <v>44</v>
      </c>
      <c r="H34" s="46">
        <v>5</v>
      </c>
      <c r="I34" s="46">
        <v>6</v>
      </c>
      <c r="J34" s="46">
        <v>1</v>
      </c>
      <c r="K34" s="46">
        <v>0.0</v>
      </c>
      <c r="L34" s="46">
        <v>2</v>
      </c>
      <c r="M34" s="61">
        <v>14</v>
      </c>
      <c r="N34" s="54">
        <v>17</v>
      </c>
      <c r="O34" s="43"/>
      <c r="P34" s="1"/>
    </row>
    <row r="35" spans="1:16" customHeight="1" ht="12.75">
      <c r="A35" s="15"/>
      <c r="B35" s="19">
        <v>25</v>
      </c>
      <c r="C35" s="19">
        <v>11</v>
      </c>
      <c r="D35" s="32" t="s">
        <v>372</v>
      </c>
      <c r="E35" s="32" t="s">
        <v>263</v>
      </c>
      <c r="F35" s="32" t="s">
        <v>471</v>
      </c>
      <c r="G35" s="33" t="s">
        <v>44</v>
      </c>
      <c r="H35" s="46">
        <v>1</v>
      </c>
      <c r="I35" s="46">
        <v>0.0</v>
      </c>
      <c r="J35" s="46">
        <v>5</v>
      </c>
      <c r="K35" s="46">
        <v>5</v>
      </c>
      <c r="L35" s="46">
        <v>3</v>
      </c>
      <c r="M35" s="61">
        <v>14</v>
      </c>
      <c r="N35" s="54">
        <v>17</v>
      </c>
      <c r="O35" s="43"/>
      <c r="P35" s="1"/>
    </row>
    <row r="36" spans="1:16" customHeight="1" ht="12.75">
      <c r="A36" s="15"/>
      <c r="B36" s="20">
        <v>26</v>
      </c>
      <c r="C36" s="19">
        <v>11</v>
      </c>
      <c r="D36" s="21" t="s">
        <v>249</v>
      </c>
      <c r="E36" s="21" t="s">
        <v>67</v>
      </c>
      <c r="F36" s="21" t="s">
        <v>189</v>
      </c>
      <c r="G36" s="24" t="s">
        <v>212</v>
      </c>
      <c r="H36" s="46">
        <v>0.0</v>
      </c>
      <c r="I36" s="46">
        <v>2</v>
      </c>
      <c r="J36" s="46">
        <v>4</v>
      </c>
      <c r="K36" s="46">
        <v>5</v>
      </c>
      <c r="L36" s="46">
        <v>1</v>
      </c>
      <c r="M36" s="61">
        <v>12</v>
      </c>
      <c r="N36" s="46">
        <v>18</v>
      </c>
      <c r="O36" s="43"/>
      <c r="P36" s="1"/>
    </row>
    <row r="37" spans="1:16" customHeight="1" ht="12.75">
      <c r="A37" s="15"/>
      <c r="B37" s="64">
        <v>27</v>
      </c>
      <c r="C37" s="19">
        <v>11</v>
      </c>
      <c r="D37" s="21" t="s">
        <v>472</v>
      </c>
      <c r="E37" s="21" t="s">
        <v>67</v>
      </c>
      <c r="F37" s="21" t="s">
        <v>113</v>
      </c>
      <c r="G37" s="24" t="s">
        <v>212</v>
      </c>
      <c r="H37" s="46">
        <v>0.0</v>
      </c>
      <c r="I37" s="46">
        <v>7</v>
      </c>
      <c r="J37" s="46">
        <v>1</v>
      </c>
      <c r="K37" s="46">
        <v>4</v>
      </c>
      <c r="L37" s="46">
        <v>0.0</v>
      </c>
      <c r="M37" s="61">
        <v>12</v>
      </c>
      <c r="N37" s="54">
        <v>18</v>
      </c>
      <c r="O37" s="43"/>
      <c r="P37" s="1"/>
    </row>
    <row r="38" spans="1:16" customHeight="1" ht="12.75">
      <c r="A38" s="15"/>
      <c r="B38" s="19">
        <v>28</v>
      </c>
      <c r="C38" s="19">
        <v>11</v>
      </c>
      <c r="D38" s="32" t="s">
        <v>473</v>
      </c>
      <c r="E38" s="32" t="s">
        <v>210</v>
      </c>
      <c r="F38" s="32" t="s">
        <v>147</v>
      </c>
      <c r="G38" s="33" t="s">
        <v>474</v>
      </c>
      <c r="H38" s="46">
        <v>1</v>
      </c>
      <c r="I38" s="46">
        <v>2</v>
      </c>
      <c r="J38" s="46">
        <v>5</v>
      </c>
      <c r="K38" s="46">
        <v>1</v>
      </c>
      <c r="L38" s="46">
        <v>3</v>
      </c>
      <c r="M38" s="61">
        <v>12</v>
      </c>
      <c r="N38" s="54">
        <v>18</v>
      </c>
      <c r="O38" s="43"/>
      <c r="P38" s="1"/>
    </row>
    <row r="39" spans="1:16" customHeight="1" ht="37.5">
      <c r="A39" s="15"/>
      <c r="B39" s="19">
        <v>29</v>
      </c>
      <c r="C39" s="19">
        <v>11</v>
      </c>
      <c r="D39" s="21" t="s">
        <v>475</v>
      </c>
      <c r="E39" s="21" t="s">
        <v>196</v>
      </c>
      <c r="F39" s="21" t="s">
        <v>465</v>
      </c>
      <c r="G39" s="24" t="s">
        <v>194</v>
      </c>
      <c r="H39" s="46">
        <v>0.0</v>
      </c>
      <c r="I39" s="46">
        <v>9</v>
      </c>
      <c r="J39" s="46">
        <v>0.0</v>
      </c>
      <c r="K39" s="46">
        <v>1</v>
      </c>
      <c r="L39" s="46">
        <v>0.0</v>
      </c>
      <c r="M39" s="61">
        <v>10</v>
      </c>
      <c r="N39" s="54">
        <v>19</v>
      </c>
      <c r="O39" s="43"/>
      <c r="P39" s="1"/>
    </row>
    <row r="40" spans="1:16" customHeight="1" ht="12.75">
      <c r="A40" s="15"/>
      <c r="B40" s="19">
        <v>30</v>
      </c>
      <c r="C40" s="19">
        <v>11</v>
      </c>
      <c r="D40" s="21" t="s">
        <v>476</v>
      </c>
      <c r="E40" s="21" t="s">
        <v>133</v>
      </c>
      <c r="F40" s="21" t="s">
        <v>292</v>
      </c>
      <c r="G40" s="24" t="s">
        <v>44</v>
      </c>
      <c r="H40" s="46">
        <v>1</v>
      </c>
      <c r="I40" s="46">
        <v>7</v>
      </c>
      <c r="J40" s="46">
        <v>0.0</v>
      </c>
      <c r="K40" s="46">
        <v>0.0</v>
      </c>
      <c r="L40" s="46">
        <v>2</v>
      </c>
      <c r="M40" s="61">
        <v>10</v>
      </c>
      <c r="N40" s="54">
        <v>19</v>
      </c>
      <c r="O40" s="43"/>
      <c r="P40" s="1"/>
    </row>
    <row r="41" spans="1:16" customHeight="1" ht="17.25" hidden="true">
      <c r="A41" s="15"/>
      <c r="B41" s="19">
        <v>33</v>
      </c>
      <c r="C41" s="19">
        <v>11</v>
      </c>
      <c r="D41" s="32" t="s">
        <v>477</v>
      </c>
      <c r="E41" s="32" t="s">
        <v>335</v>
      </c>
      <c r="F41" s="32" t="s">
        <v>183</v>
      </c>
      <c r="G41" s="33" t="s">
        <v>74</v>
      </c>
      <c r="H41" s="46">
        <v>0.0</v>
      </c>
      <c r="I41" s="46">
        <v>0.0</v>
      </c>
      <c r="J41" s="46">
        <v>0.0</v>
      </c>
      <c r="K41" s="46">
        <v>0.0</v>
      </c>
      <c r="L41" s="46">
        <v>9</v>
      </c>
      <c r="M41" s="61">
        <v>9</v>
      </c>
      <c r="N41" s="54"/>
      <c r="O41" s="43"/>
      <c r="P41" s="1"/>
    </row>
    <row r="42" spans="1:16" customHeight="1" ht="12.75">
      <c r="A42" s="15"/>
      <c r="B42" s="19">
        <v>31</v>
      </c>
      <c r="C42" s="19">
        <v>11</v>
      </c>
      <c r="D42" s="21" t="s">
        <v>478</v>
      </c>
      <c r="E42" s="21" t="s">
        <v>205</v>
      </c>
      <c r="F42" s="21" t="s">
        <v>33</v>
      </c>
      <c r="G42" s="24" t="s">
        <v>212</v>
      </c>
      <c r="H42" s="46">
        <v>0.0</v>
      </c>
      <c r="I42" s="46">
        <v>1</v>
      </c>
      <c r="J42" s="46">
        <v>2</v>
      </c>
      <c r="K42" s="46">
        <v>5</v>
      </c>
      <c r="L42" s="46">
        <v>2</v>
      </c>
      <c r="M42" s="61">
        <v>10</v>
      </c>
      <c r="N42" s="54">
        <v>19</v>
      </c>
      <c r="O42" s="43"/>
      <c r="P42" s="1"/>
    </row>
    <row r="43" spans="1:16" customHeight="1" ht="13.5">
      <c r="A43" s="15"/>
      <c r="B43" s="19">
        <v>32</v>
      </c>
      <c r="C43" s="19">
        <v>11</v>
      </c>
      <c r="D43" s="21" t="s">
        <v>479</v>
      </c>
      <c r="E43" s="21" t="s">
        <v>227</v>
      </c>
      <c r="F43" s="21" t="s">
        <v>33</v>
      </c>
      <c r="G43" s="24" t="s">
        <v>480</v>
      </c>
      <c r="H43" s="46">
        <v>1</v>
      </c>
      <c r="I43" s="46">
        <v>2</v>
      </c>
      <c r="J43" s="46">
        <v>4</v>
      </c>
      <c r="K43" s="46">
        <v>0.0</v>
      </c>
      <c r="L43" s="46">
        <v>2</v>
      </c>
      <c r="M43" s="61">
        <v>9</v>
      </c>
      <c r="N43" s="54">
        <v>20</v>
      </c>
      <c r="O43" s="43"/>
      <c r="P43" s="1"/>
    </row>
    <row r="44" spans="1:16" customHeight="1" ht="12.75">
      <c r="A44" s="15"/>
      <c r="B44" s="19">
        <v>33</v>
      </c>
      <c r="C44" s="19">
        <v>11</v>
      </c>
      <c r="D44" s="32" t="s">
        <v>481</v>
      </c>
      <c r="E44" s="32" t="s">
        <v>252</v>
      </c>
      <c r="F44" s="32" t="s">
        <v>482</v>
      </c>
      <c r="G44" s="33" t="s">
        <v>144</v>
      </c>
      <c r="H44" s="46">
        <v>0.0</v>
      </c>
      <c r="I44" s="46">
        <v>4</v>
      </c>
      <c r="J44" s="46">
        <v>2</v>
      </c>
      <c r="K44" s="46">
        <v>3</v>
      </c>
      <c r="L44" s="46">
        <v>0.0</v>
      </c>
      <c r="M44" s="61">
        <v>9</v>
      </c>
      <c r="N44" s="54">
        <v>20</v>
      </c>
      <c r="O44" s="43"/>
      <c r="P44" s="1"/>
    </row>
    <row r="45" spans="1:16" customHeight="1" ht="15">
      <c r="A45" s="15"/>
      <c r="B45" s="19">
        <v>34</v>
      </c>
      <c r="C45" s="19">
        <v>11</v>
      </c>
      <c r="D45" s="21" t="s">
        <v>483</v>
      </c>
      <c r="E45" s="21" t="s">
        <v>185</v>
      </c>
      <c r="F45" s="21" t="s">
        <v>33</v>
      </c>
      <c r="G45" s="24" t="s">
        <v>484</v>
      </c>
      <c r="H45" s="46">
        <v>0.0</v>
      </c>
      <c r="I45" s="46">
        <v>7</v>
      </c>
      <c r="J45" s="46">
        <v>1</v>
      </c>
      <c r="K45" s="46">
        <v>1</v>
      </c>
      <c r="L45" s="46">
        <v>0.0</v>
      </c>
      <c r="M45" s="61">
        <v>9</v>
      </c>
      <c r="N45" s="54">
        <v>20</v>
      </c>
      <c r="O45" s="43"/>
      <c r="P45" s="1"/>
    </row>
    <row r="46" spans="1:16" customHeight="1" ht="25.5">
      <c r="A46" s="15"/>
      <c r="B46" s="19">
        <v>35</v>
      </c>
      <c r="C46" s="19">
        <v>11</v>
      </c>
      <c r="D46" s="21" t="s">
        <v>477</v>
      </c>
      <c r="E46" s="21" t="s">
        <v>485</v>
      </c>
      <c r="F46" s="21" t="s">
        <v>183</v>
      </c>
      <c r="G46" s="24" t="s">
        <v>74</v>
      </c>
      <c r="H46" s="46">
        <v>0.0</v>
      </c>
      <c r="I46" s="46">
        <v>0.0</v>
      </c>
      <c r="J46" s="46">
        <v>0.0</v>
      </c>
      <c r="K46" s="46">
        <v>0.0</v>
      </c>
      <c r="L46" s="46">
        <v>9</v>
      </c>
      <c r="M46" s="61">
        <v>9</v>
      </c>
      <c r="N46" s="54">
        <v>20</v>
      </c>
      <c r="O46" s="43"/>
      <c r="P46" s="1"/>
    </row>
    <row r="47" spans="1:16" customHeight="1" ht="12.75">
      <c r="A47" s="15"/>
      <c r="B47" s="19">
        <v>36</v>
      </c>
      <c r="C47" s="19">
        <v>11</v>
      </c>
      <c r="D47" s="21" t="s">
        <v>486</v>
      </c>
      <c r="E47" s="21" t="s">
        <v>234</v>
      </c>
      <c r="F47" s="21" t="s">
        <v>189</v>
      </c>
      <c r="G47" s="24" t="s">
        <v>44</v>
      </c>
      <c r="H47" s="46">
        <v>1</v>
      </c>
      <c r="I47" s="46">
        <v>2</v>
      </c>
      <c r="J47" s="46">
        <v>3</v>
      </c>
      <c r="K47" s="46">
        <v>1</v>
      </c>
      <c r="L47" s="46">
        <v>2</v>
      </c>
      <c r="M47" s="61">
        <v>9</v>
      </c>
      <c r="N47" s="54">
        <v>20</v>
      </c>
      <c r="O47" s="43"/>
      <c r="P47" s="1"/>
    </row>
    <row r="48" spans="1:16" customHeight="1" ht="15.75">
      <c r="A48" s="15"/>
      <c r="B48" s="19">
        <v>37</v>
      </c>
      <c r="C48" s="19">
        <v>11</v>
      </c>
      <c r="D48" s="32" t="s">
        <v>487</v>
      </c>
      <c r="E48" s="32" t="s">
        <v>234</v>
      </c>
      <c r="F48" s="32" t="s">
        <v>488</v>
      </c>
      <c r="G48" s="33" t="s">
        <v>109</v>
      </c>
      <c r="H48" s="46">
        <v>0.0</v>
      </c>
      <c r="I48" s="46">
        <v>6</v>
      </c>
      <c r="J48" s="46">
        <v>2</v>
      </c>
      <c r="K48" s="46">
        <v>1</v>
      </c>
      <c r="L48" s="46">
        <v>0.0</v>
      </c>
      <c r="M48" s="61">
        <v>9</v>
      </c>
      <c r="N48" s="54">
        <v>20</v>
      </c>
      <c r="O48" s="43"/>
      <c r="P48" s="1"/>
    </row>
    <row r="49" spans="1:16" customHeight="1" ht="27">
      <c r="A49" s="15"/>
      <c r="B49" s="19">
        <v>38</v>
      </c>
      <c r="C49" s="19">
        <v>11</v>
      </c>
      <c r="D49" s="21" t="s">
        <v>489</v>
      </c>
      <c r="E49" s="21" t="s">
        <v>150</v>
      </c>
      <c r="F49" s="21" t="s">
        <v>490</v>
      </c>
      <c r="G49" s="24" t="s">
        <v>491</v>
      </c>
      <c r="H49" s="46">
        <v>0.0</v>
      </c>
      <c r="I49" s="46">
        <v>7</v>
      </c>
      <c r="J49" s="46">
        <v>1</v>
      </c>
      <c r="K49" s="46">
        <v>0.0</v>
      </c>
      <c r="L49" s="46">
        <v>0.0</v>
      </c>
      <c r="M49" s="61">
        <v>8</v>
      </c>
      <c r="N49" s="54">
        <v>21</v>
      </c>
      <c r="O49" s="43"/>
      <c r="P49" s="1"/>
    </row>
    <row r="50" spans="1:16" customHeight="1" ht="12.75">
      <c r="A50" s="15"/>
      <c r="B50" s="19">
        <v>39</v>
      </c>
      <c r="C50" s="19">
        <v>11</v>
      </c>
      <c r="D50" s="21" t="s">
        <v>492</v>
      </c>
      <c r="E50" s="21" t="s">
        <v>227</v>
      </c>
      <c r="F50" s="21" t="s">
        <v>493</v>
      </c>
      <c r="G50" s="24" t="s">
        <v>44</v>
      </c>
      <c r="H50" s="46">
        <v>3</v>
      </c>
      <c r="I50" s="46">
        <v>0.0</v>
      </c>
      <c r="J50" s="46">
        <v>3</v>
      </c>
      <c r="K50" s="46">
        <v>1</v>
      </c>
      <c r="L50" s="46">
        <v>0.0</v>
      </c>
      <c r="M50" s="61">
        <v>7</v>
      </c>
      <c r="N50" s="54">
        <v>22</v>
      </c>
      <c r="O50" s="43"/>
      <c r="P50" s="1"/>
    </row>
    <row r="51" spans="1:16" customHeight="1" ht="25.5">
      <c r="A51" s="15"/>
      <c r="B51" s="19">
        <v>40</v>
      </c>
      <c r="C51" s="19">
        <v>11</v>
      </c>
      <c r="D51" s="21" t="s">
        <v>494</v>
      </c>
      <c r="E51" s="21" t="s">
        <v>214</v>
      </c>
      <c r="F51" s="21" t="s">
        <v>260</v>
      </c>
      <c r="G51" s="24" t="s">
        <v>69</v>
      </c>
      <c r="H51" s="46">
        <v>0.0</v>
      </c>
      <c r="I51" s="46">
        <v>0.0</v>
      </c>
      <c r="J51" s="46">
        <v>0.0</v>
      </c>
      <c r="K51" s="46">
        <v>4</v>
      </c>
      <c r="L51" s="46">
        <v>2</v>
      </c>
      <c r="M51" s="61">
        <v>6</v>
      </c>
      <c r="N51" s="54">
        <v>23</v>
      </c>
      <c r="O51" s="43"/>
      <c r="P51" s="1"/>
    </row>
    <row r="52" spans="1:16" customHeight="1" ht="15">
      <c r="A52" s="15"/>
      <c r="B52" s="19">
        <v>41</v>
      </c>
      <c r="C52" s="19">
        <v>11</v>
      </c>
      <c r="D52" s="21" t="s">
        <v>495</v>
      </c>
      <c r="E52" s="21" t="s">
        <v>496</v>
      </c>
      <c r="F52" s="21" t="s">
        <v>113</v>
      </c>
      <c r="G52" s="24" t="s">
        <v>442</v>
      </c>
      <c r="H52" s="46">
        <v>4</v>
      </c>
      <c r="I52" s="46">
        <v>0.0</v>
      </c>
      <c r="J52" s="46">
        <v>2</v>
      </c>
      <c r="K52" s="46">
        <v>0.0</v>
      </c>
      <c r="L52" s="46">
        <v>0.0</v>
      </c>
      <c r="M52" s="61">
        <v>6</v>
      </c>
      <c r="N52" s="54">
        <v>23</v>
      </c>
      <c r="O52" s="43"/>
      <c r="P52" s="1"/>
    </row>
    <row r="53" spans="1:16" customHeight="1" ht="16.5">
      <c r="A53" s="15"/>
      <c r="B53" s="19">
        <v>42</v>
      </c>
      <c r="C53" s="19">
        <v>11</v>
      </c>
      <c r="D53" s="32" t="s">
        <v>497</v>
      </c>
      <c r="E53" s="32" t="s">
        <v>90</v>
      </c>
      <c r="F53" s="32" t="s">
        <v>147</v>
      </c>
      <c r="G53" s="33" t="s">
        <v>442</v>
      </c>
      <c r="H53" s="46">
        <v>0.0</v>
      </c>
      <c r="I53" s="46">
        <v>6</v>
      </c>
      <c r="J53" s="46">
        <v>0.0</v>
      </c>
      <c r="K53" s="46">
        <v>0.0</v>
      </c>
      <c r="L53" s="46">
        <v>0.0</v>
      </c>
      <c r="M53" s="61">
        <v>6</v>
      </c>
      <c r="N53" s="54">
        <v>23</v>
      </c>
      <c r="O53" s="43"/>
      <c r="P53" s="1"/>
    </row>
    <row r="54" spans="1:16" customHeight="1" ht="12.75">
      <c r="A54" s="15"/>
      <c r="B54" s="19">
        <v>43</v>
      </c>
      <c r="C54" s="19">
        <v>11</v>
      </c>
      <c r="D54" s="21" t="s">
        <v>498</v>
      </c>
      <c r="E54" s="21" t="s">
        <v>499</v>
      </c>
      <c r="F54" s="21" t="s">
        <v>500</v>
      </c>
      <c r="G54" s="24" t="s">
        <v>212</v>
      </c>
      <c r="H54" s="46">
        <v>0.0</v>
      </c>
      <c r="I54" s="46">
        <v>0.0</v>
      </c>
      <c r="J54" s="46">
        <v>4</v>
      </c>
      <c r="K54" s="46">
        <v>0.0</v>
      </c>
      <c r="L54" s="46">
        <v>1</v>
      </c>
      <c r="M54" s="61">
        <v>5</v>
      </c>
      <c r="N54" s="54">
        <v>24</v>
      </c>
      <c r="O54" s="43"/>
      <c r="P54" s="1"/>
    </row>
    <row r="55" spans="1:16" customHeight="1" ht="12.75">
      <c r="A55" s="15"/>
      <c r="B55" s="19">
        <v>44</v>
      </c>
      <c r="C55" s="19">
        <v>11</v>
      </c>
      <c r="D55" s="32" t="s">
        <v>501</v>
      </c>
      <c r="E55" s="32" t="s">
        <v>32</v>
      </c>
      <c r="F55" s="32" t="s">
        <v>266</v>
      </c>
      <c r="G55" s="33" t="s">
        <v>44</v>
      </c>
      <c r="H55" s="46">
        <v>2</v>
      </c>
      <c r="I55" s="46">
        <v>0.0</v>
      </c>
      <c r="J55" s="46">
        <v>0.0</v>
      </c>
      <c r="K55" s="46">
        <v>1</v>
      </c>
      <c r="L55" s="46">
        <v>2</v>
      </c>
      <c r="M55" s="61">
        <v>5</v>
      </c>
      <c r="N55" s="54">
        <v>24</v>
      </c>
      <c r="O55" s="43"/>
      <c r="P55" s="1"/>
    </row>
    <row r="56" spans="1:16" customHeight="1" ht="12.75">
      <c r="A56" s="15"/>
      <c r="B56" s="19">
        <v>45</v>
      </c>
      <c r="C56" s="19">
        <v>11</v>
      </c>
      <c r="D56" s="32" t="s">
        <v>502</v>
      </c>
      <c r="E56" s="32" t="s">
        <v>503</v>
      </c>
      <c r="F56" s="32" t="s">
        <v>222</v>
      </c>
      <c r="G56" s="33" t="s">
        <v>44</v>
      </c>
      <c r="H56" s="46">
        <v>1</v>
      </c>
      <c r="I56" s="46">
        <v>2</v>
      </c>
      <c r="J56" s="46">
        <v>1</v>
      </c>
      <c r="K56" s="46">
        <v>0.0</v>
      </c>
      <c r="L56" s="46">
        <v>1</v>
      </c>
      <c r="M56" s="61">
        <v>5</v>
      </c>
      <c r="N56" s="54">
        <v>24</v>
      </c>
      <c r="O56" s="43"/>
      <c r="P56" s="1"/>
    </row>
    <row r="57" spans="1:16" customHeight="1" ht="26.25">
      <c r="A57" s="15"/>
      <c r="B57" s="19">
        <v>46</v>
      </c>
      <c r="C57" s="19">
        <v>11</v>
      </c>
      <c r="D57" s="32" t="s">
        <v>504</v>
      </c>
      <c r="E57" s="32" t="s">
        <v>505</v>
      </c>
      <c r="F57" s="32" t="s">
        <v>33</v>
      </c>
      <c r="G57" s="33" t="s">
        <v>34</v>
      </c>
      <c r="H57" s="46">
        <v>0.0</v>
      </c>
      <c r="I57" s="46">
        <v>0.0</v>
      </c>
      <c r="J57" s="46">
        <v>1</v>
      </c>
      <c r="K57" s="46">
        <v>1</v>
      </c>
      <c r="L57" s="46">
        <v>2</v>
      </c>
      <c r="M57" s="61">
        <v>4</v>
      </c>
      <c r="N57" s="54">
        <v>25</v>
      </c>
      <c r="O57" s="43"/>
      <c r="P57" s="1"/>
    </row>
    <row r="58" spans="1:16" customHeight="1" ht="38.25">
      <c r="A58" s="15"/>
      <c r="B58" s="19">
        <v>47</v>
      </c>
      <c r="C58" s="19">
        <v>11</v>
      </c>
      <c r="D58" s="21" t="s">
        <v>506</v>
      </c>
      <c r="E58" s="21" t="s">
        <v>185</v>
      </c>
      <c r="F58" s="21" t="s">
        <v>108</v>
      </c>
      <c r="G58" s="24" t="s">
        <v>194</v>
      </c>
      <c r="H58" s="46">
        <v>0.0</v>
      </c>
      <c r="I58" s="46">
        <v>0.0</v>
      </c>
      <c r="J58" s="46">
        <v>2</v>
      </c>
      <c r="K58" s="46">
        <v>1</v>
      </c>
      <c r="L58" s="46">
        <v>0.0</v>
      </c>
      <c r="M58" s="61">
        <v>3</v>
      </c>
      <c r="N58" s="54">
        <v>26</v>
      </c>
      <c r="O58" s="43"/>
      <c r="P58" s="1"/>
    </row>
    <row r="59" spans="1:16" customHeight="1" ht="12.75">
      <c r="A59" s="15"/>
      <c r="B59" s="19">
        <v>48</v>
      </c>
      <c r="C59" s="19">
        <v>11</v>
      </c>
      <c r="D59" s="21" t="s">
        <v>507</v>
      </c>
      <c r="E59" s="21" t="s">
        <v>98</v>
      </c>
      <c r="F59" s="21" t="s">
        <v>147</v>
      </c>
      <c r="G59" s="24" t="s">
        <v>261</v>
      </c>
      <c r="H59" s="46">
        <v>1</v>
      </c>
      <c r="I59" s="46">
        <v>2</v>
      </c>
      <c r="J59" s="46">
        <v>0.0</v>
      </c>
      <c r="K59" s="46">
        <v>0.0</v>
      </c>
      <c r="L59" s="46">
        <v>0.0</v>
      </c>
      <c r="M59" s="61">
        <v>3</v>
      </c>
      <c r="N59" s="54">
        <v>26</v>
      </c>
      <c r="O59" s="43"/>
      <c r="P59" s="1"/>
    </row>
    <row r="60" spans="1:16" customHeight="1" ht="15">
      <c r="A60" s="15"/>
      <c r="B60" s="19">
        <v>49</v>
      </c>
      <c r="C60" s="19">
        <v>11</v>
      </c>
      <c r="D60" s="21" t="s">
        <v>508</v>
      </c>
      <c r="E60" s="21" t="s">
        <v>180</v>
      </c>
      <c r="F60" s="21" t="s">
        <v>358</v>
      </c>
      <c r="G60" s="24" t="s">
        <v>442</v>
      </c>
      <c r="H60" s="46">
        <v>0.0</v>
      </c>
      <c r="I60" s="46">
        <v>0.0</v>
      </c>
      <c r="J60" s="46">
        <v>2</v>
      </c>
      <c r="K60" s="46">
        <v>1</v>
      </c>
      <c r="L60" s="46">
        <v>0.0</v>
      </c>
      <c r="M60" s="61">
        <v>3</v>
      </c>
      <c r="N60" s="54">
        <v>26</v>
      </c>
      <c r="O60" s="43"/>
      <c r="P60" s="1"/>
    </row>
    <row r="61" spans="1:16" customHeight="1" ht="25.5">
      <c r="A61" s="15"/>
      <c r="B61" s="19">
        <v>50</v>
      </c>
      <c r="C61" s="19">
        <v>11</v>
      </c>
      <c r="D61" s="21" t="s">
        <v>509</v>
      </c>
      <c r="E61" s="21" t="s">
        <v>94</v>
      </c>
      <c r="F61" s="21" t="s">
        <v>488</v>
      </c>
      <c r="G61" s="24" t="s">
        <v>510</v>
      </c>
      <c r="H61" s="46">
        <v>1</v>
      </c>
      <c r="I61" s="46">
        <v>0.0</v>
      </c>
      <c r="J61" s="46">
        <v>0.0</v>
      </c>
      <c r="K61" s="46">
        <v>0.0</v>
      </c>
      <c r="L61" s="46">
        <v>2</v>
      </c>
      <c r="M61" s="61">
        <v>3</v>
      </c>
      <c r="N61" s="54">
        <v>26</v>
      </c>
      <c r="O61" s="43"/>
      <c r="P61" s="1"/>
    </row>
    <row r="62" spans="1:16" customHeight="1" ht="12.75">
      <c r="A62" s="15"/>
      <c r="B62" s="19">
        <v>51</v>
      </c>
      <c r="C62" s="19">
        <v>11</v>
      </c>
      <c r="D62" s="21" t="s">
        <v>511</v>
      </c>
      <c r="E62" s="21" t="s">
        <v>447</v>
      </c>
      <c r="F62" s="21" t="s">
        <v>64</v>
      </c>
      <c r="G62" s="24" t="s">
        <v>44</v>
      </c>
      <c r="H62" s="46">
        <v>1</v>
      </c>
      <c r="I62" s="46">
        <v>0.0</v>
      </c>
      <c r="J62" s="46">
        <v>0.0</v>
      </c>
      <c r="K62" s="46">
        <v>1</v>
      </c>
      <c r="L62" s="46">
        <v>0.0</v>
      </c>
      <c r="M62" s="61">
        <v>2</v>
      </c>
      <c r="N62" s="54">
        <v>27</v>
      </c>
      <c r="O62" s="43"/>
      <c r="P62" s="1"/>
    </row>
    <row r="63" spans="1:16" customHeight="1" ht="12.75">
      <c r="A63" s="15"/>
      <c r="B63" s="19">
        <v>52</v>
      </c>
      <c r="C63" s="19">
        <v>11</v>
      </c>
      <c r="D63" s="21" t="s">
        <v>512</v>
      </c>
      <c r="E63" s="21" t="s">
        <v>513</v>
      </c>
      <c r="F63" s="21" t="s">
        <v>514</v>
      </c>
      <c r="G63" s="24" t="s">
        <v>442</v>
      </c>
      <c r="H63" s="46">
        <v>1</v>
      </c>
      <c r="I63" s="46">
        <v>0.0</v>
      </c>
      <c r="J63" s="46">
        <v>1</v>
      </c>
      <c r="K63" s="46">
        <v>0.0</v>
      </c>
      <c r="L63" s="46">
        <v>0.0</v>
      </c>
      <c r="M63" s="61">
        <v>2</v>
      </c>
      <c r="N63" s="54">
        <v>27</v>
      </c>
      <c r="O63" s="43"/>
      <c r="P63" s="1"/>
    </row>
    <row r="64" spans="1:16" customHeight="1" ht="15">
      <c r="A64" s="15"/>
      <c r="B64" s="19">
        <v>53</v>
      </c>
      <c r="C64" s="19">
        <v>11</v>
      </c>
      <c r="D64" s="21" t="s">
        <v>515</v>
      </c>
      <c r="E64" s="21" t="s">
        <v>252</v>
      </c>
      <c r="F64" s="21" t="s">
        <v>108</v>
      </c>
      <c r="G64" s="24" t="s">
        <v>442</v>
      </c>
      <c r="H64" s="46">
        <v>1</v>
      </c>
      <c r="I64" s="46">
        <v>0.0</v>
      </c>
      <c r="J64" s="46">
        <v>1</v>
      </c>
      <c r="K64" s="46">
        <v>0.0</v>
      </c>
      <c r="L64" s="46">
        <v>0.0</v>
      </c>
      <c r="M64" s="61">
        <v>2</v>
      </c>
      <c r="N64" s="54">
        <v>27</v>
      </c>
      <c r="O64" s="43"/>
      <c r="P64" s="1"/>
    </row>
    <row r="65" spans="1:16" customHeight="1" ht="38.25">
      <c r="A65" s="15"/>
      <c r="B65" s="19">
        <v>54</v>
      </c>
      <c r="C65" s="19">
        <v>11</v>
      </c>
      <c r="D65" s="21" t="s">
        <v>516</v>
      </c>
      <c r="E65" s="21" t="s">
        <v>182</v>
      </c>
      <c r="F65" s="21" t="s">
        <v>292</v>
      </c>
      <c r="G65" s="24" t="s">
        <v>289</v>
      </c>
      <c r="H65" s="46">
        <v>0.0</v>
      </c>
      <c r="I65" s="46">
        <v>0.0</v>
      </c>
      <c r="J65" s="46">
        <v>0.0</v>
      </c>
      <c r="K65" s="46">
        <v>0.0</v>
      </c>
      <c r="L65" s="46">
        <v>2</v>
      </c>
      <c r="M65" s="61">
        <v>2</v>
      </c>
      <c r="N65" s="54">
        <v>27</v>
      </c>
      <c r="O65" s="43"/>
      <c r="P65" s="1"/>
    </row>
    <row r="66" spans="1:16" customHeight="1" ht="12.75">
      <c r="A66" s="15"/>
      <c r="B66" s="19">
        <v>55</v>
      </c>
      <c r="C66" s="19">
        <v>11</v>
      </c>
      <c r="D66" s="21" t="s">
        <v>517</v>
      </c>
      <c r="E66" s="21" t="s">
        <v>433</v>
      </c>
      <c r="F66" s="21" t="s">
        <v>143</v>
      </c>
      <c r="G66" s="24" t="s">
        <v>261</v>
      </c>
      <c r="H66" s="46">
        <v>1</v>
      </c>
      <c r="I66" s="46">
        <v>0.0</v>
      </c>
      <c r="J66" s="46">
        <v>1</v>
      </c>
      <c r="K66" s="46">
        <v>0.0</v>
      </c>
      <c r="L66" s="46">
        <v>0.0</v>
      </c>
      <c r="M66" s="61">
        <v>2</v>
      </c>
      <c r="N66" s="54">
        <v>27</v>
      </c>
      <c r="O66" s="43"/>
      <c r="P66" s="1"/>
    </row>
    <row r="67" spans="1:16" customHeight="1" ht="25.5">
      <c r="A67" s="15"/>
      <c r="B67" s="19">
        <v>56</v>
      </c>
      <c r="C67" s="19">
        <v>11</v>
      </c>
      <c r="D67" s="21" t="s">
        <v>518</v>
      </c>
      <c r="E67" s="21" t="s">
        <v>519</v>
      </c>
      <c r="F67" s="21" t="s">
        <v>33</v>
      </c>
      <c r="G67" s="24" t="s">
        <v>69</v>
      </c>
      <c r="H67" s="46">
        <v>0.0</v>
      </c>
      <c r="I67" s="46">
        <v>0.0</v>
      </c>
      <c r="J67" s="46">
        <v>0.0</v>
      </c>
      <c r="K67" s="46">
        <v>0.0</v>
      </c>
      <c r="L67" s="46">
        <v>1</v>
      </c>
      <c r="M67" s="61">
        <v>1</v>
      </c>
      <c r="N67" s="54">
        <v>28</v>
      </c>
      <c r="O67" s="43"/>
      <c r="P67" s="1"/>
    </row>
    <row r="68" spans="1:16" customHeight="1" ht="12.75">
      <c r="A68" s="15"/>
      <c r="B68" s="19">
        <v>57</v>
      </c>
      <c r="C68" s="19">
        <v>11</v>
      </c>
      <c r="D68" s="21" t="s">
        <v>520</v>
      </c>
      <c r="E68" s="21" t="s">
        <v>196</v>
      </c>
      <c r="F68" s="21" t="s">
        <v>60</v>
      </c>
      <c r="G68" s="24" t="s">
        <v>442</v>
      </c>
      <c r="H68" s="46">
        <v>0.0</v>
      </c>
      <c r="I68" s="46">
        <v>0.0</v>
      </c>
      <c r="J68" s="46">
        <v>0.0</v>
      </c>
      <c r="K68" s="46">
        <v>1</v>
      </c>
      <c r="L68" s="46">
        <v>0.0</v>
      </c>
      <c r="M68" s="61">
        <v>1</v>
      </c>
      <c r="N68" s="54">
        <v>28</v>
      </c>
      <c r="O68" s="43"/>
      <c r="P68" s="1"/>
    </row>
    <row r="69" spans="1:16" customHeight="1" ht="38.25">
      <c r="A69" s="15"/>
      <c r="B69" s="19">
        <v>58</v>
      </c>
      <c r="C69" s="19">
        <v>11</v>
      </c>
      <c r="D69" s="21" t="s">
        <v>521</v>
      </c>
      <c r="E69" s="21" t="s">
        <v>98</v>
      </c>
      <c r="F69" s="21" t="s">
        <v>374</v>
      </c>
      <c r="G69" s="24" t="s">
        <v>194</v>
      </c>
      <c r="H69" s="46">
        <v>0.0</v>
      </c>
      <c r="I69" s="46">
        <v>0.0</v>
      </c>
      <c r="J69" s="46">
        <v>0.0</v>
      </c>
      <c r="K69" s="46">
        <v>0.0</v>
      </c>
      <c r="L69" s="46">
        <v>1</v>
      </c>
      <c r="M69" s="61">
        <v>1</v>
      </c>
      <c r="N69" s="54">
        <v>28</v>
      </c>
      <c r="O69" s="43"/>
      <c r="P69" s="1"/>
    </row>
    <row r="70" spans="1:16" customHeight="1" ht="12.75">
      <c r="A70" s="15"/>
      <c r="B70" s="19">
        <v>59</v>
      </c>
      <c r="C70" s="19">
        <v>11</v>
      </c>
      <c r="D70" s="32" t="s">
        <v>522</v>
      </c>
      <c r="E70" s="32" t="s">
        <v>523</v>
      </c>
      <c r="F70" s="32" t="s">
        <v>337</v>
      </c>
      <c r="G70" s="33" t="s">
        <v>44</v>
      </c>
      <c r="H70" s="46">
        <v>0.0</v>
      </c>
      <c r="I70" s="46">
        <v>0.0</v>
      </c>
      <c r="J70" s="46">
        <v>0.0</v>
      </c>
      <c r="K70" s="46">
        <v>0.0</v>
      </c>
      <c r="L70" s="46">
        <v>1</v>
      </c>
      <c r="M70" s="61">
        <v>1</v>
      </c>
      <c r="N70" s="54">
        <v>28</v>
      </c>
      <c r="O70" s="43"/>
      <c r="P70" s="1"/>
    </row>
    <row r="71" spans="1:16" customHeight="1" ht="12.75">
      <c r="A71" s="15"/>
      <c r="B71" s="19">
        <v>60</v>
      </c>
      <c r="C71" s="19">
        <v>11</v>
      </c>
      <c r="D71" s="32" t="s">
        <v>524</v>
      </c>
      <c r="E71" s="32" t="s">
        <v>26</v>
      </c>
      <c r="F71" s="32" t="s">
        <v>33</v>
      </c>
      <c r="G71" s="33" t="s">
        <v>525</v>
      </c>
      <c r="H71" s="46">
        <v>0.0</v>
      </c>
      <c r="I71" s="46">
        <v>0.0</v>
      </c>
      <c r="J71" s="46">
        <v>1</v>
      </c>
      <c r="K71" s="46">
        <v>0.0</v>
      </c>
      <c r="L71" s="46">
        <v>0.0</v>
      </c>
      <c r="M71" s="61">
        <v>1</v>
      </c>
      <c r="N71" s="54">
        <v>28</v>
      </c>
      <c r="O71" s="43"/>
      <c r="P71" s="1"/>
    </row>
    <row r="72" spans="1:16" customHeight="1" ht="12.75">
      <c r="A72" s="15"/>
      <c r="B72" s="19">
        <v>61</v>
      </c>
      <c r="C72" s="19">
        <v>11</v>
      </c>
      <c r="D72" s="32" t="s">
        <v>526</v>
      </c>
      <c r="E72" s="32" t="s">
        <v>196</v>
      </c>
      <c r="F72" s="32" t="s">
        <v>453</v>
      </c>
      <c r="G72" s="33" t="s">
        <v>144</v>
      </c>
      <c r="H72" s="46">
        <v>0.0</v>
      </c>
      <c r="I72" s="46">
        <v>0.0</v>
      </c>
      <c r="J72" s="46">
        <v>0.0</v>
      </c>
      <c r="K72" s="46">
        <v>0.0</v>
      </c>
      <c r="L72" s="46">
        <v>0.0</v>
      </c>
      <c r="M72" s="61">
        <v>0.0</v>
      </c>
      <c r="N72" s="54">
        <v>29</v>
      </c>
      <c r="O72" s="43"/>
      <c r="P72" s="1"/>
    </row>
    <row r="73" spans="1:16" customHeight="1" ht="38.25">
      <c r="A73" s="15"/>
      <c r="B73" s="19">
        <v>62</v>
      </c>
      <c r="C73" s="19">
        <v>11</v>
      </c>
      <c r="D73" s="21" t="s">
        <v>527</v>
      </c>
      <c r="E73" s="21" t="s">
        <v>402</v>
      </c>
      <c r="F73" s="21" t="s">
        <v>183</v>
      </c>
      <c r="G73" s="24" t="s">
        <v>245</v>
      </c>
      <c r="H73" s="46">
        <v>0.0</v>
      </c>
      <c r="I73" s="46">
        <v>0.0</v>
      </c>
      <c r="J73" s="46">
        <v>0.0</v>
      </c>
      <c r="K73" s="46">
        <v>0.0</v>
      </c>
      <c r="L73" s="46">
        <v>0.0</v>
      </c>
      <c r="M73" s="61">
        <v>0.0</v>
      </c>
      <c r="N73" s="54">
        <v>29</v>
      </c>
      <c r="O73" s="43"/>
      <c r="P73" s="1"/>
    </row>
    <row r="74" spans="1:16" customHeight="1" ht="12.75">
      <c r="A74" s="15"/>
      <c r="B74" s="19">
        <v>63</v>
      </c>
      <c r="C74" s="19">
        <v>11</v>
      </c>
      <c r="D74" s="21" t="s">
        <v>528</v>
      </c>
      <c r="E74" s="21" t="s">
        <v>196</v>
      </c>
      <c r="F74" s="21" t="s">
        <v>529</v>
      </c>
      <c r="G74" s="24" t="s">
        <v>525</v>
      </c>
      <c r="H74" s="46">
        <v>0.0</v>
      </c>
      <c r="I74" s="46">
        <v>0.0</v>
      </c>
      <c r="J74" s="46">
        <v>0.0</v>
      </c>
      <c r="K74" s="46">
        <v>0.0</v>
      </c>
      <c r="L74" s="46">
        <v>0.0</v>
      </c>
      <c r="M74" s="61">
        <v>0.0</v>
      </c>
      <c r="N74" s="54">
        <v>29</v>
      </c>
      <c r="O74" s="43"/>
      <c r="P74" s="1"/>
    </row>
    <row r="75" spans="1:16" customHeight="1" ht="24.75">
      <c r="A75" s="15"/>
      <c r="B75" s="19">
        <v>64</v>
      </c>
      <c r="C75" s="19">
        <v>11</v>
      </c>
      <c r="D75" s="21" t="s">
        <v>530</v>
      </c>
      <c r="E75" s="21" t="s">
        <v>451</v>
      </c>
      <c r="F75" s="21" t="s">
        <v>310</v>
      </c>
      <c r="G75" s="24" t="s">
        <v>69</v>
      </c>
      <c r="H75" s="46">
        <v>0.0</v>
      </c>
      <c r="I75" s="46">
        <v>0.0</v>
      </c>
      <c r="J75" s="46">
        <v>0.0</v>
      </c>
      <c r="K75" s="46">
        <v>0.0</v>
      </c>
      <c r="L75" s="46">
        <v>0.0</v>
      </c>
      <c r="M75" s="61">
        <v>0.0</v>
      </c>
      <c r="N75" s="54">
        <v>29</v>
      </c>
      <c r="O75" s="43"/>
      <c r="P75" s="1"/>
    </row>
    <row r="76" spans="1:16" customHeight="1" ht="25.5">
      <c r="A76" s="15"/>
      <c r="B76" s="19">
        <v>65</v>
      </c>
      <c r="C76" s="19">
        <v>11</v>
      </c>
      <c r="D76" s="21" t="s">
        <v>531</v>
      </c>
      <c r="E76" s="21" t="s">
        <v>185</v>
      </c>
      <c r="F76" s="21" t="s">
        <v>218</v>
      </c>
      <c r="G76" s="24" t="s">
        <v>532</v>
      </c>
      <c r="H76" s="46">
        <v>0.0</v>
      </c>
      <c r="I76" s="46">
        <v>0.0</v>
      </c>
      <c r="J76" s="46">
        <v>0.0</v>
      </c>
      <c r="K76" s="46">
        <v>0.0</v>
      </c>
      <c r="L76" s="46">
        <v>0.0</v>
      </c>
      <c r="M76" s="61">
        <v>0.0</v>
      </c>
      <c r="N76" s="54">
        <v>29</v>
      </c>
      <c r="O76" s="43"/>
      <c r="P76" s="1"/>
    </row>
    <row r="77" spans="1:16" customHeight="1" ht="14.25">
      <c r="A77" s="15"/>
      <c r="B77" s="63">
        <v>66</v>
      </c>
      <c r="C77" s="19">
        <v>11</v>
      </c>
      <c r="D77" s="32" t="s">
        <v>533</v>
      </c>
      <c r="E77" s="32" t="s">
        <v>411</v>
      </c>
      <c r="F77" s="32" t="s">
        <v>60</v>
      </c>
      <c r="G77" s="33" t="s">
        <v>187</v>
      </c>
      <c r="H77" s="46">
        <v>0.0</v>
      </c>
      <c r="I77" s="46">
        <v>0.0</v>
      </c>
      <c r="J77" s="46">
        <v>0.0</v>
      </c>
      <c r="K77" s="46">
        <v>0.0</v>
      </c>
      <c r="L77" s="46">
        <v>0.0</v>
      </c>
      <c r="M77" s="61">
        <v>0.0</v>
      </c>
      <c r="N77" s="54">
        <v>29</v>
      </c>
      <c r="O77" s="43"/>
      <c r="P77" s="1"/>
    </row>
    <row r="79" spans="1:16" customHeight="1" ht="30">
      <c r="B79" s="7" t="s">
        <v>162</v>
      </c>
      <c r="C79" s="38"/>
      <c r="D79" t="s">
        <v>163</v>
      </c>
    </row>
    <row r="80" spans="1:16" customHeight="1" ht="30">
      <c r="B80" s="7" t="s">
        <v>164</v>
      </c>
      <c r="D80" t="s">
        <v>165</v>
      </c>
    </row>
    <row r="81" spans="1:16" customHeight="1" ht="30">
      <c r="A81" s="38"/>
      <c r="B81" s="38"/>
      <c r="C81" s="38"/>
      <c r="D81" t="s">
        <v>166</v>
      </c>
    </row>
    <row r="82" spans="1:16" customHeight="1" ht="30">
      <c r="A82" s="38"/>
      <c r="B82" s="38"/>
      <c r="C82" s="38"/>
      <c r="D82" s="38" t="s">
        <v>167</v>
      </c>
    </row>
    <row r="83" spans="1:16" customHeight="1" ht="30">
      <c r="A83" s="38"/>
      <c r="B83" s="38"/>
      <c r="C83" s="38"/>
      <c r="D83" s="38" t="s">
        <v>168</v>
      </c>
      <c r="L83" s="60"/>
    </row>
    <row r="84" spans="1:16" customHeight="1" ht="24.75">
      <c r="D84" s="38" t="s">
        <v>169</v>
      </c>
    </row>
    <row r="85" spans="1:16" customHeight="1" ht="24.75">
      <c r="D85" s="38" t="s">
        <v>170</v>
      </c>
    </row>
    <row r="86" spans="1:16" customHeight="1" ht="21">
      <c r="D86" s="38" t="s">
        <v>171</v>
      </c>
    </row>
    <row r="87" spans="1:16" customHeight="1" ht="21">
      <c r="D87" s="38" t="s">
        <v>172</v>
      </c>
    </row>
    <row r="88" spans="1:16" customHeight="1" ht="21.75">
      <c r="D88" s="38" t="s">
        <v>173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F5:O5"/>
    <mergeCell ref="B5:C5"/>
    <mergeCell ref="A1:O1"/>
    <mergeCell ref="A2:O2"/>
    <mergeCell ref="F3:O3"/>
    <mergeCell ref="B3:C3"/>
    <mergeCell ref="B4:C4"/>
    <mergeCell ref="F4:O4"/>
    <mergeCell ref="B8:C8"/>
    <mergeCell ref="F6:O6"/>
    <mergeCell ref="H9:L9"/>
    <mergeCell ref="F7:O7"/>
    <mergeCell ref="F8:O8"/>
    <mergeCell ref="B9:B10"/>
    <mergeCell ref="M9:O9"/>
    <mergeCell ref="C9:G9"/>
  </mergeCells>
  <dataValidations count="8">
    <dataValidation type="none" errorStyle="stop" operator="between" allowBlank="1" showDropDown="0" showInputMessage="1" showErrorMessage="1" sqref="B14"/>
    <dataValidation type="none" errorStyle="stop" operator="between" allowBlank="1" showDropDown="0" showInputMessage="1" showErrorMessage="1" sqref="C10:C11"/>
    <dataValidation type="none" errorStyle="stop" operator="between" allowBlank="1" showDropDown="0" showInputMessage="1" showErrorMessage="1" sqref="D10:D11"/>
    <dataValidation type="none" errorStyle="stop" operator="between" allowBlank="1" showDropDown="0" showInputMessage="1" showErrorMessage="1" sqref="E10:E11"/>
    <dataValidation type="none" errorStyle="stop" operator="between" allowBlank="1" showDropDown="0" showInputMessage="1" showErrorMessage="1" sqref="F10:F11"/>
    <dataValidation type="none" errorStyle="stop" operator="between" allowBlank="1" showDropDown="0" showInputMessage="1" showErrorMessage="1" sqref="F14"/>
    <dataValidation type="none" errorStyle="stop" operator="between" allowBlank="1" showDropDown="0" showInputMessage="1" showErrorMessage="1" sqref="G10"/>
    <dataValidation type="none" errorStyle="stop" operator="between" allowBlank="1" showDropDown="0" showInputMessage="1" showErrorMessage="1" sqref="G14"/>
  </dataValidations>
  <printOptions gridLines="false" gridLinesSet="true"/>
  <pageMargins left="0.39370078740157" right="0.19" top="0.39370078740157" bottom="0.39370078740157" header="0.51181102362205" footer="0.51181102362205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ФИЗИКА 7 класс</vt:lpstr>
      <vt:lpstr>Физика 8 класс</vt:lpstr>
      <vt:lpstr>Физика 9 класс</vt:lpstr>
      <vt:lpstr>Физика 10 класс</vt:lpstr>
      <vt:lpstr>ФИЗИКА 11 КЛАСС</vt:lpstr>
    </vt:vector>
  </TitlesOfParts>
  <Company>ИМЭК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ИМЭК-Патеюк</dc:creator>
  <cp:lastModifiedBy>ЦИТ 1</cp:lastModifiedBy>
  <dcterms:created xsi:type="dcterms:W3CDTF">2009-02-02T12:15:41+02:00</dcterms:created>
  <dcterms:modified xsi:type="dcterms:W3CDTF">2020-11-30T11:39:57+02:00</dcterms:modified>
  <dc:title>Untitled Spreadsheet</dc:title>
  <dc:description/>
  <dc:subject/>
  <cp:keywords/>
  <cp:category/>
</cp:coreProperties>
</file>