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русский 7" sheetId="1" r:id="rId4"/>
    <sheet name="русский 8" sheetId="2" r:id="rId5"/>
    <sheet name="русский 9" sheetId="3" r:id="rId6"/>
    <sheet name="русский 10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<sst xmlns="http://schemas.openxmlformats.org/spreadsheetml/2006/main" uniqueCount="748">
  <si>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</si>
  <si>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</si>
  <si>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</t>
  </si>
  <si>
    <t>г. Омск</t>
  </si>
  <si>
    <t>Образовательная организация:</t>
  </si>
  <si>
    <t>БОУ г.Омска "Лицей №54"</t>
  </si>
  <si>
    <t xml:space="preserve">Предмет олимпиады:  </t>
  </si>
  <si>
    <t>русский язык</t>
  </si>
  <si>
    <t xml:space="preserve">Возрастная параллель (класс): </t>
  </si>
  <si>
    <t>7 класс</t>
  </si>
  <si>
    <t xml:space="preserve">Дата проведения: </t>
  </si>
  <si>
    <t>16.11.2020 г.</t>
  </si>
  <si>
    <t>Максимальное количество баллов:</t>
  </si>
  <si>
    <t>№ п/п</t>
  </si>
  <si>
    <t>Результаты участия</t>
  </si>
  <si>
    <t>Класс обучения</t>
  </si>
  <si>
    <t>Фамилия</t>
  </si>
  <si>
    <t>Имя</t>
  </si>
  <si>
    <t>Отчество</t>
  </si>
  <si>
    <t>Образовательное учреждение</t>
  </si>
  <si>
    <t>Количество баллов</t>
  </si>
  <si>
    <t>Место</t>
  </si>
  <si>
    <t>Тип диплома (победитель/ призер)</t>
  </si>
  <si>
    <t>Тачаева</t>
  </si>
  <si>
    <t>Таисия</t>
  </si>
  <si>
    <t>Андреевна</t>
  </si>
  <si>
    <t>Бюджетное общеобразовательное учреждение города Омска "Лицей № 64"</t>
  </si>
  <si>
    <t>Победитель</t>
  </si>
  <si>
    <t>Пушкарева</t>
  </si>
  <si>
    <t>Васелина</t>
  </si>
  <si>
    <t>Алексеевна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</si>
  <si>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</si>
  <si>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Призёр</t>
  </si>
  <si>
    <t>Кайнова</t>
  </si>
  <si>
    <t>Анастасия</t>
  </si>
  <si>
    <t>Александровна</t>
  </si>
  <si>
    <t>Ложников</t>
  </si>
  <si>
    <t xml:space="preserve">Дмитрий </t>
  </si>
  <si>
    <t>Александрович</t>
  </si>
  <si>
    <t>Бюджетное общеобразовательное учреждение города Омска "Лицей № 92"</t>
  </si>
  <si>
    <t>Медведева</t>
  </si>
  <si>
    <t>София</t>
  </si>
  <si>
    <t>Антоновна</t>
  </si>
  <si>
    <t>Бюджетное общеобразовательное учреждение города Омска "Гимназия № 19"</t>
  </si>
  <si>
    <t xml:space="preserve">Спиридонова </t>
  </si>
  <si>
    <t>Александра</t>
  </si>
  <si>
    <t>Сергеевна</t>
  </si>
  <si>
    <t>Осокин</t>
  </si>
  <si>
    <t>Иван</t>
  </si>
  <si>
    <t>Олегович</t>
  </si>
  <si>
    <t>Бюджетное общеобразовательное учреждение города Омска "Гимназия № 140"</t>
  </si>
  <si>
    <t>Алферова</t>
  </si>
  <si>
    <t>Влада</t>
  </si>
  <si>
    <t>Владимировна</t>
  </si>
  <si>
    <t>Зубков</t>
  </si>
  <si>
    <t>Михаил</t>
  </si>
  <si>
    <t>Вячеславович</t>
  </si>
  <si>
    <t>Бюджетное общеобразовательное учреждение города Омска "Средняя общеобразовательная школа № 127"</t>
  </si>
  <si>
    <t>Пинко</t>
  </si>
  <si>
    <t>Любовь</t>
  </si>
  <si>
    <t>Вадимовна</t>
  </si>
  <si>
    <t>Бюджетное общеобразовательное учреждение города Омска "Гимназия № 26"</t>
  </si>
  <si>
    <t>Носкова</t>
  </si>
  <si>
    <t>Алёна</t>
  </si>
  <si>
    <t>Олеговна</t>
  </si>
  <si>
    <t>Иванова</t>
  </si>
  <si>
    <t>Софья</t>
  </si>
  <si>
    <t>Бюджетное общеобразовательное учреждение города Омска "Гимназия № 115"</t>
  </si>
  <si>
    <t>Карпушина</t>
  </si>
  <si>
    <t>Ксения</t>
  </si>
  <si>
    <t>Бюджетное общеобразовательное учреждение города Омска "Гимназия № 12 имени Героя Советского Союза  В.П. Горячева"</t>
  </si>
  <si>
    <t>Нестерова</t>
  </si>
  <si>
    <t>Элина</t>
  </si>
  <si>
    <t>Евгеньевна</t>
  </si>
  <si>
    <t>Бюджетное общеобразовательное учреждение города Омска "Средняя общеобразовательная школа № 144"</t>
  </si>
  <si>
    <t>Краснихина</t>
  </si>
  <si>
    <t>Доминика</t>
  </si>
  <si>
    <t>Дмитриевна</t>
  </si>
  <si>
    <t>Бюджетное общеобразовательное учреждение города Омска "Средняя общеобразовательная школа № 41"</t>
  </si>
  <si>
    <t>Шилова</t>
  </si>
  <si>
    <t>Мария</t>
  </si>
  <si>
    <t>Юрьевна</t>
  </si>
  <si>
    <t>Бюджетное общеобразовательное учреждение города Омска "Лицей № 143"</t>
  </si>
  <si>
    <t>Курцева</t>
  </si>
  <si>
    <t>Витальевна</t>
  </si>
  <si>
    <t>Григорова</t>
  </si>
  <si>
    <t>Бюджетное общеобразовательное учреждение города Омска "Средняя общеобразовательная школа № 45"</t>
  </si>
  <si>
    <t>Саренко</t>
  </si>
  <si>
    <t>Арина</t>
  </si>
  <si>
    <t>Белобородова</t>
  </si>
  <si>
    <t>Дарья</t>
  </si>
  <si>
    <t>Бюджетное общеобразовательное учреждение города Омска "Гимназия № 62"</t>
  </si>
  <si>
    <t>Семенихин</t>
  </si>
  <si>
    <t>Возняк</t>
  </si>
  <si>
    <t>Виктория</t>
  </si>
  <si>
    <t>Васильевна</t>
  </si>
  <si>
    <t>Бушель</t>
  </si>
  <si>
    <t>Алиса</t>
  </si>
  <si>
    <t>Максимовна</t>
  </si>
  <si>
    <t>Киян</t>
  </si>
  <si>
    <t>Отт</t>
  </si>
  <si>
    <t>Никита</t>
  </si>
  <si>
    <t>Смирнова</t>
  </si>
  <si>
    <t>Валерия</t>
  </si>
  <si>
    <t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</si>
  <si>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>Кузнецова</t>
  </si>
  <si>
    <t xml:space="preserve">Искакова </t>
  </si>
  <si>
    <t>Алтын</t>
  </si>
  <si>
    <t>Мухтаровна</t>
  </si>
  <si>
    <t>Бюджетное общеобразовательное учреждение города Омска "Средняя общеобразовательная школа № 17"</t>
  </si>
  <si>
    <t>Жалдак</t>
  </si>
  <si>
    <t>Бюджетное общеобразовательное учреждение города Омска "Лицей № 137"</t>
  </si>
  <si>
    <t>Григоренко</t>
  </si>
  <si>
    <t>Елизавета</t>
  </si>
  <si>
    <t>Павловна</t>
  </si>
  <si>
    <t>Сливочкина</t>
  </si>
  <si>
    <t>Елена</t>
  </si>
  <si>
    <t>Николаевна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</si>
  <si>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</si>
  <si>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Тихомирова</t>
  </si>
  <si>
    <t>Ирина</t>
  </si>
  <si>
    <t>Обрывалин</t>
  </si>
  <si>
    <t>Черкасова</t>
  </si>
  <si>
    <t>Васькина</t>
  </si>
  <si>
    <t>Бюджетное общеобразовательное учреждение города Омска "Гимназия № 146"</t>
  </si>
  <si>
    <t>Аяпбергенов</t>
  </si>
  <si>
    <t>Олжас</t>
  </si>
  <si>
    <t>Кайратович</t>
  </si>
  <si>
    <t>Мелошникова</t>
  </si>
  <si>
    <t>Екатерина</t>
  </si>
  <si>
    <t>Благина</t>
  </si>
  <si>
    <t>Петровна</t>
  </si>
  <si>
    <t>Чеботок</t>
  </si>
  <si>
    <t>Алексеевич</t>
  </si>
  <si>
    <t>Бюджетное общеобразовательное учреждение города Омска "Средняя общеобразовательная школа № 141"</t>
  </si>
  <si>
    <t>Кудрявцева</t>
  </si>
  <si>
    <t>Анна</t>
  </si>
  <si>
    <t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</si>
  <si>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>Морщиков</t>
  </si>
  <si>
    <t>Артём</t>
  </si>
  <si>
    <t>Фоломеева</t>
  </si>
  <si>
    <t>Калякина</t>
  </si>
  <si>
    <t>Камила</t>
  </si>
  <si>
    <t>Викторовна</t>
  </si>
  <si>
    <t>Бюджетное общеобразовательное учреждение города Омска "Средняя общеобразовательная школа № 63"</t>
  </si>
  <si>
    <t>Сабитова</t>
  </si>
  <si>
    <t>Полина</t>
  </si>
  <si>
    <t>Руслановна</t>
  </si>
  <si>
    <t>Белоусов</t>
  </si>
  <si>
    <t>Андрей</t>
  </si>
  <si>
    <t>Михайлович</t>
  </si>
  <si>
    <t>Бюджетное общеобразовательное учреждение города Омска "Гимназия № 69 им. Чередова И.М."</t>
  </si>
  <si>
    <t>Хитрова</t>
  </si>
  <si>
    <t>АН ПОО «Многопрофильная академия непрерывного образования»</t>
  </si>
  <si>
    <t>Прохоренко</t>
  </si>
  <si>
    <t>Элеонора</t>
  </si>
  <si>
    <t>Ивановна</t>
  </si>
  <si>
    <t>Карбаинова</t>
  </si>
  <si>
    <t>Михайловна</t>
  </si>
  <si>
    <t>Фролов</t>
  </si>
  <si>
    <t>Алексей</t>
  </si>
  <si>
    <t>Владиславович</t>
  </si>
  <si>
    <t>Новикова</t>
  </si>
  <si>
    <t>Каузова</t>
  </si>
  <si>
    <t>Ника</t>
  </si>
  <si>
    <t>Рагозин</t>
  </si>
  <si>
    <t>Кирилл</t>
  </si>
  <si>
    <t>Сергеевич</t>
  </si>
  <si>
    <t>Бюджетное общеобразовательное учреждение города Омска "Средняя общеобразовательная школа № 59"</t>
  </si>
  <si>
    <t>Ровная</t>
  </si>
  <si>
    <t>Бюджетное общеобразовательное учреждение города Омска "Средняя общеобразовательная школа № 68"</t>
  </si>
  <si>
    <t xml:space="preserve">Кучукова </t>
  </si>
  <si>
    <t>Амина</t>
  </si>
  <si>
    <t>Абдулловна</t>
  </si>
  <si>
    <t>Бюджетное общеобразовательное учреждение города Омска "Средняя общеобразовательная школа № 13 имени А.С. Пушкина"</t>
  </si>
  <si>
    <t>Дружбляк</t>
  </si>
  <si>
    <t>Субботина</t>
  </si>
  <si>
    <t>Ольга</t>
  </si>
  <si>
    <t>Авдеев</t>
  </si>
  <si>
    <t>Григорий</t>
  </si>
  <si>
    <t>Иванович</t>
  </si>
  <si>
    <t>Бюджетное общеобразовательное учреждение города Омска "Средняя общеобразовательная школа № 81"</t>
  </si>
  <si>
    <t>Зайцева</t>
  </si>
  <si>
    <t>Бюджетное общеобразовательное учреждение города Омска "Лицей № 54"</t>
  </si>
  <si>
    <t>Андреева</t>
  </si>
  <si>
    <t>Кулагин</t>
  </si>
  <si>
    <t>Павел</t>
  </si>
  <si>
    <t>Евгеньевич</t>
  </si>
  <si>
    <t>Полонская</t>
  </si>
  <si>
    <t>Вера</t>
  </si>
  <si>
    <t>Русакова</t>
  </si>
  <si>
    <t>Семкин</t>
  </si>
  <si>
    <t>Малякутова</t>
  </si>
  <si>
    <t>Дана</t>
  </si>
  <si>
    <t>Жанатовна</t>
  </si>
  <si>
    <t>Цупикова</t>
  </si>
  <si>
    <t xml:space="preserve">Баймышева </t>
  </si>
  <si>
    <t xml:space="preserve">Ангелина </t>
  </si>
  <si>
    <t>Сериковна</t>
  </si>
  <si>
    <t>Калинина</t>
  </si>
  <si>
    <t xml:space="preserve">Миронова  </t>
  </si>
  <si>
    <t>Алина</t>
  </si>
  <si>
    <t>Блинов</t>
  </si>
  <si>
    <t>Егор</t>
  </si>
  <si>
    <t>Сарсекеева</t>
  </si>
  <si>
    <t>Ралина</t>
  </si>
  <si>
    <t>Валиханована</t>
  </si>
  <si>
    <t xml:space="preserve">Рычапова </t>
  </si>
  <si>
    <t xml:space="preserve">Элина </t>
  </si>
  <si>
    <t>Саитовна</t>
  </si>
  <si>
    <t>Крылова</t>
  </si>
  <si>
    <t>Игоревна</t>
  </si>
  <si>
    <t>Бюджетное общеобразовательное учреждение города Омска "Лицей № 29"</t>
  </si>
  <si>
    <t>Рамазанова</t>
  </si>
  <si>
    <t>Динара</t>
  </si>
  <si>
    <t>Наилевна</t>
  </si>
  <si>
    <t>Шефер</t>
  </si>
  <si>
    <t>Рахвалова</t>
  </si>
  <si>
    <t>Вячеславовна</t>
  </si>
  <si>
    <t>Егорова</t>
  </si>
  <si>
    <t>Константиновна</t>
  </si>
  <si>
    <t>Бюджетное общеобразовательное учреждение города Омска "Средняя общеобразовательная школа № 21"</t>
  </si>
  <si>
    <t>Самсонова</t>
  </si>
  <si>
    <t>Укутаева</t>
  </si>
  <si>
    <t>Сабитовна</t>
  </si>
  <si>
    <t>Баслык</t>
  </si>
  <si>
    <t>Владлена</t>
  </si>
  <si>
    <t>Негосударственное образовательное учреждение дошкольная и общеобразовательная организация "Центр образования и развития"</t>
  </si>
  <si>
    <t xml:space="preserve">Председатель жюри:                                </t>
  </si>
  <si>
    <t>Н.П.Жерновкова</t>
  </si>
  <si>
    <t>Члены жюри:</t>
  </si>
  <si>
    <t>Н.М.Айхлер</t>
  </si>
  <si>
    <t>М.Ю.Герингер</t>
  </si>
  <si>
    <t>О.П.Давыдова</t>
  </si>
  <si>
    <t>И.С.Кузина</t>
  </si>
  <si>
    <t>Т.И.Рамошина</t>
  </si>
  <si>
    <t>Н.Н.Цуканова</t>
  </si>
  <si>
    <t>Т.С.Кадырова</t>
  </si>
  <si>
    <t>Л.Д.Копылова</t>
  </si>
  <si>
    <t>8 класс</t>
  </si>
  <si>
    <t>Григорян</t>
  </si>
  <si>
    <t>Эмма</t>
  </si>
  <si>
    <t>Гегамовна</t>
  </si>
  <si>
    <t>Кочеткова</t>
  </si>
  <si>
    <t>Татьяна</t>
  </si>
  <si>
    <t>Бюджетное общеобразовательное учреждение города Омска "Средняя общеобразовательная школа № 67"</t>
  </si>
  <si>
    <t>Чернобровина</t>
  </si>
  <si>
    <t>Амалия</t>
  </si>
  <si>
    <t>Демаков</t>
  </si>
  <si>
    <t>Германская</t>
  </si>
  <si>
    <t>Бюджетное общеобразовательное учреждение города Омска "Гимназия № 85"</t>
  </si>
  <si>
    <t>Кукузей</t>
  </si>
  <si>
    <t>Детков</t>
  </si>
  <si>
    <t>Викторович</t>
  </si>
  <si>
    <t>Бессараб</t>
  </si>
  <si>
    <t>Михайлова</t>
  </si>
  <si>
    <t>Валерьевна</t>
  </si>
  <si>
    <t>Шевцова</t>
  </si>
  <si>
    <t>Дынник</t>
  </si>
  <si>
    <t>Захаренкова</t>
  </si>
  <si>
    <t>Кокурин</t>
  </si>
  <si>
    <t>Дмитриевич</t>
  </si>
  <si>
    <t>Бюджетное общеобразовательное учреждение города Омска "Лицей № 149"</t>
  </si>
  <si>
    <t>Подрезова</t>
  </si>
  <si>
    <t xml:space="preserve">Машкова </t>
  </si>
  <si>
    <t>Шрейдер</t>
  </si>
  <si>
    <t>Кашкина</t>
  </si>
  <si>
    <t>Бюджетное общеобразовательное учреждение города Омска "Средняя общеобразовательная школа № 33"</t>
  </si>
  <si>
    <t>Кулакова</t>
  </si>
  <si>
    <t>Светлана</t>
  </si>
  <si>
    <t>Бюджетное общеобразовательное учреждение города Омска "Средняя общеобразовательная школа № 23"</t>
  </si>
  <si>
    <t>Буханова</t>
  </si>
  <si>
    <t xml:space="preserve">Анастасия </t>
  </si>
  <si>
    <t>Бюджетное общеобразовательное учреждение города Омска "Средняя общеобразовательная школа № 37"</t>
  </si>
  <si>
    <t>Морозова</t>
  </si>
  <si>
    <t>Георгиевна</t>
  </si>
  <si>
    <t xml:space="preserve">Цибизов </t>
  </si>
  <si>
    <t>Владислав</t>
  </si>
  <si>
    <t>Игоревич</t>
  </si>
  <si>
    <t>Бюджетное общеобразовательное учреждение города Омска "Лицей "Бизнес и информационные технологии"</t>
  </si>
  <si>
    <t xml:space="preserve">Бережная </t>
  </si>
  <si>
    <t>Файзрахманов</t>
  </si>
  <si>
    <t>Роман</t>
  </si>
  <si>
    <t>Дамирович</t>
  </si>
  <si>
    <t>Леонтьев</t>
  </si>
  <si>
    <t xml:space="preserve">Зырянова </t>
  </si>
  <si>
    <t>Бюджетное общеобразовательное учреждение города Омска "Средняя общеобразовательная школа № 108"</t>
  </si>
  <si>
    <t xml:space="preserve">Новгородцева </t>
  </si>
  <si>
    <t xml:space="preserve">Екатерина </t>
  </si>
  <si>
    <t>Соколов</t>
  </si>
  <si>
    <t>Андреевич</t>
  </si>
  <si>
    <t>Кондур</t>
  </si>
  <si>
    <t>Мельников</t>
  </si>
  <si>
    <t>Степан</t>
  </si>
  <si>
    <t>Михель</t>
  </si>
  <si>
    <t>Валерьевич</t>
  </si>
  <si>
    <t>Третьякова</t>
  </si>
  <si>
    <t>Кира</t>
  </si>
  <si>
    <t xml:space="preserve">Александровна </t>
  </si>
  <si>
    <t>Филимонова</t>
  </si>
  <si>
    <t xml:space="preserve">Ольга </t>
  </si>
  <si>
    <t>Бекишева</t>
  </si>
  <si>
    <t>Вероника</t>
  </si>
  <si>
    <t>Бюджетное общеобразовательное учреждение города Омска "Инженерно-технологический лицей № 25"</t>
  </si>
  <si>
    <t xml:space="preserve">Ситникова </t>
  </si>
  <si>
    <t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</si>
  <si>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>Леонтьева</t>
  </si>
  <si>
    <t xml:space="preserve">Максимовна </t>
  </si>
  <si>
    <t>Белова</t>
  </si>
  <si>
    <t xml:space="preserve">Нина </t>
  </si>
  <si>
    <t>Шачнева</t>
  </si>
  <si>
    <t>Дмитриева</t>
  </si>
  <si>
    <t>Федоренко</t>
  </si>
  <si>
    <t xml:space="preserve">Гришкевич </t>
  </si>
  <si>
    <t>Сыроежкина</t>
  </si>
  <si>
    <t>Бюджетное общеобразовательное учреждение города Омска "Средняя общеобразовательная школа № 61"</t>
  </si>
  <si>
    <t>Мемус</t>
  </si>
  <si>
    <t>Шарифуллина</t>
  </si>
  <si>
    <t>Аделина</t>
  </si>
  <si>
    <t>Муратовна</t>
  </si>
  <si>
    <t>Попова</t>
  </si>
  <si>
    <t>Юлия</t>
  </si>
  <si>
    <t>Панько</t>
  </si>
  <si>
    <t>Рузиева</t>
  </si>
  <si>
    <t>Зарина</t>
  </si>
  <si>
    <t>Гаюрбеговна</t>
  </si>
  <si>
    <t>Бюджетное общеобразовательное учреждение города Омска "Средняя общеобразовательная школа № 49"</t>
  </si>
  <si>
    <t>Козловская</t>
  </si>
  <si>
    <t>Давыдова</t>
  </si>
  <si>
    <t>Нефедова</t>
  </si>
  <si>
    <t>Масюк</t>
  </si>
  <si>
    <t>Горелик</t>
  </si>
  <si>
    <t>Рада</t>
  </si>
  <si>
    <t>Бирюкова</t>
  </si>
  <si>
    <t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</si>
  <si>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>Кристина</t>
  </si>
  <si>
    <t xml:space="preserve">Гаак </t>
  </si>
  <si>
    <t xml:space="preserve">Анжелика </t>
  </si>
  <si>
    <t>Сорзунова</t>
  </si>
  <si>
    <t>Лямина</t>
  </si>
  <si>
    <t>Осипова</t>
  </si>
  <si>
    <t xml:space="preserve">Тимофеева </t>
  </si>
  <si>
    <t>Арсения</t>
  </si>
  <si>
    <t>Денисовна</t>
  </si>
  <si>
    <t xml:space="preserve">Ююкина  </t>
  </si>
  <si>
    <t xml:space="preserve">Сергеевна </t>
  </si>
  <si>
    <t>Зимин</t>
  </si>
  <si>
    <t>Бюджетное общеобразовательное учреждение города Омска "Гимназия № 150 "</t>
  </si>
  <si>
    <t>Карина</t>
  </si>
  <si>
    <t>Пингина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</si>
  <si>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</si>
  <si>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Голованов</t>
  </si>
  <si>
    <t>Меньщикова</t>
  </si>
  <si>
    <t>Варвара</t>
  </si>
  <si>
    <t>Мустафина</t>
  </si>
  <si>
    <t>Линаровна</t>
  </si>
  <si>
    <t xml:space="preserve">Ткаченко </t>
  </si>
  <si>
    <t>Бостыбаев</t>
  </si>
  <si>
    <t>Самир</t>
  </si>
  <si>
    <t>Сабитович</t>
  </si>
  <si>
    <t>Воропаева</t>
  </si>
  <si>
    <t>Есина</t>
  </si>
  <si>
    <t>Яна</t>
  </si>
  <si>
    <t>Степина</t>
  </si>
  <si>
    <t>Бай</t>
  </si>
  <si>
    <t>Исина</t>
  </si>
  <si>
    <t>Даяна</t>
  </si>
  <si>
    <t>Раимбековна</t>
  </si>
  <si>
    <t xml:space="preserve">Зайцев </t>
  </si>
  <si>
    <t>Вячеслав</t>
  </si>
  <si>
    <t>Выгас</t>
  </si>
  <si>
    <t>Нигородова</t>
  </si>
  <si>
    <t>Колмагорова</t>
  </si>
  <si>
    <t>Шумейко</t>
  </si>
  <si>
    <t>Ремнёва</t>
  </si>
  <si>
    <t>Игумнова</t>
  </si>
  <si>
    <t>Смирнов</t>
  </si>
  <si>
    <t>Носков</t>
  </si>
  <si>
    <t>Станислав</t>
  </si>
  <si>
    <t>Милютина</t>
  </si>
  <si>
    <t>Шубочкина</t>
  </si>
  <si>
    <t>Шишмарев</t>
  </si>
  <si>
    <t>Тимофей</t>
  </si>
  <si>
    <t xml:space="preserve">Лудова </t>
  </si>
  <si>
    <t>Дмитреевна</t>
  </si>
  <si>
    <t>Бюджетное общеобразовательное учреждение города Омска "Средняя общеобразовательная школа № 83"</t>
  </si>
  <si>
    <t>Лаврик</t>
  </si>
  <si>
    <t>Рыбак</t>
  </si>
  <si>
    <t xml:space="preserve">Спицкая </t>
  </si>
  <si>
    <t>Марина</t>
  </si>
  <si>
    <t>Алишеровна</t>
  </si>
  <si>
    <t>Бюджетное общеобразовательное учреждение города Омска "Средняя общеобразовательная школа № 110"</t>
  </si>
  <si>
    <t>Страгис</t>
  </si>
  <si>
    <t>Буданцева</t>
  </si>
  <si>
    <t>Коноваленко</t>
  </si>
  <si>
    <t>Даниил</t>
  </si>
  <si>
    <t xml:space="preserve">Мартын </t>
  </si>
  <si>
    <t>Артем</t>
  </si>
  <si>
    <t>Толстихина</t>
  </si>
  <si>
    <t>Бюджетное общеобразовательное учреждение города Омска "Средняя общеобразовательная школа № 130"</t>
  </si>
  <si>
    <t>Дорохова</t>
  </si>
  <si>
    <t>Майер</t>
  </si>
  <si>
    <t>Данил</t>
  </si>
  <si>
    <t>Кузина</t>
  </si>
  <si>
    <t>Алена</t>
  </si>
  <si>
    <t>Московко</t>
  </si>
  <si>
    <t>Семенова</t>
  </si>
  <si>
    <t>Милена</t>
  </si>
  <si>
    <t>Троценко</t>
  </si>
  <si>
    <t>Старовойтова</t>
  </si>
  <si>
    <t>Бюджетное общеобразовательное учреждение города Омска "Средняя общеобразовательная школа № 58"</t>
  </si>
  <si>
    <t>Шаквалова</t>
  </si>
  <si>
    <t>Диана</t>
  </si>
  <si>
    <t>Тагировна</t>
  </si>
  <si>
    <t>Запольская</t>
  </si>
  <si>
    <t>Асафов</t>
  </si>
  <si>
    <t>Николаевич</t>
  </si>
  <si>
    <t>Засыпкина</t>
  </si>
  <si>
    <t>Валентина</t>
  </si>
  <si>
    <t>Родионова</t>
  </si>
  <si>
    <t>Генинг</t>
  </si>
  <si>
    <t>Бюджетное общеобразовательное учреждение города Омска "Средняя общеобразовательная школа № 46"</t>
  </si>
  <si>
    <t xml:space="preserve">Варнавский </t>
  </si>
  <si>
    <t>Максимович</t>
  </si>
  <si>
    <t>Жиделева</t>
  </si>
  <si>
    <t>Сахнова</t>
  </si>
  <si>
    <t xml:space="preserve">Шуканов </t>
  </si>
  <si>
    <t>Токмаков</t>
  </si>
  <si>
    <t>Бюджетное общеобразовательное учреждение города Омска "Казачья кадетская школа-интернат среднего общего образования им. Маршала Советского Союза Дмитрия Тимофеевича Язова"</t>
  </si>
  <si>
    <t>Шварц</t>
  </si>
  <si>
    <t>Александр</t>
  </si>
  <si>
    <t>Савицкий</t>
  </si>
  <si>
    <t>Н.А.Сулим</t>
  </si>
  <si>
    <t>Т.Н.Дергачева</t>
  </si>
  <si>
    <t>Л.В.Арбузова</t>
  </si>
  <si>
    <t>Л.В.Зубкова</t>
  </si>
  <si>
    <t>В.А.Каспирович</t>
  </si>
  <si>
    <t>И.Н.Цветкова</t>
  </si>
  <si>
    <t>Г.А.Иванова</t>
  </si>
  <si>
    <t>Т.К.Евдокимова</t>
  </si>
  <si>
    <t>Муниципалитет: г. Омск</t>
  </si>
  <si>
    <t>Образовательная организация: БОУ г. Омска "Лицей № 54"</t>
  </si>
  <si>
    <t>Предмет олимпиады:  русский язык</t>
  </si>
  <si>
    <t>16-17 ноября 2020 года</t>
  </si>
  <si>
    <t>Максимальное количество баллов: 87,5</t>
  </si>
  <si>
    <t>Лернер</t>
  </si>
  <si>
    <t>Никитин</t>
  </si>
  <si>
    <t>Евгений</t>
  </si>
  <si>
    <t>Шпонько</t>
  </si>
  <si>
    <t>Клочкова</t>
  </si>
  <si>
    <t>Назаров</t>
  </si>
  <si>
    <t>Феликс</t>
  </si>
  <si>
    <t>Бюджетное общеобразовательное учреждение города Омска "Средняя общеобразовательная школа № 94"</t>
  </si>
  <si>
    <t>Костина</t>
  </si>
  <si>
    <t>Еремин</t>
  </si>
  <si>
    <t xml:space="preserve">Вадим </t>
  </si>
  <si>
    <t>Бюджетное общеобразовательное учреждение города Омска "Средняя общеобразовательная школа № 36"</t>
  </si>
  <si>
    <t>Терещенко</t>
  </si>
  <si>
    <t>Евгения</t>
  </si>
  <si>
    <t>Янцен</t>
  </si>
  <si>
    <t>Антонина</t>
  </si>
  <si>
    <t>Бюджетное общеобразовательное учреждение города Омска "Средняя общеобразовательная школа № 132"</t>
  </si>
  <si>
    <t>Латышкина</t>
  </si>
  <si>
    <t xml:space="preserve">Албатов </t>
  </si>
  <si>
    <t>Константин</t>
  </si>
  <si>
    <t xml:space="preserve">Усова </t>
  </si>
  <si>
    <t xml:space="preserve">Вероника </t>
  </si>
  <si>
    <t>Власкина</t>
  </si>
  <si>
    <t>Козуб</t>
  </si>
  <si>
    <t>Леонидовна</t>
  </si>
  <si>
    <t>Пономарёва</t>
  </si>
  <si>
    <t xml:space="preserve">Забара </t>
  </si>
  <si>
    <t xml:space="preserve">Елизавета </t>
  </si>
  <si>
    <t>Ридигер</t>
  </si>
  <si>
    <t>Тюрин</t>
  </si>
  <si>
    <t>Георгий</t>
  </si>
  <si>
    <t>Гультяева</t>
  </si>
  <si>
    <t>Калашникова</t>
  </si>
  <si>
    <t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</si>
  <si>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>Снигерева</t>
  </si>
  <si>
    <t xml:space="preserve">Ющенко </t>
  </si>
  <si>
    <t xml:space="preserve">Константиновна </t>
  </si>
  <si>
    <t>Карташова</t>
  </si>
  <si>
    <t xml:space="preserve">Тиль  </t>
  </si>
  <si>
    <t>Дэвид</t>
  </si>
  <si>
    <t xml:space="preserve">Макарова </t>
  </si>
  <si>
    <t xml:space="preserve">Попова </t>
  </si>
  <si>
    <t>Бюджетное общеобразовательное учреждение города Омска "Лицей № 66"</t>
  </si>
  <si>
    <t>Ерохина</t>
  </si>
  <si>
    <t>Михайленко</t>
  </si>
  <si>
    <t>Владимир</t>
  </si>
  <si>
    <t>Пилевская</t>
  </si>
  <si>
    <t>Бюджетное общеобразовательное учреждение города Омска "Гимназия № 75"</t>
  </si>
  <si>
    <t>Кривко</t>
  </si>
  <si>
    <t>Максим</t>
  </si>
  <si>
    <t>Юрьевич</t>
  </si>
  <si>
    <t>Малыхина</t>
  </si>
  <si>
    <t>Андрюшина</t>
  </si>
  <si>
    <t>Станиславовна</t>
  </si>
  <si>
    <t>Ткачёва</t>
  </si>
  <si>
    <t>Поляков</t>
  </si>
  <si>
    <t>Илья</t>
  </si>
  <si>
    <t>Частное образовательное учреждение "Школа "Альфа и Омега" города Омска</t>
  </si>
  <si>
    <t>Тасибекова</t>
  </si>
  <si>
    <t>Ермековна</t>
  </si>
  <si>
    <t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</si>
  <si>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Заблоцкая </t>
  </si>
  <si>
    <t>Абайдуллина</t>
  </si>
  <si>
    <t>Рената</t>
  </si>
  <si>
    <t>Рустамовна</t>
  </si>
  <si>
    <t xml:space="preserve">Черникова </t>
  </si>
  <si>
    <t>Владимирова</t>
  </si>
  <si>
    <t>Бюджетное общеобразовательное учреждение города Омска "Средняя общеобразовательная школа № 48"</t>
  </si>
  <si>
    <t>Горбунова</t>
  </si>
  <si>
    <t>Сенько</t>
  </si>
  <si>
    <t>Бюджетное общеобразовательное учреждение города Омска "Средняя общеобразовательная школа № 142"</t>
  </si>
  <si>
    <t>Шух</t>
  </si>
  <si>
    <t xml:space="preserve">Слептерев </t>
  </si>
  <si>
    <t>Артемович</t>
  </si>
  <si>
    <t>Лукьянова</t>
  </si>
  <si>
    <t>Милисента</t>
  </si>
  <si>
    <t>Ковердяева</t>
  </si>
  <si>
    <t>Степановна</t>
  </si>
  <si>
    <t>Кивич</t>
  </si>
  <si>
    <t>Маргарита</t>
  </si>
  <si>
    <t>Сидоренко</t>
  </si>
  <si>
    <t>Романенко</t>
  </si>
  <si>
    <t>Ярослава</t>
  </si>
  <si>
    <t>Дорогобид</t>
  </si>
  <si>
    <t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</si>
  <si>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>Тонконогов</t>
  </si>
  <si>
    <t xml:space="preserve">Морозенко </t>
  </si>
  <si>
    <t xml:space="preserve">Ксения </t>
  </si>
  <si>
    <t>Орлов</t>
  </si>
  <si>
    <t>Воробьева</t>
  </si>
  <si>
    <t>Бюджетное общеобразовательное учреждение города Омска "Средняя общеобразовательная школа № 42"</t>
  </si>
  <si>
    <t>Бальцежак</t>
  </si>
  <si>
    <t>Дмитрий</t>
  </si>
  <si>
    <t xml:space="preserve">Куличенко </t>
  </si>
  <si>
    <t>Тимур</t>
  </si>
  <si>
    <t>Цыганкова</t>
  </si>
  <si>
    <t>Есения</t>
  </si>
  <si>
    <t xml:space="preserve">Приходченко </t>
  </si>
  <si>
    <t>Раскатова</t>
  </si>
  <si>
    <t>Бюджетное общеобразовательное учреждение города Омска "Средняя общеобразовательная школа № 131"</t>
  </si>
  <si>
    <t>Тимошенко</t>
  </si>
  <si>
    <t>Бюджетное общеобразовательное учреждение города Омска "Средняя общеобразовательная школа № 101"</t>
  </si>
  <si>
    <t>Якушина</t>
  </si>
  <si>
    <t>Позюмская</t>
  </si>
  <si>
    <t>Кириллова</t>
  </si>
  <si>
    <t>Борисовна</t>
  </si>
  <si>
    <t>Захарюта</t>
  </si>
  <si>
    <t>Руденко</t>
  </si>
  <si>
    <t xml:space="preserve">Валентина </t>
  </si>
  <si>
    <t xml:space="preserve">Жданова </t>
  </si>
  <si>
    <t xml:space="preserve">Щеглова </t>
  </si>
  <si>
    <t>Кайгородцева</t>
  </si>
  <si>
    <t>Надежда</t>
  </si>
  <si>
    <t>Лабунец</t>
  </si>
  <si>
    <t>Гафурова</t>
  </si>
  <si>
    <t>Ринатовна</t>
  </si>
  <si>
    <t>Потапенко</t>
  </si>
  <si>
    <t xml:space="preserve">Харченко </t>
  </si>
  <si>
    <t>Сазонова</t>
  </si>
  <si>
    <t xml:space="preserve">Старыгина </t>
  </si>
  <si>
    <t xml:space="preserve">Дарья </t>
  </si>
  <si>
    <t xml:space="preserve">Невлева </t>
  </si>
  <si>
    <t xml:space="preserve">Грачев   </t>
  </si>
  <si>
    <t>Всеволод</t>
  </si>
  <si>
    <t>Денисович</t>
  </si>
  <si>
    <t xml:space="preserve">Зелинская </t>
  </si>
  <si>
    <t>Балицкий</t>
  </si>
  <si>
    <t>Никитенко</t>
  </si>
  <si>
    <t>Ася</t>
  </si>
  <si>
    <t xml:space="preserve">Огер </t>
  </si>
  <si>
    <t>Кения</t>
  </si>
  <si>
    <t xml:space="preserve">Павлов </t>
  </si>
  <si>
    <t>Матвей</t>
  </si>
  <si>
    <t>Говорова</t>
  </si>
  <si>
    <t>Байдала</t>
  </si>
  <si>
    <t>Репин</t>
  </si>
  <si>
    <t>Артур</t>
  </si>
  <si>
    <t>Пищита</t>
  </si>
  <si>
    <t xml:space="preserve">Кондрашова </t>
  </si>
  <si>
    <t>Иконников</t>
  </si>
  <si>
    <t>Богдан</t>
  </si>
  <si>
    <t>Константинович</t>
  </si>
  <si>
    <t>Кирпичникова</t>
  </si>
  <si>
    <t>Пескова</t>
  </si>
  <si>
    <t>Ткачева</t>
  </si>
  <si>
    <t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</si>
  <si>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>Федоров</t>
  </si>
  <si>
    <t>Данила</t>
  </si>
  <si>
    <t>Калинская</t>
  </si>
  <si>
    <t>Бюджетное общеобразовательное учреждение города Омска "Средняя общеобразовательная школа № 97 имени Л.Г. Полищук"</t>
  </si>
  <si>
    <t>Петруня</t>
  </si>
  <si>
    <t>Денис</t>
  </si>
  <si>
    <t>Карташов</t>
  </si>
  <si>
    <t>Балашова</t>
  </si>
  <si>
    <t>Бюджетное общеобразовательное учреждение города Омска "Средняя общеобразовательная школа № 152"</t>
  </si>
  <si>
    <t>Симбирцева</t>
  </si>
  <si>
    <t>Гудзенко</t>
  </si>
  <si>
    <t xml:space="preserve">Сайдашев </t>
  </si>
  <si>
    <t>Ян</t>
  </si>
  <si>
    <t>Маратович</t>
  </si>
  <si>
    <t>Возрастная параллель (класс): 10 класс</t>
  </si>
  <si>
    <t>Дата проведения: 16-17.11.2020</t>
  </si>
  <si>
    <t>Максимальное количество баллов: 95,5</t>
  </si>
  <si>
    <t>Лапаницына</t>
  </si>
  <si>
    <t>У</t>
  </si>
  <si>
    <t>Алеся</t>
  </si>
  <si>
    <t>Дедюхина</t>
  </si>
  <si>
    <t>Понасенко</t>
  </si>
  <si>
    <t>Рысак</t>
  </si>
  <si>
    <t>Фоменко</t>
  </si>
  <si>
    <t>Мукушева</t>
  </si>
  <si>
    <t>Рамина</t>
  </si>
  <si>
    <t>Маратовна</t>
  </si>
  <si>
    <t>Аверьянова</t>
  </si>
  <si>
    <t>Святославовна</t>
  </si>
  <si>
    <t>Сидорова</t>
  </si>
  <si>
    <t>Мохова</t>
  </si>
  <si>
    <t>Крикунова</t>
  </si>
  <si>
    <t>Ладынская</t>
  </si>
  <si>
    <t>Щитова</t>
  </si>
  <si>
    <t>Григорьевна</t>
  </si>
  <si>
    <t>Морев</t>
  </si>
  <si>
    <t>Молчанова</t>
  </si>
  <si>
    <t xml:space="preserve"> Степурина</t>
  </si>
  <si>
    <t>Ягодина</t>
  </si>
  <si>
    <t>Китаева</t>
  </si>
  <si>
    <t>Олеся</t>
  </si>
  <si>
    <t>Коржова</t>
  </si>
  <si>
    <t>Сим</t>
  </si>
  <si>
    <t xml:space="preserve">Папп  </t>
  </si>
  <si>
    <t xml:space="preserve">Стойлова </t>
  </si>
  <si>
    <t>Голицына</t>
  </si>
  <si>
    <t>Артёмовна</t>
  </si>
  <si>
    <t>Ткаченко</t>
  </si>
  <si>
    <t xml:space="preserve">Шульга  </t>
  </si>
  <si>
    <t>Кикоть</t>
  </si>
  <si>
    <t>Эвелина</t>
  </si>
  <si>
    <t>Бюджетное общеобразовательное учреждение города Омска "Средняя общеобразовательная школа № 44"</t>
  </si>
  <si>
    <t>Кох</t>
  </si>
  <si>
    <t xml:space="preserve">Виктория </t>
  </si>
  <si>
    <t>Степухина</t>
  </si>
  <si>
    <t>Учуваткина</t>
  </si>
  <si>
    <t>Малютина</t>
  </si>
  <si>
    <t xml:space="preserve">Жумабаева </t>
  </si>
  <si>
    <t>Алия</t>
  </si>
  <si>
    <t>Асылбековна</t>
  </si>
  <si>
    <t>Шишмакова</t>
  </si>
  <si>
    <t>Губарев</t>
  </si>
  <si>
    <t>Юрий</t>
  </si>
  <si>
    <t xml:space="preserve">Кулагина  </t>
  </si>
  <si>
    <t>Шарафеева</t>
  </si>
  <si>
    <t>Эльвира</t>
  </si>
  <si>
    <t>Шамилевна</t>
  </si>
  <si>
    <t>Кузнецов</t>
  </si>
  <si>
    <t>Борисович</t>
  </si>
  <si>
    <t>Черепанова</t>
  </si>
  <si>
    <t>Драгунова</t>
  </si>
  <si>
    <t>Панова</t>
  </si>
  <si>
    <t>Клюева</t>
  </si>
  <si>
    <t>Полева</t>
  </si>
  <si>
    <t>Турумбекова</t>
  </si>
  <si>
    <t>Азалия</t>
  </si>
  <si>
    <t>Шамилыбековна</t>
  </si>
  <si>
    <t xml:space="preserve">Кулачкова </t>
  </si>
  <si>
    <t>Кушнарева</t>
  </si>
  <si>
    <t>Исаева</t>
  </si>
  <si>
    <t xml:space="preserve">Кочергина </t>
  </si>
  <si>
    <t>Мануйлова</t>
  </si>
  <si>
    <t>Хусаинова</t>
  </si>
  <si>
    <t>Мадина</t>
  </si>
  <si>
    <t>Бауыржановна</t>
  </si>
  <si>
    <t>БОУ г. Омска "Средняя общеобразовательная школа № 80"</t>
  </si>
  <si>
    <t>Супонева</t>
  </si>
  <si>
    <t>Тюлькин</t>
  </si>
  <si>
    <t xml:space="preserve">Климович </t>
  </si>
  <si>
    <t>Ларина</t>
  </si>
  <si>
    <t>Овчинников</t>
  </si>
  <si>
    <t>Наумова</t>
  </si>
  <si>
    <t xml:space="preserve">Валова </t>
  </si>
  <si>
    <t>Ангелина</t>
  </si>
  <si>
    <t>Дюжикова</t>
  </si>
  <si>
    <t>Бюджетное общеобразовательное учреждение города Омска "Средняя общеобразовательная школа № 104"</t>
  </si>
  <si>
    <t>Апушева</t>
  </si>
  <si>
    <t>Котикова</t>
  </si>
  <si>
    <t>Назарова</t>
  </si>
  <si>
    <t>Блехнер</t>
  </si>
  <si>
    <t>Антон</t>
  </si>
  <si>
    <t>Ануфриева</t>
  </si>
  <si>
    <t>Бюджетное общеобразовательное учреждение города Омска "Средняя общеобразовательная школа № 51"</t>
  </si>
  <si>
    <t>Рачко</t>
  </si>
  <si>
    <t>Лупонос</t>
  </si>
  <si>
    <t>Кочурова</t>
  </si>
  <si>
    <t>Фаюршина</t>
  </si>
  <si>
    <t>Аликовна</t>
  </si>
  <si>
    <t>Коржук</t>
  </si>
  <si>
    <t xml:space="preserve">Пркопьева </t>
  </si>
  <si>
    <t xml:space="preserve">Борисова </t>
  </si>
  <si>
    <t>Эдуардовна</t>
  </si>
  <si>
    <t>Бюджетное общеобразовательное учреждение города Омска "Средняя общеобразовательная школа № 72 с углублённым изучением отдельных предметов"</t>
  </si>
  <si>
    <t>Линкер</t>
  </si>
  <si>
    <t>Анатольевна</t>
  </si>
  <si>
    <t>Фаритова</t>
  </si>
  <si>
    <t>Бекетова</t>
  </si>
  <si>
    <t>Элиана</t>
  </si>
  <si>
    <t xml:space="preserve">Дьяченко </t>
  </si>
  <si>
    <t>Гаевой</t>
  </si>
  <si>
    <t>Кучин</t>
  </si>
  <si>
    <t xml:space="preserve">Всеволод </t>
  </si>
  <si>
    <t>Колядова</t>
  </si>
  <si>
    <t xml:space="preserve">Мкоян  </t>
  </si>
  <si>
    <t>Ламара</t>
  </si>
  <si>
    <t>Бюджетное общеобразовательное учреждение города Омска "Гимназия № 139"</t>
  </si>
  <si>
    <t>Телегина</t>
  </si>
  <si>
    <t>Чернышёва</t>
  </si>
  <si>
    <t xml:space="preserve">Багышова </t>
  </si>
  <si>
    <t>Айшен </t>
  </si>
  <si>
    <t>Балоглановна</t>
  </si>
  <si>
    <t>Мельниченко</t>
  </si>
  <si>
    <t>Лазутина</t>
  </si>
  <si>
    <t>Шаповалова</t>
  </si>
  <si>
    <t>Целикова</t>
  </si>
  <si>
    <t>Манжос</t>
  </si>
  <si>
    <t>Кабанов</t>
  </si>
  <si>
    <t>Ширшова</t>
  </si>
  <si>
    <t>Сухарева</t>
  </si>
  <si>
    <t>Айтач</t>
  </si>
  <si>
    <t>Шаиг кызы</t>
  </si>
  <si>
    <t>Женабекова</t>
  </si>
  <si>
    <t>Алсу</t>
  </si>
  <si>
    <t>Толигеновна</t>
  </si>
  <si>
    <t xml:space="preserve">Чуакбаев </t>
  </si>
  <si>
    <t>Ерлан</t>
  </si>
  <si>
    <t>Арманович</t>
  </si>
  <si>
    <t>Филатова</t>
  </si>
  <si>
    <t>Михальчук</t>
  </si>
  <si>
    <t>Бюджетное общеобразовательное учреждение города Омска "Средняя общеобразовательная школа № 55 имени Л.Я. Кичигиной и В.И. Кичигина"</t>
  </si>
  <si>
    <t>Савиных</t>
  </si>
  <si>
    <t>Тарасова</t>
  </si>
  <si>
    <t>Палей</t>
  </si>
  <si>
    <t>Чернявская</t>
  </si>
  <si>
    <t>Баранова</t>
  </si>
  <si>
    <t>Миронов</t>
  </si>
  <si>
    <t>Елисеева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</si>
</sst>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9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 Cyr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0" fillId="0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 indent="15"/>
      <protection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true"/>
      <protection hidden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6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true" shrinkToFit="true"/>
      <protection hidden="false"/>
    </xf>
    <xf xfId="0" fontId="7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1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5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8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9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8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2" numFmtId="0" fillId="0" borderId="2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top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91"/>
  <sheetViews>
    <sheetView tabSelected="1" workbookViewId="0" showGridLines="true" showRowColHeaders="1">
      <selection activeCell="D13" sqref="D13"/>
    </sheetView>
  </sheetViews>
  <sheetFormatPr customHeight="true" defaultRowHeight="12.75" outlineLevelRow="0" outlineLevelCol="0"/>
  <cols>
    <col min="1" max="1" width="3.5703125" customWidth="true" style="1"/>
    <col min="2" max="2" width="3.85546875" customWidth="true" style="0"/>
    <col min="3" max="3" width="9.42578125" customWidth="true" style="0"/>
    <col min="4" max="4" width="11.28515625" customWidth="true" style="0"/>
    <col min="5" max="5" width="10.7109375" customWidth="true" style="0"/>
    <col min="6" max="6" width="13.7109375" customWidth="true" style="0"/>
    <col min="7" max="7" width="17.140625" customWidth="true" style="0"/>
    <col min="8" max="8" width="4" customWidth="true" style="0"/>
    <col min="9" max="9" width="5.42578125" customWidth="true" style="0"/>
    <col min="10" max="10" width="4.5703125" customWidth="true" style="0"/>
    <col min="11" max="11" width="4.140625" customWidth="true" style="0"/>
    <col min="12" max="12" width="4.28515625" customWidth="true" style="0"/>
    <col min="13" max="13" width="4.28515625" customWidth="true" style="0"/>
    <col min="14" max="14" width="4" customWidth="true" style="0"/>
    <col min="15" max="15" width="10.85546875" customWidth="true" style="0"/>
    <col min="16" max="16" width="8.42578125" customWidth="true" style="0"/>
    <col min="17" max="17" width="13.28515625" customWidth="true" style="0"/>
  </cols>
  <sheetData>
    <row r="1" spans="1:18" customHeight="1" ht="12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customHeight="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/>
    </row>
    <row r="3" spans="1:18" customHeight="1" ht="17.25">
      <c r="A3" s="12"/>
      <c r="B3" s="33" t="s">
        <v>2</v>
      </c>
      <c r="C3" s="33"/>
      <c r="D3" s="33"/>
      <c r="E3" s="5"/>
      <c r="F3" s="33" t="s">
        <v>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"/>
    </row>
    <row r="4" spans="1:18" customHeight="1" ht="17.25">
      <c r="A4" s="12"/>
      <c r="B4" s="33" t="s">
        <v>4</v>
      </c>
      <c r="C4" s="33"/>
      <c r="D4" s="33"/>
      <c r="E4" s="33"/>
      <c r="F4" s="33" t="s">
        <v>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"/>
    </row>
    <row r="5" spans="1:18" customHeight="1" ht="17.25">
      <c r="A5" s="6"/>
      <c r="B5" s="33" t="s">
        <v>6</v>
      </c>
      <c r="C5" s="33"/>
      <c r="D5" s="33"/>
      <c r="E5" s="5"/>
      <c r="F5" s="33" t="s">
        <v>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"/>
    </row>
    <row r="6" spans="1:18" customHeight="1" ht="17.25">
      <c r="A6" s="13"/>
      <c r="B6" s="14" t="s">
        <v>8</v>
      </c>
      <c r="C6" s="14"/>
      <c r="D6" s="14"/>
      <c r="E6" s="14"/>
      <c r="F6" s="37" t="s">
        <v>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1"/>
    </row>
    <row r="7" spans="1:18" customHeight="1" ht="17.25">
      <c r="A7" s="12"/>
      <c r="B7" s="3" t="s">
        <v>10</v>
      </c>
      <c r="C7" s="15"/>
      <c r="D7" s="4"/>
      <c r="E7" s="16"/>
      <c r="F7" s="38" t="s">
        <v>11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"/>
    </row>
    <row r="8" spans="1:18" customHeight="1" ht="17.25">
      <c r="A8" s="12"/>
      <c r="B8" s="15" t="s">
        <v>12</v>
      </c>
      <c r="C8" s="15"/>
      <c r="D8" s="15"/>
      <c r="E8" s="16"/>
      <c r="F8" s="39">
        <v>61.5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1"/>
    </row>
    <row r="9" spans="1:18" customHeight="1" ht="12.75">
      <c r="A9" s="12"/>
      <c r="B9" s="30" t="s">
        <v>13</v>
      </c>
      <c r="C9" s="30"/>
      <c r="D9" s="30"/>
      <c r="E9" s="30"/>
      <c r="F9" s="30"/>
      <c r="G9" s="30"/>
      <c r="H9" s="40"/>
      <c r="I9" s="41"/>
      <c r="J9" s="41"/>
      <c r="K9" s="41"/>
      <c r="L9" s="41"/>
      <c r="M9" s="41"/>
      <c r="N9" s="41"/>
      <c r="O9" s="30" t="s">
        <v>14</v>
      </c>
      <c r="P9" s="30"/>
      <c r="Q9" s="30"/>
      <c r="R9" s="1"/>
    </row>
    <row r="10" spans="1:18" customHeight="1" ht="38.25">
      <c r="A10" s="12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8">
        <v>1</v>
      </c>
      <c r="I10" s="28">
        <v>2</v>
      </c>
      <c r="J10" s="28">
        <v>3</v>
      </c>
      <c r="K10" s="28">
        <v>4</v>
      </c>
      <c r="L10" s="28">
        <v>5</v>
      </c>
      <c r="M10" s="28">
        <v>6</v>
      </c>
      <c r="N10" s="28">
        <v>7</v>
      </c>
      <c r="O10" s="27" t="s">
        <v>20</v>
      </c>
      <c r="P10" s="27" t="s">
        <v>21</v>
      </c>
      <c r="Q10" s="27" t="s">
        <v>22</v>
      </c>
      <c r="R10" s="1"/>
    </row>
    <row r="11" spans="1:18" customHeight="1" ht="63.75">
      <c r="A11" s="17"/>
      <c r="B11" s="18">
        <v>1</v>
      </c>
      <c r="C11" s="18">
        <v>7</v>
      </c>
      <c r="D11" s="19" t="s">
        <v>23</v>
      </c>
      <c r="E11" s="19" t="s">
        <v>24</v>
      </c>
      <c r="F11" s="19" t="s">
        <v>25</v>
      </c>
      <c r="G11" s="20" t="s">
        <v>26</v>
      </c>
      <c r="H11" s="9">
        <v>10</v>
      </c>
      <c r="I11" s="9">
        <v>5</v>
      </c>
      <c r="J11" s="9">
        <v>8</v>
      </c>
      <c r="K11" s="9">
        <v>7</v>
      </c>
      <c r="L11" s="9">
        <v>6</v>
      </c>
      <c r="M11" s="9">
        <v>9</v>
      </c>
      <c r="N11" s="9">
        <v>12</v>
      </c>
      <c r="O11" s="9">
        <f>SUM(H11:H11)</f>
        <v>10</v>
      </c>
      <c r="P11" s="9">
        <v>1</v>
      </c>
      <c r="Q11" s="9" t="s">
        <v>27</v>
      </c>
      <c r="R11" s="2"/>
    </row>
    <row r="12" spans="1:18" customHeight="1" ht="127.5">
      <c r="A12" s="17"/>
      <c r="B12" s="18">
        <v>2</v>
      </c>
      <c r="C12" s="18">
        <v>7</v>
      </c>
      <c r="D12" s="19" t="s">
        <v>28</v>
      </c>
      <c r="E12" s="19" t="s">
        <v>29</v>
      </c>
      <c r="F12" s="19" t="s">
        <v>30</v>
      </c>
      <c r="G12" s="20" t="s">
        <v>31</v>
      </c>
      <c r="H12" s="9">
        <v>10</v>
      </c>
      <c r="I12" s="9">
        <v>2</v>
      </c>
      <c r="J12" s="9">
        <v>5.5</v>
      </c>
      <c r="K12" s="9">
        <v>7</v>
      </c>
      <c r="L12" s="9">
        <v>5</v>
      </c>
      <c r="M12" s="9">
        <v>6</v>
      </c>
      <c r="N12" s="9">
        <v>9</v>
      </c>
      <c r="O12" s="9">
        <f>SUM(H12:H12)</f>
        <v>10</v>
      </c>
      <c r="P12" s="9">
        <v>2</v>
      </c>
      <c r="Q12" s="9" t="s">
        <v>32</v>
      </c>
      <c r="R12" s="2"/>
    </row>
    <row r="13" spans="1:18" customHeight="1" ht="127.5">
      <c r="A13" s="17"/>
      <c r="B13" s="18">
        <v>3</v>
      </c>
      <c r="C13" s="18">
        <v>7</v>
      </c>
      <c r="D13" s="19" t="s">
        <v>33</v>
      </c>
      <c r="E13" s="19" t="s">
        <v>34</v>
      </c>
      <c r="F13" s="19" t="s">
        <v>35</v>
      </c>
      <c r="G13" s="20" t="s">
        <v>31</v>
      </c>
      <c r="H13" s="9">
        <v>10</v>
      </c>
      <c r="I13" s="9">
        <v>1</v>
      </c>
      <c r="J13" s="9">
        <v>5</v>
      </c>
      <c r="K13" s="9">
        <v>6</v>
      </c>
      <c r="L13" s="9">
        <v>6</v>
      </c>
      <c r="M13" s="9">
        <v>5</v>
      </c>
      <c r="N13" s="9">
        <v>9</v>
      </c>
      <c r="O13" s="9">
        <f>SUM(H13:H13)</f>
        <v>10</v>
      </c>
      <c r="P13" s="9">
        <v>3</v>
      </c>
      <c r="Q13" s="9" t="s">
        <v>32</v>
      </c>
      <c r="R13" s="2"/>
    </row>
    <row r="14" spans="1:18" customHeight="1" ht="63.75">
      <c r="A14" s="17"/>
      <c r="B14" s="18">
        <v>4</v>
      </c>
      <c r="C14" s="18">
        <v>7</v>
      </c>
      <c r="D14" s="19" t="s">
        <v>36</v>
      </c>
      <c r="E14" s="19" t="s">
        <v>37</v>
      </c>
      <c r="F14" s="19" t="s">
        <v>38</v>
      </c>
      <c r="G14" s="20" t="s">
        <v>39</v>
      </c>
      <c r="H14" s="9">
        <v>9</v>
      </c>
      <c r="I14" s="9">
        <v>3</v>
      </c>
      <c r="J14" s="9">
        <v>3</v>
      </c>
      <c r="K14" s="9">
        <v>6</v>
      </c>
      <c r="L14" s="9">
        <v>5</v>
      </c>
      <c r="M14" s="9">
        <v>3.5</v>
      </c>
      <c r="N14" s="9">
        <v>11</v>
      </c>
      <c r="O14" s="9">
        <f>SUM(H14:H14)</f>
        <v>9</v>
      </c>
      <c r="P14" s="9">
        <v>4</v>
      </c>
      <c r="Q14" s="9" t="s">
        <v>32</v>
      </c>
      <c r="R14" s="2"/>
    </row>
    <row r="15" spans="1:18" customHeight="1" ht="63.75">
      <c r="A15" s="17"/>
      <c r="B15" s="18">
        <v>5</v>
      </c>
      <c r="C15" s="18">
        <v>7</v>
      </c>
      <c r="D15" s="19" t="s">
        <v>40</v>
      </c>
      <c r="E15" s="19" t="s">
        <v>41</v>
      </c>
      <c r="F15" s="19" t="s">
        <v>42</v>
      </c>
      <c r="G15" s="20" t="s">
        <v>43</v>
      </c>
      <c r="H15" s="9">
        <v>9.5</v>
      </c>
      <c r="I15" s="9">
        <v>0.5</v>
      </c>
      <c r="J15" s="9">
        <v>5</v>
      </c>
      <c r="K15" s="9">
        <v>6</v>
      </c>
      <c r="L15" s="9">
        <v>3</v>
      </c>
      <c r="M15" s="9">
        <v>6</v>
      </c>
      <c r="N15" s="9">
        <v>9</v>
      </c>
      <c r="O15" s="9">
        <f>SUM(H15:H15)</f>
        <v>9.5</v>
      </c>
      <c r="P15" s="9">
        <v>5</v>
      </c>
      <c r="Q15" s="9" t="s">
        <v>32</v>
      </c>
      <c r="R15" s="2"/>
    </row>
    <row r="16" spans="1:18" customHeight="1" ht="127.5">
      <c r="A16" s="17"/>
      <c r="B16" s="18">
        <v>6</v>
      </c>
      <c r="C16" s="18">
        <v>7</v>
      </c>
      <c r="D16" s="19" t="s">
        <v>44</v>
      </c>
      <c r="E16" s="19" t="s">
        <v>45</v>
      </c>
      <c r="F16" s="19" t="s">
        <v>46</v>
      </c>
      <c r="G16" s="20" t="s">
        <v>31</v>
      </c>
      <c r="H16" s="9">
        <v>5.5</v>
      </c>
      <c r="I16" s="9">
        <v>1.5</v>
      </c>
      <c r="J16" s="9">
        <v>3</v>
      </c>
      <c r="K16" s="9">
        <v>7</v>
      </c>
      <c r="L16" s="9">
        <v>6</v>
      </c>
      <c r="M16" s="9">
        <v>5.5</v>
      </c>
      <c r="N16" s="9">
        <v>9</v>
      </c>
      <c r="O16" s="9">
        <f>SUM(H16:H16)</f>
        <v>5.5</v>
      </c>
      <c r="P16" s="9">
        <v>6</v>
      </c>
      <c r="Q16" s="9" t="s">
        <v>32</v>
      </c>
      <c r="R16" s="2"/>
    </row>
    <row r="17" spans="1:18" customHeight="1" ht="63.75">
      <c r="A17" s="17"/>
      <c r="B17" s="18">
        <v>7</v>
      </c>
      <c r="C17" s="18">
        <v>7</v>
      </c>
      <c r="D17" s="19" t="s">
        <v>47</v>
      </c>
      <c r="E17" s="19" t="s">
        <v>48</v>
      </c>
      <c r="F17" s="19" t="s">
        <v>49</v>
      </c>
      <c r="G17" s="20" t="s">
        <v>50</v>
      </c>
      <c r="H17" s="9">
        <v>9</v>
      </c>
      <c r="I17" s="9">
        <v>1</v>
      </c>
      <c r="J17" s="9">
        <v>3</v>
      </c>
      <c r="K17" s="9">
        <v>5</v>
      </c>
      <c r="L17" s="9">
        <v>6</v>
      </c>
      <c r="M17" s="9">
        <v>2.5</v>
      </c>
      <c r="N17" s="9">
        <v>10</v>
      </c>
      <c r="O17" s="9">
        <f>SUM(H17:H17)</f>
        <v>9</v>
      </c>
      <c r="P17" s="9">
        <v>7</v>
      </c>
      <c r="Q17" s="9" t="s">
        <v>32</v>
      </c>
      <c r="R17" s="2"/>
    </row>
    <row r="18" spans="1:18" customHeight="1" ht="127.5">
      <c r="A18" s="17"/>
      <c r="B18" s="18">
        <v>8</v>
      </c>
      <c r="C18" s="18">
        <v>7</v>
      </c>
      <c r="D18" s="19" t="s">
        <v>51</v>
      </c>
      <c r="E18" s="19" t="s">
        <v>52</v>
      </c>
      <c r="F18" s="19" t="s">
        <v>53</v>
      </c>
      <c r="G18" s="20" t="s">
        <v>31</v>
      </c>
      <c r="H18" s="9">
        <v>6</v>
      </c>
      <c r="I18" s="9">
        <v>1.5</v>
      </c>
      <c r="J18" s="9">
        <v>2</v>
      </c>
      <c r="K18" s="9">
        <v>5</v>
      </c>
      <c r="L18" s="9">
        <v>6</v>
      </c>
      <c r="M18" s="9">
        <v>5.5</v>
      </c>
      <c r="N18" s="9">
        <v>10</v>
      </c>
      <c r="O18" s="9">
        <f>SUM(H18:H18)</f>
        <v>6</v>
      </c>
      <c r="P18" s="9">
        <v>8</v>
      </c>
      <c r="Q18" s="9" t="s">
        <v>32</v>
      </c>
      <c r="R18" s="2"/>
    </row>
    <row r="19" spans="1:18" customHeight="1" ht="102">
      <c r="A19" s="17"/>
      <c r="B19" s="18">
        <v>9</v>
      </c>
      <c r="C19" s="18">
        <v>7</v>
      </c>
      <c r="D19" s="19" t="s">
        <v>54</v>
      </c>
      <c r="E19" s="19" t="s">
        <v>55</v>
      </c>
      <c r="F19" s="19" t="s">
        <v>56</v>
      </c>
      <c r="G19" s="20" t="s">
        <v>57</v>
      </c>
      <c r="H19" s="9">
        <v>5.5</v>
      </c>
      <c r="I19" s="9">
        <v>2</v>
      </c>
      <c r="J19" s="9">
        <v>2</v>
      </c>
      <c r="K19" s="9">
        <v>5</v>
      </c>
      <c r="L19" s="9">
        <v>6</v>
      </c>
      <c r="M19" s="9">
        <v>4</v>
      </c>
      <c r="N19" s="9">
        <v>9</v>
      </c>
      <c r="O19" s="9">
        <f>SUM(H19:H19)</f>
        <v>5.5</v>
      </c>
      <c r="P19" s="9">
        <v>9</v>
      </c>
      <c r="Q19" s="9" t="s">
        <v>32</v>
      </c>
      <c r="R19" s="2"/>
    </row>
    <row r="20" spans="1:18" customHeight="1" ht="63.75">
      <c r="A20" s="17"/>
      <c r="B20" s="18">
        <v>10</v>
      </c>
      <c r="C20" s="18">
        <v>7</v>
      </c>
      <c r="D20" s="19" t="s">
        <v>58</v>
      </c>
      <c r="E20" s="19" t="s">
        <v>59</v>
      </c>
      <c r="F20" s="19" t="s">
        <v>60</v>
      </c>
      <c r="G20" s="20" t="s">
        <v>61</v>
      </c>
      <c r="H20" s="9">
        <v>6</v>
      </c>
      <c r="I20" s="9">
        <v>2</v>
      </c>
      <c r="J20" s="9">
        <v>1</v>
      </c>
      <c r="K20" s="9">
        <v>3</v>
      </c>
      <c r="L20" s="9">
        <v>6</v>
      </c>
      <c r="M20" s="9">
        <v>5.5</v>
      </c>
      <c r="N20" s="9">
        <v>10</v>
      </c>
      <c r="O20" s="9">
        <f>SUM(H20:H20)</f>
        <v>6</v>
      </c>
      <c r="P20" s="9">
        <v>9</v>
      </c>
      <c r="Q20" s="9" t="s">
        <v>32</v>
      </c>
      <c r="R20" s="2"/>
    </row>
    <row r="21" spans="1:18" customHeight="1" ht="127.5">
      <c r="A21" s="17"/>
      <c r="B21" s="18">
        <v>11</v>
      </c>
      <c r="C21" s="18">
        <v>7</v>
      </c>
      <c r="D21" s="19" t="s">
        <v>62</v>
      </c>
      <c r="E21" s="19" t="s">
        <v>63</v>
      </c>
      <c r="F21" s="19" t="s">
        <v>64</v>
      </c>
      <c r="G21" s="20" t="s">
        <v>31</v>
      </c>
      <c r="H21" s="9">
        <v>9</v>
      </c>
      <c r="I21" s="9">
        <v>3</v>
      </c>
      <c r="J21" s="9">
        <v>2.5</v>
      </c>
      <c r="K21" s="9">
        <v>6</v>
      </c>
      <c r="L21" s="9">
        <v>4</v>
      </c>
      <c r="M21" s="9">
        <v>4</v>
      </c>
      <c r="N21" s="9">
        <v>5</v>
      </c>
      <c r="O21" s="9">
        <f>SUM(H21:H21)</f>
        <v>9</v>
      </c>
      <c r="P21" s="9">
        <v>9</v>
      </c>
      <c r="Q21" s="9" t="s">
        <v>32</v>
      </c>
      <c r="R21" s="2"/>
    </row>
    <row r="22" spans="1:18" customHeight="1" ht="63.75">
      <c r="A22" s="17"/>
      <c r="B22" s="18">
        <v>12</v>
      </c>
      <c r="C22" s="18">
        <v>7</v>
      </c>
      <c r="D22" s="19" t="s">
        <v>65</v>
      </c>
      <c r="E22" s="19" t="s">
        <v>66</v>
      </c>
      <c r="F22" s="19" t="s">
        <v>30</v>
      </c>
      <c r="G22" s="20" t="s">
        <v>67</v>
      </c>
      <c r="H22" s="9">
        <v>5.5</v>
      </c>
      <c r="I22" s="9">
        <v>1</v>
      </c>
      <c r="J22" s="9">
        <v>1</v>
      </c>
      <c r="K22" s="9">
        <v>4</v>
      </c>
      <c r="L22" s="9">
        <v>6</v>
      </c>
      <c r="M22" s="9">
        <v>5</v>
      </c>
      <c r="N22" s="9">
        <v>10.5</v>
      </c>
      <c r="O22" s="9">
        <f>SUM(H22:H22)</f>
        <v>5.5</v>
      </c>
      <c r="P22" s="9">
        <v>10</v>
      </c>
      <c r="Q22" s="9" t="s">
        <v>32</v>
      </c>
      <c r="R22" s="2"/>
    </row>
    <row r="23" spans="1:18" customHeight="1" ht="102">
      <c r="A23" s="17"/>
      <c r="B23" s="18">
        <v>13</v>
      </c>
      <c r="C23" s="18">
        <v>7</v>
      </c>
      <c r="D23" s="19" t="s">
        <v>68</v>
      </c>
      <c r="E23" s="19" t="s">
        <v>69</v>
      </c>
      <c r="F23" s="19" t="s">
        <v>30</v>
      </c>
      <c r="G23" s="20" t="s">
        <v>70</v>
      </c>
      <c r="H23" s="9">
        <v>6</v>
      </c>
      <c r="I23" s="9">
        <v>1.5</v>
      </c>
      <c r="J23" s="9">
        <v>4</v>
      </c>
      <c r="K23" s="9">
        <v>6</v>
      </c>
      <c r="L23" s="9">
        <v>2</v>
      </c>
      <c r="M23" s="9">
        <v>4.5</v>
      </c>
      <c r="N23" s="9">
        <v>9</v>
      </c>
      <c r="O23" s="9">
        <f>SUM(H23:H23)</f>
        <v>6</v>
      </c>
      <c r="P23" s="9">
        <v>10</v>
      </c>
      <c r="Q23" s="9" t="s">
        <v>32</v>
      </c>
      <c r="R23" s="2"/>
    </row>
    <row r="24" spans="1:18" customHeight="1" ht="102">
      <c r="A24" s="17"/>
      <c r="B24" s="18">
        <v>14</v>
      </c>
      <c r="C24" s="18">
        <v>7</v>
      </c>
      <c r="D24" s="19" t="s">
        <v>71</v>
      </c>
      <c r="E24" s="19" t="s">
        <v>72</v>
      </c>
      <c r="F24" s="19" t="s">
        <v>73</v>
      </c>
      <c r="G24" s="20" t="s">
        <v>74</v>
      </c>
      <c r="H24" s="9">
        <v>6</v>
      </c>
      <c r="I24" s="9">
        <v>2</v>
      </c>
      <c r="J24" s="9">
        <v>0.5</v>
      </c>
      <c r="K24" s="9">
        <v>6</v>
      </c>
      <c r="L24" s="9">
        <v>5</v>
      </c>
      <c r="M24" s="9">
        <v>5</v>
      </c>
      <c r="N24" s="9">
        <v>8.5</v>
      </c>
      <c r="O24" s="9">
        <f>SUM(H24:H24)</f>
        <v>6</v>
      </c>
      <c r="P24" s="9">
        <v>10</v>
      </c>
      <c r="Q24" s="9" t="s">
        <v>32</v>
      </c>
      <c r="R24" s="2"/>
    </row>
    <row r="25" spans="1:18" customHeight="1" ht="89.25">
      <c r="A25" s="17"/>
      <c r="B25" s="18">
        <v>15</v>
      </c>
      <c r="C25" s="18">
        <v>7</v>
      </c>
      <c r="D25" s="19" t="s">
        <v>75</v>
      </c>
      <c r="E25" s="19" t="s">
        <v>76</v>
      </c>
      <c r="F25" s="19" t="s">
        <v>77</v>
      </c>
      <c r="G25" s="20" t="s">
        <v>78</v>
      </c>
      <c r="H25" s="9">
        <v>5.5</v>
      </c>
      <c r="I25" s="9">
        <v>1</v>
      </c>
      <c r="J25" s="9">
        <v>3</v>
      </c>
      <c r="K25" s="9">
        <v>5</v>
      </c>
      <c r="L25" s="9">
        <v>4</v>
      </c>
      <c r="M25" s="9">
        <v>6.5</v>
      </c>
      <c r="N25" s="9">
        <v>8</v>
      </c>
      <c r="O25" s="9">
        <f>SUM(H25:H25)</f>
        <v>5.5</v>
      </c>
      <c r="P25" s="9">
        <v>10</v>
      </c>
      <c r="Q25" s="9" t="s">
        <v>32</v>
      </c>
      <c r="R25" s="2"/>
    </row>
    <row r="26" spans="1:18" customHeight="1" ht="63.75">
      <c r="A26" s="17"/>
      <c r="B26" s="18">
        <v>16</v>
      </c>
      <c r="C26" s="18">
        <v>7</v>
      </c>
      <c r="D26" s="19" t="s">
        <v>79</v>
      </c>
      <c r="E26" s="19" t="s">
        <v>80</v>
      </c>
      <c r="F26" s="19" t="s">
        <v>81</v>
      </c>
      <c r="G26" s="20" t="s">
        <v>82</v>
      </c>
      <c r="H26" s="9">
        <v>9.5</v>
      </c>
      <c r="I26" s="9">
        <v>3</v>
      </c>
      <c r="J26" s="9">
        <v>2</v>
      </c>
      <c r="K26" s="9">
        <v>5</v>
      </c>
      <c r="L26" s="9">
        <v>1</v>
      </c>
      <c r="M26" s="9">
        <v>4</v>
      </c>
      <c r="N26" s="9">
        <v>8</v>
      </c>
      <c r="O26" s="9">
        <f>SUM(H26:H26)</f>
        <v>9.5</v>
      </c>
      <c r="P26" s="9">
        <v>11</v>
      </c>
      <c r="Q26" s="9" t="s">
        <v>32</v>
      </c>
      <c r="R26" s="2"/>
    </row>
    <row r="27" spans="1:18" customHeight="1" ht="63.75">
      <c r="A27" s="17"/>
      <c r="B27" s="18">
        <v>17</v>
      </c>
      <c r="C27" s="18">
        <v>7</v>
      </c>
      <c r="D27" s="19" t="s">
        <v>83</v>
      </c>
      <c r="E27" s="19" t="s">
        <v>45</v>
      </c>
      <c r="F27" s="19" t="s">
        <v>84</v>
      </c>
      <c r="G27" s="20" t="s">
        <v>50</v>
      </c>
      <c r="H27" s="9">
        <v>7</v>
      </c>
      <c r="I27" s="9">
        <v>2</v>
      </c>
      <c r="J27" s="9">
        <v>1</v>
      </c>
      <c r="K27" s="9">
        <v>6</v>
      </c>
      <c r="L27" s="9">
        <v>1</v>
      </c>
      <c r="M27" s="9">
        <v>4</v>
      </c>
      <c r="N27" s="9">
        <v>10</v>
      </c>
      <c r="O27" s="9">
        <f>SUM(H27:H27)</f>
        <v>7</v>
      </c>
      <c r="P27" s="9">
        <v>12</v>
      </c>
      <c r="Q27" s="9" t="s">
        <v>32</v>
      </c>
      <c r="R27" s="2"/>
    </row>
    <row r="28" spans="1:18" customHeight="1" ht="89.25">
      <c r="A28" s="17"/>
      <c r="B28" s="18">
        <v>18</v>
      </c>
      <c r="C28" s="18">
        <v>7</v>
      </c>
      <c r="D28" s="19" t="s">
        <v>85</v>
      </c>
      <c r="E28" s="19" t="s">
        <v>24</v>
      </c>
      <c r="F28" s="19" t="s">
        <v>35</v>
      </c>
      <c r="G28" s="20" t="s">
        <v>86</v>
      </c>
      <c r="H28" s="9">
        <v>5.5</v>
      </c>
      <c r="I28" s="9">
        <v>1</v>
      </c>
      <c r="J28" s="9">
        <v>2</v>
      </c>
      <c r="K28" s="9">
        <v>5</v>
      </c>
      <c r="L28" s="9">
        <v>4</v>
      </c>
      <c r="M28" s="9">
        <v>5.5</v>
      </c>
      <c r="N28" s="9">
        <v>8</v>
      </c>
      <c r="O28" s="9">
        <f>SUM(H28:H28)</f>
        <v>5.5</v>
      </c>
      <c r="P28" s="9">
        <v>12</v>
      </c>
      <c r="Q28" s="9" t="s">
        <v>32</v>
      </c>
      <c r="R28" s="2"/>
    </row>
    <row r="29" spans="1:18" customHeight="1" ht="63.75">
      <c r="A29" s="17"/>
      <c r="B29" s="18">
        <v>19</v>
      </c>
      <c r="C29" s="18">
        <v>7</v>
      </c>
      <c r="D29" s="19" t="s">
        <v>87</v>
      </c>
      <c r="E29" s="19" t="s">
        <v>88</v>
      </c>
      <c r="F29" s="19" t="s">
        <v>30</v>
      </c>
      <c r="G29" s="20" t="s">
        <v>67</v>
      </c>
      <c r="H29" s="9">
        <v>6</v>
      </c>
      <c r="I29" s="9">
        <v>0</v>
      </c>
      <c r="J29" s="9">
        <v>1</v>
      </c>
      <c r="K29" s="9">
        <v>5</v>
      </c>
      <c r="L29" s="9">
        <v>5</v>
      </c>
      <c r="M29" s="9">
        <v>5</v>
      </c>
      <c r="N29" s="9">
        <v>9</v>
      </c>
      <c r="O29" s="9">
        <f>SUM(H29:H29)</f>
        <v>6</v>
      </c>
      <c r="P29" s="9">
        <v>12</v>
      </c>
      <c r="Q29" s="9" t="s">
        <v>32</v>
      </c>
      <c r="R29" s="2"/>
    </row>
    <row r="30" spans="1:18" customHeight="1" ht="63.75">
      <c r="A30" s="17"/>
      <c r="B30" s="18">
        <v>20</v>
      </c>
      <c r="C30" s="18">
        <v>7</v>
      </c>
      <c r="D30" s="19" t="s">
        <v>89</v>
      </c>
      <c r="E30" s="19" t="s">
        <v>90</v>
      </c>
      <c r="F30" s="19" t="s">
        <v>77</v>
      </c>
      <c r="G30" s="20" t="s">
        <v>91</v>
      </c>
      <c r="H30" s="9">
        <v>5</v>
      </c>
      <c r="I30" s="9">
        <v>2</v>
      </c>
      <c r="J30" s="9">
        <v>0</v>
      </c>
      <c r="K30" s="9">
        <v>5</v>
      </c>
      <c r="L30" s="9">
        <v>4</v>
      </c>
      <c r="M30" s="9">
        <v>5</v>
      </c>
      <c r="N30" s="9">
        <v>9.5</v>
      </c>
      <c r="O30" s="9">
        <f>SUM(H30:H30)</f>
        <v>5</v>
      </c>
      <c r="P30" s="9">
        <v>13</v>
      </c>
      <c r="Q30" s="9" t="s">
        <v>32</v>
      </c>
      <c r="R30" s="2"/>
    </row>
    <row r="31" spans="1:18" customHeight="1" ht="63.75">
      <c r="A31" s="17"/>
      <c r="B31" s="18">
        <v>21</v>
      </c>
      <c r="C31" s="18">
        <v>7</v>
      </c>
      <c r="D31" s="19" t="s">
        <v>92</v>
      </c>
      <c r="E31" s="19" t="s">
        <v>48</v>
      </c>
      <c r="F31" s="19" t="s">
        <v>38</v>
      </c>
      <c r="G31" s="20" t="s">
        <v>67</v>
      </c>
      <c r="H31" s="9">
        <v>5.5</v>
      </c>
      <c r="I31" s="9">
        <v>1</v>
      </c>
      <c r="J31" s="9">
        <v>3</v>
      </c>
      <c r="K31" s="9">
        <v>5</v>
      </c>
      <c r="L31" s="9">
        <v>4</v>
      </c>
      <c r="M31" s="9">
        <v>5</v>
      </c>
      <c r="N31" s="9">
        <v>7</v>
      </c>
      <c r="O31" s="9">
        <f>SUM(H31:H31)</f>
        <v>5.5</v>
      </c>
      <c r="P31" s="9">
        <v>14</v>
      </c>
      <c r="Q31" s="9" t="s">
        <v>32</v>
      </c>
      <c r="R31" s="2"/>
    </row>
    <row r="32" spans="1:18" customHeight="1" ht="63.75">
      <c r="A32" s="17"/>
      <c r="B32" s="18">
        <v>22</v>
      </c>
      <c r="C32" s="18">
        <v>7</v>
      </c>
      <c r="D32" s="19" t="s">
        <v>93</v>
      </c>
      <c r="E32" s="19" t="s">
        <v>94</v>
      </c>
      <c r="F32" s="19" t="s">
        <v>95</v>
      </c>
      <c r="G32" s="20" t="s">
        <v>67</v>
      </c>
      <c r="H32" s="9">
        <v>5.5</v>
      </c>
      <c r="I32" s="9">
        <v>1</v>
      </c>
      <c r="J32" s="9">
        <v>1</v>
      </c>
      <c r="K32" s="9">
        <v>6</v>
      </c>
      <c r="L32" s="9">
        <v>6</v>
      </c>
      <c r="M32" s="9">
        <v>1.5</v>
      </c>
      <c r="N32" s="9">
        <v>9</v>
      </c>
      <c r="O32" s="9">
        <f>SUM(H32:H32)</f>
        <v>5.5</v>
      </c>
      <c r="P32" s="9">
        <v>15</v>
      </c>
      <c r="Q32" s="9" t="s">
        <v>32</v>
      </c>
      <c r="R32" s="2"/>
    </row>
    <row r="33" spans="1:18" customHeight="1" ht="63.75">
      <c r="A33" s="17"/>
      <c r="B33" s="18">
        <v>23</v>
      </c>
      <c r="C33" s="18">
        <v>7</v>
      </c>
      <c r="D33" s="19" t="s">
        <v>96</v>
      </c>
      <c r="E33" s="19" t="s">
        <v>97</v>
      </c>
      <c r="F33" s="19" t="s">
        <v>98</v>
      </c>
      <c r="G33" s="20" t="s">
        <v>91</v>
      </c>
      <c r="H33" s="9">
        <v>5.5</v>
      </c>
      <c r="I33" s="9">
        <v>1</v>
      </c>
      <c r="J33" s="9">
        <v>3</v>
      </c>
      <c r="K33" s="9">
        <v>6</v>
      </c>
      <c r="L33" s="9">
        <v>5</v>
      </c>
      <c r="M33" s="9">
        <v>0</v>
      </c>
      <c r="N33" s="9">
        <v>9</v>
      </c>
      <c r="O33" s="9">
        <f>SUM(H33:H33)</f>
        <v>5.5</v>
      </c>
      <c r="P33" s="9">
        <v>16</v>
      </c>
      <c r="Q33" s="9" t="s">
        <v>32</v>
      </c>
      <c r="R33" s="2"/>
    </row>
    <row r="34" spans="1:18" customHeight="1" ht="63.75">
      <c r="A34" s="17"/>
      <c r="B34" s="18">
        <v>24</v>
      </c>
      <c r="C34" s="18">
        <v>7</v>
      </c>
      <c r="D34" s="19" t="s">
        <v>99</v>
      </c>
      <c r="E34" s="19" t="s">
        <v>80</v>
      </c>
      <c r="F34" s="19" t="s">
        <v>98</v>
      </c>
      <c r="G34" s="20" t="s">
        <v>50</v>
      </c>
      <c r="H34" s="9">
        <v>5</v>
      </c>
      <c r="I34" s="9">
        <v>2</v>
      </c>
      <c r="J34" s="9">
        <v>1.5</v>
      </c>
      <c r="K34" s="9">
        <v>5</v>
      </c>
      <c r="L34" s="9">
        <v>4</v>
      </c>
      <c r="M34" s="9">
        <v>6</v>
      </c>
      <c r="N34" s="9">
        <v>6</v>
      </c>
      <c r="O34" s="9">
        <f>SUM(H34:H34)</f>
        <v>5</v>
      </c>
      <c r="P34" s="9">
        <v>16</v>
      </c>
      <c r="Q34" s="9" t="s">
        <v>32</v>
      </c>
      <c r="R34" s="2"/>
    </row>
    <row r="35" spans="1:18" customHeight="1" ht="63.75">
      <c r="A35" s="17"/>
      <c r="B35" s="18">
        <v>25</v>
      </c>
      <c r="C35" s="18">
        <v>7</v>
      </c>
      <c r="D35" s="19" t="s">
        <v>100</v>
      </c>
      <c r="E35" s="19" t="s">
        <v>101</v>
      </c>
      <c r="F35" s="19" t="s">
        <v>38</v>
      </c>
      <c r="G35" s="20" t="s">
        <v>61</v>
      </c>
      <c r="H35" s="9">
        <v>4.5</v>
      </c>
      <c r="I35" s="9">
        <v>0.5</v>
      </c>
      <c r="J35" s="9">
        <v>0</v>
      </c>
      <c r="K35" s="9">
        <v>6</v>
      </c>
      <c r="L35" s="9">
        <v>6</v>
      </c>
      <c r="M35" s="9">
        <v>4.5</v>
      </c>
      <c r="N35" s="9">
        <v>8</v>
      </c>
      <c r="O35" s="9">
        <f>SUM(H35:H35)</f>
        <v>4.5</v>
      </c>
      <c r="P35" s="9">
        <v>16</v>
      </c>
      <c r="Q35" s="9" t="s">
        <v>32</v>
      </c>
      <c r="R35" s="2"/>
    </row>
    <row r="36" spans="1:18" customHeight="1" ht="165.75">
      <c r="A36" s="17"/>
      <c r="B36" s="18">
        <v>26</v>
      </c>
      <c r="C36" s="18">
        <v>7</v>
      </c>
      <c r="D36" s="19" t="s">
        <v>102</v>
      </c>
      <c r="E36" s="19" t="s">
        <v>103</v>
      </c>
      <c r="F36" s="19" t="s">
        <v>46</v>
      </c>
      <c r="G36" s="20" t="s">
        <v>104</v>
      </c>
      <c r="H36" s="9">
        <v>5.5</v>
      </c>
      <c r="I36" s="9">
        <v>1</v>
      </c>
      <c r="J36" s="9">
        <v>3</v>
      </c>
      <c r="K36" s="9">
        <v>5</v>
      </c>
      <c r="L36" s="9">
        <v>0.5</v>
      </c>
      <c r="M36" s="9">
        <v>5.5</v>
      </c>
      <c r="N36" s="9">
        <v>9</v>
      </c>
      <c r="O36" s="9">
        <f>SUM(H36:H36)</f>
        <v>5.5</v>
      </c>
      <c r="P36" s="9">
        <v>16</v>
      </c>
      <c r="Q36" s="9" t="s">
        <v>32</v>
      </c>
      <c r="R36" s="2"/>
    </row>
    <row r="37" spans="1:18" customHeight="1" ht="63.75">
      <c r="A37" s="17"/>
      <c r="B37" s="18">
        <v>27</v>
      </c>
      <c r="C37" s="18">
        <v>7</v>
      </c>
      <c r="D37" s="19" t="s">
        <v>105</v>
      </c>
      <c r="E37" s="19" t="s">
        <v>34</v>
      </c>
      <c r="F37" s="19" t="s">
        <v>46</v>
      </c>
      <c r="G37" s="20" t="s">
        <v>91</v>
      </c>
      <c r="H37" s="9">
        <v>6</v>
      </c>
      <c r="I37" s="9">
        <v>3</v>
      </c>
      <c r="J37" s="9">
        <v>2.5</v>
      </c>
      <c r="K37" s="9">
        <v>5</v>
      </c>
      <c r="L37" s="9">
        <v>4</v>
      </c>
      <c r="M37" s="9">
        <v>1.5</v>
      </c>
      <c r="N37" s="9">
        <v>7</v>
      </c>
      <c r="O37" s="9">
        <f>SUM(H37:H37)</f>
        <v>6</v>
      </c>
      <c r="P37" s="9">
        <v>17</v>
      </c>
      <c r="Q37" s="9"/>
      <c r="R37" s="2"/>
    </row>
    <row r="38" spans="1:18" customHeight="1" ht="89.25">
      <c r="A38" s="17"/>
      <c r="B38" s="18">
        <v>28</v>
      </c>
      <c r="C38" s="18">
        <v>7</v>
      </c>
      <c r="D38" s="19" t="s">
        <v>106</v>
      </c>
      <c r="E38" s="19" t="s">
        <v>107</v>
      </c>
      <c r="F38" s="19" t="s">
        <v>108</v>
      </c>
      <c r="G38" s="20" t="s">
        <v>109</v>
      </c>
      <c r="H38" s="9">
        <v>5</v>
      </c>
      <c r="I38" s="9">
        <v>3</v>
      </c>
      <c r="J38" s="9">
        <v>2.5</v>
      </c>
      <c r="K38" s="9">
        <v>5</v>
      </c>
      <c r="L38" s="9">
        <v>4</v>
      </c>
      <c r="M38" s="9">
        <v>1</v>
      </c>
      <c r="N38" s="9">
        <v>8</v>
      </c>
      <c r="O38" s="9">
        <f>SUM(H38:H38)</f>
        <v>5</v>
      </c>
      <c r="P38" s="9">
        <v>18</v>
      </c>
      <c r="Q38" s="9"/>
      <c r="R38" s="2"/>
    </row>
    <row r="39" spans="1:18" customHeight="1" ht="63.75">
      <c r="A39" s="17"/>
      <c r="B39" s="18">
        <v>29</v>
      </c>
      <c r="C39" s="18">
        <v>7</v>
      </c>
      <c r="D39" s="19" t="s">
        <v>110</v>
      </c>
      <c r="E39" s="19" t="s">
        <v>94</v>
      </c>
      <c r="F39" s="19" t="s">
        <v>73</v>
      </c>
      <c r="G39" s="20" t="s">
        <v>111</v>
      </c>
      <c r="H39" s="9">
        <v>5.5</v>
      </c>
      <c r="I39" s="9">
        <v>0.5</v>
      </c>
      <c r="J39" s="9">
        <v>1.5</v>
      </c>
      <c r="K39" s="9">
        <v>5</v>
      </c>
      <c r="L39" s="9">
        <v>2</v>
      </c>
      <c r="M39" s="9">
        <v>7</v>
      </c>
      <c r="N39" s="9">
        <v>7</v>
      </c>
      <c r="O39" s="9">
        <f>SUM(H39:H39)</f>
        <v>5.5</v>
      </c>
      <c r="P39" s="9">
        <v>18</v>
      </c>
      <c r="Q39" s="9"/>
      <c r="R39" s="2"/>
    </row>
    <row r="40" spans="1:18" customHeight="1" ht="63.75">
      <c r="A40" s="17"/>
      <c r="B40" s="18">
        <v>30</v>
      </c>
      <c r="C40" s="18">
        <v>7</v>
      </c>
      <c r="D40" s="19" t="s">
        <v>112</v>
      </c>
      <c r="E40" s="19" t="s">
        <v>113</v>
      </c>
      <c r="F40" s="19" t="s">
        <v>114</v>
      </c>
      <c r="G40" s="20" t="s">
        <v>91</v>
      </c>
      <c r="H40" s="9">
        <v>7</v>
      </c>
      <c r="I40" s="9">
        <v>2</v>
      </c>
      <c r="J40" s="9">
        <v>0</v>
      </c>
      <c r="K40" s="9">
        <v>6</v>
      </c>
      <c r="L40" s="9">
        <v>5</v>
      </c>
      <c r="M40" s="9">
        <v>0</v>
      </c>
      <c r="N40" s="9">
        <v>8</v>
      </c>
      <c r="O40" s="9">
        <f>SUM(H40:H40)</f>
        <v>7</v>
      </c>
      <c r="P40" s="9">
        <v>19</v>
      </c>
      <c r="Q40" s="9"/>
      <c r="R40" s="2"/>
    </row>
    <row r="41" spans="1:18" customHeight="1" ht="153">
      <c r="A41" s="17"/>
      <c r="B41" s="18">
        <v>31</v>
      </c>
      <c r="C41" s="18">
        <v>7</v>
      </c>
      <c r="D41" s="19" t="s">
        <v>115</v>
      </c>
      <c r="E41" s="19" t="s">
        <v>116</v>
      </c>
      <c r="F41" s="19" t="s">
        <v>117</v>
      </c>
      <c r="G41" s="20" t="s">
        <v>118</v>
      </c>
      <c r="H41" s="9">
        <v>5.5</v>
      </c>
      <c r="I41" s="9">
        <v>2</v>
      </c>
      <c r="J41" s="9">
        <v>2</v>
      </c>
      <c r="K41" s="9">
        <v>5</v>
      </c>
      <c r="L41" s="9">
        <v>1</v>
      </c>
      <c r="M41" s="9">
        <v>5.5</v>
      </c>
      <c r="N41" s="9">
        <v>7</v>
      </c>
      <c r="O41" s="9">
        <f>SUM(H41:H41)</f>
        <v>5.5</v>
      </c>
      <c r="P41" s="9">
        <v>19</v>
      </c>
      <c r="Q41" s="9"/>
      <c r="R41" s="2"/>
    </row>
    <row r="42" spans="1:18" customHeight="1" ht="63.75">
      <c r="A42" s="17"/>
      <c r="B42" s="18">
        <v>32</v>
      </c>
      <c r="C42" s="18">
        <v>7</v>
      </c>
      <c r="D42" s="19" t="s">
        <v>119</v>
      </c>
      <c r="E42" s="19" t="s">
        <v>120</v>
      </c>
      <c r="F42" s="19" t="s">
        <v>30</v>
      </c>
      <c r="G42" s="20" t="s">
        <v>67</v>
      </c>
      <c r="H42" s="9">
        <v>5.5</v>
      </c>
      <c r="I42" s="9">
        <v>0</v>
      </c>
      <c r="J42" s="9">
        <v>3</v>
      </c>
      <c r="K42" s="9">
        <v>3</v>
      </c>
      <c r="L42" s="9">
        <v>5</v>
      </c>
      <c r="M42" s="9">
        <v>3.5</v>
      </c>
      <c r="N42" s="9">
        <v>8</v>
      </c>
      <c r="O42" s="9">
        <f>SUM(H42:H42)</f>
        <v>5.5</v>
      </c>
      <c r="P42" s="9">
        <v>19</v>
      </c>
      <c r="Q42" s="9"/>
      <c r="R42" s="2"/>
    </row>
    <row r="43" spans="1:18" customHeight="1" ht="63.75">
      <c r="A43" s="17"/>
      <c r="B43" s="18">
        <v>33</v>
      </c>
      <c r="C43" s="18">
        <v>7</v>
      </c>
      <c r="D43" s="19" t="s">
        <v>121</v>
      </c>
      <c r="E43" s="19" t="s">
        <v>37</v>
      </c>
      <c r="F43" s="19" t="s">
        <v>38</v>
      </c>
      <c r="G43" s="20" t="s">
        <v>91</v>
      </c>
      <c r="H43" s="9">
        <v>5.5</v>
      </c>
      <c r="I43" s="9">
        <v>2</v>
      </c>
      <c r="J43" s="9">
        <v>0.5</v>
      </c>
      <c r="K43" s="9">
        <v>6</v>
      </c>
      <c r="L43" s="9">
        <v>3.5</v>
      </c>
      <c r="M43" s="9">
        <v>0</v>
      </c>
      <c r="N43" s="9">
        <v>10</v>
      </c>
      <c r="O43" s="9">
        <f>SUM(H43:H43)</f>
        <v>5.5</v>
      </c>
      <c r="P43" s="9">
        <v>20</v>
      </c>
      <c r="Q43" s="9"/>
      <c r="R43" s="2"/>
    </row>
    <row r="44" spans="1:18" customHeight="1" ht="63.75">
      <c r="A44" s="17"/>
      <c r="B44" s="18">
        <v>34</v>
      </c>
      <c r="C44" s="18">
        <v>7</v>
      </c>
      <c r="D44" s="19" t="s">
        <v>122</v>
      </c>
      <c r="E44" s="19" t="s">
        <v>113</v>
      </c>
      <c r="F44" s="19" t="s">
        <v>73</v>
      </c>
      <c r="G44" s="20" t="s">
        <v>67</v>
      </c>
      <c r="H44" s="9">
        <v>4</v>
      </c>
      <c r="I44" s="9">
        <v>0</v>
      </c>
      <c r="J44" s="9">
        <v>2</v>
      </c>
      <c r="K44" s="9">
        <v>5</v>
      </c>
      <c r="L44" s="9">
        <v>4</v>
      </c>
      <c r="M44" s="9">
        <v>2</v>
      </c>
      <c r="N44" s="9">
        <v>10.5</v>
      </c>
      <c r="O44" s="9">
        <f>SUM(H44:H44)</f>
        <v>4</v>
      </c>
      <c r="P44" s="9">
        <v>20</v>
      </c>
      <c r="Q44" s="9"/>
      <c r="R44" s="2"/>
    </row>
    <row r="45" spans="1:18" customHeight="1" ht="63.75">
      <c r="A45" s="17"/>
      <c r="B45" s="18">
        <v>35</v>
      </c>
      <c r="C45" s="18">
        <v>7</v>
      </c>
      <c r="D45" s="19" t="s">
        <v>123</v>
      </c>
      <c r="E45" s="19" t="s">
        <v>45</v>
      </c>
      <c r="F45" s="19" t="s">
        <v>114</v>
      </c>
      <c r="G45" s="20" t="s">
        <v>124</v>
      </c>
      <c r="H45" s="9">
        <v>5.5</v>
      </c>
      <c r="I45" s="9">
        <v>0</v>
      </c>
      <c r="J45" s="9">
        <v>1</v>
      </c>
      <c r="K45" s="9">
        <v>5</v>
      </c>
      <c r="L45" s="9">
        <v>4</v>
      </c>
      <c r="M45" s="9">
        <v>6.5</v>
      </c>
      <c r="N45" s="9">
        <v>5</v>
      </c>
      <c r="O45" s="9">
        <f>SUM(H45:H45)</f>
        <v>5.5</v>
      </c>
      <c r="P45" s="9">
        <v>21</v>
      </c>
      <c r="Q45" s="9"/>
      <c r="R45" s="2"/>
    </row>
    <row r="46" spans="1:18" customHeight="1" ht="63.75">
      <c r="A46" s="17"/>
      <c r="B46" s="18">
        <v>36</v>
      </c>
      <c r="C46" s="18">
        <v>7</v>
      </c>
      <c r="D46" s="19" t="s">
        <v>125</v>
      </c>
      <c r="E46" s="19" t="s">
        <v>126</v>
      </c>
      <c r="F46" s="19" t="s">
        <v>127</v>
      </c>
      <c r="G46" s="20" t="s">
        <v>91</v>
      </c>
      <c r="H46" s="9">
        <v>6</v>
      </c>
      <c r="I46" s="9">
        <v>1</v>
      </c>
      <c r="J46" s="9">
        <v>0</v>
      </c>
      <c r="K46" s="9">
        <v>5</v>
      </c>
      <c r="L46" s="9">
        <v>4</v>
      </c>
      <c r="M46" s="9">
        <v>4</v>
      </c>
      <c r="N46" s="9">
        <v>6</v>
      </c>
      <c r="O46" s="9">
        <f>SUM(H46:H46)</f>
        <v>6</v>
      </c>
      <c r="P46" s="9">
        <v>22</v>
      </c>
      <c r="Q46" s="9"/>
      <c r="R46" s="2"/>
    </row>
    <row r="47" spans="1:18" customHeight="1" ht="89.25">
      <c r="A47" s="17"/>
      <c r="B47" s="18">
        <v>37</v>
      </c>
      <c r="C47" s="18">
        <v>7</v>
      </c>
      <c r="D47" s="19" t="s">
        <v>128</v>
      </c>
      <c r="E47" s="19" t="s">
        <v>129</v>
      </c>
      <c r="F47" s="19" t="s">
        <v>46</v>
      </c>
      <c r="G47" s="20" t="s">
        <v>109</v>
      </c>
      <c r="H47" s="9">
        <v>5.5</v>
      </c>
      <c r="I47" s="9">
        <v>1</v>
      </c>
      <c r="J47" s="9">
        <v>0</v>
      </c>
      <c r="K47" s="9">
        <v>5</v>
      </c>
      <c r="L47" s="9">
        <v>4</v>
      </c>
      <c r="M47" s="9">
        <v>1</v>
      </c>
      <c r="N47" s="9">
        <v>9</v>
      </c>
      <c r="O47" s="9">
        <f>SUM(H47:H47)</f>
        <v>5.5</v>
      </c>
      <c r="P47" s="9">
        <v>23</v>
      </c>
      <c r="Q47" s="9"/>
      <c r="R47" s="2"/>
    </row>
    <row r="48" spans="1:18" customHeight="1" ht="63.75">
      <c r="A48" s="17"/>
      <c r="B48" s="18">
        <v>38</v>
      </c>
      <c r="C48" s="18">
        <v>7</v>
      </c>
      <c r="D48" s="19" t="s">
        <v>130</v>
      </c>
      <c r="E48" s="19" t="s">
        <v>113</v>
      </c>
      <c r="F48" s="19" t="s">
        <v>131</v>
      </c>
      <c r="G48" s="20" t="s">
        <v>67</v>
      </c>
      <c r="H48" s="9">
        <v>7</v>
      </c>
      <c r="I48" s="9">
        <v>0.5</v>
      </c>
      <c r="J48" s="9">
        <v>1</v>
      </c>
      <c r="K48" s="9">
        <v>6</v>
      </c>
      <c r="L48" s="9">
        <v>1</v>
      </c>
      <c r="M48" s="9">
        <v>0</v>
      </c>
      <c r="N48" s="9">
        <v>10</v>
      </c>
      <c r="O48" s="9">
        <f>SUM(H48:H48)</f>
        <v>7</v>
      </c>
      <c r="P48" s="9">
        <v>23</v>
      </c>
      <c r="Q48" s="9"/>
      <c r="R48" s="2"/>
    </row>
    <row r="49" spans="1:18" customHeight="1" ht="102">
      <c r="A49" s="17"/>
      <c r="B49" s="18">
        <v>39</v>
      </c>
      <c r="C49" s="18">
        <v>7</v>
      </c>
      <c r="D49" s="19" t="s">
        <v>132</v>
      </c>
      <c r="E49" s="19" t="s">
        <v>94</v>
      </c>
      <c r="F49" s="19" t="s">
        <v>133</v>
      </c>
      <c r="G49" s="20" t="s">
        <v>134</v>
      </c>
      <c r="H49" s="9">
        <v>5</v>
      </c>
      <c r="I49" s="9">
        <v>0</v>
      </c>
      <c r="J49" s="9">
        <v>2</v>
      </c>
      <c r="K49" s="9">
        <v>3.5</v>
      </c>
      <c r="L49" s="9">
        <v>4</v>
      </c>
      <c r="M49" s="9">
        <v>0</v>
      </c>
      <c r="N49" s="9">
        <v>11</v>
      </c>
      <c r="O49" s="9">
        <f>SUM(H49:H49)</f>
        <v>5</v>
      </c>
      <c r="P49" s="9">
        <v>23</v>
      </c>
      <c r="Q49" s="9"/>
      <c r="R49" s="2"/>
    </row>
    <row r="50" spans="1:18" customHeight="1" ht="140.25">
      <c r="A50" s="17"/>
      <c r="B50" s="18">
        <v>40</v>
      </c>
      <c r="C50" s="18">
        <v>7</v>
      </c>
      <c r="D50" s="19" t="s">
        <v>135</v>
      </c>
      <c r="E50" s="19" t="s">
        <v>136</v>
      </c>
      <c r="F50" s="19" t="s">
        <v>25</v>
      </c>
      <c r="G50" s="20" t="s">
        <v>137</v>
      </c>
      <c r="H50" s="9">
        <v>5</v>
      </c>
      <c r="I50" s="9">
        <v>0</v>
      </c>
      <c r="J50" s="9">
        <v>3</v>
      </c>
      <c r="K50" s="9">
        <v>3.5</v>
      </c>
      <c r="L50" s="9">
        <v>3.5</v>
      </c>
      <c r="M50" s="9">
        <v>6</v>
      </c>
      <c r="N50" s="9">
        <v>4</v>
      </c>
      <c r="O50" s="9">
        <f>SUM(H50:H50)</f>
        <v>5</v>
      </c>
      <c r="P50" s="9">
        <v>24</v>
      </c>
      <c r="Q50" s="9"/>
      <c r="R50" s="2"/>
    </row>
    <row r="51" spans="1:18" customHeight="1" ht="102">
      <c r="A51" s="17"/>
      <c r="B51" s="18">
        <v>41</v>
      </c>
      <c r="C51" s="18">
        <v>7</v>
      </c>
      <c r="D51" s="19" t="s">
        <v>138</v>
      </c>
      <c r="E51" s="19" t="s">
        <v>139</v>
      </c>
      <c r="F51" s="19" t="s">
        <v>133</v>
      </c>
      <c r="G51" s="20" t="s">
        <v>134</v>
      </c>
      <c r="H51" s="9">
        <v>5</v>
      </c>
      <c r="I51" s="9">
        <v>0</v>
      </c>
      <c r="J51" s="9">
        <v>3</v>
      </c>
      <c r="K51" s="9">
        <v>5</v>
      </c>
      <c r="L51" s="9">
        <v>4</v>
      </c>
      <c r="M51" s="9">
        <v>2</v>
      </c>
      <c r="N51" s="9">
        <v>6</v>
      </c>
      <c r="O51" s="9">
        <f>SUM(H51:H51)</f>
        <v>5</v>
      </c>
      <c r="P51" s="9">
        <v>24</v>
      </c>
      <c r="Q51" s="9"/>
      <c r="R51" s="2"/>
    </row>
    <row r="52" spans="1:18" customHeight="1" ht="63.75">
      <c r="A52" s="17"/>
      <c r="B52" s="18">
        <v>42</v>
      </c>
      <c r="C52" s="18">
        <v>7</v>
      </c>
      <c r="D52" s="19" t="s">
        <v>140</v>
      </c>
      <c r="E52" s="19" t="s">
        <v>88</v>
      </c>
      <c r="F52" s="19" t="s">
        <v>35</v>
      </c>
      <c r="G52" s="20" t="s">
        <v>124</v>
      </c>
      <c r="H52" s="9">
        <v>5.5</v>
      </c>
      <c r="I52" s="9">
        <v>1</v>
      </c>
      <c r="J52" s="9">
        <v>0</v>
      </c>
      <c r="K52" s="9">
        <v>3</v>
      </c>
      <c r="L52" s="9">
        <v>4</v>
      </c>
      <c r="M52" s="11">
        <v>2.5</v>
      </c>
      <c r="N52" s="9">
        <v>9</v>
      </c>
      <c r="O52" s="9">
        <f>SUM(H52:H52)</f>
        <v>5.5</v>
      </c>
      <c r="P52" s="9">
        <v>24</v>
      </c>
      <c r="Q52" s="9"/>
      <c r="R52" s="2"/>
    </row>
    <row r="53" spans="1:18" customHeight="1" ht="89.25">
      <c r="A53" s="17"/>
      <c r="B53" s="18">
        <v>43</v>
      </c>
      <c r="C53" s="18">
        <v>7</v>
      </c>
      <c r="D53" s="19" t="s">
        <v>141</v>
      </c>
      <c r="E53" s="19" t="s">
        <v>142</v>
      </c>
      <c r="F53" s="19" t="s">
        <v>143</v>
      </c>
      <c r="G53" s="20" t="s">
        <v>144</v>
      </c>
      <c r="H53" s="9">
        <v>5.5</v>
      </c>
      <c r="I53" s="9">
        <v>2.5</v>
      </c>
      <c r="J53" s="9">
        <v>0</v>
      </c>
      <c r="K53" s="9">
        <v>3</v>
      </c>
      <c r="L53" s="9">
        <v>4</v>
      </c>
      <c r="M53" s="9">
        <v>4</v>
      </c>
      <c r="N53" s="9">
        <v>5</v>
      </c>
      <c r="O53" s="9">
        <f>SUM(H53:H53)</f>
        <v>5.5</v>
      </c>
      <c r="P53" s="9">
        <v>25</v>
      </c>
      <c r="Q53" s="9"/>
      <c r="R53" s="2"/>
    </row>
    <row r="54" spans="1:18" customHeight="1" ht="63.75">
      <c r="A54" s="17"/>
      <c r="B54" s="18">
        <v>44</v>
      </c>
      <c r="C54" s="18">
        <v>7</v>
      </c>
      <c r="D54" s="19" t="s">
        <v>145</v>
      </c>
      <c r="E54" s="19" t="s">
        <v>146</v>
      </c>
      <c r="F54" s="19" t="s">
        <v>147</v>
      </c>
      <c r="G54" s="20" t="s">
        <v>61</v>
      </c>
      <c r="H54" s="9">
        <v>5.5</v>
      </c>
      <c r="I54" s="9">
        <v>1</v>
      </c>
      <c r="J54" s="9">
        <v>2</v>
      </c>
      <c r="K54" s="9">
        <v>3</v>
      </c>
      <c r="L54" s="9">
        <v>3.5</v>
      </c>
      <c r="M54" s="9">
        <v>2.5</v>
      </c>
      <c r="N54" s="9">
        <v>6</v>
      </c>
      <c r="O54" s="9">
        <f>SUM(H54:H54)</f>
        <v>5.5</v>
      </c>
      <c r="P54" s="9">
        <v>26</v>
      </c>
      <c r="Q54" s="9"/>
      <c r="R54" s="2"/>
    </row>
    <row r="55" spans="1:18" customHeight="1" ht="89.25">
      <c r="A55" s="17"/>
      <c r="B55" s="18">
        <v>45</v>
      </c>
      <c r="C55" s="18">
        <v>7</v>
      </c>
      <c r="D55" s="19" t="s">
        <v>148</v>
      </c>
      <c r="E55" s="19" t="s">
        <v>149</v>
      </c>
      <c r="F55" s="19" t="s">
        <v>150</v>
      </c>
      <c r="G55" s="20" t="s">
        <v>151</v>
      </c>
      <c r="H55" s="9">
        <v>5</v>
      </c>
      <c r="I55" s="9">
        <v>0.5</v>
      </c>
      <c r="J55" s="9">
        <v>0</v>
      </c>
      <c r="K55" s="9">
        <v>5</v>
      </c>
      <c r="L55" s="9">
        <v>4</v>
      </c>
      <c r="M55" s="9">
        <v>0</v>
      </c>
      <c r="N55" s="9">
        <v>9</v>
      </c>
      <c r="O55" s="9">
        <f>SUM(H55:H55)</f>
        <v>5</v>
      </c>
      <c r="P55" s="9">
        <v>26</v>
      </c>
      <c r="Q55" s="9"/>
      <c r="R55" s="2"/>
    </row>
    <row r="56" spans="1:18" customHeight="1" ht="63.75">
      <c r="A56" s="17"/>
      <c r="B56" s="18">
        <v>46</v>
      </c>
      <c r="C56" s="18">
        <v>7</v>
      </c>
      <c r="D56" s="19" t="s">
        <v>152</v>
      </c>
      <c r="E56" s="19" t="s">
        <v>80</v>
      </c>
      <c r="F56" s="19" t="s">
        <v>30</v>
      </c>
      <c r="G56" s="20" t="s">
        <v>153</v>
      </c>
      <c r="H56" s="9">
        <v>0</v>
      </c>
      <c r="I56" s="9">
        <v>0</v>
      </c>
      <c r="J56" s="9">
        <v>2</v>
      </c>
      <c r="K56" s="9">
        <v>6</v>
      </c>
      <c r="L56" s="9">
        <v>2</v>
      </c>
      <c r="M56" s="9">
        <v>5</v>
      </c>
      <c r="N56" s="9">
        <v>8</v>
      </c>
      <c r="O56" s="9">
        <f>SUM(H56:H56)</f>
        <v>0</v>
      </c>
      <c r="P56" s="9">
        <v>27</v>
      </c>
      <c r="Q56" s="9"/>
      <c r="R56" s="2"/>
    </row>
    <row r="57" spans="1:18" customHeight="1" ht="140.25">
      <c r="A57" s="17"/>
      <c r="B57" s="18">
        <v>47</v>
      </c>
      <c r="C57" s="18">
        <v>7</v>
      </c>
      <c r="D57" s="19" t="s">
        <v>154</v>
      </c>
      <c r="E57" s="19" t="s">
        <v>155</v>
      </c>
      <c r="F57" s="19" t="s">
        <v>156</v>
      </c>
      <c r="G57" s="20" t="s">
        <v>137</v>
      </c>
      <c r="H57" s="9">
        <v>5.5</v>
      </c>
      <c r="I57" s="9">
        <v>3</v>
      </c>
      <c r="J57" s="9">
        <v>0</v>
      </c>
      <c r="K57" s="9">
        <v>5</v>
      </c>
      <c r="L57" s="9">
        <v>1</v>
      </c>
      <c r="M57" s="9">
        <v>4</v>
      </c>
      <c r="N57" s="9">
        <v>4</v>
      </c>
      <c r="O57" s="9">
        <f>SUM(H57:H57)</f>
        <v>5.5</v>
      </c>
      <c r="P57" s="9">
        <v>28</v>
      </c>
      <c r="Q57" s="9"/>
      <c r="R57" s="2"/>
    </row>
    <row r="58" spans="1:18" customHeight="1" ht="89.25">
      <c r="A58" s="17"/>
      <c r="B58" s="18">
        <v>48</v>
      </c>
      <c r="C58" s="18">
        <v>7</v>
      </c>
      <c r="D58" s="19" t="s">
        <v>157</v>
      </c>
      <c r="E58" s="19" t="s">
        <v>129</v>
      </c>
      <c r="F58" s="19" t="s">
        <v>158</v>
      </c>
      <c r="G58" s="20" t="s">
        <v>78</v>
      </c>
      <c r="H58" s="9">
        <v>5.5</v>
      </c>
      <c r="I58" s="9">
        <v>1</v>
      </c>
      <c r="J58" s="9">
        <v>0</v>
      </c>
      <c r="K58" s="9">
        <v>6</v>
      </c>
      <c r="L58" s="9">
        <v>5</v>
      </c>
      <c r="M58" s="9">
        <v>0</v>
      </c>
      <c r="N58" s="9">
        <v>5</v>
      </c>
      <c r="O58" s="9">
        <f>SUM(H58:H58)</f>
        <v>5.5</v>
      </c>
      <c r="P58" s="9">
        <v>28</v>
      </c>
      <c r="Q58" s="9"/>
      <c r="R58" s="2"/>
    </row>
    <row r="59" spans="1:18" customHeight="1" ht="102">
      <c r="A59" s="17"/>
      <c r="B59" s="18">
        <v>49</v>
      </c>
      <c r="C59" s="18">
        <v>7</v>
      </c>
      <c r="D59" s="19" t="s">
        <v>159</v>
      </c>
      <c r="E59" s="19" t="s">
        <v>160</v>
      </c>
      <c r="F59" s="19" t="s">
        <v>161</v>
      </c>
      <c r="G59" s="20" t="s">
        <v>134</v>
      </c>
      <c r="H59" s="9">
        <v>3</v>
      </c>
      <c r="I59" s="9">
        <v>0.5</v>
      </c>
      <c r="J59" s="9">
        <v>1</v>
      </c>
      <c r="K59" s="9">
        <v>3</v>
      </c>
      <c r="L59" s="9">
        <v>4</v>
      </c>
      <c r="M59" s="9">
        <v>5</v>
      </c>
      <c r="N59" s="9">
        <v>6</v>
      </c>
      <c r="O59" s="9">
        <f>SUM(H59:H59)</f>
        <v>3</v>
      </c>
      <c r="P59" s="9">
        <v>28</v>
      </c>
      <c r="Q59" s="9"/>
      <c r="R59" s="2"/>
    </row>
    <row r="60" spans="1:18" customHeight="1" ht="89.25">
      <c r="A60" s="17"/>
      <c r="B60" s="18">
        <v>50</v>
      </c>
      <c r="C60" s="18">
        <v>7</v>
      </c>
      <c r="D60" s="19" t="s">
        <v>162</v>
      </c>
      <c r="E60" s="19" t="s">
        <v>88</v>
      </c>
      <c r="F60" s="19" t="s">
        <v>143</v>
      </c>
      <c r="G60" s="20" t="s">
        <v>151</v>
      </c>
      <c r="H60" s="9">
        <v>6</v>
      </c>
      <c r="I60" s="9">
        <v>1.5</v>
      </c>
      <c r="J60" s="9">
        <v>2</v>
      </c>
      <c r="K60" s="9">
        <v>2</v>
      </c>
      <c r="L60" s="9">
        <v>3.5</v>
      </c>
      <c r="M60" s="9">
        <v>0</v>
      </c>
      <c r="N60" s="9">
        <v>7</v>
      </c>
      <c r="O60" s="9">
        <f>SUM(H60:H60)</f>
        <v>6</v>
      </c>
      <c r="P60" s="9">
        <v>29</v>
      </c>
      <c r="Q60" s="9"/>
      <c r="R60" s="2"/>
    </row>
    <row r="61" spans="1:18" customHeight="1" ht="102">
      <c r="A61" s="17"/>
      <c r="B61" s="18">
        <v>51</v>
      </c>
      <c r="C61" s="18">
        <v>7</v>
      </c>
      <c r="D61" s="19" t="s">
        <v>163</v>
      </c>
      <c r="E61" s="19" t="s">
        <v>164</v>
      </c>
      <c r="F61" s="19" t="s">
        <v>30</v>
      </c>
      <c r="G61" s="20" t="s">
        <v>70</v>
      </c>
      <c r="H61" s="9">
        <v>6</v>
      </c>
      <c r="I61" s="9">
        <v>0</v>
      </c>
      <c r="J61" s="9">
        <v>0</v>
      </c>
      <c r="K61" s="9">
        <v>3</v>
      </c>
      <c r="L61" s="9">
        <v>0</v>
      </c>
      <c r="M61" s="9">
        <v>6</v>
      </c>
      <c r="N61" s="9">
        <v>7</v>
      </c>
      <c r="O61" s="9">
        <f>SUM(H61:H61)</f>
        <v>6</v>
      </c>
      <c r="P61" s="9">
        <v>29</v>
      </c>
      <c r="Q61" s="9"/>
      <c r="R61" s="2"/>
    </row>
    <row r="62" spans="1:18" customHeight="1" ht="89.25">
      <c r="A62" s="17"/>
      <c r="B62" s="18">
        <v>52</v>
      </c>
      <c r="C62" s="18">
        <v>7</v>
      </c>
      <c r="D62" s="19" t="s">
        <v>165</v>
      </c>
      <c r="E62" s="19" t="s">
        <v>166</v>
      </c>
      <c r="F62" s="19" t="s">
        <v>167</v>
      </c>
      <c r="G62" s="20" t="s">
        <v>168</v>
      </c>
      <c r="H62" s="9">
        <v>4</v>
      </c>
      <c r="I62" s="9">
        <v>1.5</v>
      </c>
      <c r="J62" s="9">
        <v>2.5</v>
      </c>
      <c r="K62" s="9">
        <v>0</v>
      </c>
      <c r="L62" s="9">
        <v>3.5</v>
      </c>
      <c r="M62" s="9">
        <v>4.5</v>
      </c>
      <c r="N62" s="9">
        <v>6</v>
      </c>
      <c r="O62" s="9">
        <f>SUM(H62:H62)</f>
        <v>4</v>
      </c>
      <c r="P62" s="9">
        <v>29</v>
      </c>
      <c r="Q62" s="9"/>
      <c r="R62" s="2"/>
    </row>
    <row r="63" spans="1:18" customHeight="1" ht="89.25">
      <c r="A63" s="17"/>
      <c r="B63" s="18">
        <v>53</v>
      </c>
      <c r="C63" s="18">
        <v>7</v>
      </c>
      <c r="D63" s="19" t="s">
        <v>169</v>
      </c>
      <c r="E63" s="19" t="s">
        <v>90</v>
      </c>
      <c r="F63" s="19" t="s">
        <v>25</v>
      </c>
      <c r="G63" s="20" t="s">
        <v>170</v>
      </c>
      <c r="H63" s="9">
        <v>5.5</v>
      </c>
      <c r="I63" s="9">
        <v>1.5</v>
      </c>
      <c r="J63" s="9">
        <v>1</v>
      </c>
      <c r="K63" s="9">
        <v>5</v>
      </c>
      <c r="L63" s="9">
        <v>1.5</v>
      </c>
      <c r="M63" s="9">
        <v>2</v>
      </c>
      <c r="N63" s="9">
        <v>5</v>
      </c>
      <c r="O63" s="9">
        <f>SUM(H63:H63)</f>
        <v>5.5</v>
      </c>
      <c r="P63" s="9">
        <v>30</v>
      </c>
      <c r="Q63" s="9"/>
      <c r="R63" s="2"/>
    </row>
    <row r="64" spans="1:18" customHeight="1" ht="114.75">
      <c r="A64" s="17"/>
      <c r="B64" s="18">
        <v>54</v>
      </c>
      <c r="C64" s="18">
        <v>7</v>
      </c>
      <c r="D64" s="19" t="s">
        <v>171</v>
      </c>
      <c r="E64" s="19" t="s">
        <v>172</v>
      </c>
      <c r="F64" s="19" t="s">
        <v>173</v>
      </c>
      <c r="G64" s="20" t="s">
        <v>174</v>
      </c>
      <c r="H64" s="9">
        <v>5.5</v>
      </c>
      <c r="I64" s="9">
        <v>1</v>
      </c>
      <c r="J64" s="9">
        <v>1</v>
      </c>
      <c r="K64" s="9">
        <v>6</v>
      </c>
      <c r="L64" s="9">
        <v>1</v>
      </c>
      <c r="M64" s="9">
        <v>0.5</v>
      </c>
      <c r="N64" s="9">
        <v>6</v>
      </c>
      <c r="O64" s="9">
        <f>SUM(H64:H64)</f>
        <v>5.5</v>
      </c>
      <c r="P64" s="9">
        <v>31</v>
      </c>
      <c r="Q64" s="9"/>
      <c r="R64" s="2"/>
    </row>
    <row r="65" spans="1:18" customHeight="1" ht="63.75">
      <c r="A65" s="17"/>
      <c r="B65" s="18">
        <v>55</v>
      </c>
      <c r="C65" s="18">
        <v>7</v>
      </c>
      <c r="D65" s="19" t="s">
        <v>175</v>
      </c>
      <c r="E65" s="19" t="s">
        <v>34</v>
      </c>
      <c r="F65" s="19" t="s">
        <v>114</v>
      </c>
      <c r="G65" s="20" t="s">
        <v>61</v>
      </c>
      <c r="H65" s="9">
        <v>6</v>
      </c>
      <c r="I65" s="9">
        <v>0</v>
      </c>
      <c r="J65" s="9">
        <v>1</v>
      </c>
      <c r="K65" s="9">
        <v>3</v>
      </c>
      <c r="L65" s="9">
        <v>0</v>
      </c>
      <c r="M65" s="9">
        <v>5.5</v>
      </c>
      <c r="N65" s="9">
        <v>5.5</v>
      </c>
      <c r="O65" s="9">
        <f>SUM(H65:H65)</f>
        <v>6</v>
      </c>
      <c r="P65" s="9">
        <v>31</v>
      </c>
      <c r="Q65" s="9"/>
      <c r="R65" s="2"/>
    </row>
    <row r="66" spans="1:18" customHeight="1" ht="89.25">
      <c r="A66" s="17"/>
      <c r="B66" s="18">
        <v>56</v>
      </c>
      <c r="C66" s="18">
        <v>7</v>
      </c>
      <c r="D66" s="19" t="s">
        <v>176</v>
      </c>
      <c r="E66" s="19" t="s">
        <v>177</v>
      </c>
      <c r="F66" s="19" t="s">
        <v>30</v>
      </c>
      <c r="G66" s="20" t="s">
        <v>109</v>
      </c>
      <c r="H66" s="9">
        <v>6</v>
      </c>
      <c r="I66" s="9">
        <v>0.5</v>
      </c>
      <c r="J66" s="9">
        <v>2</v>
      </c>
      <c r="K66" s="9">
        <v>0</v>
      </c>
      <c r="L66" s="9">
        <v>3.5</v>
      </c>
      <c r="M66" s="9">
        <v>4.5</v>
      </c>
      <c r="N66" s="9">
        <v>4</v>
      </c>
      <c r="O66" s="9">
        <f>SUM(H66:H66)</f>
        <v>6</v>
      </c>
      <c r="P66" s="9">
        <v>32</v>
      </c>
      <c r="Q66" s="9"/>
      <c r="R66" s="2"/>
    </row>
    <row r="67" spans="1:18" customHeight="1" ht="89.25">
      <c r="A67" s="17"/>
      <c r="B67" s="18">
        <v>57</v>
      </c>
      <c r="C67" s="18">
        <v>7</v>
      </c>
      <c r="D67" s="19" t="s">
        <v>178</v>
      </c>
      <c r="E67" s="19" t="s">
        <v>179</v>
      </c>
      <c r="F67" s="19" t="s">
        <v>180</v>
      </c>
      <c r="G67" s="20" t="s">
        <v>181</v>
      </c>
      <c r="H67" s="9">
        <v>5.5</v>
      </c>
      <c r="I67" s="9">
        <v>1</v>
      </c>
      <c r="J67" s="9">
        <v>1</v>
      </c>
      <c r="K67" s="9">
        <v>4</v>
      </c>
      <c r="L67" s="9">
        <v>0</v>
      </c>
      <c r="M67" s="9">
        <v>0</v>
      </c>
      <c r="N67" s="9">
        <v>8.5</v>
      </c>
      <c r="O67" s="9">
        <f>SUM(H67:H67)</f>
        <v>5.5</v>
      </c>
      <c r="P67" s="9">
        <v>33</v>
      </c>
      <c r="Q67" s="9"/>
      <c r="R67" s="2"/>
    </row>
    <row r="68" spans="1:18" customHeight="1" ht="63.75">
      <c r="A68" s="17"/>
      <c r="B68" s="18">
        <v>58</v>
      </c>
      <c r="C68" s="18">
        <v>7</v>
      </c>
      <c r="D68" s="19" t="s">
        <v>182</v>
      </c>
      <c r="E68" s="19" t="s">
        <v>90</v>
      </c>
      <c r="F68" s="19" t="s">
        <v>64</v>
      </c>
      <c r="G68" s="20" t="s">
        <v>183</v>
      </c>
      <c r="H68" s="9">
        <v>5.5</v>
      </c>
      <c r="I68" s="9">
        <v>1.5</v>
      </c>
      <c r="J68" s="9">
        <v>0</v>
      </c>
      <c r="K68" s="9">
        <v>5</v>
      </c>
      <c r="L68" s="9">
        <v>0</v>
      </c>
      <c r="M68" s="10">
        <v>0</v>
      </c>
      <c r="N68" s="9">
        <v>8</v>
      </c>
      <c r="O68" s="9">
        <f>SUM(H68:H68)</f>
        <v>5.5</v>
      </c>
      <c r="P68" s="9">
        <v>33</v>
      </c>
      <c r="Q68" s="9"/>
      <c r="R68" s="2"/>
    </row>
    <row r="69" spans="1:18" customHeight="1" ht="89.25">
      <c r="A69" s="17"/>
      <c r="B69" s="18">
        <v>59</v>
      </c>
      <c r="C69" s="18">
        <v>7</v>
      </c>
      <c r="D69" s="19" t="s">
        <v>184</v>
      </c>
      <c r="E69" s="19" t="s">
        <v>116</v>
      </c>
      <c r="F69" s="19" t="s">
        <v>64</v>
      </c>
      <c r="G69" s="20" t="s">
        <v>151</v>
      </c>
      <c r="H69" s="9">
        <v>6</v>
      </c>
      <c r="I69" s="9">
        <v>1</v>
      </c>
      <c r="J69" s="9">
        <v>1</v>
      </c>
      <c r="K69" s="9">
        <v>4</v>
      </c>
      <c r="L69" s="9">
        <v>4</v>
      </c>
      <c r="M69" s="9">
        <v>0</v>
      </c>
      <c r="N69" s="9">
        <v>4</v>
      </c>
      <c r="O69" s="9">
        <f>SUM(H69:H69)</f>
        <v>6</v>
      </c>
      <c r="P69" s="9">
        <v>33</v>
      </c>
      <c r="Q69" s="9"/>
      <c r="R69" s="2"/>
    </row>
    <row r="70" spans="1:18" customHeight="1" ht="89.25">
      <c r="A70" s="17"/>
      <c r="B70" s="18">
        <v>60</v>
      </c>
      <c r="C70" s="18">
        <v>7</v>
      </c>
      <c r="D70" s="19" t="s">
        <v>185</v>
      </c>
      <c r="E70" s="19" t="s">
        <v>186</v>
      </c>
      <c r="F70" s="19" t="s">
        <v>187</v>
      </c>
      <c r="G70" s="20" t="s">
        <v>78</v>
      </c>
      <c r="H70" s="9">
        <v>6</v>
      </c>
      <c r="I70" s="9">
        <v>1</v>
      </c>
      <c r="J70" s="9">
        <v>3.5</v>
      </c>
      <c r="K70" s="9">
        <v>5</v>
      </c>
      <c r="L70" s="9">
        <v>0</v>
      </c>
      <c r="M70" s="9">
        <v>0</v>
      </c>
      <c r="N70" s="9">
        <v>4</v>
      </c>
      <c r="O70" s="9">
        <f>SUM(H70:H70)</f>
        <v>6</v>
      </c>
      <c r="P70" s="9">
        <v>34</v>
      </c>
      <c r="Q70" s="9"/>
      <c r="R70" s="2"/>
    </row>
    <row r="71" spans="1:18" customHeight="1" ht="102">
      <c r="A71" s="17"/>
      <c r="B71" s="18">
        <v>61</v>
      </c>
      <c r="C71" s="18">
        <v>7</v>
      </c>
      <c r="D71" s="19" t="s">
        <v>188</v>
      </c>
      <c r="E71" s="19" t="s">
        <v>189</v>
      </c>
      <c r="F71" s="19" t="s">
        <v>60</v>
      </c>
      <c r="G71" s="20" t="s">
        <v>70</v>
      </c>
      <c r="H71" s="9">
        <v>5</v>
      </c>
      <c r="I71" s="9">
        <v>1.5</v>
      </c>
      <c r="J71" s="9">
        <v>0</v>
      </c>
      <c r="K71" s="9">
        <v>6</v>
      </c>
      <c r="L71" s="9">
        <v>0</v>
      </c>
      <c r="M71" s="9">
        <v>1.5</v>
      </c>
      <c r="N71" s="9">
        <v>5</v>
      </c>
      <c r="O71" s="9">
        <f>SUM(H71:H71)</f>
        <v>5</v>
      </c>
      <c r="P71" s="9">
        <v>35</v>
      </c>
      <c r="Q71" s="9"/>
      <c r="R71" s="2"/>
    </row>
    <row r="72" spans="1:18" customHeight="1" ht="102">
      <c r="A72" s="17"/>
      <c r="B72" s="18">
        <v>62</v>
      </c>
      <c r="C72" s="18">
        <v>7</v>
      </c>
      <c r="D72" s="19" t="s">
        <v>190</v>
      </c>
      <c r="E72" s="19" t="s">
        <v>90</v>
      </c>
      <c r="F72" s="19" t="s">
        <v>73</v>
      </c>
      <c r="G72" s="20" t="s">
        <v>134</v>
      </c>
      <c r="H72" s="9">
        <v>2</v>
      </c>
      <c r="I72" s="9">
        <v>1.5</v>
      </c>
      <c r="J72" s="9">
        <v>0</v>
      </c>
      <c r="K72" s="9">
        <v>4</v>
      </c>
      <c r="L72" s="9">
        <v>3.5</v>
      </c>
      <c r="M72" s="9">
        <v>0</v>
      </c>
      <c r="N72" s="9">
        <v>8</v>
      </c>
      <c r="O72" s="9">
        <f>SUM(H72:H72)</f>
        <v>2</v>
      </c>
      <c r="P72" s="9">
        <v>35</v>
      </c>
      <c r="Q72" s="9"/>
      <c r="R72" s="2"/>
    </row>
    <row r="73" spans="1:18" customHeight="1" ht="140.25">
      <c r="A73" s="17"/>
      <c r="B73" s="18">
        <v>63</v>
      </c>
      <c r="C73" s="18">
        <v>7</v>
      </c>
      <c r="D73" s="19" t="s">
        <v>191</v>
      </c>
      <c r="E73" s="19" t="s">
        <v>160</v>
      </c>
      <c r="F73" s="19" t="s">
        <v>167</v>
      </c>
      <c r="G73" s="20" t="s">
        <v>137</v>
      </c>
      <c r="H73" s="9">
        <v>4.5</v>
      </c>
      <c r="I73" s="9">
        <v>0</v>
      </c>
      <c r="J73" s="9">
        <v>1</v>
      </c>
      <c r="K73" s="9">
        <v>4</v>
      </c>
      <c r="L73" s="9">
        <v>4</v>
      </c>
      <c r="M73" s="9">
        <v>0</v>
      </c>
      <c r="N73" s="9">
        <v>5</v>
      </c>
      <c r="O73" s="9">
        <f>SUM(H73:H73)</f>
        <v>4.5</v>
      </c>
      <c r="P73" s="9">
        <v>36</v>
      </c>
      <c r="Q73" s="9"/>
      <c r="R73" s="1"/>
    </row>
    <row r="74" spans="1:18" customHeight="1" ht="89.25">
      <c r="A74" s="17"/>
      <c r="B74" s="18">
        <v>64</v>
      </c>
      <c r="C74" s="18">
        <v>7</v>
      </c>
      <c r="D74" s="19" t="s">
        <v>192</v>
      </c>
      <c r="E74" s="19" t="s">
        <v>193</v>
      </c>
      <c r="F74" s="19" t="s">
        <v>194</v>
      </c>
      <c r="G74" s="20" t="s">
        <v>181</v>
      </c>
      <c r="H74" s="9">
        <v>6</v>
      </c>
      <c r="I74" s="9">
        <v>0</v>
      </c>
      <c r="J74" s="9">
        <v>2</v>
      </c>
      <c r="K74" s="9">
        <v>3.5</v>
      </c>
      <c r="L74" s="9">
        <v>0</v>
      </c>
      <c r="M74" s="9">
        <v>0</v>
      </c>
      <c r="N74" s="9">
        <v>7</v>
      </c>
      <c r="O74" s="9">
        <f>SUM(H74:H74)</f>
        <v>6</v>
      </c>
      <c r="P74" s="9">
        <v>36</v>
      </c>
      <c r="Q74" s="9"/>
      <c r="R74" s="1"/>
    </row>
    <row r="75" spans="1:18" customHeight="1" ht="140.25">
      <c r="A75" s="17"/>
      <c r="B75" s="18">
        <v>65</v>
      </c>
      <c r="C75" s="18">
        <v>7</v>
      </c>
      <c r="D75" s="19" t="s">
        <v>195</v>
      </c>
      <c r="E75" s="19" t="s">
        <v>103</v>
      </c>
      <c r="F75" s="19" t="s">
        <v>30</v>
      </c>
      <c r="G75" s="20" t="s">
        <v>137</v>
      </c>
      <c r="H75" s="9">
        <v>6</v>
      </c>
      <c r="I75" s="9">
        <v>0</v>
      </c>
      <c r="J75" s="9">
        <v>1</v>
      </c>
      <c r="K75" s="9">
        <v>6</v>
      </c>
      <c r="L75" s="9">
        <v>2</v>
      </c>
      <c r="M75" s="9">
        <v>0</v>
      </c>
      <c r="N75" s="9">
        <v>2.5</v>
      </c>
      <c r="O75" s="9">
        <f>SUM(H75:H75)</f>
        <v>6</v>
      </c>
      <c r="P75" s="9">
        <v>37</v>
      </c>
      <c r="Q75" s="9"/>
      <c r="R75" s="1"/>
    </row>
    <row r="76" spans="1:18" customHeight="1" ht="63.75">
      <c r="A76" s="17"/>
      <c r="B76" s="18">
        <v>66</v>
      </c>
      <c r="C76" s="18">
        <v>7</v>
      </c>
      <c r="D76" s="19" t="s">
        <v>196</v>
      </c>
      <c r="E76" s="19" t="s">
        <v>197</v>
      </c>
      <c r="F76" s="19" t="s">
        <v>198</v>
      </c>
      <c r="G76" s="20" t="s">
        <v>183</v>
      </c>
      <c r="H76" s="9">
        <v>4.5</v>
      </c>
      <c r="I76" s="9">
        <v>0</v>
      </c>
      <c r="J76" s="9">
        <v>0</v>
      </c>
      <c r="K76" s="9">
        <v>5</v>
      </c>
      <c r="L76" s="9">
        <v>0</v>
      </c>
      <c r="M76" s="9">
        <v>0</v>
      </c>
      <c r="N76" s="9">
        <v>7</v>
      </c>
      <c r="O76" s="9">
        <f>SUM(H76:H76)</f>
        <v>4.5</v>
      </c>
      <c r="P76" s="9">
        <v>38</v>
      </c>
      <c r="Q76" s="9"/>
      <c r="R76" s="1"/>
    </row>
    <row r="77" spans="1:18" customHeight="1" ht="63.75">
      <c r="A77" s="17"/>
      <c r="B77" s="18">
        <v>67</v>
      </c>
      <c r="C77" s="18">
        <v>7</v>
      </c>
      <c r="D77" s="19" t="s">
        <v>199</v>
      </c>
      <c r="E77" s="19" t="s">
        <v>129</v>
      </c>
      <c r="F77" s="19" t="s">
        <v>158</v>
      </c>
      <c r="G77" s="20" t="s">
        <v>91</v>
      </c>
      <c r="H77" s="9">
        <v>5.5</v>
      </c>
      <c r="I77" s="9">
        <v>0</v>
      </c>
      <c r="J77" s="9">
        <v>2</v>
      </c>
      <c r="K77" s="9">
        <v>0</v>
      </c>
      <c r="L77" s="9">
        <v>0</v>
      </c>
      <c r="M77" s="9">
        <v>0</v>
      </c>
      <c r="N77" s="9">
        <v>8.5</v>
      </c>
      <c r="O77" s="9">
        <f>SUM(H77:H77)</f>
        <v>5.5</v>
      </c>
      <c r="P77" s="9">
        <v>39</v>
      </c>
      <c r="Q77" s="9"/>
      <c r="R77" s="1"/>
    </row>
    <row r="78" spans="1:18" customHeight="1" ht="63.75">
      <c r="A78" s="17"/>
      <c r="B78" s="18">
        <v>68</v>
      </c>
      <c r="C78" s="18">
        <v>7</v>
      </c>
      <c r="D78" s="19" t="s">
        <v>200</v>
      </c>
      <c r="E78" s="19" t="s">
        <v>201</v>
      </c>
      <c r="F78" s="19" t="s">
        <v>73</v>
      </c>
      <c r="G78" s="20" t="s">
        <v>183</v>
      </c>
      <c r="H78" s="9">
        <v>4</v>
      </c>
      <c r="I78" s="9">
        <v>1</v>
      </c>
      <c r="J78" s="9">
        <v>2</v>
      </c>
      <c r="K78" s="9">
        <v>5</v>
      </c>
      <c r="L78" s="9">
        <v>2</v>
      </c>
      <c r="M78" s="9">
        <v>0</v>
      </c>
      <c r="N78" s="9">
        <v>2</v>
      </c>
      <c r="O78" s="9">
        <f>SUM(H78:H78)</f>
        <v>4</v>
      </c>
      <c r="P78" s="9">
        <v>39</v>
      </c>
      <c r="Q78" s="9"/>
      <c r="R78" s="1"/>
    </row>
    <row r="79" spans="1:18" customHeight="1" ht="63.75">
      <c r="A79" s="17"/>
      <c r="B79" s="18">
        <v>69</v>
      </c>
      <c r="C79" s="18">
        <v>7</v>
      </c>
      <c r="D79" s="19" t="s">
        <v>202</v>
      </c>
      <c r="E79" s="19" t="s">
        <v>203</v>
      </c>
      <c r="F79" s="19" t="s">
        <v>133</v>
      </c>
      <c r="G79" s="20" t="s">
        <v>183</v>
      </c>
      <c r="H79" s="9">
        <v>0</v>
      </c>
      <c r="I79" s="9">
        <v>1</v>
      </c>
      <c r="J79" s="9">
        <v>0</v>
      </c>
      <c r="K79" s="9">
        <v>4</v>
      </c>
      <c r="L79" s="9">
        <v>4</v>
      </c>
      <c r="M79" s="9">
        <v>0</v>
      </c>
      <c r="N79" s="9">
        <v>7</v>
      </c>
      <c r="O79" s="9">
        <f>SUM(H79:H79)</f>
        <v>0</v>
      </c>
      <c r="P79" s="9">
        <v>39</v>
      </c>
      <c r="Q79" s="9"/>
      <c r="R79" s="1"/>
    </row>
    <row r="80" spans="1:18" customHeight="1" ht="114.75">
      <c r="A80" s="17"/>
      <c r="B80" s="18">
        <v>70</v>
      </c>
      <c r="C80" s="18">
        <v>7</v>
      </c>
      <c r="D80" s="19" t="s">
        <v>204</v>
      </c>
      <c r="E80" s="19" t="s">
        <v>205</v>
      </c>
      <c r="F80" s="19" t="s">
        <v>206</v>
      </c>
      <c r="G80" s="20" t="s">
        <v>174</v>
      </c>
      <c r="H80" s="9">
        <v>5</v>
      </c>
      <c r="I80" s="9">
        <v>0</v>
      </c>
      <c r="J80" s="9">
        <v>0</v>
      </c>
      <c r="K80" s="9">
        <v>1</v>
      </c>
      <c r="L80" s="9">
        <v>1</v>
      </c>
      <c r="M80" s="9">
        <v>0</v>
      </c>
      <c r="N80" s="9">
        <v>8</v>
      </c>
      <c r="O80" s="9">
        <f>SUM(H80:H80)</f>
        <v>5</v>
      </c>
      <c r="P80" s="9">
        <v>40</v>
      </c>
      <c r="Q80" s="9"/>
      <c r="R80" s="1"/>
    </row>
    <row r="81" spans="1:18" customHeight="1" ht="63.75">
      <c r="A81" s="17"/>
      <c r="B81" s="18">
        <v>71</v>
      </c>
      <c r="C81" s="18">
        <v>7</v>
      </c>
      <c r="D81" s="19" t="s">
        <v>207</v>
      </c>
      <c r="E81" s="19" t="s">
        <v>208</v>
      </c>
      <c r="F81" s="19" t="s">
        <v>209</v>
      </c>
      <c r="G81" s="20" t="s">
        <v>183</v>
      </c>
      <c r="H81" s="9">
        <v>5.5</v>
      </c>
      <c r="I81" s="9">
        <v>0</v>
      </c>
      <c r="J81" s="9">
        <v>1</v>
      </c>
      <c r="K81" s="9">
        <v>4</v>
      </c>
      <c r="L81" s="9">
        <v>0</v>
      </c>
      <c r="M81" s="9">
        <v>0</v>
      </c>
      <c r="N81" s="9">
        <v>4</v>
      </c>
      <c r="O81" s="9">
        <f>SUM(H81:H81)</f>
        <v>5.5</v>
      </c>
      <c r="P81" s="9">
        <v>41</v>
      </c>
      <c r="Q81" s="9"/>
      <c r="R81" s="1"/>
    </row>
    <row r="82" spans="1:18" customHeight="1" ht="63.75">
      <c r="A82" s="17"/>
      <c r="B82" s="18">
        <v>72</v>
      </c>
      <c r="C82" s="18">
        <v>7</v>
      </c>
      <c r="D82" s="19" t="s">
        <v>210</v>
      </c>
      <c r="E82" s="19" t="s">
        <v>103</v>
      </c>
      <c r="F82" s="19" t="s">
        <v>211</v>
      </c>
      <c r="G82" s="20" t="s">
        <v>212</v>
      </c>
      <c r="H82" s="9">
        <v>2</v>
      </c>
      <c r="I82" s="9">
        <v>1</v>
      </c>
      <c r="J82" s="9">
        <v>1</v>
      </c>
      <c r="K82" s="9">
        <v>3</v>
      </c>
      <c r="L82" s="9">
        <v>0</v>
      </c>
      <c r="M82" s="9">
        <v>1</v>
      </c>
      <c r="N82" s="9">
        <v>6.5</v>
      </c>
      <c r="O82" s="9">
        <f>SUM(H82:H82)</f>
        <v>2</v>
      </c>
      <c r="P82" s="9">
        <v>42</v>
      </c>
      <c r="Q82" s="9"/>
      <c r="R82" s="1"/>
    </row>
    <row r="83" spans="1:18" customHeight="1" ht="114.75">
      <c r="A83" s="17"/>
      <c r="B83" s="18">
        <v>73</v>
      </c>
      <c r="C83" s="18">
        <v>7</v>
      </c>
      <c r="D83" s="19" t="s">
        <v>213</v>
      </c>
      <c r="E83" s="19" t="s">
        <v>214</v>
      </c>
      <c r="F83" s="19" t="s">
        <v>215</v>
      </c>
      <c r="G83" s="20" t="s">
        <v>174</v>
      </c>
      <c r="H83" s="9">
        <v>5.5</v>
      </c>
      <c r="I83" s="9">
        <v>0.5</v>
      </c>
      <c r="J83" s="9">
        <v>0</v>
      </c>
      <c r="K83" s="9">
        <v>1</v>
      </c>
      <c r="L83" s="9">
        <v>0</v>
      </c>
      <c r="M83" s="9">
        <v>4</v>
      </c>
      <c r="N83" s="9">
        <v>3</v>
      </c>
      <c r="O83" s="9">
        <f>SUM(H83:H83)</f>
        <v>5.5</v>
      </c>
      <c r="P83" s="9">
        <v>43</v>
      </c>
      <c r="Q83" s="9"/>
      <c r="R83" s="1"/>
    </row>
    <row r="84" spans="1:18" customHeight="1" ht="63.75">
      <c r="A84" s="17"/>
      <c r="B84" s="18">
        <v>74</v>
      </c>
      <c r="C84" s="18">
        <v>7</v>
      </c>
      <c r="D84" s="19" t="s">
        <v>216</v>
      </c>
      <c r="E84" s="19" t="s">
        <v>72</v>
      </c>
      <c r="F84" s="19" t="s">
        <v>46</v>
      </c>
      <c r="G84" s="20" t="s">
        <v>183</v>
      </c>
      <c r="H84" s="9">
        <v>5</v>
      </c>
      <c r="I84" s="9">
        <v>0</v>
      </c>
      <c r="J84" s="9">
        <v>1</v>
      </c>
      <c r="K84" s="9">
        <v>2</v>
      </c>
      <c r="L84" s="9">
        <v>0</v>
      </c>
      <c r="M84" s="9">
        <v>0</v>
      </c>
      <c r="N84" s="9">
        <v>6</v>
      </c>
      <c r="O84" s="9">
        <f>SUM(H84:H84)</f>
        <v>5</v>
      </c>
      <c r="P84" s="9">
        <v>43</v>
      </c>
      <c r="Q84" s="9"/>
      <c r="R84" s="1"/>
    </row>
    <row r="85" spans="1:18" customHeight="1" ht="89.25">
      <c r="A85" s="17"/>
      <c r="B85" s="18">
        <v>75</v>
      </c>
      <c r="C85" s="18">
        <v>7</v>
      </c>
      <c r="D85" s="19" t="s">
        <v>217</v>
      </c>
      <c r="E85" s="19" t="s">
        <v>136</v>
      </c>
      <c r="F85" s="19" t="s">
        <v>218</v>
      </c>
      <c r="G85" s="20" t="s">
        <v>109</v>
      </c>
      <c r="H85" s="9">
        <v>3.5</v>
      </c>
      <c r="I85" s="9">
        <v>1</v>
      </c>
      <c r="J85" s="9">
        <v>0</v>
      </c>
      <c r="K85" s="9">
        <v>4</v>
      </c>
      <c r="L85" s="9">
        <v>0</v>
      </c>
      <c r="M85" s="9">
        <v>1</v>
      </c>
      <c r="N85" s="9">
        <v>4</v>
      </c>
      <c r="O85" s="9">
        <f>SUM(H85:H85)</f>
        <v>3.5</v>
      </c>
      <c r="P85" s="9">
        <v>44</v>
      </c>
      <c r="Q85" s="9"/>
      <c r="R85" s="1"/>
    </row>
    <row r="86" spans="1:18" customHeight="1" ht="89.25">
      <c r="A86" s="17"/>
      <c r="B86" s="18">
        <v>76</v>
      </c>
      <c r="C86" s="18">
        <v>7</v>
      </c>
      <c r="D86" s="19" t="s">
        <v>219</v>
      </c>
      <c r="E86" s="19" t="s">
        <v>34</v>
      </c>
      <c r="F86" s="19" t="s">
        <v>220</v>
      </c>
      <c r="G86" s="20" t="s">
        <v>221</v>
      </c>
      <c r="H86" s="9">
        <v>1</v>
      </c>
      <c r="I86" s="9">
        <v>0</v>
      </c>
      <c r="J86" s="9">
        <v>0</v>
      </c>
      <c r="K86" s="9">
        <v>2</v>
      </c>
      <c r="L86" s="9">
        <v>4</v>
      </c>
      <c r="M86" s="9">
        <v>0</v>
      </c>
      <c r="N86" s="9">
        <v>4</v>
      </c>
      <c r="O86" s="9">
        <f>SUM(H86:H86)</f>
        <v>1</v>
      </c>
      <c r="P86" s="9">
        <v>45</v>
      </c>
      <c r="Q86" s="9"/>
      <c r="R86" s="1"/>
    </row>
    <row r="87" spans="1:18" customHeight="1" ht="102">
      <c r="A87" s="17"/>
      <c r="B87" s="18">
        <v>77</v>
      </c>
      <c r="C87" s="18">
        <v>7</v>
      </c>
      <c r="D87" s="19" t="s">
        <v>222</v>
      </c>
      <c r="E87" s="19" t="s">
        <v>90</v>
      </c>
      <c r="F87" s="19" t="s">
        <v>158</v>
      </c>
      <c r="G87" s="20" t="s">
        <v>134</v>
      </c>
      <c r="H87" s="9">
        <v>5</v>
      </c>
      <c r="I87" s="9">
        <v>0</v>
      </c>
      <c r="J87" s="9">
        <v>1</v>
      </c>
      <c r="K87" s="9">
        <v>2</v>
      </c>
      <c r="L87" s="9">
        <v>0</v>
      </c>
      <c r="M87" s="9">
        <v>0</v>
      </c>
      <c r="N87" s="9">
        <v>3</v>
      </c>
      <c r="O87" s="9">
        <f>SUM(H87:H87)</f>
        <v>5</v>
      </c>
      <c r="P87" s="9">
        <v>45</v>
      </c>
      <c r="Q87" s="9"/>
      <c r="R87" s="1"/>
    </row>
    <row r="88" spans="1:18" customHeight="1" ht="114.75">
      <c r="A88" s="17"/>
      <c r="B88" s="18">
        <v>78</v>
      </c>
      <c r="C88" s="18">
        <v>7</v>
      </c>
      <c r="D88" s="19" t="s">
        <v>223</v>
      </c>
      <c r="E88" s="19" t="s">
        <v>142</v>
      </c>
      <c r="F88" s="19" t="s">
        <v>224</v>
      </c>
      <c r="G88" s="20" t="s">
        <v>174</v>
      </c>
      <c r="H88" s="9">
        <v>4</v>
      </c>
      <c r="I88" s="9">
        <v>0</v>
      </c>
      <c r="J88" s="9">
        <v>0</v>
      </c>
      <c r="K88" s="9">
        <v>0</v>
      </c>
      <c r="L88" s="9">
        <v>0</v>
      </c>
      <c r="M88" s="9">
        <v>1.5</v>
      </c>
      <c r="N88" s="9">
        <v>4</v>
      </c>
      <c r="O88" s="9">
        <f>SUM(H88:H88)</f>
        <v>4</v>
      </c>
      <c r="P88" s="9">
        <v>46</v>
      </c>
      <c r="Q88" s="9"/>
      <c r="R88" s="2"/>
    </row>
    <row r="89" spans="1:18" customHeight="1" ht="127.5">
      <c r="A89" s="17"/>
      <c r="B89" s="18">
        <v>79</v>
      </c>
      <c r="C89" s="18">
        <v>7</v>
      </c>
      <c r="D89" s="19" t="s">
        <v>225</v>
      </c>
      <c r="E89" s="19" t="s">
        <v>226</v>
      </c>
      <c r="F89" s="19" t="s">
        <v>60</v>
      </c>
      <c r="G89" s="20" t="s">
        <v>227</v>
      </c>
      <c r="H89" s="9">
        <v>0</v>
      </c>
      <c r="I89" s="9">
        <v>1.5</v>
      </c>
      <c r="J89" s="9">
        <v>0</v>
      </c>
      <c r="K89" s="9">
        <v>1.5</v>
      </c>
      <c r="L89" s="9">
        <v>0</v>
      </c>
      <c r="M89" s="9">
        <v>1.5</v>
      </c>
      <c r="N89" s="9">
        <v>4</v>
      </c>
      <c r="O89" s="9">
        <f>SUM(H89:H89)</f>
        <v>0</v>
      </c>
      <c r="P89" s="9">
        <v>47</v>
      </c>
      <c r="Q89" s="9"/>
      <c r="R89" s="1"/>
    </row>
    <row r="90" spans="1:18" customHeight="1" ht="30">
      <c r="A90" s="12"/>
      <c r="B90" s="14" t="s">
        <v>228</v>
      </c>
      <c r="C90" s="16"/>
      <c r="D90" s="14"/>
      <c r="E90" s="16"/>
      <c r="F90" s="34" t="s">
        <v>229</v>
      </c>
      <c r="G90" s="35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8" customHeight="1" ht="30">
      <c r="A91" s="12"/>
      <c r="B91" s="14" t="s">
        <v>230</v>
      </c>
      <c r="C91" s="16"/>
      <c r="D91" s="14"/>
      <c r="E91" s="21"/>
      <c r="F91" s="36" t="s">
        <v>231</v>
      </c>
      <c r="G91" s="36"/>
      <c r="H91" s="16"/>
      <c r="I91" s="16"/>
      <c r="J91" s="17"/>
      <c r="K91" s="16"/>
      <c r="L91" s="16"/>
      <c r="M91" s="16"/>
      <c r="N91" s="16"/>
      <c r="O91" s="16"/>
      <c r="P91" s="16"/>
      <c r="Q91" s="16"/>
    </row>
    <row r="92" spans="1:18" customHeight="1" ht="12.75">
      <c r="A92" s="12"/>
      <c r="B92" s="22"/>
      <c r="C92" s="22"/>
      <c r="D92" s="23"/>
      <c r="E92" s="24"/>
      <c r="F92" s="25" t="s">
        <v>232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8" customHeight="1" ht="12.75">
      <c r="A93" s="12"/>
      <c r="B93" s="22"/>
      <c r="C93" s="22"/>
      <c r="D93" s="26"/>
      <c r="E93" s="24"/>
      <c r="F93" s="25" t="s">
        <v>233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8" customHeight="1" ht="12.75">
      <c r="A94" s="12"/>
      <c r="B94" s="22"/>
      <c r="C94" s="22"/>
      <c r="D94" s="26"/>
      <c r="E94" s="24"/>
      <c r="F94" s="25" t="s">
        <v>234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8" customHeight="1" ht="12.75">
      <c r="A95" s="12"/>
      <c r="B95" s="22"/>
      <c r="C95" s="22"/>
      <c r="D95" s="26"/>
      <c r="E95" s="24"/>
      <c r="F95" s="25" t="s">
        <v>235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8" customHeight="1" ht="12.75">
      <c r="A96" s="12"/>
      <c r="B96" s="22"/>
      <c r="C96" s="22"/>
      <c r="D96" s="26"/>
      <c r="E96" s="24"/>
      <c r="F96" s="25" t="s">
        <v>236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8" customHeight="1" ht="12.75">
      <c r="A97" s="12"/>
      <c r="B97" s="22"/>
      <c r="C97" s="22"/>
      <c r="D97" s="26"/>
      <c r="E97" s="24"/>
      <c r="F97" s="25" t="s">
        <v>237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8" customHeight="1" ht="12.75">
      <c r="A98" s="12"/>
      <c r="B98" s="22"/>
      <c r="C98" s="22"/>
      <c r="D98" s="26"/>
      <c r="E98" s="24"/>
      <c r="F98" s="25" t="s">
        <v>238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8" customHeight="1" ht="12.75">
      <c r="A99" s="12"/>
      <c r="B99" s="22"/>
      <c r="C99" s="22"/>
      <c r="D99" s="2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8" customHeight="1" ht="12.75">
      <c r="A100" s="12"/>
      <c r="B100" s="22"/>
      <c r="C100" s="22"/>
      <c r="D100" s="2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8" customHeight="1" ht="12.75">
      <c r="A101" s="12"/>
      <c r="B101" s="22"/>
      <c r="C101" s="22"/>
      <c r="D101" s="2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8" customHeight="1" ht="12.75">
      <c r="B102" s="7"/>
      <c r="C102" s="7"/>
      <c r="D102" s="8"/>
    </row>
    <row r="103" spans="1:18" customHeight="1" ht="12.75">
      <c r="B103" s="7"/>
      <c r="C103" s="7"/>
      <c r="D103" s="8"/>
    </row>
    <row r="104" spans="1:18" customHeight="1" ht="12.75">
      <c r="B104" s="7"/>
      <c r="C104" s="7"/>
      <c r="D104" s="8"/>
    </row>
    <row r="105" spans="1:18" customHeight="1" ht="12.75">
      <c r="B105" s="7"/>
      <c r="C105" s="7"/>
      <c r="D105" s="8"/>
    </row>
    <row r="106" spans="1:18" customHeight="1" ht="12.75">
      <c r="B106" s="7"/>
      <c r="C106" s="7"/>
      <c r="D106" s="8"/>
    </row>
    <row r="107" spans="1:18" customHeight="1" ht="12.75">
      <c r="B107" s="7"/>
      <c r="C107" s="7"/>
      <c r="D107" s="8"/>
    </row>
    <row r="108" spans="1:18" customHeight="1" ht="12.75">
      <c r="B108" s="7"/>
      <c r="C108" s="7"/>
      <c r="D108" s="8"/>
    </row>
    <row r="109" spans="1:18" customHeight="1" ht="12.75">
      <c r="B109" s="7"/>
      <c r="C109" s="7"/>
      <c r="D109" s="8"/>
    </row>
    <row r="110" spans="1:18" customHeight="1" ht="12.75">
      <c r="B110" s="7"/>
      <c r="C110" s="7"/>
      <c r="D110" s="8"/>
    </row>
    <row r="111" spans="1:18" customHeight="1" ht="12.75">
      <c r="B111" s="7"/>
      <c r="C111" s="7"/>
      <c r="D111" s="8"/>
    </row>
    <row r="112" spans="1:18" customHeight="1" ht="12.75">
      <c r="B112" s="7"/>
      <c r="C112" s="7"/>
      <c r="D112" s="8"/>
    </row>
    <row r="113" spans="1:18" customHeight="1" ht="12.75">
      <c r="B113" s="7"/>
      <c r="C113" s="7"/>
      <c r="D113" s="8"/>
    </row>
    <row r="114" spans="1:18" customHeight="1" ht="12.75">
      <c r="B114" s="7"/>
      <c r="C114" s="7"/>
      <c r="D114" s="8"/>
    </row>
    <row r="115" spans="1:18" customHeight="1" ht="12.75">
      <c r="B115" s="7"/>
      <c r="C115" s="7"/>
      <c r="D115" s="8"/>
    </row>
    <row r="116" spans="1:18" customHeight="1" ht="12.75">
      <c r="B116" s="7"/>
      <c r="C116" s="7"/>
      <c r="D116" s="8"/>
    </row>
    <row r="117" spans="1:18" customHeight="1" ht="12.75">
      <c r="B117" s="7"/>
      <c r="C117" s="7"/>
      <c r="D117" s="8"/>
    </row>
    <row r="118" spans="1:18" customHeight="1" ht="12.75">
      <c r="B118" s="7"/>
      <c r="C118" s="7"/>
      <c r="D118" s="8"/>
    </row>
    <row r="119" spans="1:18" customHeight="1" ht="12.75">
      <c r="B119" s="7"/>
      <c r="C119" s="7"/>
      <c r="D119" s="8"/>
    </row>
    <row r="120" spans="1:18" customHeight="1" ht="12.75">
      <c r="B120" s="7"/>
      <c r="C120" s="7"/>
      <c r="D120" s="8"/>
    </row>
    <row r="121" spans="1:18" customHeight="1" ht="12.75">
      <c r="B121" s="7"/>
      <c r="C121" s="7"/>
      <c r="D121" s="8"/>
    </row>
    <row r="122" spans="1:18" customHeight="1" ht="12.75">
      <c r="B122" s="7"/>
      <c r="C122" s="7"/>
      <c r="D122" s="8"/>
    </row>
    <row r="123" spans="1:18" customHeight="1" ht="12.75">
      <c r="B123" s="7"/>
      <c r="C123" s="7"/>
      <c r="D123" s="8"/>
    </row>
    <row r="124" spans="1:18" customHeight="1" ht="12.75">
      <c r="B124" s="7"/>
      <c r="C124" s="7"/>
      <c r="D124" s="8"/>
    </row>
    <row r="125" spans="1:18" customHeight="1" ht="12.75">
      <c r="B125" s="7"/>
      <c r="C125" s="7"/>
      <c r="D125" s="8"/>
    </row>
    <row r="126" spans="1:18" customHeight="1" ht="12.75">
      <c r="B126" s="7"/>
      <c r="C126" s="7"/>
      <c r="D126" s="8"/>
    </row>
    <row r="127" spans="1:18" customHeight="1" ht="12.75">
      <c r="B127" s="7"/>
      <c r="C127" s="7"/>
      <c r="D127" s="8"/>
    </row>
    <row r="128" spans="1:18" customHeight="1" ht="12.75">
      <c r="B128" s="7"/>
      <c r="C128" s="7"/>
      <c r="D128" s="8"/>
    </row>
    <row r="129" spans="1:18" customHeight="1" ht="12.75">
      <c r="B129" s="7"/>
      <c r="C129" s="7"/>
      <c r="D129" s="8"/>
    </row>
    <row r="130" spans="1:18" customHeight="1" ht="12.75">
      <c r="B130" s="7"/>
      <c r="C130" s="7"/>
      <c r="D130" s="8"/>
    </row>
    <row r="131" spans="1:18" customHeight="1" ht="12.75">
      <c r="B131" s="7"/>
      <c r="C131" s="7"/>
      <c r="D131" s="8"/>
    </row>
    <row r="132" spans="1:18" customHeight="1" ht="12.75">
      <c r="B132" s="7"/>
      <c r="C132" s="7"/>
      <c r="D132" s="8"/>
    </row>
    <row r="133" spans="1:18" customHeight="1" ht="12.75">
      <c r="B133" s="7"/>
      <c r="C133" s="7"/>
      <c r="D133" s="8"/>
    </row>
    <row r="134" spans="1:18" customHeight="1" ht="12.75">
      <c r="B134" s="7"/>
      <c r="C134" s="7"/>
      <c r="D134" s="8"/>
    </row>
    <row r="135" spans="1:18" customHeight="1" ht="12.75">
      <c r="B135" s="7"/>
      <c r="C135" s="7"/>
      <c r="D135" s="8"/>
    </row>
    <row r="136" spans="1:18" customHeight="1" ht="12.75">
      <c r="B136" s="7"/>
      <c r="C136" s="7"/>
      <c r="D136" s="8"/>
    </row>
    <row r="137" spans="1:18" customHeight="1" ht="12.75">
      <c r="B137" s="7"/>
      <c r="C137" s="7"/>
      <c r="D137" s="8"/>
    </row>
    <row r="138" spans="1:18" customHeight="1" ht="12.75">
      <c r="B138" s="7"/>
      <c r="C138" s="7"/>
      <c r="D138" s="8"/>
    </row>
    <row r="139" spans="1:18" customHeight="1" ht="12.75">
      <c r="B139" s="7"/>
      <c r="C139" s="7"/>
      <c r="D139" s="8"/>
    </row>
    <row r="140" spans="1:18" customHeight="1" ht="12.75">
      <c r="B140" s="7"/>
      <c r="C140" s="7"/>
      <c r="D140" s="8"/>
    </row>
    <row r="141" spans="1:18" customHeight="1" ht="12.75">
      <c r="B141" s="7"/>
      <c r="C141" s="7"/>
      <c r="D141" s="8"/>
    </row>
    <row r="142" spans="1:18" customHeight="1" ht="12.75">
      <c r="B142" s="7"/>
      <c r="C142" s="7"/>
      <c r="D142" s="8"/>
    </row>
    <row r="143" spans="1:18" customHeight="1" ht="12.75">
      <c r="B143" s="7"/>
      <c r="C143" s="7"/>
      <c r="D143" s="8"/>
    </row>
    <row r="144" spans="1:18" customHeight="1" ht="12.75">
      <c r="B144" s="7"/>
      <c r="C144" s="7"/>
      <c r="D144" s="8"/>
    </row>
    <row r="145" spans="1:18" customHeight="1" ht="12.75">
      <c r="B145" s="7"/>
      <c r="C145" s="7"/>
      <c r="D145" s="8"/>
    </row>
    <row r="146" spans="1:18" customHeight="1" ht="12.75">
      <c r="B146" s="7"/>
      <c r="C146" s="7"/>
      <c r="D146" s="8"/>
    </row>
    <row r="147" spans="1:18" customHeight="1" ht="12.75">
      <c r="B147" s="7"/>
      <c r="C147" s="7"/>
      <c r="D147" s="8"/>
    </row>
    <row r="148" spans="1:18" customHeight="1" ht="12.75">
      <c r="B148" s="7"/>
      <c r="C148" s="7"/>
      <c r="D148" s="8"/>
    </row>
    <row r="149" spans="1:18" customHeight="1" ht="12.75">
      <c r="B149" s="7"/>
      <c r="C149" s="7"/>
      <c r="D149" s="8"/>
    </row>
    <row r="150" spans="1:18" customHeight="1" ht="12.75">
      <c r="B150" s="7"/>
      <c r="C150" s="7"/>
      <c r="D150" s="8"/>
    </row>
    <row r="151" spans="1:18" customHeight="1" ht="12.75">
      <c r="B151" s="7"/>
      <c r="C151" s="7"/>
      <c r="D151" s="8"/>
    </row>
    <row r="152" spans="1:18" customHeight="1" ht="12.75">
      <c r="B152" s="7"/>
      <c r="C152" s="7"/>
      <c r="D152" s="8"/>
    </row>
    <row r="153" spans="1:18" customHeight="1" ht="12.75">
      <c r="B153" s="7"/>
      <c r="C153" s="7"/>
      <c r="D153" s="8"/>
    </row>
    <row r="154" spans="1:18" customHeight="1" ht="12.75">
      <c r="B154" s="7"/>
      <c r="C154" s="7"/>
      <c r="D154" s="8"/>
    </row>
    <row r="155" spans="1:18" customHeight="1" ht="12.75">
      <c r="B155" s="7"/>
      <c r="C155" s="7"/>
      <c r="D155" s="8"/>
    </row>
    <row r="156" spans="1:18" customHeight="1" ht="12.75">
      <c r="B156" s="7"/>
      <c r="C156" s="7"/>
      <c r="D156" s="8"/>
    </row>
    <row r="157" spans="1:18" customHeight="1" ht="12.75">
      <c r="B157" s="7"/>
      <c r="C157" s="7"/>
      <c r="D157" s="8"/>
    </row>
    <row r="158" spans="1:18" customHeight="1" ht="12.75">
      <c r="B158" s="7"/>
      <c r="C158" s="7"/>
      <c r="D158" s="8"/>
    </row>
    <row r="159" spans="1:18" customHeight="1" ht="12.75">
      <c r="B159" s="7"/>
      <c r="C159" s="7"/>
      <c r="D159" s="8"/>
    </row>
    <row r="160" spans="1:18" customHeight="1" ht="12.75">
      <c r="B160" s="7"/>
      <c r="C160" s="7"/>
      <c r="D160" s="8"/>
    </row>
    <row r="161" spans="1:18" customHeight="1" ht="12.75">
      <c r="B161" s="7"/>
      <c r="C161" s="7"/>
      <c r="D161" s="8"/>
    </row>
    <row r="162" spans="1:18" customHeight="1" ht="12.75">
      <c r="B162" s="7"/>
      <c r="C162" s="7"/>
      <c r="D162" s="8"/>
    </row>
    <row r="163" spans="1:18" customHeight="1" ht="12.75">
      <c r="B163" s="7"/>
      <c r="C163" s="7"/>
      <c r="D163" s="8"/>
    </row>
    <row r="164" spans="1:18" customHeight="1" ht="12.75">
      <c r="B164" s="7"/>
      <c r="C164" s="7"/>
      <c r="D164" s="8"/>
    </row>
    <row r="165" spans="1:18" customHeight="1" ht="12.75">
      <c r="B165" s="7"/>
      <c r="C165" s="7"/>
      <c r="D165" s="8"/>
    </row>
    <row r="166" spans="1:18" customHeight="1" ht="12.75">
      <c r="B166" s="7"/>
      <c r="C166" s="7"/>
      <c r="D166" s="8"/>
    </row>
    <row r="167" spans="1:18" customHeight="1" ht="12.75">
      <c r="B167" s="7"/>
      <c r="C167" s="7"/>
      <c r="D167" s="8"/>
    </row>
    <row r="168" spans="1:18" customHeight="1" ht="12.75">
      <c r="B168" s="7"/>
      <c r="C168" s="7"/>
      <c r="D168" s="8"/>
    </row>
    <row r="169" spans="1:18" customHeight="1" ht="12.75">
      <c r="B169" s="7"/>
      <c r="C169" s="7"/>
      <c r="D169" s="8"/>
    </row>
    <row r="170" spans="1:18" customHeight="1" ht="12.75">
      <c r="B170" s="7"/>
      <c r="C170" s="7"/>
      <c r="D170" s="8"/>
    </row>
    <row r="171" spans="1:18" customHeight="1" ht="12.75">
      <c r="B171" s="7"/>
      <c r="C171" s="7"/>
      <c r="D171" s="8"/>
    </row>
    <row r="172" spans="1:18" customHeight="1" ht="12.75">
      <c r="B172" s="7"/>
      <c r="C172" s="7"/>
      <c r="D172" s="8"/>
    </row>
    <row r="173" spans="1:18" customHeight="1" ht="12.75">
      <c r="B173" s="7"/>
      <c r="C173" s="7"/>
      <c r="D173" s="8"/>
    </row>
    <row r="174" spans="1:18" customHeight="1" ht="12.75">
      <c r="B174" s="7"/>
      <c r="C174" s="7"/>
      <c r="D174" s="8"/>
    </row>
    <row r="175" spans="1:18" customHeight="1" ht="12.75">
      <c r="B175" s="7"/>
      <c r="C175" s="7"/>
      <c r="D175" s="8"/>
    </row>
    <row r="176" spans="1:18" customHeight="1" ht="12.75">
      <c r="B176" s="7"/>
      <c r="C176" s="7"/>
      <c r="D176" s="8"/>
    </row>
    <row r="177" spans="1:18" customHeight="1" ht="12.75">
      <c r="B177" s="7"/>
      <c r="C177" s="7"/>
      <c r="D177" s="8"/>
    </row>
    <row r="178" spans="1:18" customHeight="1" ht="12.75">
      <c r="B178" s="7"/>
      <c r="C178" s="7"/>
      <c r="D178" s="8"/>
    </row>
    <row r="179" spans="1:18" customHeight="1" ht="12.75">
      <c r="B179" s="7"/>
      <c r="C179" s="7"/>
      <c r="D179" s="8"/>
    </row>
    <row r="180" spans="1:18" customHeight="1" ht="12.75">
      <c r="B180" s="7"/>
      <c r="C180" s="7"/>
      <c r="D180" s="8"/>
    </row>
    <row r="181" spans="1:18" customHeight="1" ht="12.75">
      <c r="B181" s="8"/>
      <c r="C181" s="8"/>
      <c r="D181" s="8"/>
    </row>
    <row r="182" spans="1:18" customHeight="1" ht="12.75">
      <c r="B182" s="8"/>
      <c r="C182" s="8"/>
      <c r="D182" s="8"/>
    </row>
    <row r="183" spans="1:18" customHeight="1" ht="12.75">
      <c r="B183" s="8"/>
      <c r="C183" s="8"/>
      <c r="D183" s="8"/>
    </row>
    <row r="184" spans="1:18" customHeight="1" ht="12.75">
      <c r="B184" s="8"/>
      <c r="C184" s="8"/>
      <c r="D184" s="8"/>
    </row>
    <row r="185" spans="1:18" customHeight="1" ht="12.75">
      <c r="B185" s="8"/>
      <c r="C185" s="8"/>
      <c r="D185" s="8"/>
    </row>
    <row r="186" spans="1:18" customHeight="1" ht="12.75">
      <c r="B186" s="8"/>
      <c r="C186" s="8"/>
      <c r="D186" s="8"/>
    </row>
    <row r="187" spans="1:18" customHeight="1" ht="12.75">
      <c r="B187" s="8"/>
      <c r="C187" s="8"/>
      <c r="D187" s="8"/>
    </row>
    <row r="188" spans="1:18" customHeight="1" ht="12.75">
      <c r="B188" s="8"/>
      <c r="C188" s="8"/>
      <c r="D188" s="8"/>
    </row>
    <row r="189" spans="1:18" customHeight="1" ht="12.75">
      <c r="B189" s="8"/>
      <c r="C189" s="8"/>
      <c r="D189" s="8"/>
    </row>
    <row r="190" spans="1:18" customHeight="1" ht="12.75">
      <c r="B190" s="8"/>
      <c r="C190" s="8"/>
      <c r="D190" s="8"/>
    </row>
    <row r="191" spans="1:18" customHeight="1" ht="12.75">
      <c r="B191" s="8"/>
      <c r="C191" s="8"/>
      <c r="D191" s="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90:G90"/>
    <mergeCell ref="F91:G91"/>
    <mergeCell ref="O9:Q9"/>
    <mergeCell ref="F6:Q6"/>
    <mergeCell ref="F7:Q7"/>
    <mergeCell ref="F8:Q8"/>
    <mergeCell ref="C9:G9"/>
    <mergeCell ref="H9:N9"/>
    <mergeCell ref="B9:B10"/>
    <mergeCell ref="A1:Q1"/>
    <mergeCell ref="A2:Q2"/>
    <mergeCell ref="B3:D3"/>
    <mergeCell ref="B5:D5"/>
    <mergeCell ref="F3:Q3"/>
    <mergeCell ref="F4:Q4"/>
    <mergeCell ref="F5:Q5"/>
    <mergeCell ref="B4:E4"/>
  </mergeCells>
  <dataValidations count="5">
    <dataValidation type="none" errorStyle="stop" operator="between" allowBlank="1" showDropDown="0" showInputMessage="1" showErrorMessage="1" sqref="C10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G10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31"/>
  <sheetViews>
    <sheetView tabSelected="0" workbookViewId="0" showGridLines="true" showRowColHeaders="1">
      <selection activeCell="G13" sqref="G13"/>
    </sheetView>
  </sheetViews>
  <sheetFormatPr customHeight="true" defaultRowHeight="12.75" outlineLevelRow="0" outlineLevelCol="0"/>
  <cols>
    <col min="1" max="1" width="3.5703125" customWidth="true" style="1"/>
    <col min="2" max="2" width="4" customWidth="true" style="0"/>
    <col min="3" max="3" width="6.7109375" customWidth="true" style="0"/>
    <col min="4" max="4" width="13.140625" customWidth="true" style="0"/>
    <col min="5" max="5" width="10.140625" customWidth="true" style="0"/>
    <col min="6" max="6" width="14.7109375" customWidth="true" style="0"/>
    <col min="7" max="7" width="22.28515625" customWidth="true" style="0"/>
    <col min="8" max="8" width="4.5703125" customWidth="true" style="0"/>
    <col min="9" max="9" width="5.140625" customWidth="true" style="0"/>
    <col min="10" max="10" width="5.5703125" customWidth="true" style="0"/>
    <col min="11" max="11" width="4.140625" customWidth="true" style="0"/>
    <col min="12" max="12" width="4.28515625" customWidth="true" style="0"/>
    <col min="13" max="13" width="4.28515625" customWidth="true" style="0"/>
    <col min="14" max="14" width="4" customWidth="true" style="0"/>
    <col min="15" max="15" width="9.42578125" customWidth="true" style="0"/>
    <col min="16" max="16" width="7.140625" customWidth="true" style="0"/>
    <col min="17" max="17" width="13.28515625" customWidth="true" style="0"/>
  </cols>
  <sheetData>
    <row r="1" spans="1:18" customHeight="1" ht="12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customHeight="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/>
    </row>
    <row r="3" spans="1:18" customHeight="1" ht="17.25">
      <c r="A3" s="12"/>
      <c r="B3" s="33" t="s">
        <v>2</v>
      </c>
      <c r="C3" s="33"/>
      <c r="D3" s="33"/>
      <c r="E3" s="5"/>
      <c r="F3" s="33" t="s">
        <v>3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"/>
    </row>
    <row r="4" spans="1:18" customHeight="1" ht="17.25">
      <c r="A4" s="12"/>
      <c r="B4" s="33" t="s">
        <v>4</v>
      </c>
      <c r="C4" s="33"/>
      <c r="D4" s="33"/>
      <c r="E4" s="33"/>
      <c r="F4" s="33" t="s">
        <v>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"/>
    </row>
    <row r="5" spans="1:18" customHeight="1" ht="17.25">
      <c r="A5" s="6"/>
      <c r="B5" s="33" t="s">
        <v>6</v>
      </c>
      <c r="C5" s="33"/>
      <c r="D5" s="33"/>
      <c r="E5" s="5"/>
      <c r="F5" s="33" t="s">
        <v>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"/>
    </row>
    <row r="6" spans="1:18" customHeight="1" ht="17.25">
      <c r="A6" s="13"/>
      <c r="B6" s="14" t="s">
        <v>8</v>
      </c>
      <c r="C6" s="14"/>
      <c r="D6" s="14"/>
      <c r="E6" s="14"/>
      <c r="F6" s="37" t="s">
        <v>239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1"/>
    </row>
    <row r="7" spans="1:18" customHeight="1" ht="17.25">
      <c r="A7" s="12"/>
      <c r="B7" s="3" t="s">
        <v>10</v>
      </c>
      <c r="C7" s="15"/>
      <c r="D7" s="4"/>
      <c r="E7" s="16"/>
      <c r="F7" s="38" t="s">
        <v>11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"/>
    </row>
    <row r="8" spans="1:18" customHeight="1" ht="17.25">
      <c r="A8" s="12"/>
      <c r="B8" s="15" t="s">
        <v>12</v>
      </c>
      <c r="C8" s="15"/>
      <c r="D8" s="15"/>
      <c r="E8" s="16"/>
      <c r="F8" s="39">
        <v>63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1"/>
    </row>
    <row r="9" spans="1:18" customHeight="1" ht="12.75">
      <c r="A9" s="12"/>
      <c r="B9" s="30" t="s">
        <v>13</v>
      </c>
      <c r="C9" s="30"/>
      <c r="D9" s="30"/>
      <c r="E9" s="30"/>
      <c r="F9" s="30"/>
      <c r="G9" s="30"/>
      <c r="H9" s="40"/>
      <c r="I9" s="50"/>
      <c r="J9" s="50"/>
      <c r="K9" s="50"/>
      <c r="L9" s="50"/>
      <c r="M9" s="50"/>
      <c r="N9" s="50"/>
      <c r="O9" s="30" t="s">
        <v>14</v>
      </c>
      <c r="P9" s="30"/>
      <c r="Q9" s="30"/>
      <c r="R9" s="1"/>
    </row>
    <row r="10" spans="1:18" customHeight="1" ht="38.25">
      <c r="A10" s="12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8">
        <v>1</v>
      </c>
      <c r="I10" s="28">
        <v>2</v>
      </c>
      <c r="J10" s="28">
        <v>3</v>
      </c>
      <c r="K10" s="28">
        <v>4</v>
      </c>
      <c r="L10" s="28">
        <v>5</v>
      </c>
      <c r="M10" s="28">
        <v>6</v>
      </c>
      <c r="N10" s="28">
        <v>7</v>
      </c>
      <c r="O10" s="27" t="s">
        <v>20</v>
      </c>
      <c r="P10" s="27" t="s">
        <v>21</v>
      </c>
      <c r="Q10" s="27" t="s">
        <v>22</v>
      </c>
      <c r="R10" s="1"/>
    </row>
    <row r="11" spans="1:18" customHeight="1" ht="51">
      <c r="A11" s="12"/>
      <c r="B11" s="48">
        <v>1</v>
      </c>
      <c r="C11" s="48">
        <v>8</v>
      </c>
      <c r="D11" s="19" t="s">
        <v>240</v>
      </c>
      <c r="E11" s="19" t="s">
        <v>241</v>
      </c>
      <c r="F11" s="19" t="s">
        <v>242</v>
      </c>
      <c r="G11" s="20" t="s">
        <v>43</v>
      </c>
      <c r="H11" s="47">
        <v>10.5</v>
      </c>
      <c r="I11" s="47">
        <v>3</v>
      </c>
      <c r="J11" s="47">
        <v>9</v>
      </c>
      <c r="K11" s="47">
        <v>9</v>
      </c>
      <c r="L11" s="47">
        <v>10</v>
      </c>
      <c r="M11" s="47">
        <v>7</v>
      </c>
      <c r="N11" s="47">
        <v>13</v>
      </c>
      <c r="O11" s="46">
        <f>SUM(H11:N11)</f>
        <v>61.5</v>
      </c>
      <c r="P11" s="46">
        <v>1</v>
      </c>
      <c r="Q11" s="46" t="s">
        <v>27</v>
      </c>
      <c r="R11" s="1"/>
    </row>
    <row r="12" spans="1:18" customHeight="1" ht="76.5">
      <c r="A12" s="12"/>
      <c r="B12" s="48">
        <v>2</v>
      </c>
      <c r="C12" s="48">
        <v>8</v>
      </c>
      <c r="D12" s="19" t="s">
        <v>243</v>
      </c>
      <c r="E12" s="19" t="s">
        <v>244</v>
      </c>
      <c r="F12" s="19" t="s">
        <v>73</v>
      </c>
      <c r="G12" s="20" t="s">
        <v>245</v>
      </c>
      <c r="H12" s="9">
        <v>8.5</v>
      </c>
      <c r="I12" s="9">
        <v>3</v>
      </c>
      <c r="J12" s="9">
        <v>8</v>
      </c>
      <c r="K12" s="9">
        <v>8</v>
      </c>
      <c r="L12" s="9">
        <v>6</v>
      </c>
      <c r="M12" s="9">
        <v>5</v>
      </c>
      <c r="N12" s="9">
        <v>13</v>
      </c>
      <c r="O12" s="46">
        <f>SUM(H12:N12)</f>
        <v>51.5</v>
      </c>
      <c r="P12" s="46">
        <v>2</v>
      </c>
      <c r="Q12" s="46" t="s">
        <v>32</v>
      </c>
      <c r="R12" s="1"/>
    </row>
    <row r="13" spans="1:18" customHeight="1" ht="102">
      <c r="A13" s="12"/>
      <c r="B13" s="48">
        <v>3</v>
      </c>
      <c r="C13" s="48">
        <v>8</v>
      </c>
      <c r="D13" s="19" t="s">
        <v>246</v>
      </c>
      <c r="E13" s="19" t="s">
        <v>247</v>
      </c>
      <c r="F13" s="19" t="s">
        <v>220</v>
      </c>
      <c r="G13" s="20" t="s">
        <v>31</v>
      </c>
      <c r="H13" s="47">
        <v>9.5</v>
      </c>
      <c r="I13" s="47">
        <v>1</v>
      </c>
      <c r="J13" s="47">
        <v>9</v>
      </c>
      <c r="K13" s="47">
        <v>9</v>
      </c>
      <c r="L13" s="47">
        <v>5</v>
      </c>
      <c r="M13" s="47">
        <v>4</v>
      </c>
      <c r="N13" s="47">
        <v>13</v>
      </c>
      <c r="O13" s="46">
        <f>SUM(H13:N13)</f>
        <v>50.5</v>
      </c>
      <c r="P13" s="46">
        <v>3</v>
      </c>
      <c r="Q13" s="46" t="s">
        <v>32</v>
      </c>
      <c r="R13" s="1"/>
    </row>
    <row r="14" spans="1:18" customHeight="1" ht="102">
      <c r="A14" s="12"/>
      <c r="B14" s="48">
        <v>4</v>
      </c>
      <c r="C14" s="48">
        <v>8</v>
      </c>
      <c r="D14" s="19" t="s">
        <v>248</v>
      </c>
      <c r="E14" s="19" t="s">
        <v>101</v>
      </c>
      <c r="F14" s="19" t="s">
        <v>38</v>
      </c>
      <c r="G14" s="20" t="s">
        <v>31</v>
      </c>
      <c r="H14" s="45">
        <v>7.5</v>
      </c>
      <c r="I14" s="45">
        <v>2</v>
      </c>
      <c r="J14" s="45">
        <v>8</v>
      </c>
      <c r="K14" s="45">
        <v>9</v>
      </c>
      <c r="L14" s="45">
        <v>5</v>
      </c>
      <c r="M14" s="45">
        <v>2</v>
      </c>
      <c r="N14" s="45">
        <v>13</v>
      </c>
      <c r="O14" s="46">
        <f>SUM(H14:N14)</f>
        <v>46.5</v>
      </c>
      <c r="P14" s="46">
        <v>4</v>
      </c>
      <c r="Q14" s="46" t="s">
        <v>32</v>
      </c>
      <c r="R14" s="1"/>
    </row>
    <row r="15" spans="1:18" customHeight="1" ht="51">
      <c r="A15" s="12"/>
      <c r="B15" s="48">
        <v>5</v>
      </c>
      <c r="C15" s="48">
        <v>8</v>
      </c>
      <c r="D15" s="19" t="s">
        <v>249</v>
      </c>
      <c r="E15" s="19" t="s">
        <v>146</v>
      </c>
      <c r="F15" s="19" t="s">
        <v>46</v>
      </c>
      <c r="G15" s="20" t="s">
        <v>250</v>
      </c>
      <c r="H15" s="47">
        <v>9.5</v>
      </c>
      <c r="I15" s="47">
        <v>2</v>
      </c>
      <c r="J15" s="47">
        <v>4</v>
      </c>
      <c r="K15" s="47">
        <v>9</v>
      </c>
      <c r="L15" s="47">
        <v>3</v>
      </c>
      <c r="M15" s="47">
        <v>4</v>
      </c>
      <c r="N15" s="47">
        <v>13</v>
      </c>
      <c r="O15" s="46">
        <f>SUM(H15:N15)</f>
        <v>44.5</v>
      </c>
      <c r="P15" s="46">
        <v>5</v>
      </c>
      <c r="Q15" s="46" t="s">
        <v>32</v>
      </c>
      <c r="R15" s="1"/>
    </row>
    <row r="16" spans="1:18" customHeight="1" ht="51">
      <c r="A16" s="12"/>
      <c r="B16" s="48">
        <v>6</v>
      </c>
      <c r="C16" s="48">
        <v>8</v>
      </c>
      <c r="D16" s="19" t="s">
        <v>251</v>
      </c>
      <c r="E16" s="19" t="s">
        <v>101</v>
      </c>
      <c r="F16" s="19" t="s">
        <v>38</v>
      </c>
      <c r="G16" s="20" t="s">
        <v>111</v>
      </c>
      <c r="H16" s="45">
        <v>10</v>
      </c>
      <c r="I16" s="45">
        <v>2</v>
      </c>
      <c r="J16" s="45">
        <v>7</v>
      </c>
      <c r="K16" s="45">
        <v>9</v>
      </c>
      <c r="L16" s="45">
        <v>2</v>
      </c>
      <c r="M16" s="45">
        <v>5</v>
      </c>
      <c r="N16" s="45">
        <v>9</v>
      </c>
      <c r="O16" s="46">
        <f>SUM(H16:N16)</f>
        <v>44</v>
      </c>
      <c r="P16" s="46">
        <v>6</v>
      </c>
      <c r="Q16" s="46" t="s">
        <v>32</v>
      </c>
      <c r="R16" s="1"/>
    </row>
    <row r="17" spans="1:18" customHeight="1" ht="102">
      <c r="A17" s="12"/>
      <c r="B17" s="48">
        <v>7</v>
      </c>
      <c r="C17" s="48">
        <v>8</v>
      </c>
      <c r="D17" s="19" t="s">
        <v>252</v>
      </c>
      <c r="E17" s="19" t="s">
        <v>149</v>
      </c>
      <c r="F17" s="19" t="s">
        <v>253</v>
      </c>
      <c r="G17" s="20" t="s">
        <v>31</v>
      </c>
      <c r="H17" s="45">
        <v>7.5</v>
      </c>
      <c r="I17" s="45">
        <v>1</v>
      </c>
      <c r="J17" s="45">
        <v>6</v>
      </c>
      <c r="K17" s="45">
        <v>9</v>
      </c>
      <c r="L17" s="45">
        <v>4.5</v>
      </c>
      <c r="M17" s="45">
        <v>4</v>
      </c>
      <c r="N17" s="45">
        <v>11</v>
      </c>
      <c r="O17" s="46">
        <f>SUM(H17:N17)</f>
        <v>43</v>
      </c>
      <c r="P17" s="46">
        <v>7</v>
      </c>
      <c r="Q17" s="46" t="s">
        <v>32</v>
      </c>
      <c r="R17" s="1"/>
    </row>
    <row r="18" spans="1:18" customHeight="1" ht="102">
      <c r="A18" s="12"/>
      <c r="B18" s="48">
        <v>8</v>
      </c>
      <c r="C18" s="48">
        <v>8</v>
      </c>
      <c r="D18" s="19" t="s">
        <v>254</v>
      </c>
      <c r="E18" s="19" t="s">
        <v>136</v>
      </c>
      <c r="F18" s="19" t="s">
        <v>46</v>
      </c>
      <c r="G18" s="20" t="s">
        <v>31</v>
      </c>
      <c r="H18" s="45">
        <v>9.5</v>
      </c>
      <c r="I18" s="45">
        <v>2</v>
      </c>
      <c r="J18" s="45">
        <v>8</v>
      </c>
      <c r="K18" s="45">
        <v>8</v>
      </c>
      <c r="L18" s="45">
        <v>0</v>
      </c>
      <c r="M18" s="45">
        <v>5</v>
      </c>
      <c r="N18" s="45">
        <v>9</v>
      </c>
      <c r="O18" s="46">
        <f>SUM(H18:N18)</f>
        <v>41.5</v>
      </c>
      <c r="P18" s="46">
        <v>8</v>
      </c>
      <c r="Q18" s="46" t="s">
        <v>32</v>
      </c>
      <c r="R18" s="1"/>
    </row>
    <row r="19" spans="1:18" customHeight="1" ht="102">
      <c r="A19" s="12"/>
      <c r="B19" s="48">
        <v>9</v>
      </c>
      <c r="C19" s="48">
        <v>8</v>
      </c>
      <c r="D19" s="19" t="s">
        <v>255</v>
      </c>
      <c r="E19" s="19" t="s">
        <v>146</v>
      </c>
      <c r="F19" s="19" t="s">
        <v>256</v>
      </c>
      <c r="G19" s="20" t="s">
        <v>31</v>
      </c>
      <c r="H19" s="45">
        <v>7.5</v>
      </c>
      <c r="I19" s="45">
        <v>1</v>
      </c>
      <c r="J19" s="45">
        <v>8</v>
      </c>
      <c r="K19" s="45">
        <v>9</v>
      </c>
      <c r="L19" s="45">
        <v>2</v>
      </c>
      <c r="M19" s="45">
        <v>4</v>
      </c>
      <c r="N19" s="45">
        <v>10</v>
      </c>
      <c r="O19" s="46">
        <f>SUM(H19:N19)</f>
        <v>41.5</v>
      </c>
      <c r="P19" s="46">
        <v>8</v>
      </c>
      <c r="Q19" s="46" t="s">
        <v>32</v>
      </c>
      <c r="R19" s="1"/>
    </row>
    <row r="20" spans="1:18" customHeight="1" ht="63.75">
      <c r="A20" s="12"/>
      <c r="B20" s="48">
        <v>10</v>
      </c>
      <c r="C20" s="48">
        <v>8</v>
      </c>
      <c r="D20" s="19" t="s">
        <v>257</v>
      </c>
      <c r="E20" s="19" t="s">
        <v>129</v>
      </c>
      <c r="F20" s="19" t="s">
        <v>46</v>
      </c>
      <c r="G20" s="20" t="s">
        <v>67</v>
      </c>
      <c r="H20" s="47">
        <v>7.5</v>
      </c>
      <c r="I20" s="47">
        <v>2</v>
      </c>
      <c r="J20" s="47">
        <v>8</v>
      </c>
      <c r="K20" s="47">
        <v>7</v>
      </c>
      <c r="L20" s="47">
        <v>2</v>
      </c>
      <c r="M20" s="47">
        <v>2</v>
      </c>
      <c r="N20" s="47">
        <v>12</v>
      </c>
      <c r="O20" s="46">
        <f>SUM(H20:N20)</f>
        <v>40.5</v>
      </c>
      <c r="P20" s="46">
        <v>9</v>
      </c>
      <c r="Q20" s="46" t="s">
        <v>32</v>
      </c>
      <c r="R20" s="1"/>
    </row>
    <row r="21" spans="1:18" customHeight="1" ht="102">
      <c r="A21" s="12"/>
      <c r="B21" s="48">
        <v>11</v>
      </c>
      <c r="C21" s="48">
        <v>8</v>
      </c>
      <c r="D21" s="19" t="s">
        <v>258</v>
      </c>
      <c r="E21" s="19" t="s">
        <v>69</v>
      </c>
      <c r="F21" s="19" t="s">
        <v>25</v>
      </c>
      <c r="G21" s="20" t="s">
        <v>31</v>
      </c>
      <c r="H21" s="47">
        <v>7.5</v>
      </c>
      <c r="I21" s="47">
        <v>2</v>
      </c>
      <c r="J21" s="47">
        <v>8</v>
      </c>
      <c r="K21" s="47">
        <v>7</v>
      </c>
      <c r="L21" s="47">
        <v>1</v>
      </c>
      <c r="M21" s="47">
        <v>3</v>
      </c>
      <c r="N21" s="47">
        <v>12</v>
      </c>
      <c r="O21" s="46">
        <f>SUM(H21:N21)</f>
        <v>40.5</v>
      </c>
      <c r="P21" s="46">
        <v>9</v>
      </c>
      <c r="Q21" s="46" t="s">
        <v>32</v>
      </c>
      <c r="R21" s="1"/>
    </row>
    <row r="22" spans="1:18" customHeight="1" ht="102">
      <c r="A22" s="12"/>
      <c r="B22" s="48">
        <v>12</v>
      </c>
      <c r="C22" s="48">
        <v>8</v>
      </c>
      <c r="D22" s="19" t="s">
        <v>259</v>
      </c>
      <c r="E22" s="19" t="s">
        <v>90</v>
      </c>
      <c r="F22" s="19" t="s">
        <v>158</v>
      </c>
      <c r="G22" s="20" t="s">
        <v>31</v>
      </c>
      <c r="H22" s="9">
        <v>8.5</v>
      </c>
      <c r="I22" s="9">
        <v>2</v>
      </c>
      <c r="J22" s="9">
        <v>7</v>
      </c>
      <c r="K22" s="9">
        <v>8</v>
      </c>
      <c r="L22" s="9">
        <v>1</v>
      </c>
      <c r="M22" s="9">
        <v>6</v>
      </c>
      <c r="N22" s="9">
        <v>7</v>
      </c>
      <c r="O22" s="46">
        <f>SUM(H22:N22)</f>
        <v>39.5</v>
      </c>
      <c r="P22" s="46">
        <v>10</v>
      </c>
      <c r="Q22" s="46" t="s">
        <v>32</v>
      </c>
      <c r="R22" s="1"/>
    </row>
    <row r="23" spans="1:18" customHeight="1" ht="51">
      <c r="A23" s="12"/>
      <c r="B23" s="48">
        <v>13</v>
      </c>
      <c r="C23" s="48">
        <v>8</v>
      </c>
      <c r="D23" s="19" t="s">
        <v>260</v>
      </c>
      <c r="E23" s="19" t="s">
        <v>179</v>
      </c>
      <c r="F23" s="19" t="s">
        <v>261</v>
      </c>
      <c r="G23" s="20" t="s">
        <v>262</v>
      </c>
      <c r="H23" s="45">
        <v>9.5</v>
      </c>
      <c r="I23" s="45">
        <v>1</v>
      </c>
      <c r="J23" s="45">
        <v>9</v>
      </c>
      <c r="K23" s="45">
        <v>4</v>
      </c>
      <c r="L23" s="45">
        <v>3</v>
      </c>
      <c r="M23" s="45">
        <v>3</v>
      </c>
      <c r="N23" s="45">
        <v>9</v>
      </c>
      <c r="O23" s="46">
        <f>SUM(H23:N23)</f>
        <v>38.5</v>
      </c>
      <c r="P23" s="46">
        <v>11</v>
      </c>
      <c r="Q23" s="46" t="s">
        <v>32</v>
      </c>
      <c r="R23" s="1"/>
    </row>
    <row r="24" spans="1:18" customHeight="1" ht="51">
      <c r="A24" s="12"/>
      <c r="B24" s="48">
        <v>14</v>
      </c>
      <c r="C24" s="48">
        <v>8</v>
      </c>
      <c r="D24" s="19" t="s">
        <v>263</v>
      </c>
      <c r="E24" s="19" t="s">
        <v>88</v>
      </c>
      <c r="F24" s="19" t="s">
        <v>64</v>
      </c>
      <c r="G24" s="20" t="s">
        <v>82</v>
      </c>
      <c r="H24" s="47">
        <v>5.5</v>
      </c>
      <c r="I24" s="47">
        <v>1</v>
      </c>
      <c r="J24" s="47">
        <v>8</v>
      </c>
      <c r="K24" s="47">
        <v>8</v>
      </c>
      <c r="L24" s="47">
        <v>3</v>
      </c>
      <c r="M24" s="47">
        <v>1</v>
      </c>
      <c r="N24" s="47">
        <v>11</v>
      </c>
      <c r="O24" s="46">
        <f>SUM(H24:N24)</f>
        <v>37.5</v>
      </c>
      <c r="P24" s="46">
        <v>12</v>
      </c>
      <c r="Q24" s="46" t="s">
        <v>32</v>
      </c>
      <c r="R24" s="1"/>
    </row>
    <row r="25" spans="1:18" customHeight="1" ht="51">
      <c r="A25" s="12"/>
      <c r="B25" s="48">
        <v>15</v>
      </c>
      <c r="C25" s="48">
        <v>8</v>
      </c>
      <c r="D25" s="19" t="s">
        <v>264</v>
      </c>
      <c r="E25" s="19" t="s">
        <v>97</v>
      </c>
      <c r="F25" s="19" t="s">
        <v>220</v>
      </c>
      <c r="G25" s="20" t="s">
        <v>43</v>
      </c>
      <c r="H25" s="9">
        <v>8.5</v>
      </c>
      <c r="I25" s="9">
        <v>0</v>
      </c>
      <c r="J25" s="9">
        <v>7</v>
      </c>
      <c r="K25" s="9">
        <v>8</v>
      </c>
      <c r="L25" s="9">
        <v>2</v>
      </c>
      <c r="M25" s="11">
        <v>2</v>
      </c>
      <c r="N25" s="9">
        <v>10</v>
      </c>
      <c r="O25" s="46">
        <f>SUM(H25:N25)</f>
        <v>37.5</v>
      </c>
      <c r="P25" s="46">
        <v>12</v>
      </c>
      <c r="Q25" s="46" t="s">
        <v>32</v>
      </c>
      <c r="R25" s="1"/>
    </row>
    <row r="26" spans="1:18" customHeight="1" ht="102">
      <c r="A26" s="12"/>
      <c r="B26" s="48">
        <v>16</v>
      </c>
      <c r="C26" s="48">
        <v>8</v>
      </c>
      <c r="D26" s="19" t="s">
        <v>265</v>
      </c>
      <c r="E26" s="19" t="s">
        <v>177</v>
      </c>
      <c r="F26" s="19" t="s">
        <v>42</v>
      </c>
      <c r="G26" s="20" t="s">
        <v>31</v>
      </c>
      <c r="H26" s="45">
        <v>7.5</v>
      </c>
      <c r="I26" s="45">
        <v>0</v>
      </c>
      <c r="J26" s="45">
        <v>6</v>
      </c>
      <c r="K26" s="45">
        <v>9</v>
      </c>
      <c r="L26" s="45">
        <v>1</v>
      </c>
      <c r="M26" s="45">
        <v>2</v>
      </c>
      <c r="N26" s="45">
        <v>11</v>
      </c>
      <c r="O26" s="46">
        <f>SUM(H26:N26)</f>
        <v>36.5</v>
      </c>
      <c r="P26" s="46">
        <v>13</v>
      </c>
      <c r="Q26" s="46" t="s">
        <v>32</v>
      </c>
      <c r="R26" s="1"/>
    </row>
    <row r="27" spans="1:18" customHeight="1" ht="76.5">
      <c r="A27" s="12"/>
      <c r="B27" s="48">
        <v>17</v>
      </c>
      <c r="C27" s="48">
        <v>8</v>
      </c>
      <c r="D27" s="19" t="s">
        <v>266</v>
      </c>
      <c r="E27" s="19" t="s">
        <v>136</v>
      </c>
      <c r="F27" s="19" t="s">
        <v>98</v>
      </c>
      <c r="G27" s="20" t="s">
        <v>267</v>
      </c>
      <c r="H27" s="47">
        <v>7</v>
      </c>
      <c r="I27" s="47">
        <v>0</v>
      </c>
      <c r="J27" s="47">
        <v>8</v>
      </c>
      <c r="K27" s="47">
        <v>7</v>
      </c>
      <c r="L27" s="47">
        <v>2</v>
      </c>
      <c r="M27" s="47">
        <v>0</v>
      </c>
      <c r="N27" s="47">
        <v>12</v>
      </c>
      <c r="O27" s="46">
        <f>SUM(H27:N27)</f>
        <v>36</v>
      </c>
      <c r="P27" s="46">
        <v>14</v>
      </c>
      <c r="Q27" s="46" t="s">
        <v>32</v>
      </c>
      <c r="R27" s="1"/>
    </row>
    <row r="28" spans="1:18" customHeight="1" ht="76.5">
      <c r="A28" s="12"/>
      <c r="B28" s="48">
        <v>18</v>
      </c>
      <c r="C28" s="48">
        <v>8</v>
      </c>
      <c r="D28" s="19" t="s">
        <v>268</v>
      </c>
      <c r="E28" s="19" t="s">
        <v>269</v>
      </c>
      <c r="F28" s="19" t="s">
        <v>25</v>
      </c>
      <c r="G28" s="20" t="s">
        <v>270</v>
      </c>
      <c r="H28" s="47">
        <v>9</v>
      </c>
      <c r="I28" s="47">
        <v>0</v>
      </c>
      <c r="J28" s="47">
        <v>4</v>
      </c>
      <c r="K28" s="47">
        <v>7</v>
      </c>
      <c r="L28" s="47">
        <v>6</v>
      </c>
      <c r="M28" s="47">
        <v>1</v>
      </c>
      <c r="N28" s="47">
        <v>9</v>
      </c>
      <c r="O28" s="46">
        <f>SUM(H28:N28)</f>
        <v>36</v>
      </c>
      <c r="P28" s="46">
        <v>14</v>
      </c>
      <c r="Q28" s="46" t="s">
        <v>32</v>
      </c>
      <c r="R28" s="1"/>
    </row>
    <row r="29" spans="1:18" customHeight="1" ht="76.5">
      <c r="A29" s="12"/>
      <c r="B29" s="48">
        <v>19</v>
      </c>
      <c r="C29" s="48">
        <v>8</v>
      </c>
      <c r="D29" s="19" t="s">
        <v>271</v>
      </c>
      <c r="E29" s="19" t="s">
        <v>272</v>
      </c>
      <c r="F29" s="19" t="s">
        <v>73</v>
      </c>
      <c r="G29" s="20" t="s">
        <v>273</v>
      </c>
      <c r="H29" s="47">
        <v>7.5</v>
      </c>
      <c r="I29" s="47">
        <v>2</v>
      </c>
      <c r="J29" s="47">
        <v>7</v>
      </c>
      <c r="K29" s="47">
        <v>7</v>
      </c>
      <c r="L29" s="47">
        <v>4</v>
      </c>
      <c r="M29" s="47">
        <v>3</v>
      </c>
      <c r="N29" s="47">
        <v>5</v>
      </c>
      <c r="O29" s="46">
        <f>SUM(H29:N29)</f>
        <v>35.5</v>
      </c>
      <c r="P29" s="46">
        <v>15</v>
      </c>
      <c r="Q29" s="46" t="s">
        <v>32</v>
      </c>
      <c r="R29" s="1"/>
    </row>
    <row r="30" spans="1:18" customHeight="1" ht="51">
      <c r="A30" s="12"/>
      <c r="B30" s="48">
        <v>20</v>
      </c>
      <c r="C30" s="48">
        <v>8</v>
      </c>
      <c r="D30" s="19" t="s">
        <v>274</v>
      </c>
      <c r="E30" s="19" t="s">
        <v>24</v>
      </c>
      <c r="F30" s="19" t="s">
        <v>275</v>
      </c>
      <c r="G30" s="20" t="s">
        <v>26</v>
      </c>
      <c r="H30" s="47">
        <v>6</v>
      </c>
      <c r="I30" s="47">
        <v>1</v>
      </c>
      <c r="J30" s="47">
        <v>0</v>
      </c>
      <c r="K30" s="47">
        <v>9</v>
      </c>
      <c r="L30" s="47">
        <v>5</v>
      </c>
      <c r="M30" s="47">
        <v>2</v>
      </c>
      <c r="N30" s="47">
        <v>11</v>
      </c>
      <c r="O30" s="46">
        <f>SUM(H30:N30)</f>
        <v>34</v>
      </c>
      <c r="P30" s="46">
        <v>16</v>
      </c>
      <c r="Q30" s="46" t="s">
        <v>32</v>
      </c>
      <c r="R30" s="1"/>
    </row>
    <row r="31" spans="1:18" customHeight="1" ht="76.5">
      <c r="A31" s="12"/>
      <c r="B31" s="48">
        <v>21</v>
      </c>
      <c r="C31" s="48">
        <v>8</v>
      </c>
      <c r="D31" s="19" t="s">
        <v>276</v>
      </c>
      <c r="E31" s="19" t="s">
        <v>277</v>
      </c>
      <c r="F31" s="19" t="s">
        <v>278</v>
      </c>
      <c r="G31" s="20" t="s">
        <v>279</v>
      </c>
      <c r="H31" s="47">
        <v>6</v>
      </c>
      <c r="I31" s="47">
        <v>2</v>
      </c>
      <c r="J31" s="47">
        <v>7</v>
      </c>
      <c r="K31" s="47">
        <v>4</v>
      </c>
      <c r="L31" s="47">
        <v>5</v>
      </c>
      <c r="M31" s="47">
        <v>2</v>
      </c>
      <c r="N31" s="47">
        <v>8</v>
      </c>
      <c r="O31" s="46">
        <f>SUM(H31:N31)</f>
        <v>34</v>
      </c>
      <c r="P31" s="46">
        <v>16</v>
      </c>
      <c r="Q31" s="46" t="s">
        <v>32</v>
      </c>
      <c r="R31" s="1"/>
    </row>
    <row r="32" spans="1:18" customHeight="1" ht="51">
      <c r="A32" s="12"/>
      <c r="B32" s="48">
        <v>22</v>
      </c>
      <c r="C32" s="48">
        <v>8</v>
      </c>
      <c r="D32" s="49" t="s">
        <v>280</v>
      </c>
      <c r="E32" s="19" t="s">
        <v>136</v>
      </c>
      <c r="F32" s="19" t="s">
        <v>60</v>
      </c>
      <c r="G32" s="20" t="s">
        <v>43</v>
      </c>
      <c r="H32" s="47">
        <v>9.5</v>
      </c>
      <c r="I32" s="47">
        <v>1</v>
      </c>
      <c r="J32" s="47">
        <v>7</v>
      </c>
      <c r="K32" s="47">
        <v>1</v>
      </c>
      <c r="L32" s="47">
        <v>3</v>
      </c>
      <c r="M32" s="47">
        <v>2</v>
      </c>
      <c r="N32" s="47">
        <v>10</v>
      </c>
      <c r="O32" s="46">
        <f>SUM(H32:N32)</f>
        <v>33.5</v>
      </c>
      <c r="P32" s="46">
        <v>17</v>
      </c>
      <c r="Q32" s="46" t="s">
        <v>32</v>
      </c>
      <c r="R32" s="1"/>
    </row>
    <row r="33" spans="1:18" customHeight="1" ht="102">
      <c r="A33" s="12"/>
      <c r="B33" s="48">
        <v>23</v>
      </c>
      <c r="C33" s="48">
        <v>8</v>
      </c>
      <c r="D33" s="19" t="s">
        <v>281</v>
      </c>
      <c r="E33" s="19" t="s">
        <v>282</v>
      </c>
      <c r="F33" s="19" t="s">
        <v>283</v>
      </c>
      <c r="G33" s="20" t="s">
        <v>31</v>
      </c>
      <c r="H33" s="45">
        <v>7.5</v>
      </c>
      <c r="I33" s="45">
        <v>0</v>
      </c>
      <c r="J33" s="45">
        <v>5</v>
      </c>
      <c r="K33" s="45">
        <v>6</v>
      </c>
      <c r="L33" s="45">
        <v>1</v>
      </c>
      <c r="M33" s="45">
        <v>3</v>
      </c>
      <c r="N33" s="45">
        <v>11</v>
      </c>
      <c r="O33" s="46">
        <f>SUM(H33:N33)</f>
        <v>33.5</v>
      </c>
      <c r="P33" s="46">
        <v>17</v>
      </c>
      <c r="Q33" s="46" t="s">
        <v>32</v>
      </c>
      <c r="R33" s="1"/>
    </row>
    <row r="34" spans="1:18" customHeight="1" ht="102">
      <c r="A34" s="12"/>
      <c r="B34" s="48">
        <v>24</v>
      </c>
      <c r="C34" s="48">
        <v>8</v>
      </c>
      <c r="D34" s="19" t="s">
        <v>162</v>
      </c>
      <c r="E34" s="19" t="s">
        <v>146</v>
      </c>
      <c r="F34" s="19" t="s">
        <v>35</v>
      </c>
      <c r="G34" s="20" t="s">
        <v>31</v>
      </c>
      <c r="H34" s="45">
        <v>7.5</v>
      </c>
      <c r="I34" s="45">
        <v>0</v>
      </c>
      <c r="J34" s="45">
        <v>3</v>
      </c>
      <c r="K34" s="45">
        <v>7</v>
      </c>
      <c r="L34" s="45">
        <v>5.5</v>
      </c>
      <c r="M34" s="45">
        <v>2</v>
      </c>
      <c r="N34" s="45">
        <v>8</v>
      </c>
      <c r="O34" s="46">
        <f>SUM(H34:N34)</f>
        <v>33</v>
      </c>
      <c r="P34" s="46">
        <v>18</v>
      </c>
      <c r="Q34" s="46" t="s">
        <v>32</v>
      </c>
      <c r="R34" s="1"/>
    </row>
    <row r="35" spans="1:18" customHeight="1" ht="102">
      <c r="A35" s="12"/>
      <c r="B35" s="48">
        <v>25</v>
      </c>
      <c r="C35" s="48">
        <v>8</v>
      </c>
      <c r="D35" s="19" t="s">
        <v>284</v>
      </c>
      <c r="E35" s="19" t="s">
        <v>149</v>
      </c>
      <c r="F35" s="19" t="s">
        <v>261</v>
      </c>
      <c r="G35" s="20" t="s">
        <v>31</v>
      </c>
      <c r="H35" s="9">
        <v>9.5</v>
      </c>
      <c r="I35" s="9">
        <v>2</v>
      </c>
      <c r="J35" s="9">
        <v>3</v>
      </c>
      <c r="K35" s="9">
        <v>7</v>
      </c>
      <c r="L35" s="9">
        <v>1</v>
      </c>
      <c r="M35" s="9">
        <v>0</v>
      </c>
      <c r="N35" s="9">
        <v>10</v>
      </c>
      <c r="O35" s="46">
        <f>SUM(H35:N35)</f>
        <v>32.5</v>
      </c>
      <c r="P35" s="46">
        <v>19</v>
      </c>
      <c r="Q35" s="46" t="s">
        <v>32</v>
      </c>
      <c r="R35" s="1"/>
    </row>
    <row r="36" spans="1:18" customHeight="1" ht="76.5">
      <c r="A36" s="12"/>
      <c r="B36" s="48">
        <v>26</v>
      </c>
      <c r="C36" s="48">
        <v>8</v>
      </c>
      <c r="D36" s="19" t="s">
        <v>285</v>
      </c>
      <c r="E36" s="19" t="s">
        <v>129</v>
      </c>
      <c r="F36" s="19" t="s">
        <v>46</v>
      </c>
      <c r="G36" s="20" t="s">
        <v>286</v>
      </c>
      <c r="H36" s="47">
        <v>6</v>
      </c>
      <c r="I36" s="47">
        <v>1</v>
      </c>
      <c r="J36" s="47">
        <v>0</v>
      </c>
      <c r="K36" s="47">
        <v>9</v>
      </c>
      <c r="L36" s="47">
        <v>4.5</v>
      </c>
      <c r="M36" s="47">
        <v>1</v>
      </c>
      <c r="N36" s="47">
        <v>10</v>
      </c>
      <c r="O36" s="46">
        <f>SUM(H36:N36)</f>
        <v>31.5</v>
      </c>
      <c r="P36" s="46">
        <v>20</v>
      </c>
      <c r="Q36" s="46" t="s">
        <v>32</v>
      </c>
      <c r="R36" s="1"/>
    </row>
    <row r="37" spans="1:18" customHeight="1" ht="102">
      <c r="A37" s="12"/>
      <c r="B37" s="48">
        <v>27</v>
      </c>
      <c r="C37" s="48">
        <v>8</v>
      </c>
      <c r="D37" s="19" t="s">
        <v>287</v>
      </c>
      <c r="E37" s="19" t="s">
        <v>288</v>
      </c>
      <c r="F37" s="19" t="s">
        <v>46</v>
      </c>
      <c r="G37" s="20" t="s">
        <v>31</v>
      </c>
      <c r="H37" s="45">
        <v>9</v>
      </c>
      <c r="I37" s="45">
        <v>1</v>
      </c>
      <c r="J37" s="45">
        <v>1</v>
      </c>
      <c r="K37" s="45">
        <v>8</v>
      </c>
      <c r="L37" s="45">
        <v>3</v>
      </c>
      <c r="M37" s="45">
        <v>0</v>
      </c>
      <c r="N37" s="45">
        <v>9</v>
      </c>
      <c r="O37" s="46">
        <f>SUM(H37:N37)</f>
        <v>31</v>
      </c>
      <c r="P37" s="46">
        <v>21</v>
      </c>
      <c r="Q37" s="46" t="s">
        <v>32</v>
      </c>
      <c r="R37" s="1"/>
    </row>
    <row r="38" spans="1:18" customHeight="1" ht="102">
      <c r="A38" s="12"/>
      <c r="B38" s="48">
        <v>28</v>
      </c>
      <c r="C38" s="48">
        <v>8</v>
      </c>
      <c r="D38" s="19" t="s">
        <v>289</v>
      </c>
      <c r="E38" s="19" t="s">
        <v>48</v>
      </c>
      <c r="F38" s="19" t="s">
        <v>290</v>
      </c>
      <c r="G38" s="20" t="s">
        <v>31</v>
      </c>
      <c r="H38" s="47">
        <v>7.5</v>
      </c>
      <c r="I38" s="47">
        <v>1</v>
      </c>
      <c r="J38" s="47">
        <v>4</v>
      </c>
      <c r="K38" s="47">
        <v>4</v>
      </c>
      <c r="L38" s="47">
        <v>3</v>
      </c>
      <c r="M38" s="47">
        <v>2</v>
      </c>
      <c r="N38" s="47">
        <v>9</v>
      </c>
      <c r="O38" s="46">
        <f>SUM(H38:N38)</f>
        <v>30.5</v>
      </c>
      <c r="P38" s="46">
        <v>22</v>
      </c>
      <c r="Q38" s="46" t="s">
        <v>32</v>
      </c>
      <c r="R38" s="1"/>
    </row>
    <row r="39" spans="1:18" customHeight="1" ht="102">
      <c r="A39" s="12"/>
      <c r="B39" s="48">
        <v>29</v>
      </c>
      <c r="C39" s="48">
        <v>8</v>
      </c>
      <c r="D39" s="19" t="s">
        <v>291</v>
      </c>
      <c r="E39" s="19" t="s">
        <v>129</v>
      </c>
      <c r="F39" s="19" t="s">
        <v>73</v>
      </c>
      <c r="G39" s="20" t="s">
        <v>31</v>
      </c>
      <c r="H39" s="45">
        <v>5.5</v>
      </c>
      <c r="I39" s="45">
        <v>0</v>
      </c>
      <c r="J39" s="45">
        <v>4</v>
      </c>
      <c r="K39" s="45">
        <v>6</v>
      </c>
      <c r="L39" s="45">
        <v>3</v>
      </c>
      <c r="M39" s="45">
        <v>1</v>
      </c>
      <c r="N39" s="45">
        <v>10</v>
      </c>
      <c r="O39" s="46">
        <f>SUM(H39:N39)</f>
        <v>29.5</v>
      </c>
      <c r="P39" s="46">
        <v>23</v>
      </c>
      <c r="Q39" s="46" t="s">
        <v>32</v>
      </c>
      <c r="R39" s="1"/>
    </row>
    <row r="40" spans="1:18" customHeight="1" ht="102">
      <c r="A40" s="12"/>
      <c r="B40" s="48">
        <v>30</v>
      </c>
      <c r="C40" s="48">
        <v>8</v>
      </c>
      <c r="D40" s="19" t="s">
        <v>292</v>
      </c>
      <c r="E40" s="19" t="s">
        <v>293</v>
      </c>
      <c r="F40" s="19" t="s">
        <v>290</v>
      </c>
      <c r="G40" s="20" t="s">
        <v>31</v>
      </c>
      <c r="H40" s="47">
        <v>6</v>
      </c>
      <c r="I40" s="47">
        <v>0</v>
      </c>
      <c r="J40" s="47">
        <v>3</v>
      </c>
      <c r="K40" s="47">
        <v>6</v>
      </c>
      <c r="L40" s="47">
        <v>1</v>
      </c>
      <c r="M40" s="47">
        <v>2</v>
      </c>
      <c r="N40" s="47">
        <v>11</v>
      </c>
      <c r="O40" s="46">
        <f>SUM(H40:N40)</f>
        <v>29</v>
      </c>
      <c r="P40" s="46">
        <v>24</v>
      </c>
      <c r="Q40" s="46" t="s">
        <v>32</v>
      </c>
      <c r="R40" s="1"/>
    </row>
    <row r="41" spans="1:18" customHeight="1" ht="102">
      <c r="A41" s="12"/>
      <c r="B41" s="48">
        <v>31</v>
      </c>
      <c r="C41" s="48">
        <v>8</v>
      </c>
      <c r="D41" s="19" t="s">
        <v>294</v>
      </c>
      <c r="E41" s="19" t="s">
        <v>101</v>
      </c>
      <c r="F41" s="19" t="s">
        <v>295</v>
      </c>
      <c r="G41" s="20" t="s">
        <v>31</v>
      </c>
      <c r="H41" s="47">
        <v>7.5</v>
      </c>
      <c r="I41" s="47">
        <v>0</v>
      </c>
      <c r="J41" s="47">
        <v>4</v>
      </c>
      <c r="K41" s="47">
        <v>0</v>
      </c>
      <c r="L41" s="47">
        <v>6</v>
      </c>
      <c r="M41" s="47">
        <v>0</v>
      </c>
      <c r="N41" s="47">
        <v>11</v>
      </c>
      <c r="O41" s="46">
        <f>SUM(H41:N41)</f>
        <v>28.5</v>
      </c>
      <c r="P41" s="46">
        <v>25</v>
      </c>
      <c r="Q41" s="46" t="s">
        <v>32</v>
      </c>
      <c r="R41" s="1"/>
    </row>
    <row r="42" spans="1:18" customHeight="1" ht="51">
      <c r="A42" s="12"/>
      <c r="B42" s="48">
        <v>32</v>
      </c>
      <c r="C42" s="48">
        <v>8</v>
      </c>
      <c r="D42" s="19" t="s">
        <v>296</v>
      </c>
      <c r="E42" s="19" t="s">
        <v>297</v>
      </c>
      <c r="F42" s="19" t="s">
        <v>298</v>
      </c>
      <c r="G42" s="20" t="s">
        <v>43</v>
      </c>
      <c r="H42" s="47">
        <v>6.5</v>
      </c>
      <c r="I42" s="47">
        <v>1</v>
      </c>
      <c r="J42" s="47">
        <v>7</v>
      </c>
      <c r="K42" s="47">
        <v>4</v>
      </c>
      <c r="L42" s="47">
        <v>0</v>
      </c>
      <c r="M42" s="47">
        <v>2</v>
      </c>
      <c r="N42" s="47">
        <v>8</v>
      </c>
      <c r="O42" s="46">
        <f>SUM(H42:N42)</f>
        <v>28.5</v>
      </c>
      <c r="P42" s="46">
        <v>25</v>
      </c>
      <c r="Q42" s="46" t="s">
        <v>32</v>
      </c>
      <c r="R42" s="1"/>
    </row>
    <row r="43" spans="1:18" customHeight="1" ht="102">
      <c r="A43" s="12"/>
      <c r="B43" s="48">
        <v>33</v>
      </c>
      <c r="C43" s="48">
        <v>8</v>
      </c>
      <c r="D43" s="19" t="s">
        <v>299</v>
      </c>
      <c r="E43" s="19" t="s">
        <v>300</v>
      </c>
      <c r="F43" s="19" t="s">
        <v>77</v>
      </c>
      <c r="G43" s="20" t="s">
        <v>31</v>
      </c>
      <c r="H43" s="47">
        <v>7.5</v>
      </c>
      <c r="I43" s="47">
        <v>0</v>
      </c>
      <c r="J43" s="47">
        <v>7</v>
      </c>
      <c r="K43" s="47">
        <v>5</v>
      </c>
      <c r="L43" s="47">
        <v>0</v>
      </c>
      <c r="M43" s="47">
        <v>2</v>
      </c>
      <c r="N43" s="47">
        <v>7</v>
      </c>
      <c r="O43" s="46">
        <f>SUM(H43:N43)</f>
        <v>28.5</v>
      </c>
      <c r="P43" s="46">
        <v>25</v>
      </c>
      <c r="Q43" s="46" t="s">
        <v>32</v>
      </c>
      <c r="R43" s="1"/>
    </row>
    <row r="44" spans="1:18" customHeight="1" ht="76.5">
      <c r="A44" s="12"/>
      <c r="B44" s="48">
        <v>34</v>
      </c>
      <c r="C44" s="48">
        <v>8</v>
      </c>
      <c r="D44" s="19" t="s">
        <v>301</v>
      </c>
      <c r="E44" s="19" t="s">
        <v>302</v>
      </c>
      <c r="F44" s="19" t="s">
        <v>114</v>
      </c>
      <c r="G44" s="20" t="s">
        <v>303</v>
      </c>
      <c r="H44" s="45">
        <v>8.5</v>
      </c>
      <c r="I44" s="45">
        <v>0</v>
      </c>
      <c r="J44" s="45">
        <v>6</v>
      </c>
      <c r="K44" s="45">
        <v>3</v>
      </c>
      <c r="L44" s="45">
        <v>2</v>
      </c>
      <c r="M44" s="45">
        <v>2</v>
      </c>
      <c r="N44" s="45">
        <v>7</v>
      </c>
      <c r="O44" s="46">
        <f>SUM(H44:N44)</f>
        <v>28.5</v>
      </c>
      <c r="P44" s="46">
        <v>25</v>
      </c>
      <c r="Q44" s="46" t="s">
        <v>32</v>
      </c>
      <c r="R44" s="1"/>
    </row>
    <row r="45" spans="1:18" customHeight="1" ht="114.75">
      <c r="A45" s="12"/>
      <c r="B45" s="48">
        <v>35</v>
      </c>
      <c r="C45" s="48">
        <v>8</v>
      </c>
      <c r="D45" s="19" t="s">
        <v>304</v>
      </c>
      <c r="E45" s="19" t="s">
        <v>113</v>
      </c>
      <c r="F45" s="19" t="s">
        <v>46</v>
      </c>
      <c r="G45" s="20" t="s">
        <v>305</v>
      </c>
      <c r="H45" s="45">
        <v>5.5</v>
      </c>
      <c r="I45" s="45">
        <v>2</v>
      </c>
      <c r="J45" s="9">
        <v>4</v>
      </c>
      <c r="K45" s="45">
        <v>5</v>
      </c>
      <c r="L45" s="45">
        <v>2</v>
      </c>
      <c r="M45" s="45">
        <v>1</v>
      </c>
      <c r="N45" s="45">
        <v>9</v>
      </c>
      <c r="O45" s="46">
        <f>SUM(H45:N45)</f>
        <v>28.5</v>
      </c>
      <c r="P45" s="46">
        <v>25</v>
      </c>
      <c r="Q45" s="46" t="s">
        <v>32</v>
      </c>
      <c r="R45" s="1"/>
    </row>
    <row r="46" spans="1:18" customHeight="1" ht="102">
      <c r="A46" s="12"/>
      <c r="B46" s="48">
        <v>36</v>
      </c>
      <c r="C46" s="48">
        <v>8</v>
      </c>
      <c r="D46" s="19" t="s">
        <v>306</v>
      </c>
      <c r="E46" s="19" t="s">
        <v>300</v>
      </c>
      <c r="F46" s="19" t="s">
        <v>307</v>
      </c>
      <c r="G46" s="20" t="s">
        <v>31</v>
      </c>
      <c r="H46" s="45">
        <v>9</v>
      </c>
      <c r="I46" s="45">
        <v>1</v>
      </c>
      <c r="J46" s="45">
        <f>H1125</f>
        <v>0</v>
      </c>
      <c r="K46" s="45">
        <v>7</v>
      </c>
      <c r="L46" s="45">
        <v>3.5</v>
      </c>
      <c r="M46" s="45">
        <v>1</v>
      </c>
      <c r="N46" s="45">
        <v>7</v>
      </c>
      <c r="O46" s="46">
        <f>SUM(H46:N46)</f>
        <v>28.5</v>
      </c>
      <c r="P46" s="46">
        <v>25</v>
      </c>
      <c r="Q46" s="46" t="s">
        <v>32</v>
      </c>
      <c r="R46" s="1"/>
    </row>
    <row r="47" spans="1:18" customHeight="1" ht="102">
      <c r="A47" s="12"/>
      <c r="B47" s="48">
        <v>37</v>
      </c>
      <c r="C47" s="48">
        <v>8</v>
      </c>
      <c r="D47" s="19" t="s">
        <v>308</v>
      </c>
      <c r="E47" s="19" t="s">
        <v>309</v>
      </c>
      <c r="F47" s="19" t="s">
        <v>30</v>
      </c>
      <c r="G47" s="20" t="s">
        <v>31</v>
      </c>
      <c r="H47" s="47">
        <v>7</v>
      </c>
      <c r="I47" s="47">
        <v>1</v>
      </c>
      <c r="J47" s="47">
        <v>2</v>
      </c>
      <c r="K47" s="47">
        <v>2</v>
      </c>
      <c r="L47" s="47">
        <v>2</v>
      </c>
      <c r="M47" s="47">
        <v>4</v>
      </c>
      <c r="N47" s="47">
        <v>10</v>
      </c>
      <c r="O47" s="46">
        <f>SUM(H47:N47)</f>
        <v>28</v>
      </c>
      <c r="P47" s="46">
        <v>26</v>
      </c>
      <c r="Q47" s="46" t="s">
        <v>32</v>
      </c>
      <c r="R47" s="1"/>
    </row>
    <row r="48" spans="1:18" customHeight="1" ht="51">
      <c r="A48" s="12"/>
      <c r="B48" s="48">
        <v>38</v>
      </c>
      <c r="C48" s="48">
        <v>8</v>
      </c>
      <c r="D48" s="19" t="s">
        <v>310</v>
      </c>
      <c r="E48" s="19" t="s">
        <v>66</v>
      </c>
      <c r="F48" s="19" t="s">
        <v>42</v>
      </c>
      <c r="G48" s="20" t="s">
        <v>91</v>
      </c>
      <c r="H48" s="47">
        <v>7.5</v>
      </c>
      <c r="I48" s="47">
        <v>0</v>
      </c>
      <c r="J48" s="47">
        <v>0</v>
      </c>
      <c r="K48" s="47">
        <v>3</v>
      </c>
      <c r="L48" s="47">
        <v>6</v>
      </c>
      <c r="M48" s="47">
        <v>2</v>
      </c>
      <c r="N48" s="47">
        <v>9</v>
      </c>
      <c r="O48" s="46">
        <f>SUM(H48:N48)</f>
        <v>27.5</v>
      </c>
      <c r="P48" s="46">
        <v>27</v>
      </c>
      <c r="Q48" s="46" t="s">
        <v>32</v>
      </c>
      <c r="R48" s="1"/>
    </row>
    <row r="49" spans="1:18" customHeight="1" ht="76.5">
      <c r="A49" s="12"/>
      <c r="B49" s="48">
        <v>39</v>
      </c>
      <c r="C49" s="48">
        <v>8</v>
      </c>
      <c r="D49" s="19" t="s">
        <v>311</v>
      </c>
      <c r="E49" s="19" t="s">
        <v>136</v>
      </c>
      <c r="F49" s="19" t="s">
        <v>158</v>
      </c>
      <c r="G49" s="20" t="s">
        <v>286</v>
      </c>
      <c r="H49" s="47">
        <v>7.5</v>
      </c>
      <c r="I49" s="47">
        <v>0</v>
      </c>
      <c r="J49" s="47">
        <v>2</v>
      </c>
      <c r="K49" s="47">
        <v>2</v>
      </c>
      <c r="L49" s="47">
        <v>6</v>
      </c>
      <c r="M49" s="47">
        <v>0</v>
      </c>
      <c r="N49" s="47">
        <v>10</v>
      </c>
      <c r="O49" s="46">
        <f>SUM(H49:N49)</f>
        <v>27.5</v>
      </c>
      <c r="P49" s="46">
        <v>27</v>
      </c>
      <c r="Q49" s="46" t="s">
        <v>32</v>
      </c>
      <c r="R49" s="1"/>
    </row>
    <row r="50" spans="1:18" customHeight="1" ht="76.5">
      <c r="A50" s="12"/>
      <c r="B50" s="48">
        <v>40</v>
      </c>
      <c r="C50" s="48">
        <v>8</v>
      </c>
      <c r="D50" s="19" t="s">
        <v>312</v>
      </c>
      <c r="E50" s="19" t="s">
        <v>277</v>
      </c>
      <c r="F50" s="19" t="s">
        <v>180</v>
      </c>
      <c r="G50" s="20" t="s">
        <v>279</v>
      </c>
      <c r="H50" s="47">
        <v>5.5</v>
      </c>
      <c r="I50" s="47">
        <v>1</v>
      </c>
      <c r="J50" s="47">
        <v>2</v>
      </c>
      <c r="K50" s="47">
        <v>5</v>
      </c>
      <c r="L50" s="47">
        <v>0</v>
      </c>
      <c r="M50" s="47">
        <v>4</v>
      </c>
      <c r="N50" s="47">
        <v>10</v>
      </c>
      <c r="O50" s="46">
        <f>SUM(H50:N50)</f>
        <v>27.5</v>
      </c>
      <c r="P50" s="46">
        <v>27</v>
      </c>
      <c r="Q50" s="46" t="s">
        <v>32</v>
      </c>
      <c r="R50" s="1"/>
    </row>
    <row r="51" spans="1:18" customHeight="1" ht="76.5">
      <c r="A51" s="12"/>
      <c r="B51" s="48">
        <v>41</v>
      </c>
      <c r="C51" s="48">
        <v>8</v>
      </c>
      <c r="D51" s="19" t="s">
        <v>313</v>
      </c>
      <c r="E51" s="19" t="s">
        <v>66</v>
      </c>
      <c r="F51" s="19" t="s">
        <v>46</v>
      </c>
      <c r="G51" s="20" t="s">
        <v>144</v>
      </c>
      <c r="H51" s="47">
        <v>5.5</v>
      </c>
      <c r="I51" s="47">
        <v>0</v>
      </c>
      <c r="J51" s="47">
        <v>7</v>
      </c>
      <c r="K51" s="47">
        <v>5</v>
      </c>
      <c r="L51" s="47">
        <v>1</v>
      </c>
      <c r="M51" s="47">
        <v>0</v>
      </c>
      <c r="N51" s="47">
        <v>9</v>
      </c>
      <c r="O51" s="46">
        <f>SUM(H51:N51)</f>
        <v>27.5</v>
      </c>
      <c r="P51" s="46">
        <v>27</v>
      </c>
      <c r="Q51" s="46" t="s">
        <v>32</v>
      </c>
      <c r="R51" s="1"/>
    </row>
    <row r="52" spans="1:18" customHeight="1" ht="76.5">
      <c r="A52" s="12"/>
      <c r="B52" s="48">
        <v>42</v>
      </c>
      <c r="C52" s="48">
        <v>8</v>
      </c>
      <c r="D52" s="19" t="s">
        <v>314</v>
      </c>
      <c r="E52" s="19" t="s">
        <v>288</v>
      </c>
      <c r="F52" s="19" t="s">
        <v>117</v>
      </c>
      <c r="G52" s="20" t="s">
        <v>315</v>
      </c>
      <c r="H52" s="47">
        <v>8</v>
      </c>
      <c r="I52" s="47">
        <v>0</v>
      </c>
      <c r="J52" s="47">
        <v>0</v>
      </c>
      <c r="K52" s="47">
        <v>2</v>
      </c>
      <c r="L52" s="47">
        <v>6</v>
      </c>
      <c r="M52" s="47">
        <v>3</v>
      </c>
      <c r="N52" s="47">
        <v>8</v>
      </c>
      <c r="O52" s="46">
        <f>SUM(H52:N52)</f>
        <v>27</v>
      </c>
      <c r="P52" s="46">
        <v>28</v>
      </c>
      <c r="Q52" s="46" t="s">
        <v>32</v>
      </c>
      <c r="R52" s="1"/>
    </row>
    <row r="53" spans="1:18" customHeight="1" ht="63.75">
      <c r="A53" s="12"/>
      <c r="B53" s="48">
        <v>43</v>
      </c>
      <c r="C53" s="48">
        <v>8</v>
      </c>
      <c r="D53" s="19" t="s">
        <v>316</v>
      </c>
      <c r="E53" s="19" t="s">
        <v>34</v>
      </c>
      <c r="F53" s="19" t="s">
        <v>131</v>
      </c>
      <c r="G53" s="20" t="s">
        <v>124</v>
      </c>
      <c r="H53" s="47">
        <v>8.5</v>
      </c>
      <c r="I53" s="47">
        <v>1</v>
      </c>
      <c r="J53" s="47">
        <v>2</v>
      </c>
      <c r="K53" s="47">
        <v>0</v>
      </c>
      <c r="L53" s="47">
        <v>4</v>
      </c>
      <c r="M53" s="47">
        <v>2</v>
      </c>
      <c r="N53" s="47">
        <v>9</v>
      </c>
      <c r="O53" s="46">
        <f>SUM(H53:N53)</f>
        <v>26.5</v>
      </c>
      <c r="P53" s="46">
        <v>29</v>
      </c>
      <c r="Q53" s="46" t="s">
        <v>32</v>
      </c>
      <c r="R53" s="1"/>
    </row>
    <row r="54" spans="1:18" customHeight="1" ht="102">
      <c r="A54" s="12"/>
      <c r="B54" s="48">
        <v>44</v>
      </c>
      <c r="C54" s="48">
        <v>8</v>
      </c>
      <c r="D54" s="19" t="s">
        <v>317</v>
      </c>
      <c r="E54" s="19" t="s">
        <v>318</v>
      </c>
      <c r="F54" s="19" t="s">
        <v>319</v>
      </c>
      <c r="G54" s="20" t="s">
        <v>31</v>
      </c>
      <c r="H54" s="45">
        <v>6.5</v>
      </c>
      <c r="I54" s="45">
        <v>1</v>
      </c>
      <c r="J54" s="45">
        <v>0</v>
      </c>
      <c r="K54" s="45">
        <v>7</v>
      </c>
      <c r="L54" s="45">
        <v>0</v>
      </c>
      <c r="M54" s="45">
        <v>1</v>
      </c>
      <c r="N54" s="45">
        <v>11</v>
      </c>
      <c r="O54" s="46">
        <f>SUM(H54:N54)</f>
        <v>26.5</v>
      </c>
      <c r="P54" s="46">
        <v>29</v>
      </c>
      <c r="Q54" s="46" t="s">
        <v>32</v>
      </c>
      <c r="R54" s="1"/>
    </row>
    <row r="55" spans="1:18" customHeight="1" ht="63.75">
      <c r="A55" s="12"/>
      <c r="B55" s="48">
        <v>45</v>
      </c>
      <c r="C55" s="48">
        <v>8</v>
      </c>
      <c r="D55" s="19" t="s">
        <v>320</v>
      </c>
      <c r="E55" s="19" t="s">
        <v>321</v>
      </c>
      <c r="F55" s="19" t="s">
        <v>46</v>
      </c>
      <c r="G55" s="20" t="s">
        <v>67</v>
      </c>
      <c r="H55" s="47">
        <v>7</v>
      </c>
      <c r="I55" s="47">
        <v>2</v>
      </c>
      <c r="J55" s="47">
        <v>6</v>
      </c>
      <c r="K55" s="47">
        <v>1</v>
      </c>
      <c r="L55" s="47">
        <v>1</v>
      </c>
      <c r="M55" s="47">
        <v>0</v>
      </c>
      <c r="N55" s="47">
        <v>9</v>
      </c>
      <c r="O55" s="46">
        <f>SUM(H55:N55)</f>
        <v>26</v>
      </c>
      <c r="P55" s="46">
        <v>30</v>
      </c>
      <c r="Q55" s="46"/>
      <c r="R55" s="1"/>
    </row>
    <row r="56" spans="1:18" customHeight="1" ht="63.75">
      <c r="A56" s="12"/>
      <c r="B56" s="48">
        <v>46</v>
      </c>
      <c r="C56" s="48">
        <v>8</v>
      </c>
      <c r="D56" s="19" t="s">
        <v>322</v>
      </c>
      <c r="E56" s="19" t="s">
        <v>34</v>
      </c>
      <c r="F56" s="19" t="s">
        <v>77</v>
      </c>
      <c r="G56" s="20" t="s">
        <v>50</v>
      </c>
      <c r="H56" s="47">
        <v>9</v>
      </c>
      <c r="I56" s="47">
        <v>1</v>
      </c>
      <c r="J56" s="47">
        <v>6</v>
      </c>
      <c r="K56" s="47">
        <v>1</v>
      </c>
      <c r="L56" s="47">
        <v>1</v>
      </c>
      <c r="M56" s="47">
        <v>0</v>
      </c>
      <c r="N56" s="47">
        <v>8</v>
      </c>
      <c r="O56" s="46">
        <f>SUM(H56:N56)</f>
        <v>26</v>
      </c>
      <c r="P56" s="46">
        <v>30</v>
      </c>
      <c r="Q56" s="46"/>
      <c r="R56" s="1"/>
    </row>
    <row r="57" spans="1:18" customHeight="1" ht="76.5">
      <c r="A57" s="12"/>
      <c r="B57" s="48">
        <v>47</v>
      </c>
      <c r="C57" s="48">
        <v>8</v>
      </c>
      <c r="D57" s="19" t="s">
        <v>323</v>
      </c>
      <c r="E57" s="19" t="s">
        <v>324</v>
      </c>
      <c r="F57" s="19" t="s">
        <v>325</v>
      </c>
      <c r="G57" s="20" t="s">
        <v>326</v>
      </c>
      <c r="H57" s="47">
        <v>4</v>
      </c>
      <c r="I57" s="47">
        <v>1</v>
      </c>
      <c r="J57" s="47">
        <v>6</v>
      </c>
      <c r="K57" s="47">
        <v>2</v>
      </c>
      <c r="L57" s="47">
        <v>3</v>
      </c>
      <c r="M57" s="47">
        <v>0</v>
      </c>
      <c r="N57" s="47">
        <v>10</v>
      </c>
      <c r="O57" s="46">
        <f>SUM(H57:N57)</f>
        <v>26</v>
      </c>
      <c r="P57" s="46">
        <v>30</v>
      </c>
      <c r="Q57" s="46"/>
      <c r="R57" s="1"/>
    </row>
    <row r="58" spans="1:18" customHeight="1" ht="51">
      <c r="A58" s="12"/>
      <c r="B58" s="48">
        <v>48</v>
      </c>
      <c r="C58" s="48">
        <v>8</v>
      </c>
      <c r="D58" s="19" t="s">
        <v>327</v>
      </c>
      <c r="E58" s="19" t="s">
        <v>69</v>
      </c>
      <c r="F58" s="19" t="s">
        <v>256</v>
      </c>
      <c r="G58" s="20" t="s">
        <v>183</v>
      </c>
      <c r="H58" s="47">
        <v>5.5</v>
      </c>
      <c r="I58" s="47">
        <v>0</v>
      </c>
      <c r="J58" s="47">
        <v>0</v>
      </c>
      <c r="K58" s="47">
        <v>4</v>
      </c>
      <c r="L58" s="47">
        <v>4</v>
      </c>
      <c r="M58" s="47">
        <v>0</v>
      </c>
      <c r="N58" s="47">
        <v>12</v>
      </c>
      <c r="O58" s="46">
        <f>SUM(H58:N58)</f>
        <v>25.5</v>
      </c>
      <c r="P58" s="46">
        <v>31</v>
      </c>
      <c r="Q58" s="46"/>
      <c r="R58" s="1"/>
    </row>
    <row r="59" spans="1:18" customHeight="1" ht="63.75">
      <c r="A59" s="12"/>
      <c r="B59" s="48">
        <v>49</v>
      </c>
      <c r="C59" s="48">
        <v>8</v>
      </c>
      <c r="D59" s="19" t="s">
        <v>328</v>
      </c>
      <c r="E59" s="19" t="s">
        <v>302</v>
      </c>
      <c r="F59" s="19" t="s">
        <v>35</v>
      </c>
      <c r="G59" s="20" t="s">
        <v>151</v>
      </c>
      <c r="H59" s="9">
        <v>5.5</v>
      </c>
      <c r="I59" s="9">
        <v>0</v>
      </c>
      <c r="J59" s="9">
        <v>3</v>
      </c>
      <c r="K59" s="9">
        <v>5</v>
      </c>
      <c r="L59" s="9">
        <v>2</v>
      </c>
      <c r="M59" s="9">
        <v>2</v>
      </c>
      <c r="N59" s="9">
        <v>8</v>
      </c>
      <c r="O59" s="46">
        <f>SUM(H59:N59)</f>
        <v>25.5</v>
      </c>
      <c r="P59" s="46">
        <v>31</v>
      </c>
      <c r="Q59" s="46"/>
      <c r="R59" s="1"/>
    </row>
    <row r="60" spans="1:18" customHeight="1" ht="51">
      <c r="A60" s="12"/>
      <c r="B60" s="48">
        <v>50</v>
      </c>
      <c r="C60" s="48">
        <v>8</v>
      </c>
      <c r="D60" s="19" t="s">
        <v>329</v>
      </c>
      <c r="E60" s="19" t="s">
        <v>146</v>
      </c>
      <c r="F60" s="19" t="s">
        <v>220</v>
      </c>
      <c r="G60" s="20" t="s">
        <v>91</v>
      </c>
      <c r="H60" s="47">
        <v>8</v>
      </c>
      <c r="I60" s="47">
        <v>0</v>
      </c>
      <c r="J60" s="47">
        <v>0</v>
      </c>
      <c r="K60" s="47">
        <v>6</v>
      </c>
      <c r="L60" s="47">
        <v>1</v>
      </c>
      <c r="M60" s="47">
        <v>1</v>
      </c>
      <c r="N60" s="47">
        <v>9</v>
      </c>
      <c r="O60" s="46">
        <f>SUM(H60:N60)</f>
        <v>25</v>
      </c>
      <c r="P60" s="46">
        <v>32</v>
      </c>
      <c r="Q60" s="46"/>
      <c r="R60" s="1"/>
    </row>
    <row r="61" spans="1:18" customHeight="1" ht="51">
      <c r="A61" s="12"/>
      <c r="B61" s="48">
        <v>51</v>
      </c>
      <c r="C61" s="48">
        <v>8</v>
      </c>
      <c r="D61" s="19" t="s">
        <v>330</v>
      </c>
      <c r="E61" s="19" t="s">
        <v>201</v>
      </c>
      <c r="F61" s="19" t="s">
        <v>114</v>
      </c>
      <c r="G61" s="20" t="s">
        <v>91</v>
      </c>
      <c r="H61" s="47">
        <v>9.5</v>
      </c>
      <c r="I61" s="47">
        <v>1</v>
      </c>
      <c r="J61" s="47">
        <v>2</v>
      </c>
      <c r="K61" s="47">
        <v>2</v>
      </c>
      <c r="L61" s="47">
        <v>0</v>
      </c>
      <c r="M61" s="47">
        <v>3</v>
      </c>
      <c r="N61" s="47">
        <v>7</v>
      </c>
      <c r="O61" s="46">
        <f>SUM(H61:N61)</f>
        <v>24.5</v>
      </c>
      <c r="P61" s="46">
        <v>33</v>
      </c>
      <c r="Q61" s="46"/>
      <c r="R61" s="1"/>
    </row>
    <row r="62" spans="1:18" customHeight="1" ht="63.75">
      <c r="A62" s="12"/>
      <c r="B62" s="48">
        <v>52</v>
      </c>
      <c r="C62" s="48">
        <v>8</v>
      </c>
      <c r="D62" s="19" t="s">
        <v>331</v>
      </c>
      <c r="E62" s="19" t="s">
        <v>332</v>
      </c>
      <c r="F62" s="19" t="s">
        <v>35</v>
      </c>
      <c r="G62" s="20" t="s">
        <v>67</v>
      </c>
      <c r="H62" s="47">
        <v>7</v>
      </c>
      <c r="I62" s="47">
        <v>0</v>
      </c>
      <c r="J62" s="47">
        <v>2</v>
      </c>
      <c r="K62" s="47">
        <v>1</v>
      </c>
      <c r="L62" s="47">
        <v>5.5</v>
      </c>
      <c r="M62" s="47">
        <v>2</v>
      </c>
      <c r="N62" s="47">
        <v>7</v>
      </c>
      <c r="O62" s="46">
        <f>SUM(H62:N62)</f>
        <v>24.5</v>
      </c>
      <c r="P62" s="46">
        <v>33</v>
      </c>
      <c r="Q62" s="46"/>
      <c r="R62" s="1"/>
    </row>
    <row r="63" spans="1:18" customHeight="1" ht="114.75">
      <c r="A63" s="12"/>
      <c r="B63" s="48">
        <v>53</v>
      </c>
      <c r="C63" s="48">
        <v>8</v>
      </c>
      <c r="D63" s="19" t="s">
        <v>333</v>
      </c>
      <c r="E63" s="19" t="s">
        <v>269</v>
      </c>
      <c r="F63" s="19" t="s">
        <v>30</v>
      </c>
      <c r="G63" s="20" t="s">
        <v>334</v>
      </c>
      <c r="H63" s="47">
        <v>9.5</v>
      </c>
      <c r="I63" s="47">
        <v>1</v>
      </c>
      <c r="J63" s="47">
        <v>0</v>
      </c>
      <c r="K63" s="47">
        <v>3</v>
      </c>
      <c r="L63" s="47">
        <v>3</v>
      </c>
      <c r="M63" s="47">
        <v>3</v>
      </c>
      <c r="N63" s="47">
        <v>5</v>
      </c>
      <c r="O63" s="46">
        <f>SUM(H63:N63)</f>
        <v>24.5</v>
      </c>
      <c r="P63" s="46">
        <v>33</v>
      </c>
      <c r="Q63" s="46"/>
      <c r="R63" s="1"/>
    </row>
    <row r="64" spans="1:18" customHeight="1" ht="114.75">
      <c r="A64" s="12"/>
      <c r="B64" s="48">
        <v>54</v>
      </c>
      <c r="C64" s="48">
        <v>8</v>
      </c>
      <c r="D64" s="19" t="s">
        <v>274</v>
      </c>
      <c r="E64" s="19" t="s">
        <v>335</v>
      </c>
      <c r="F64" s="19" t="s">
        <v>53</v>
      </c>
      <c r="G64" s="20" t="s">
        <v>334</v>
      </c>
      <c r="H64" s="47">
        <v>5.5</v>
      </c>
      <c r="I64" s="47">
        <v>1</v>
      </c>
      <c r="J64" s="47">
        <v>4</v>
      </c>
      <c r="K64" s="47">
        <v>1</v>
      </c>
      <c r="L64" s="47">
        <v>1</v>
      </c>
      <c r="M64" s="47">
        <v>2</v>
      </c>
      <c r="N64" s="47">
        <v>10</v>
      </c>
      <c r="O64" s="46">
        <f>SUM(H64:N64)</f>
        <v>24.5</v>
      </c>
      <c r="P64" s="46">
        <v>33</v>
      </c>
      <c r="Q64" s="46"/>
      <c r="R64" s="1"/>
    </row>
    <row r="65" spans="1:18" customHeight="1" ht="102">
      <c r="A65" s="12"/>
      <c r="B65" s="48">
        <v>55</v>
      </c>
      <c r="C65" s="48">
        <v>8</v>
      </c>
      <c r="D65" s="19" t="s">
        <v>336</v>
      </c>
      <c r="E65" s="19" t="s">
        <v>337</v>
      </c>
      <c r="F65" s="19" t="s">
        <v>42</v>
      </c>
      <c r="G65" s="20" t="s">
        <v>31</v>
      </c>
      <c r="H65" s="47">
        <v>4.5</v>
      </c>
      <c r="I65" s="47">
        <v>0</v>
      </c>
      <c r="J65" s="47">
        <v>4</v>
      </c>
      <c r="K65" s="47">
        <v>5</v>
      </c>
      <c r="L65" s="47">
        <v>0</v>
      </c>
      <c r="M65" s="47">
        <v>2</v>
      </c>
      <c r="N65" s="47">
        <v>9</v>
      </c>
      <c r="O65" s="46">
        <f>SUM(H65:N65)</f>
        <v>24.5</v>
      </c>
      <c r="P65" s="46">
        <v>33</v>
      </c>
      <c r="Q65" s="46"/>
      <c r="R65" s="1"/>
    </row>
    <row r="66" spans="1:18" customHeight="1" ht="114.75">
      <c r="A66" s="12"/>
      <c r="B66" s="48">
        <v>56</v>
      </c>
      <c r="C66" s="48">
        <v>8</v>
      </c>
      <c r="D66" s="19" t="s">
        <v>338</v>
      </c>
      <c r="E66" s="19" t="s">
        <v>34</v>
      </c>
      <c r="F66" s="19" t="s">
        <v>114</v>
      </c>
      <c r="G66" s="20" t="s">
        <v>334</v>
      </c>
      <c r="H66" s="47">
        <v>5</v>
      </c>
      <c r="I66" s="47">
        <v>1</v>
      </c>
      <c r="J66" s="47">
        <v>1</v>
      </c>
      <c r="K66" s="47">
        <v>3</v>
      </c>
      <c r="L66" s="47">
        <v>3</v>
      </c>
      <c r="M66" s="47">
        <v>2</v>
      </c>
      <c r="N66" s="47">
        <v>9</v>
      </c>
      <c r="O66" s="46">
        <f>SUM(H66:N66)</f>
        <v>24</v>
      </c>
      <c r="P66" s="46">
        <v>34</v>
      </c>
      <c r="Q66" s="46"/>
      <c r="R66" s="1"/>
    </row>
    <row r="67" spans="1:18" customHeight="1" ht="63.75">
      <c r="A67" s="12"/>
      <c r="B67" s="48">
        <v>57</v>
      </c>
      <c r="C67" s="48">
        <v>8</v>
      </c>
      <c r="D67" s="19" t="s">
        <v>339</v>
      </c>
      <c r="E67" s="19" t="s">
        <v>94</v>
      </c>
      <c r="F67" s="19" t="s">
        <v>25</v>
      </c>
      <c r="G67" s="20" t="s">
        <v>67</v>
      </c>
      <c r="H67" s="47">
        <v>6</v>
      </c>
      <c r="I67" s="47">
        <v>0</v>
      </c>
      <c r="J67" s="47">
        <v>0</v>
      </c>
      <c r="K67" s="47">
        <v>3</v>
      </c>
      <c r="L67" s="47">
        <v>3</v>
      </c>
      <c r="M67" s="47">
        <v>0</v>
      </c>
      <c r="N67" s="47">
        <v>12</v>
      </c>
      <c r="O67" s="46">
        <f>SUM(H67:N67)</f>
        <v>24</v>
      </c>
      <c r="P67" s="46">
        <v>34</v>
      </c>
      <c r="Q67" s="46"/>
      <c r="R67" s="1"/>
    </row>
    <row r="68" spans="1:18" customHeight="1" ht="76.5">
      <c r="A68" s="12"/>
      <c r="B68" s="48">
        <v>58</v>
      </c>
      <c r="C68" s="48">
        <v>8</v>
      </c>
      <c r="D68" s="19" t="s">
        <v>340</v>
      </c>
      <c r="E68" s="19" t="s">
        <v>94</v>
      </c>
      <c r="F68" s="19" t="s">
        <v>73</v>
      </c>
      <c r="G68" s="20" t="s">
        <v>109</v>
      </c>
      <c r="H68" s="9">
        <v>7.5</v>
      </c>
      <c r="I68" s="9">
        <v>2</v>
      </c>
      <c r="J68" s="9">
        <v>0</v>
      </c>
      <c r="K68" s="9">
        <v>0</v>
      </c>
      <c r="L68" s="9">
        <v>4</v>
      </c>
      <c r="M68" s="9">
        <v>0</v>
      </c>
      <c r="N68" s="9">
        <v>10</v>
      </c>
      <c r="O68" s="46">
        <f>SUM(H68:N68)</f>
        <v>23.5</v>
      </c>
      <c r="P68" s="46">
        <v>35</v>
      </c>
      <c r="Q68" s="46"/>
      <c r="R68" s="1"/>
    </row>
    <row r="69" spans="1:18" customHeight="1" ht="51">
      <c r="A69" s="12"/>
      <c r="B69" s="48">
        <v>59</v>
      </c>
      <c r="C69" s="48">
        <v>8</v>
      </c>
      <c r="D69" s="19" t="s">
        <v>341</v>
      </c>
      <c r="E69" s="19" t="s">
        <v>342</v>
      </c>
      <c r="F69" s="19" t="s">
        <v>343</v>
      </c>
      <c r="G69" s="20" t="s">
        <v>26</v>
      </c>
      <c r="H69" s="45">
        <v>7</v>
      </c>
      <c r="I69" s="45">
        <v>2</v>
      </c>
      <c r="J69" s="45">
        <v>0</v>
      </c>
      <c r="K69" s="45">
        <v>4</v>
      </c>
      <c r="L69" s="45">
        <v>1.5</v>
      </c>
      <c r="M69" s="45">
        <v>1</v>
      </c>
      <c r="N69" s="45">
        <v>8</v>
      </c>
      <c r="O69" s="46">
        <f>SUM(H69:N69)</f>
        <v>23.5</v>
      </c>
      <c r="P69" s="46">
        <v>35</v>
      </c>
      <c r="Q69" s="46"/>
      <c r="R69" s="1"/>
    </row>
    <row r="70" spans="1:18" customHeight="1" ht="51">
      <c r="A70" s="12"/>
      <c r="B70" s="48">
        <v>60</v>
      </c>
      <c r="C70" s="48">
        <v>8</v>
      </c>
      <c r="D70" s="19" t="s">
        <v>344</v>
      </c>
      <c r="E70" s="19" t="s">
        <v>66</v>
      </c>
      <c r="F70" s="19" t="s">
        <v>345</v>
      </c>
      <c r="G70" s="20" t="s">
        <v>183</v>
      </c>
      <c r="H70" s="47">
        <v>5</v>
      </c>
      <c r="I70" s="47">
        <v>0</v>
      </c>
      <c r="J70" s="47">
        <v>6</v>
      </c>
      <c r="K70" s="47">
        <v>2</v>
      </c>
      <c r="L70" s="47">
        <v>2</v>
      </c>
      <c r="M70" s="47">
        <v>2</v>
      </c>
      <c r="N70" s="47">
        <v>6</v>
      </c>
      <c r="O70" s="46">
        <f>SUM(H70:N70)</f>
        <v>23</v>
      </c>
      <c r="P70" s="46">
        <v>36</v>
      </c>
      <c r="Q70" s="46"/>
      <c r="R70" s="1"/>
    </row>
    <row r="71" spans="1:18" customHeight="1" ht="63.75">
      <c r="A71" s="12"/>
      <c r="B71" s="48">
        <v>61</v>
      </c>
      <c r="C71" s="48">
        <v>8</v>
      </c>
      <c r="D71" s="19" t="s">
        <v>346</v>
      </c>
      <c r="E71" s="19" t="s">
        <v>149</v>
      </c>
      <c r="F71" s="19" t="s">
        <v>167</v>
      </c>
      <c r="G71" s="20" t="s">
        <v>347</v>
      </c>
      <c r="H71" s="45">
        <v>5</v>
      </c>
      <c r="I71" s="45">
        <v>0</v>
      </c>
      <c r="J71" s="45">
        <v>0</v>
      </c>
      <c r="K71" s="45">
        <v>5</v>
      </c>
      <c r="L71" s="45">
        <v>6</v>
      </c>
      <c r="M71" s="45">
        <v>0</v>
      </c>
      <c r="N71" s="45">
        <v>7</v>
      </c>
      <c r="O71" s="46">
        <f>SUM(H71:N71)</f>
        <v>23</v>
      </c>
      <c r="P71" s="46">
        <v>36</v>
      </c>
      <c r="Q71" s="46"/>
      <c r="R71" s="1"/>
    </row>
    <row r="72" spans="1:18" customHeight="1" ht="76.5">
      <c r="A72" s="12"/>
      <c r="B72" s="48">
        <v>62</v>
      </c>
      <c r="C72" s="48">
        <v>8</v>
      </c>
      <c r="D72" s="19" t="s">
        <v>65</v>
      </c>
      <c r="E72" s="19" t="s">
        <v>348</v>
      </c>
      <c r="F72" s="19" t="s">
        <v>73</v>
      </c>
      <c r="G72" s="20" t="s">
        <v>279</v>
      </c>
      <c r="H72" s="47">
        <v>8.5</v>
      </c>
      <c r="I72" s="47">
        <v>2</v>
      </c>
      <c r="J72" s="47">
        <v>1</v>
      </c>
      <c r="K72" s="47">
        <v>2</v>
      </c>
      <c r="L72" s="47">
        <v>0</v>
      </c>
      <c r="M72" s="47">
        <v>1</v>
      </c>
      <c r="N72" s="47">
        <v>8</v>
      </c>
      <c r="O72" s="46">
        <f>SUM(H72:N72)</f>
        <v>22.5</v>
      </c>
      <c r="P72" s="46">
        <v>37</v>
      </c>
      <c r="Q72" s="46"/>
      <c r="R72" s="1"/>
    </row>
    <row r="73" spans="1:18" customHeight="1" ht="102">
      <c r="A73" s="12"/>
      <c r="B73" s="48">
        <v>63</v>
      </c>
      <c r="C73" s="48">
        <v>8</v>
      </c>
      <c r="D73" s="19" t="s">
        <v>349</v>
      </c>
      <c r="E73" s="19" t="s">
        <v>34</v>
      </c>
      <c r="F73" s="19" t="s">
        <v>220</v>
      </c>
      <c r="G73" s="20" t="s">
        <v>350</v>
      </c>
      <c r="H73" s="45">
        <v>8.5</v>
      </c>
      <c r="I73" s="45">
        <v>0</v>
      </c>
      <c r="J73" s="45">
        <v>1</v>
      </c>
      <c r="K73" s="45">
        <v>3</v>
      </c>
      <c r="L73" s="45">
        <v>0</v>
      </c>
      <c r="M73" s="45">
        <v>1</v>
      </c>
      <c r="N73" s="45">
        <v>9</v>
      </c>
      <c r="O73" s="46">
        <f>SUM(H73:N73)</f>
        <v>22.5</v>
      </c>
      <c r="P73" s="46">
        <v>37</v>
      </c>
      <c r="Q73" s="46"/>
      <c r="R73" s="1"/>
    </row>
    <row r="74" spans="1:18" customHeight="1" ht="102">
      <c r="A74" s="12"/>
      <c r="B74" s="48">
        <v>64</v>
      </c>
      <c r="C74" s="48">
        <v>8</v>
      </c>
      <c r="D74" s="19" t="s">
        <v>351</v>
      </c>
      <c r="E74" s="19" t="s">
        <v>166</v>
      </c>
      <c r="F74" s="19" t="s">
        <v>261</v>
      </c>
      <c r="G74" s="20" t="s">
        <v>31</v>
      </c>
      <c r="H74" s="45">
        <v>9.5</v>
      </c>
      <c r="I74" s="45">
        <v>0</v>
      </c>
      <c r="J74" s="45">
        <v>1</v>
      </c>
      <c r="K74" s="45">
        <v>5</v>
      </c>
      <c r="L74" s="45">
        <v>0</v>
      </c>
      <c r="M74" s="45">
        <v>0</v>
      </c>
      <c r="N74" s="45">
        <v>7</v>
      </c>
      <c r="O74" s="46">
        <f>SUM(H74:N74)</f>
        <v>22.5</v>
      </c>
      <c r="P74" s="46">
        <v>37</v>
      </c>
      <c r="Q74" s="46"/>
      <c r="R74" s="1"/>
    </row>
    <row r="75" spans="1:18" customHeight="1" ht="102">
      <c r="A75" s="17"/>
      <c r="B75" s="48">
        <v>65</v>
      </c>
      <c r="C75" s="48">
        <v>8</v>
      </c>
      <c r="D75" s="19" t="s">
        <v>352</v>
      </c>
      <c r="E75" s="19" t="s">
        <v>353</v>
      </c>
      <c r="F75" s="19" t="s">
        <v>211</v>
      </c>
      <c r="G75" s="20" t="s">
        <v>31</v>
      </c>
      <c r="H75" s="45">
        <v>7.5</v>
      </c>
      <c r="I75" s="45">
        <v>0</v>
      </c>
      <c r="J75" s="45">
        <v>0</v>
      </c>
      <c r="K75" s="45">
        <v>0</v>
      </c>
      <c r="L75" s="45">
        <v>4</v>
      </c>
      <c r="M75" s="45">
        <v>2</v>
      </c>
      <c r="N75" s="45">
        <v>9</v>
      </c>
      <c r="O75" s="46">
        <f>SUM(H75:N75)</f>
        <v>22.5</v>
      </c>
      <c r="P75" s="9">
        <v>37</v>
      </c>
      <c r="Q75" s="18"/>
      <c r="R75" s="2"/>
    </row>
    <row r="76" spans="1:18" customHeight="1" ht="76.5">
      <c r="A76" s="17"/>
      <c r="B76" s="48">
        <v>66</v>
      </c>
      <c r="C76" s="48">
        <v>8</v>
      </c>
      <c r="D76" s="19" t="s">
        <v>354</v>
      </c>
      <c r="E76" s="19" t="s">
        <v>34</v>
      </c>
      <c r="F76" s="19" t="s">
        <v>355</v>
      </c>
      <c r="G76" s="20" t="s">
        <v>270</v>
      </c>
      <c r="H76" s="45">
        <v>5</v>
      </c>
      <c r="I76" s="45">
        <v>0</v>
      </c>
      <c r="J76" s="45">
        <v>2</v>
      </c>
      <c r="K76" s="45">
        <v>2</v>
      </c>
      <c r="L76" s="45">
        <v>5</v>
      </c>
      <c r="M76" s="45">
        <v>0</v>
      </c>
      <c r="N76" s="45">
        <v>8</v>
      </c>
      <c r="O76" s="46">
        <f>SUM(H76:N76)</f>
        <v>22</v>
      </c>
      <c r="P76" s="9">
        <v>38</v>
      </c>
      <c r="Q76" s="18"/>
      <c r="R76" s="1"/>
    </row>
    <row r="77" spans="1:18" customHeight="1" ht="102">
      <c r="A77" s="17"/>
      <c r="B77" s="48">
        <v>67</v>
      </c>
      <c r="C77" s="48">
        <v>8</v>
      </c>
      <c r="D77" s="19" t="s">
        <v>356</v>
      </c>
      <c r="E77" s="19" t="s">
        <v>293</v>
      </c>
      <c r="F77" s="19" t="s">
        <v>38</v>
      </c>
      <c r="G77" s="20" t="s">
        <v>31</v>
      </c>
      <c r="H77" s="45">
        <v>6</v>
      </c>
      <c r="I77" s="45">
        <v>2</v>
      </c>
      <c r="J77" s="45">
        <v>2</v>
      </c>
      <c r="K77" s="45">
        <v>2</v>
      </c>
      <c r="L77" s="45">
        <v>0</v>
      </c>
      <c r="M77" s="45">
        <v>1</v>
      </c>
      <c r="N77" s="45">
        <v>9</v>
      </c>
      <c r="O77" s="46">
        <f>SUM(H77:N77)</f>
        <v>22</v>
      </c>
      <c r="P77" s="9">
        <v>38</v>
      </c>
      <c r="Q77" s="18"/>
      <c r="R77" s="1"/>
    </row>
    <row r="78" spans="1:18" customHeight="1" ht="63.75">
      <c r="A78" s="17"/>
      <c r="B78" s="48">
        <v>68</v>
      </c>
      <c r="C78" s="48">
        <v>8</v>
      </c>
      <c r="D78" s="19" t="s">
        <v>357</v>
      </c>
      <c r="E78" s="19" t="s">
        <v>358</v>
      </c>
      <c r="F78" s="19" t="s">
        <v>359</v>
      </c>
      <c r="G78" s="20" t="s">
        <v>67</v>
      </c>
      <c r="H78" s="47">
        <v>5</v>
      </c>
      <c r="I78" s="47">
        <v>0</v>
      </c>
      <c r="J78" s="47">
        <v>1</v>
      </c>
      <c r="K78" s="47">
        <v>3</v>
      </c>
      <c r="L78" s="47">
        <v>3</v>
      </c>
      <c r="M78" s="47">
        <v>0</v>
      </c>
      <c r="N78" s="47">
        <v>9</v>
      </c>
      <c r="O78" s="46">
        <f>SUM(H78:N78)</f>
        <v>21</v>
      </c>
      <c r="P78" s="9">
        <v>39</v>
      </c>
      <c r="Q78" s="18"/>
      <c r="R78" s="1"/>
    </row>
    <row r="79" spans="1:18" customHeight="1" ht="76.5">
      <c r="A79" s="17"/>
      <c r="B79" s="48">
        <v>69</v>
      </c>
      <c r="C79" s="48">
        <v>8</v>
      </c>
      <c r="D79" s="19" t="s">
        <v>360</v>
      </c>
      <c r="E79" s="19" t="s">
        <v>97</v>
      </c>
      <c r="F79" s="19" t="s">
        <v>35</v>
      </c>
      <c r="G79" s="20" t="s">
        <v>279</v>
      </c>
      <c r="H79" s="9">
        <v>7.5</v>
      </c>
      <c r="I79" s="9">
        <v>0</v>
      </c>
      <c r="J79" s="9">
        <v>0</v>
      </c>
      <c r="K79" s="9">
        <v>3</v>
      </c>
      <c r="L79" s="9">
        <v>1.5</v>
      </c>
      <c r="M79" s="9">
        <v>0</v>
      </c>
      <c r="N79" s="9">
        <v>9</v>
      </c>
      <c r="O79" s="46">
        <f>SUM(H79:N79)</f>
        <v>21</v>
      </c>
      <c r="P79" s="9">
        <v>39</v>
      </c>
      <c r="Q79" s="18"/>
      <c r="R79" s="1"/>
    </row>
    <row r="80" spans="1:18" customHeight="1" ht="63.75">
      <c r="A80" s="17"/>
      <c r="B80" s="48">
        <v>70</v>
      </c>
      <c r="C80" s="48">
        <v>8</v>
      </c>
      <c r="D80" s="19" t="s">
        <v>361</v>
      </c>
      <c r="E80" s="19" t="s">
        <v>362</v>
      </c>
      <c r="F80" s="19" t="s">
        <v>343</v>
      </c>
      <c r="G80" s="20" t="s">
        <v>67</v>
      </c>
      <c r="H80" s="9">
        <v>5</v>
      </c>
      <c r="I80" s="9">
        <v>0</v>
      </c>
      <c r="J80" s="9">
        <v>4</v>
      </c>
      <c r="K80" s="9">
        <v>1</v>
      </c>
      <c r="L80" s="9">
        <v>1</v>
      </c>
      <c r="M80" s="9">
        <v>0</v>
      </c>
      <c r="N80" s="9">
        <v>10</v>
      </c>
      <c r="O80" s="46">
        <f>SUM(H80:N80)</f>
        <v>21</v>
      </c>
      <c r="P80" s="9">
        <v>39</v>
      </c>
      <c r="Q80" s="18"/>
      <c r="R80" s="1"/>
    </row>
    <row r="81" spans="1:18" customHeight="1" ht="76.5">
      <c r="A81" s="17"/>
      <c r="B81" s="48">
        <v>71</v>
      </c>
      <c r="C81" s="48">
        <v>8</v>
      </c>
      <c r="D81" s="19" t="s">
        <v>363</v>
      </c>
      <c r="E81" s="19" t="s">
        <v>34</v>
      </c>
      <c r="F81" s="19" t="s">
        <v>77</v>
      </c>
      <c r="G81" s="20" t="s">
        <v>286</v>
      </c>
      <c r="H81" s="45">
        <v>6</v>
      </c>
      <c r="I81" s="45">
        <v>0</v>
      </c>
      <c r="J81" s="45">
        <v>0</v>
      </c>
      <c r="K81" s="45">
        <v>3</v>
      </c>
      <c r="L81" s="45">
        <v>1</v>
      </c>
      <c r="M81" s="45">
        <v>2</v>
      </c>
      <c r="N81" s="45">
        <v>9</v>
      </c>
      <c r="O81" s="46">
        <f>SUM(H81:N81)</f>
        <v>21</v>
      </c>
      <c r="P81" s="9">
        <v>39</v>
      </c>
      <c r="Q81" s="18"/>
      <c r="R81" s="1"/>
    </row>
    <row r="82" spans="1:18" customHeight="1" ht="63.75">
      <c r="A82" s="17"/>
      <c r="B82" s="48">
        <v>72</v>
      </c>
      <c r="C82" s="48">
        <v>8</v>
      </c>
      <c r="D82" s="19" t="s">
        <v>364</v>
      </c>
      <c r="E82" s="19" t="s">
        <v>80</v>
      </c>
      <c r="F82" s="19" t="s">
        <v>60</v>
      </c>
      <c r="G82" s="20" t="s">
        <v>67</v>
      </c>
      <c r="H82" s="47">
        <v>7.5</v>
      </c>
      <c r="I82" s="47">
        <v>1</v>
      </c>
      <c r="J82" s="47">
        <v>1</v>
      </c>
      <c r="K82" s="47">
        <v>2</v>
      </c>
      <c r="L82" s="47">
        <v>1</v>
      </c>
      <c r="M82" s="47">
        <v>0</v>
      </c>
      <c r="N82" s="47">
        <v>8</v>
      </c>
      <c r="O82" s="46">
        <f>SUM(H82:N82)</f>
        <v>20.5</v>
      </c>
      <c r="P82" s="9">
        <v>40</v>
      </c>
      <c r="Q82" s="18"/>
      <c r="R82" s="1"/>
    </row>
    <row r="83" spans="1:18" customHeight="1" ht="76.5">
      <c r="A83" s="17"/>
      <c r="B83" s="48">
        <v>73</v>
      </c>
      <c r="C83" s="48">
        <v>8</v>
      </c>
      <c r="D83" s="19" t="s">
        <v>365</v>
      </c>
      <c r="E83" s="19" t="s">
        <v>366</v>
      </c>
      <c r="F83" s="19" t="s">
        <v>367</v>
      </c>
      <c r="G83" s="20" t="s">
        <v>245</v>
      </c>
      <c r="H83" s="45">
        <v>5.5</v>
      </c>
      <c r="I83" s="45">
        <v>0</v>
      </c>
      <c r="J83" s="9">
        <v>2</v>
      </c>
      <c r="K83" s="45">
        <v>2</v>
      </c>
      <c r="L83" s="45">
        <v>1</v>
      </c>
      <c r="M83" s="45">
        <v>0</v>
      </c>
      <c r="N83" s="45">
        <v>10</v>
      </c>
      <c r="O83" s="46">
        <f>SUM(H83:N83)</f>
        <v>20.5</v>
      </c>
      <c r="P83" s="9">
        <v>40</v>
      </c>
      <c r="Q83" s="18"/>
      <c r="R83" s="1"/>
    </row>
    <row r="84" spans="1:18" customHeight="1" ht="63.75">
      <c r="A84" s="17"/>
      <c r="B84" s="48">
        <v>74</v>
      </c>
      <c r="C84" s="48">
        <v>8</v>
      </c>
      <c r="D84" s="19" t="s">
        <v>368</v>
      </c>
      <c r="E84" s="19" t="s">
        <v>369</v>
      </c>
      <c r="F84" s="19" t="s">
        <v>38</v>
      </c>
      <c r="G84" s="20" t="s">
        <v>50</v>
      </c>
      <c r="H84" s="47">
        <v>9</v>
      </c>
      <c r="I84" s="47">
        <v>2</v>
      </c>
      <c r="J84" s="47">
        <v>0</v>
      </c>
      <c r="K84" s="47">
        <v>0</v>
      </c>
      <c r="L84" s="47">
        <v>0</v>
      </c>
      <c r="M84" s="47">
        <v>0</v>
      </c>
      <c r="N84" s="47">
        <v>9</v>
      </c>
      <c r="O84" s="46">
        <f>SUM(H84:N84)</f>
        <v>20</v>
      </c>
      <c r="P84" s="9">
        <v>41</v>
      </c>
      <c r="Q84" s="18"/>
      <c r="R84" s="1"/>
    </row>
    <row r="85" spans="1:18" customHeight="1" ht="76.5">
      <c r="A85" s="17"/>
      <c r="B85" s="48">
        <v>75</v>
      </c>
      <c r="C85" s="48">
        <v>8</v>
      </c>
      <c r="D85" s="19" t="s">
        <v>370</v>
      </c>
      <c r="E85" s="19" t="s">
        <v>348</v>
      </c>
      <c r="F85" s="19" t="s">
        <v>35</v>
      </c>
      <c r="G85" s="20" t="s">
        <v>221</v>
      </c>
      <c r="H85" s="47">
        <v>9</v>
      </c>
      <c r="I85" s="47">
        <v>0</v>
      </c>
      <c r="J85" s="47">
        <v>1</v>
      </c>
      <c r="K85" s="47">
        <v>1</v>
      </c>
      <c r="L85" s="47">
        <v>0</v>
      </c>
      <c r="M85" s="47">
        <v>0</v>
      </c>
      <c r="N85" s="47">
        <v>9</v>
      </c>
      <c r="O85" s="46">
        <f>SUM(H85:N85)</f>
        <v>20</v>
      </c>
      <c r="P85" s="9">
        <v>41</v>
      </c>
      <c r="Q85" s="18"/>
      <c r="R85" s="1"/>
    </row>
    <row r="86" spans="1:18" customHeight="1" ht="76.5">
      <c r="A86" s="17"/>
      <c r="B86" s="48">
        <v>76</v>
      </c>
      <c r="C86" s="48">
        <v>8</v>
      </c>
      <c r="D86" s="19" t="s">
        <v>371</v>
      </c>
      <c r="E86" s="19" t="s">
        <v>69</v>
      </c>
      <c r="F86" s="19" t="s">
        <v>81</v>
      </c>
      <c r="G86" s="20" t="s">
        <v>303</v>
      </c>
      <c r="H86" s="9">
        <v>6</v>
      </c>
      <c r="I86" s="9">
        <v>1</v>
      </c>
      <c r="J86" s="9">
        <v>0</v>
      </c>
      <c r="K86" s="9">
        <v>1</v>
      </c>
      <c r="L86" s="9">
        <v>2</v>
      </c>
      <c r="M86" s="9">
        <v>0</v>
      </c>
      <c r="N86" s="9">
        <v>10</v>
      </c>
      <c r="O86" s="46">
        <f>SUM(H86:N86)</f>
        <v>20</v>
      </c>
      <c r="P86" s="9">
        <v>41</v>
      </c>
      <c r="Q86" s="18"/>
      <c r="R86" s="1"/>
    </row>
    <row r="87" spans="1:18" customHeight="1" ht="102">
      <c r="A87" s="17"/>
      <c r="B87" s="48">
        <v>77</v>
      </c>
      <c r="C87" s="48">
        <v>8</v>
      </c>
      <c r="D87" s="19" t="s">
        <v>372</v>
      </c>
      <c r="E87" s="19" t="s">
        <v>103</v>
      </c>
      <c r="F87" s="19" t="s">
        <v>77</v>
      </c>
      <c r="G87" s="20" t="s">
        <v>227</v>
      </c>
      <c r="H87" s="45">
        <v>5</v>
      </c>
      <c r="I87" s="45">
        <v>2</v>
      </c>
      <c r="J87" s="45">
        <v>1</v>
      </c>
      <c r="K87" s="45">
        <v>3</v>
      </c>
      <c r="L87" s="45">
        <v>0</v>
      </c>
      <c r="M87" s="45">
        <v>0</v>
      </c>
      <c r="N87" s="45">
        <v>9</v>
      </c>
      <c r="O87" s="46">
        <f>SUM(H87:N87)</f>
        <v>20</v>
      </c>
      <c r="P87" s="9">
        <v>41</v>
      </c>
      <c r="Q87" s="18"/>
      <c r="R87" s="1"/>
    </row>
    <row r="88" spans="1:18" customHeight="1" ht="76.5">
      <c r="A88" s="17"/>
      <c r="B88" s="48">
        <v>78</v>
      </c>
      <c r="C88" s="48">
        <v>8</v>
      </c>
      <c r="D88" s="19" t="s">
        <v>373</v>
      </c>
      <c r="E88" s="19" t="s">
        <v>103</v>
      </c>
      <c r="F88" s="19" t="s">
        <v>35</v>
      </c>
      <c r="G88" s="20" t="s">
        <v>74</v>
      </c>
      <c r="H88" s="45">
        <v>6.5</v>
      </c>
      <c r="I88" s="45">
        <v>1</v>
      </c>
      <c r="J88" s="45">
        <v>0</v>
      </c>
      <c r="K88" s="45">
        <v>4</v>
      </c>
      <c r="L88" s="45">
        <v>2</v>
      </c>
      <c r="M88" s="45">
        <v>0</v>
      </c>
      <c r="N88" s="45">
        <v>6</v>
      </c>
      <c r="O88" s="46">
        <f>SUM(H88:N88)</f>
        <v>19.5</v>
      </c>
      <c r="P88" s="9">
        <v>42</v>
      </c>
      <c r="Q88" s="18"/>
      <c r="R88" s="1"/>
    </row>
    <row r="89" spans="1:18" customHeight="1" ht="51">
      <c r="A89" s="17"/>
      <c r="B89" s="48">
        <v>79</v>
      </c>
      <c r="C89" s="48">
        <v>8</v>
      </c>
      <c r="D89" s="19" t="s">
        <v>374</v>
      </c>
      <c r="E89" s="19" t="s">
        <v>113</v>
      </c>
      <c r="F89" s="19" t="s">
        <v>30</v>
      </c>
      <c r="G89" s="20" t="s">
        <v>91</v>
      </c>
      <c r="H89" s="47">
        <v>6</v>
      </c>
      <c r="I89" s="47">
        <v>0</v>
      </c>
      <c r="J89" s="47">
        <v>1</v>
      </c>
      <c r="K89" s="47">
        <v>5</v>
      </c>
      <c r="L89" s="47">
        <v>1</v>
      </c>
      <c r="M89" s="47">
        <v>1</v>
      </c>
      <c r="N89" s="47">
        <v>5</v>
      </c>
      <c r="O89" s="46">
        <f>SUM(H89:N89)</f>
        <v>19</v>
      </c>
      <c r="P89" s="9">
        <v>43</v>
      </c>
      <c r="Q89" s="18"/>
      <c r="R89" s="1"/>
    </row>
    <row r="90" spans="1:18" customHeight="1" ht="63.75">
      <c r="A90" s="17"/>
      <c r="B90" s="48">
        <v>80</v>
      </c>
      <c r="C90" s="48">
        <v>8</v>
      </c>
      <c r="D90" s="19" t="s">
        <v>375</v>
      </c>
      <c r="E90" s="19" t="s">
        <v>90</v>
      </c>
      <c r="F90" s="19" t="s">
        <v>25</v>
      </c>
      <c r="G90" s="20" t="s">
        <v>67</v>
      </c>
      <c r="H90" s="47">
        <v>7</v>
      </c>
      <c r="I90" s="47">
        <v>1</v>
      </c>
      <c r="J90" s="47">
        <v>0</v>
      </c>
      <c r="K90" s="47">
        <v>0</v>
      </c>
      <c r="L90" s="47">
        <v>1</v>
      </c>
      <c r="M90" s="47">
        <v>1</v>
      </c>
      <c r="N90" s="47">
        <v>9</v>
      </c>
      <c r="O90" s="46">
        <f>SUM(H90:N90)</f>
        <v>19</v>
      </c>
      <c r="P90" s="9">
        <v>43</v>
      </c>
      <c r="Q90" s="18"/>
      <c r="R90" s="1"/>
    </row>
    <row r="91" spans="1:18" customHeight="1" ht="63.75">
      <c r="A91" s="17"/>
      <c r="B91" s="48">
        <v>81</v>
      </c>
      <c r="C91" s="48">
        <v>8</v>
      </c>
      <c r="D91" s="19" t="s">
        <v>184</v>
      </c>
      <c r="E91" s="19" t="s">
        <v>113</v>
      </c>
      <c r="F91" s="19" t="s">
        <v>77</v>
      </c>
      <c r="G91" s="20" t="s">
        <v>50</v>
      </c>
      <c r="H91" s="47">
        <v>6</v>
      </c>
      <c r="I91" s="47">
        <v>0</v>
      </c>
      <c r="J91" s="47">
        <v>0</v>
      </c>
      <c r="K91" s="47">
        <v>0</v>
      </c>
      <c r="L91" s="47">
        <v>2</v>
      </c>
      <c r="M91" s="47">
        <v>0</v>
      </c>
      <c r="N91" s="47">
        <v>11</v>
      </c>
      <c r="O91" s="46">
        <f>SUM(H91:N91)</f>
        <v>19</v>
      </c>
      <c r="P91" s="9">
        <v>43</v>
      </c>
      <c r="Q91" s="18"/>
      <c r="R91" s="1"/>
    </row>
    <row r="92" spans="1:18" customHeight="1" ht="102">
      <c r="A92" s="17"/>
      <c r="B92" s="48">
        <v>82</v>
      </c>
      <c r="C92" s="48">
        <v>8</v>
      </c>
      <c r="D92" s="19" t="s">
        <v>376</v>
      </c>
      <c r="E92" s="19" t="s">
        <v>166</v>
      </c>
      <c r="F92" s="19" t="s">
        <v>290</v>
      </c>
      <c r="G92" s="20" t="s">
        <v>350</v>
      </c>
      <c r="H92" s="9">
        <v>6</v>
      </c>
      <c r="I92" s="9">
        <v>0</v>
      </c>
      <c r="J92" s="9">
        <v>0</v>
      </c>
      <c r="K92" s="9">
        <v>1</v>
      </c>
      <c r="L92" s="9">
        <v>3</v>
      </c>
      <c r="M92" s="9">
        <v>0</v>
      </c>
      <c r="N92" s="9">
        <v>9</v>
      </c>
      <c r="O92" s="46">
        <f>SUM(H92:N92)</f>
        <v>19</v>
      </c>
      <c r="P92" s="9">
        <v>43</v>
      </c>
      <c r="Q92" s="18"/>
      <c r="R92" s="1"/>
    </row>
    <row r="93" spans="1:18" customHeight="1" ht="89.25">
      <c r="A93" s="17"/>
      <c r="B93" s="48">
        <v>83</v>
      </c>
      <c r="C93" s="48">
        <v>8</v>
      </c>
      <c r="D93" s="19" t="s">
        <v>377</v>
      </c>
      <c r="E93" s="19" t="s">
        <v>378</v>
      </c>
      <c r="F93" s="19" t="s">
        <v>167</v>
      </c>
      <c r="G93" s="20" t="s">
        <v>70</v>
      </c>
      <c r="H93" s="9">
        <v>8</v>
      </c>
      <c r="I93" s="9">
        <v>0</v>
      </c>
      <c r="J93" s="9">
        <v>0</v>
      </c>
      <c r="K93" s="9">
        <v>1</v>
      </c>
      <c r="L93" s="9">
        <v>3</v>
      </c>
      <c r="M93" s="9">
        <v>2</v>
      </c>
      <c r="N93" s="9">
        <v>5</v>
      </c>
      <c r="O93" s="46">
        <f>SUM(H93:N93)</f>
        <v>19</v>
      </c>
      <c r="P93" s="9">
        <v>43</v>
      </c>
      <c r="Q93" s="18"/>
      <c r="R93" s="2"/>
    </row>
    <row r="94" spans="1:18" customHeight="1" ht="76.5">
      <c r="A94" s="17"/>
      <c r="B94" s="48">
        <v>84</v>
      </c>
      <c r="C94" s="48">
        <v>8</v>
      </c>
      <c r="D94" s="19" t="s">
        <v>379</v>
      </c>
      <c r="E94" s="19" t="s">
        <v>90</v>
      </c>
      <c r="F94" s="19" t="s">
        <v>25</v>
      </c>
      <c r="G94" s="20" t="s">
        <v>315</v>
      </c>
      <c r="H94" s="45">
        <v>5</v>
      </c>
      <c r="I94" s="45">
        <v>0</v>
      </c>
      <c r="J94" s="45">
        <v>0</v>
      </c>
      <c r="K94" s="45">
        <v>1</v>
      </c>
      <c r="L94" s="45">
        <v>3.5</v>
      </c>
      <c r="M94" s="45">
        <v>2</v>
      </c>
      <c r="N94" s="45">
        <v>7</v>
      </c>
      <c r="O94" s="46">
        <f>SUM(H94:N94)</f>
        <v>18.5</v>
      </c>
      <c r="P94" s="9">
        <v>44</v>
      </c>
      <c r="Q94" s="18"/>
      <c r="R94" s="1"/>
    </row>
    <row r="95" spans="1:18" customHeight="1" ht="51">
      <c r="A95" s="17"/>
      <c r="B95" s="48">
        <v>85</v>
      </c>
      <c r="C95" s="48">
        <v>8</v>
      </c>
      <c r="D95" s="19" t="s">
        <v>380</v>
      </c>
      <c r="E95" s="19" t="s">
        <v>34</v>
      </c>
      <c r="F95" s="19" t="s">
        <v>46</v>
      </c>
      <c r="G95" s="20" t="s">
        <v>91</v>
      </c>
      <c r="H95" s="47">
        <v>8</v>
      </c>
      <c r="I95" s="47">
        <v>0</v>
      </c>
      <c r="J95" s="47">
        <v>1</v>
      </c>
      <c r="K95" s="47">
        <v>2</v>
      </c>
      <c r="L95" s="47">
        <v>0</v>
      </c>
      <c r="M95" s="47">
        <v>0</v>
      </c>
      <c r="N95" s="47">
        <v>7</v>
      </c>
      <c r="O95" s="46">
        <f>SUM(H95:N95)</f>
        <v>18</v>
      </c>
      <c r="P95" s="9">
        <v>45</v>
      </c>
      <c r="Q95" s="18"/>
      <c r="R95" s="1"/>
    </row>
    <row r="96" spans="1:18" customHeight="1" ht="51">
      <c r="A96" s="12"/>
      <c r="B96" s="48">
        <v>86</v>
      </c>
      <c r="C96" s="48">
        <v>8</v>
      </c>
      <c r="D96" s="19" t="s">
        <v>381</v>
      </c>
      <c r="E96" s="19" t="s">
        <v>382</v>
      </c>
      <c r="F96" s="19" t="s">
        <v>133</v>
      </c>
      <c r="G96" s="20" t="s">
        <v>39</v>
      </c>
      <c r="H96" s="47">
        <v>4</v>
      </c>
      <c r="I96" s="47">
        <v>1</v>
      </c>
      <c r="J96" s="47">
        <v>0</v>
      </c>
      <c r="K96" s="47">
        <v>4</v>
      </c>
      <c r="L96" s="47">
        <v>0</v>
      </c>
      <c r="M96" s="47">
        <v>0</v>
      </c>
      <c r="N96" s="47">
        <v>9</v>
      </c>
      <c r="O96" s="46">
        <f>SUM(H96:N96)</f>
        <v>18</v>
      </c>
      <c r="P96" s="45">
        <v>45</v>
      </c>
      <c r="Q96" s="44"/>
    </row>
    <row r="97" spans="1:18" customHeight="1" ht="30">
      <c r="A97" s="12"/>
      <c r="B97" s="48">
        <v>87</v>
      </c>
      <c r="C97" s="48">
        <v>8</v>
      </c>
      <c r="D97" s="19" t="s">
        <v>383</v>
      </c>
      <c r="E97" s="19" t="s">
        <v>113</v>
      </c>
      <c r="F97" s="19" t="s">
        <v>384</v>
      </c>
      <c r="G97" s="20" t="s">
        <v>385</v>
      </c>
      <c r="H97" s="9">
        <v>4</v>
      </c>
      <c r="I97" s="9">
        <v>1</v>
      </c>
      <c r="J97" s="9">
        <v>0</v>
      </c>
      <c r="K97" s="9">
        <v>0</v>
      </c>
      <c r="L97" s="9">
        <v>3</v>
      </c>
      <c r="M97" s="9">
        <v>2</v>
      </c>
      <c r="N97" s="9">
        <v>8</v>
      </c>
      <c r="O97" s="46">
        <f>SUM(H97:N97)</f>
        <v>18</v>
      </c>
      <c r="P97" s="45">
        <v>45</v>
      </c>
      <c r="Q97" s="44"/>
    </row>
    <row r="98" spans="1:18" customHeight="1" ht="30">
      <c r="A98" s="12"/>
      <c r="B98" s="48">
        <v>88</v>
      </c>
      <c r="C98" s="48">
        <v>8</v>
      </c>
      <c r="D98" s="19" t="s">
        <v>386</v>
      </c>
      <c r="E98" s="19" t="s">
        <v>59</v>
      </c>
      <c r="F98" s="19" t="s">
        <v>35</v>
      </c>
      <c r="G98" s="20" t="s">
        <v>67</v>
      </c>
      <c r="H98" s="45">
        <v>6</v>
      </c>
      <c r="I98" s="45">
        <v>0</v>
      </c>
      <c r="J98" s="45">
        <v>0</v>
      </c>
      <c r="K98" s="45">
        <v>0</v>
      </c>
      <c r="L98" s="45">
        <v>1</v>
      </c>
      <c r="M98" s="45">
        <v>0</v>
      </c>
      <c r="N98" s="45">
        <v>11</v>
      </c>
      <c r="O98" s="46">
        <f>SUM(H98:N98)</f>
        <v>18</v>
      </c>
      <c r="P98" s="45">
        <v>45</v>
      </c>
      <c r="Q98" s="44"/>
    </row>
    <row r="99" spans="1:18" customHeight="1" ht="30">
      <c r="A99" s="29"/>
      <c r="B99" s="48">
        <v>89</v>
      </c>
      <c r="C99" s="48">
        <v>8</v>
      </c>
      <c r="D99" s="19" t="s">
        <v>387</v>
      </c>
      <c r="E99" s="19" t="s">
        <v>69</v>
      </c>
      <c r="F99" s="19" t="s">
        <v>98</v>
      </c>
      <c r="G99" s="20" t="s">
        <v>57</v>
      </c>
      <c r="H99" s="47">
        <v>4.5</v>
      </c>
      <c r="I99" s="47">
        <v>0</v>
      </c>
      <c r="J99" s="47">
        <v>0</v>
      </c>
      <c r="K99" s="47">
        <v>2</v>
      </c>
      <c r="L99" s="47">
        <v>0</v>
      </c>
      <c r="M99" s="47">
        <v>0</v>
      </c>
      <c r="N99" s="47">
        <v>11</v>
      </c>
      <c r="O99" s="46">
        <f>SUM(H99:N99)</f>
        <v>17.5</v>
      </c>
      <c r="P99" s="45">
        <v>46</v>
      </c>
      <c r="Q99" s="44"/>
    </row>
    <row r="100" spans="1:18" customHeight="1" ht="30">
      <c r="A100" s="29"/>
      <c r="B100" s="48">
        <v>90</v>
      </c>
      <c r="C100" s="48">
        <v>8</v>
      </c>
      <c r="D100" s="19" t="s">
        <v>388</v>
      </c>
      <c r="E100" s="19" t="s">
        <v>389</v>
      </c>
      <c r="F100" s="19" t="s">
        <v>35</v>
      </c>
      <c r="G100" s="20" t="s">
        <v>91</v>
      </c>
      <c r="H100" s="47">
        <v>6</v>
      </c>
      <c r="I100" s="47">
        <v>1</v>
      </c>
      <c r="J100" s="47">
        <v>0</v>
      </c>
      <c r="K100" s="47">
        <v>0</v>
      </c>
      <c r="L100" s="47">
        <v>0</v>
      </c>
      <c r="M100" s="47">
        <v>1</v>
      </c>
      <c r="N100" s="47">
        <v>9</v>
      </c>
      <c r="O100" s="46">
        <f>SUM(H100:N100)</f>
        <v>17</v>
      </c>
      <c r="P100" s="45">
        <v>47</v>
      </c>
      <c r="Q100" s="44"/>
    </row>
    <row r="101" spans="1:18" customHeight="1" ht="30">
      <c r="A101" s="29"/>
      <c r="B101" s="48">
        <v>91</v>
      </c>
      <c r="C101" s="48">
        <v>8</v>
      </c>
      <c r="D101" s="19" t="s">
        <v>122</v>
      </c>
      <c r="E101" s="19" t="s">
        <v>272</v>
      </c>
      <c r="F101" s="19" t="s">
        <v>35</v>
      </c>
      <c r="G101" s="20" t="s">
        <v>151</v>
      </c>
      <c r="H101" s="47">
        <v>7</v>
      </c>
      <c r="I101" s="47">
        <v>0</v>
      </c>
      <c r="J101" s="47">
        <v>0</v>
      </c>
      <c r="K101" s="47">
        <v>2</v>
      </c>
      <c r="L101" s="47">
        <v>0</v>
      </c>
      <c r="M101" s="47">
        <v>1</v>
      </c>
      <c r="N101" s="47">
        <v>7</v>
      </c>
      <c r="O101" s="46">
        <f>SUM(H101:N101)</f>
        <v>17</v>
      </c>
      <c r="P101" s="45">
        <v>47</v>
      </c>
      <c r="Q101" s="44"/>
    </row>
    <row r="102" spans="1:18" customHeight="1" ht="76.5">
      <c r="A102" s="12"/>
      <c r="B102" s="48">
        <v>92</v>
      </c>
      <c r="C102" s="48">
        <v>8</v>
      </c>
      <c r="D102" s="19" t="s">
        <v>65</v>
      </c>
      <c r="E102" s="19" t="s">
        <v>348</v>
      </c>
      <c r="F102" s="19" t="s">
        <v>390</v>
      </c>
      <c r="G102" s="20" t="s">
        <v>391</v>
      </c>
      <c r="H102" s="9">
        <v>8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9</v>
      </c>
      <c r="O102" s="46">
        <f>SUM(H102:N102)</f>
        <v>17</v>
      </c>
      <c r="P102" s="45">
        <v>47</v>
      </c>
      <c r="Q102" s="44"/>
    </row>
    <row r="103" spans="1:18" customHeight="1" ht="51">
      <c r="A103" s="12"/>
      <c r="B103" s="48">
        <v>93</v>
      </c>
      <c r="C103" s="48">
        <v>8</v>
      </c>
      <c r="D103" s="19" t="s">
        <v>392</v>
      </c>
      <c r="E103" s="19" t="s">
        <v>149</v>
      </c>
      <c r="F103" s="19" t="s">
        <v>133</v>
      </c>
      <c r="G103" s="20" t="s">
        <v>43</v>
      </c>
      <c r="H103" s="45">
        <v>6</v>
      </c>
      <c r="I103" s="45">
        <v>0</v>
      </c>
      <c r="J103" s="45">
        <v>3</v>
      </c>
      <c r="K103" s="45">
        <v>0</v>
      </c>
      <c r="L103" s="45">
        <v>0</v>
      </c>
      <c r="M103" s="45">
        <v>1</v>
      </c>
      <c r="N103" s="45">
        <v>7</v>
      </c>
      <c r="O103" s="46">
        <f>SUM(H103:N103)</f>
        <v>17</v>
      </c>
      <c r="P103" s="45">
        <v>47</v>
      </c>
      <c r="Q103" s="44"/>
    </row>
    <row r="104" spans="1:18" customHeight="1" ht="102">
      <c r="A104" s="12"/>
      <c r="B104" s="48">
        <v>94</v>
      </c>
      <c r="C104" s="48">
        <v>8</v>
      </c>
      <c r="D104" s="19" t="s">
        <v>393</v>
      </c>
      <c r="E104" s="19" t="s">
        <v>34</v>
      </c>
      <c r="F104" s="19" t="s">
        <v>220</v>
      </c>
      <c r="G104" s="20" t="s">
        <v>350</v>
      </c>
      <c r="H104" s="47">
        <v>5.5</v>
      </c>
      <c r="I104" s="47">
        <v>0</v>
      </c>
      <c r="J104" s="47">
        <v>0</v>
      </c>
      <c r="K104" s="47">
        <v>2</v>
      </c>
      <c r="L104" s="47">
        <v>3</v>
      </c>
      <c r="M104" s="47">
        <v>1</v>
      </c>
      <c r="N104" s="47">
        <v>5</v>
      </c>
      <c r="O104" s="46">
        <f>SUM(H104:N104)</f>
        <v>16.5</v>
      </c>
      <c r="P104" s="45">
        <v>48</v>
      </c>
      <c r="Q104" s="44"/>
    </row>
    <row r="105" spans="1:18" customHeight="1" ht="102">
      <c r="A105" s="12"/>
      <c r="B105" s="48">
        <v>95</v>
      </c>
      <c r="C105" s="48">
        <v>8</v>
      </c>
      <c r="D105" s="19" t="s">
        <v>394</v>
      </c>
      <c r="E105" s="19" t="s">
        <v>395</v>
      </c>
      <c r="F105" s="19" t="s">
        <v>167</v>
      </c>
      <c r="G105" s="20" t="s">
        <v>31</v>
      </c>
      <c r="H105" s="9">
        <v>6.5</v>
      </c>
      <c r="I105" s="9">
        <v>0</v>
      </c>
      <c r="J105" s="9">
        <v>2</v>
      </c>
      <c r="K105" s="9">
        <v>1</v>
      </c>
      <c r="L105" s="9">
        <v>0</v>
      </c>
      <c r="M105" s="9">
        <v>1</v>
      </c>
      <c r="N105" s="9">
        <v>6</v>
      </c>
      <c r="O105" s="46">
        <f>SUM(H105:N105)</f>
        <v>16.5</v>
      </c>
      <c r="P105" s="45">
        <v>48</v>
      </c>
      <c r="Q105" s="44"/>
    </row>
    <row r="106" spans="1:18" customHeight="1" ht="76.5">
      <c r="A106" s="12"/>
      <c r="B106" s="48">
        <v>96</v>
      </c>
      <c r="C106" s="48">
        <v>8</v>
      </c>
      <c r="D106" s="19" t="s">
        <v>396</v>
      </c>
      <c r="E106" s="19" t="s">
        <v>397</v>
      </c>
      <c r="F106" s="19" t="s">
        <v>38</v>
      </c>
      <c r="G106" s="20" t="s">
        <v>267</v>
      </c>
      <c r="H106" s="9">
        <v>4.5</v>
      </c>
      <c r="I106" s="9">
        <v>0</v>
      </c>
      <c r="J106" s="9">
        <v>0</v>
      </c>
      <c r="K106" s="9">
        <v>0</v>
      </c>
      <c r="L106" s="9">
        <v>2</v>
      </c>
      <c r="M106" s="9">
        <v>0</v>
      </c>
      <c r="N106" s="9">
        <v>10</v>
      </c>
      <c r="O106" s="46">
        <f>SUM(H106:N106)</f>
        <v>16.5</v>
      </c>
      <c r="P106" s="45">
        <v>48</v>
      </c>
      <c r="Q106" s="44"/>
    </row>
    <row r="107" spans="1:18" customHeight="1" ht="76.5">
      <c r="A107" s="12"/>
      <c r="B107" s="48">
        <v>97</v>
      </c>
      <c r="C107" s="48">
        <v>8</v>
      </c>
      <c r="D107" s="19" t="s">
        <v>398</v>
      </c>
      <c r="E107" s="19" t="s">
        <v>201</v>
      </c>
      <c r="F107" s="19" t="s">
        <v>84</v>
      </c>
      <c r="G107" s="20" t="s">
        <v>399</v>
      </c>
      <c r="H107" s="9">
        <v>6.5</v>
      </c>
      <c r="I107" s="9">
        <v>0</v>
      </c>
      <c r="J107" s="9">
        <v>0</v>
      </c>
      <c r="K107" s="9">
        <v>1</v>
      </c>
      <c r="L107" s="9">
        <v>0</v>
      </c>
      <c r="M107" s="9">
        <v>0</v>
      </c>
      <c r="N107" s="9">
        <v>9</v>
      </c>
      <c r="O107" s="46">
        <f>SUM(H107:N107)</f>
        <v>16.5</v>
      </c>
      <c r="P107" s="45">
        <v>48</v>
      </c>
      <c r="Q107" s="44"/>
    </row>
    <row r="108" spans="1:18" customHeight="1" ht="51">
      <c r="A108" s="12"/>
      <c r="B108" s="48">
        <v>98</v>
      </c>
      <c r="C108" s="48">
        <v>8</v>
      </c>
      <c r="D108" s="19" t="s">
        <v>400</v>
      </c>
      <c r="E108" s="19" t="s">
        <v>90</v>
      </c>
      <c r="F108" s="19" t="s">
        <v>158</v>
      </c>
      <c r="G108" s="20" t="s">
        <v>26</v>
      </c>
      <c r="H108" s="47">
        <v>6</v>
      </c>
      <c r="I108" s="47">
        <v>0</v>
      </c>
      <c r="J108" s="47">
        <v>2</v>
      </c>
      <c r="K108" s="47">
        <v>0</v>
      </c>
      <c r="L108" s="47">
        <v>0</v>
      </c>
      <c r="M108" s="47">
        <v>0</v>
      </c>
      <c r="N108" s="47">
        <v>8</v>
      </c>
      <c r="O108" s="46">
        <f>SUM(H108:N108)</f>
        <v>16</v>
      </c>
      <c r="P108" s="45">
        <v>49</v>
      </c>
      <c r="Q108" s="44"/>
    </row>
    <row r="109" spans="1:18" customHeight="1" ht="63.75">
      <c r="A109" s="12"/>
      <c r="B109" s="48">
        <v>99</v>
      </c>
      <c r="C109" s="48">
        <v>8</v>
      </c>
      <c r="D109" s="19" t="s">
        <v>401</v>
      </c>
      <c r="E109" s="19" t="s">
        <v>402</v>
      </c>
      <c r="F109" s="19" t="s">
        <v>38</v>
      </c>
      <c r="G109" s="20" t="s">
        <v>151</v>
      </c>
      <c r="H109" s="47">
        <v>6</v>
      </c>
      <c r="I109" s="47">
        <v>2</v>
      </c>
      <c r="J109" s="47">
        <v>0</v>
      </c>
      <c r="K109" s="47">
        <v>0</v>
      </c>
      <c r="L109" s="47">
        <v>1</v>
      </c>
      <c r="M109" s="47">
        <v>1</v>
      </c>
      <c r="N109" s="47">
        <v>6</v>
      </c>
      <c r="O109" s="46">
        <f>SUM(H109:N109)</f>
        <v>16</v>
      </c>
      <c r="P109" s="45">
        <v>49</v>
      </c>
      <c r="Q109" s="44"/>
    </row>
    <row r="110" spans="1:18" customHeight="1" ht="76.5">
      <c r="A110" s="12"/>
      <c r="B110" s="48">
        <v>100</v>
      </c>
      <c r="C110" s="48">
        <v>8</v>
      </c>
      <c r="D110" s="19" t="s">
        <v>403</v>
      </c>
      <c r="E110" s="19" t="s">
        <v>404</v>
      </c>
      <c r="F110" s="19" t="s">
        <v>25</v>
      </c>
      <c r="G110" s="20" t="s">
        <v>221</v>
      </c>
      <c r="H110" s="47">
        <v>2</v>
      </c>
      <c r="I110" s="47">
        <v>1</v>
      </c>
      <c r="J110" s="47">
        <v>0</v>
      </c>
      <c r="K110" s="47">
        <v>4</v>
      </c>
      <c r="L110" s="47">
        <v>0</v>
      </c>
      <c r="M110" s="47">
        <v>0</v>
      </c>
      <c r="N110" s="47">
        <v>8</v>
      </c>
      <c r="O110" s="46">
        <f>SUM(H110:N110)</f>
        <v>15</v>
      </c>
      <c r="P110" s="45">
        <v>50</v>
      </c>
      <c r="Q110" s="44"/>
    </row>
    <row r="111" spans="1:18" customHeight="1" ht="76.5">
      <c r="A111" s="12"/>
      <c r="B111" s="48">
        <v>101</v>
      </c>
      <c r="C111" s="48">
        <v>8</v>
      </c>
      <c r="D111" s="19" t="s">
        <v>405</v>
      </c>
      <c r="E111" s="19" t="s">
        <v>103</v>
      </c>
      <c r="F111" s="19" t="s">
        <v>46</v>
      </c>
      <c r="G111" s="20" t="s">
        <v>315</v>
      </c>
      <c r="H111" s="45">
        <v>5</v>
      </c>
      <c r="I111" s="45">
        <v>0</v>
      </c>
      <c r="J111" s="45">
        <v>0</v>
      </c>
      <c r="K111" s="45">
        <v>1</v>
      </c>
      <c r="L111" s="45">
        <v>2</v>
      </c>
      <c r="M111" s="45">
        <v>0</v>
      </c>
      <c r="N111" s="45">
        <v>7</v>
      </c>
      <c r="O111" s="46">
        <f>SUM(H111:N111)</f>
        <v>15</v>
      </c>
      <c r="P111" s="45">
        <v>50</v>
      </c>
      <c r="Q111" s="44"/>
    </row>
    <row r="112" spans="1:18" customHeight="1" ht="51">
      <c r="A112" s="12"/>
      <c r="B112" s="48">
        <v>102</v>
      </c>
      <c r="C112" s="48">
        <v>8</v>
      </c>
      <c r="D112" s="19" t="s">
        <v>406</v>
      </c>
      <c r="E112" s="19" t="s">
        <v>407</v>
      </c>
      <c r="F112" s="19" t="s">
        <v>211</v>
      </c>
      <c r="G112" s="20" t="s">
        <v>91</v>
      </c>
      <c r="H112" s="47">
        <v>6.5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8</v>
      </c>
      <c r="O112" s="46">
        <f>SUM(H112:N112)</f>
        <v>14.5</v>
      </c>
      <c r="P112" s="45">
        <v>51</v>
      </c>
      <c r="Q112" s="44"/>
    </row>
    <row r="113" spans="1:18" customHeight="1" ht="76.5">
      <c r="A113" s="12"/>
      <c r="B113" s="48">
        <v>103</v>
      </c>
      <c r="C113" s="48">
        <v>8</v>
      </c>
      <c r="D113" s="19" t="s">
        <v>408</v>
      </c>
      <c r="E113" s="19" t="s">
        <v>116</v>
      </c>
      <c r="F113" s="19" t="s">
        <v>46</v>
      </c>
      <c r="G113" s="20" t="s">
        <v>385</v>
      </c>
      <c r="H113" s="47">
        <v>5.5</v>
      </c>
      <c r="I113" s="47">
        <v>0</v>
      </c>
      <c r="J113" s="47">
        <v>0</v>
      </c>
      <c r="K113" s="47">
        <v>1</v>
      </c>
      <c r="L113" s="47">
        <v>2</v>
      </c>
      <c r="M113" s="47">
        <v>0</v>
      </c>
      <c r="N113" s="47">
        <v>6</v>
      </c>
      <c r="O113" s="46">
        <f>SUM(H113:N113)</f>
        <v>14.5</v>
      </c>
      <c r="P113" s="45">
        <v>51</v>
      </c>
      <c r="Q113" s="44"/>
    </row>
    <row r="114" spans="1:18" customHeight="1" ht="76.5">
      <c r="A114" s="12"/>
      <c r="B114" s="48">
        <v>104</v>
      </c>
      <c r="C114" s="48">
        <v>8</v>
      </c>
      <c r="D114" s="19" t="s">
        <v>409</v>
      </c>
      <c r="E114" s="19" t="s">
        <v>34</v>
      </c>
      <c r="F114" s="19" t="s">
        <v>35</v>
      </c>
      <c r="G114" s="20" t="s">
        <v>410</v>
      </c>
      <c r="H114" s="9">
        <v>5.5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9</v>
      </c>
      <c r="O114" s="46">
        <f>SUM(H114:N114)</f>
        <v>14.5</v>
      </c>
      <c r="P114" s="45">
        <v>51</v>
      </c>
      <c r="Q114" s="44"/>
    </row>
    <row r="115" spans="1:18" customHeight="1" ht="76.5">
      <c r="A115" s="12"/>
      <c r="B115" s="48">
        <v>105</v>
      </c>
      <c r="C115" s="48">
        <v>8</v>
      </c>
      <c r="D115" s="19" t="s">
        <v>411</v>
      </c>
      <c r="E115" s="19" t="s">
        <v>412</v>
      </c>
      <c r="F115" s="19" t="s">
        <v>413</v>
      </c>
      <c r="G115" s="20" t="s">
        <v>245</v>
      </c>
      <c r="H115" s="45">
        <v>5.5</v>
      </c>
      <c r="I115" s="45">
        <v>0</v>
      </c>
      <c r="J115" s="9">
        <v>0</v>
      </c>
      <c r="K115" s="45">
        <v>1</v>
      </c>
      <c r="L115" s="45">
        <v>1</v>
      </c>
      <c r="M115" s="45">
        <v>0</v>
      </c>
      <c r="N115" s="45">
        <v>7</v>
      </c>
      <c r="O115" s="46">
        <f>SUM(H115:N115)</f>
        <v>14.5</v>
      </c>
      <c r="P115" s="45">
        <v>51</v>
      </c>
      <c r="Q115" s="44"/>
    </row>
    <row r="116" spans="1:18" customHeight="1" ht="76.5">
      <c r="A116" s="12"/>
      <c r="B116" s="48">
        <v>106</v>
      </c>
      <c r="C116" s="48">
        <v>8</v>
      </c>
      <c r="D116" s="19" t="s">
        <v>414</v>
      </c>
      <c r="E116" s="19" t="s">
        <v>297</v>
      </c>
      <c r="F116" s="19" t="s">
        <v>77</v>
      </c>
      <c r="G116" s="20" t="s">
        <v>270</v>
      </c>
      <c r="H116" s="47">
        <v>4</v>
      </c>
      <c r="I116" s="47">
        <v>1</v>
      </c>
      <c r="J116" s="47">
        <v>0</v>
      </c>
      <c r="K116" s="47">
        <v>1</v>
      </c>
      <c r="L116" s="47">
        <v>2</v>
      </c>
      <c r="M116" s="47">
        <v>0</v>
      </c>
      <c r="N116" s="47">
        <v>6</v>
      </c>
      <c r="O116" s="46">
        <f>SUM(H116:N116)</f>
        <v>14</v>
      </c>
      <c r="P116" s="45">
        <v>52</v>
      </c>
      <c r="Q116" s="44"/>
    </row>
    <row r="117" spans="1:18" customHeight="1" ht="102">
      <c r="A117" s="12"/>
      <c r="B117" s="48">
        <v>107</v>
      </c>
      <c r="C117" s="48">
        <v>8</v>
      </c>
      <c r="D117" s="19" t="s">
        <v>415</v>
      </c>
      <c r="E117" s="19" t="s">
        <v>402</v>
      </c>
      <c r="F117" s="19" t="s">
        <v>416</v>
      </c>
      <c r="G117" s="20" t="s">
        <v>350</v>
      </c>
      <c r="H117" s="47">
        <v>4.5</v>
      </c>
      <c r="I117" s="47">
        <v>1</v>
      </c>
      <c r="J117" s="47">
        <v>0</v>
      </c>
      <c r="K117" s="47">
        <v>0</v>
      </c>
      <c r="L117" s="47">
        <v>0</v>
      </c>
      <c r="M117" s="47">
        <v>1</v>
      </c>
      <c r="N117" s="47">
        <v>7</v>
      </c>
      <c r="O117" s="46">
        <f>SUM(H117:N117)</f>
        <v>13.5</v>
      </c>
      <c r="P117" s="45">
        <v>53</v>
      </c>
      <c r="Q117" s="44"/>
    </row>
    <row r="118" spans="1:18" customHeight="1" ht="76.5">
      <c r="A118" s="12"/>
      <c r="B118" s="48">
        <v>108</v>
      </c>
      <c r="C118" s="48">
        <v>8</v>
      </c>
      <c r="D118" s="19" t="s">
        <v>417</v>
      </c>
      <c r="E118" s="19" t="s">
        <v>418</v>
      </c>
      <c r="F118" s="19" t="s">
        <v>158</v>
      </c>
      <c r="G118" s="20" t="s">
        <v>144</v>
      </c>
      <c r="H118" s="9">
        <v>5.5</v>
      </c>
      <c r="I118" s="9">
        <v>0</v>
      </c>
      <c r="J118" s="9">
        <v>0</v>
      </c>
      <c r="K118" s="9">
        <v>0</v>
      </c>
      <c r="L118" s="9">
        <v>1</v>
      </c>
      <c r="M118" s="9">
        <v>0</v>
      </c>
      <c r="N118" s="9">
        <v>7</v>
      </c>
      <c r="O118" s="46">
        <f>SUM(H118:N118)</f>
        <v>13.5</v>
      </c>
      <c r="P118" s="45">
        <v>53</v>
      </c>
      <c r="Q118" s="44"/>
    </row>
    <row r="119" spans="1:18" customHeight="1" ht="76.5">
      <c r="A119" s="12"/>
      <c r="B119" s="48">
        <v>109</v>
      </c>
      <c r="C119" s="48">
        <v>8</v>
      </c>
      <c r="D119" s="19" t="s">
        <v>419</v>
      </c>
      <c r="E119" s="19" t="s">
        <v>404</v>
      </c>
      <c r="F119" s="19" t="s">
        <v>30</v>
      </c>
      <c r="G119" s="20" t="s">
        <v>315</v>
      </c>
      <c r="H119" s="9">
        <v>5.5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6</v>
      </c>
      <c r="O119" s="46">
        <f>SUM(H119:N119)</f>
        <v>13.5</v>
      </c>
      <c r="P119" s="45">
        <v>53</v>
      </c>
      <c r="Q119" s="44"/>
    </row>
    <row r="120" spans="1:18" customHeight="1" ht="76.5">
      <c r="A120" s="12"/>
      <c r="B120" s="48">
        <v>110</v>
      </c>
      <c r="C120" s="48">
        <v>8</v>
      </c>
      <c r="D120" s="19" t="s">
        <v>420</v>
      </c>
      <c r="E120" s="19" t="s">
        <v>201</v>
      </c>
      <c r="F120" s="19" t="s">
        <v>73</v>
      </c>
      <c r="G120" s="20" t="s">
        <v>421</v>
      </c>
      <c r="H120" s="47">
        <v>2</v>
      </c>
      <c r="I120" s="47">
        <v>1</v>
      </c>
      <c r="J120" s="47">
        <v>1</v>
      </c>
      <c r="K120" s="47">
        <v>0</v>
      </c>
      <c r="L120" s="47">
        <v>0</v>
      </c>
      <c r="M120" s="47">
        <v>1</v>
      </c>
      <c r="N120" s="47">
        <v>8</v>
      </c>
      <c r="O120" s="46">
        <f>SUM(H120:N120)</f>
        <v>13</v>
      </c>
      <c r="P120" s="45">
        <v>54</v>
      </c>
      <c r="Q120" s="44"/>
    </row>
    <row r="121" spans="1:18" customHeight="1" ht="76.5">
      <c r="A121" s="12"/>
      <c r="B121" s="48">
        <v>111</v>
      </c>
      <c r="C121" s="48">
        <v>8</v>
      </c>
      <c r="D121" s="19" t="s">
        <v>422</v>
      </c>
      <c r="E121" s="19" t="s">
        <v>55</v>
      </c>
      <c r="F121" s="19" t="s">
        <v>423</v>
      </c>
      <c r="G121" s="20" t="s">
        <v>385</v>
      </c>
      <c r="H121" s="9">
        <v>6</v>
      </c>
      <c r="I121" s="9">
        <v>0</v>
      </c>
      <c r="J121" s="9">
        <v>0</v>
      </c>
      <c r="K121" s="9">
        <v>0</v>
      </c>
      <c r="L121" s="9">
        <v>0</v>
      </c>
      <c r="M121" s="9">
        <v>1</v>
      </c>
      <c r="N121" s="9">
        <v>6</v>
      </c>
      <c r="O121" s="46">
        <f>SUM(H121:N121)</f>
        <v>13</v>
      </c>
      <c r="P121" s="45">
        <v>54</v>
      </c>
      <c r="Q121" s="44"/>
    </row>
    <row r="122" spans="1:18" customHeight="1" ht="76.5">
      <c r="A122" s="12"/>
      <c r="B122" s="48">
        <v>112</v>
      </c>
      <c r="C122" s="48">
        <v>8</v>
      </c>
      <c r="D122" s="19" t="s">
        <v>424</v>
      </c>
      <c r="E122" s="19" t="s">
        <v>103</v>
      </c>
      <c r="F122" s="19" t="s">
        <v>25</v>
      </c>
      <c r="G122" s="20" t="s">
        <v>78</v>
      </c>
      <c r="H122" s="47">
        <v>6.5</v>
      </c>
      <c r="I122" s="47">
        <v>1</v>
      </c>
      <c r="J122" s="47">
        <v>0</v>
      </c>
      <c r="K122" s="47">
        <v>0</v>
      </c>
      <c r="L122" s="47">
        <v>0</v>
      </c>
      <c r="M122" s="47">
        <v>0</v>
      </c>
      <c r="N122" s="47">
        <v>5</v>
      </c>
      <c r="O122" s="46">
        <f>SUM(H122:N122)</f>
        <v>12.5</v>
      </c>
      <c r="P122" s="45">
        <v>55</v>
      </c>
      <c r="Q122" s="44"/>
    </row>
    <row r="123" spans="1:18" customHeight="1" ht="76.5">
      <c r="A123" s="12"/>
      <c r="B123" s="48">
        <v>113</v>
      </c>
      <c r="C123" s="48">
        <v>8</v>
      </c>
      <c r="D123" s="19" t="s">
        <v>425</v>
      </c>
      <c r="E123" s="19" t="s">
        <v>90</v>
      </c>
      <c r="F123" s="19" t="s">
        <v>220</v>
      </c>
      <c r="G123" s="20" t="s">
        <v>270</v>
      </c>
      <c r="H123" s="9">
        <v>4.5</v>
      </c>
      <c r="I123" s="9">
        <v>0</v>
      </c>
      <c r="J123" s="9">
        <v>0</v>
      </c>
      <c r="K123" s="9">
        <v>2</v>
      </c>
      <c r="L123" s="9">
        <v>2</v>
      </c>
      <c r="M123" s="9">
        <v>0</v>
      </c>
      <c r="N123" s="9">
        <v>3</v>
      </c>
      <c r="O123" s="46">
        <f>SUM(H123:N123)</f>
        <v>11.5</v>
      </c>
      <c r="P123" s="45">
        <v>56</v>
      </c>
      <c r="Q123" s="44"/>
    </row>
    <row r="124" spans="1:18" customHeight="1" ht="51">
      <c r="A124" s="12"/>
      <c r="B124" s="48">
        <v>114</v>
      </c>
      <c r="C124" s="48">
        <v>8</v>
      </c>
      <c r="D124" s="19" t="s">
        <v>426</v>
      </c>
      <c r="E124" s="19" t="s">
        <v>397</v>
      </c>
      <c r="F124" s="19" t="s">
        <v>423</v>
      </c>
      <c r="G124" s="20" t="s">
        <v>26</v>
      </c>
      <c r="H124" s="47">
        <v>4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7</v>
      </c>
      <c r="O124" s="46">
        <f>SUM(H124:N124)</f>
        <v>11</v>
      </c>
      <c r="P124" s="45">
        <v>57</v>
      </c>
      <c r="Q124" s="44"/>
    </row>
    <row r="125" spans="1:18" customHeight="1" ht="140.25">
      <c r="A125" s="12"/>
      <c r="B125" s="48">
        <v>115</v>
      </c>
      <c r="C125" s="48">
        <v>8</v>
      </c>
      <c r="D125" s="19" t="s">
        <v>427</v>
      </c>
      <c r="E125" s="19" t="s">
        <v>369</v>
      </c>
      <c r="F125" s="19" t="s">
        <v>56</v>
      </c>
      <c r="G125" s="20" t="s">
        <v>428</v>
      </c>
      <c r="H125" s="47">
        <v>4</v>
      </c>
      <c r="I125" s="47">
        <v>2</v>
      </c>
      <c r="J125" s="47">
        <v>1</v>
      </c>
      <c r="K125" s="47">
        <v>0</v>
      </c>
      <c r="L125" s="47">
        <v>1</v>
      </c>
      <c r="M125" s="47">
        <v>0</v>
      </c>
      <c r="N125" s="47">
        <v>2</v>
      </c>
      <c r="O125" s="46">
        <f>SUM(H125:N125)</f>
        <v>10</v>
      </c>
      <c r="P125" s="45">
        <v>58</v>
      </c>
      <c r="Q125" s="44"/>
    </row>
    <row r="126" spans="1:18" customHeight="1" ht="140.25">
      <c r="A126" s="12"/>
      <c r="B126" s="48">
        <v>116</v>
      </c>
      <c r="C126" s="48">
        <v>8</v>
      </c>
      <c r="D126" s="19" t="s">
        <v>429</v>
      </c>
      <c r="E126" s="19" t="s">
        <v>430</v>
      </c>
      <c r="F126" s="19" t="s">
        <v>290</v>
      </c>
      <c r="G126" s="20" t="s">
        <v>428</v>
      </c>
      <c r="H126" s="45">
        <v>0</v>
      </c>
      <c r="I126" s="45">
        <v>0</v>
      </c>
      <c r="J126" s="45">
        <v>0</v>
      </c>
      <c r="K126" s="45">
        <v>1</v>
      </c>
      <c r="L126" s="45">
        <v>0</v>
      </c>
      <c r="M126" s="45">
        <v>0</v>
      </c>
      <c r="N126" s="45">
        <v>7</v>
      </c>
      <c r="O126" s="46">
        <f>SUM(H126:N126)</f>
        <v>8</v>
      </c>
      <c r="P126" s="45">
        <v>59</v>
      </c>
      <c r="Q126" s="44"/>
    </row>
    <row r="127" spans="1:18" customHeight="1" ht="76.5">
      <c r="A127" s="12"/>
      <c r="B127" s="48">
        <v>117</v>
      </c>
      <c r="C127" s="48">
        <v>8</v>
      </c>
      <c r="D127" s="19" t="s">
        <v>431</v>
      </c>
      <c r="E127" s="19" t="s">
        <v>282</v>
      </c>
      <c r="F127" s="19" t="s">
        <v>133</v>
      </c>
      <c r="G127" s="20" t="s">
        <v>221</v>
      </c>
      <c r="H127" s="47">
        <v>6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6">
        <f>SUM(H127:N127)</f>
        <v>6</v>
      </c>
      <c r="P127" s="45">
        <v>60</v>
      </c>
      <c r="Q127" s="44"/>
    </row>
    <row r="128" spans="1:18" customHeight="1" ht="12.75">
      <c r="A128" s="1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8" customHeight="1" ht="12.75">
      <c r="A129" s="12"/>
      <c r="B129" s="16"/>
      <c r="C129" s="14"/>
      <c r="D129" s="16"/>
      <c r="E129" s="16"/>
      <c r="F129" s="21"/>
      <c r="G129" s="43" t="s">
        <v>229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8" customHeight="1" ht="12.75">
      <c r="A130" s="12"/>
      <c r="B130" s="16"/>
      <c r="C130" s="14"/>
      <c r="D130" s="16"/>
      <c r="E130" s="16"/>
      <c r="F130" s="24"/>
      <c r="G130" s="43" t="s">
        <v>432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8" customHeight="1" ht="12.75">
      <c r="A131" s="12"/>
      <c r="B131" s="16"/>
      <c r="C131" s="16"/>
      <c r="D131" s="16"/>
      <c r="E131" s="16"/>
      <c r="F131" s="24"/>
      <c r="G131" s="43" t="s">
        <v>433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8" customHeight="1" ht="12.75">
      <c r="A132" s="12"/>
      <c r="B132" s="16"/>
      <c r="C132" s="16"/>
      <c r="D132" s="16"/>
      <c r="E132" s="16"/>
      <c r="F132" s="24"/>
      <c r="G132" s="43" t="s">
        <v>434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8" customHeight="1" ht="12.75">
      <c r="A133" s="12"/>
      <c r="B133" s="16"/>
      <c r="C133" s="16"/>
      <c r="D133" s="16"/>
      <c r="E133" s="16"/>
      <c r="F133" s="24"/>
      <c r="G133" s="43" t="s">
        <v>435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8" customHeight="1" ht="12.75">
      <c r="A134" s="12"/>
      <c r="B134" s="16"/>
      <c r="C134" s="16"/>
      <c r="D134" s="16"/>
      <c r="E134" s="16"/>
      <c r="F134" s="24"/>
      <c r="G134" s="43" t="s">
        <v>436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8" customHeight="1" ht="12.75">
      <c r="A135" s="12"/>
      <c r="B135" s="16"/>
      <c r="C135" s="16"/>
      <c r="D135" s="16"/>
      <c r="E135" s="16"/>
      <c r="F135" s="24"/>
      <c r="G135" s="43" t="s">
        <v>437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8" customHeight="1" ht="12.75">
      <c r="A136" s="12"/>
      <c r="B136" s="16"/>
      <c r="C136" s="16"/>
      <c r="D136" s="16"/>
      <c r="E136" s="16"/>
      <c r="F136" s="24"/>
      <c r="G136" s="43" t="s">
        <v>438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8" customHeight="1" ht="12.75">
      <c r="A137" s="12"/>
      <c r="B137" s="16"/>
      <c r="C137" s="16"/>
      <c r="D137" s="16"/>
      <c r="E137" s="16"/>
      <c r="F137" s="24"/>
      <c r="G137" s="43" t="s">
        <v>439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8" customHeight="1" ht="12.75">
      <c r="B138" s="42"/>
      <c r="C138" s="42"/>
      <c r="D138" s="42"/>
      <c r="E138" s="42"/>
      <c r="F138" s="42"/>
      <c r="G138" s="42"/>
      <c r="H138" s="42"/>
      <c r="I138" s="42"/>
    </row>
    <row r="139" spans="1:18" customHeight="1" ht="12.75">
      <c r="B139" s="42"/>
      <c r="C139" s="42"/>
      <c r="D139" s="42"/>
      <c r="E139" s="42"/>
      <c r="F139" s="42"/>
      <c r="G139" s="42"/>
      <c r="H139" s="42"/>
      <c r="I139" s="42"/>
    </row>
    <row r="140" spans="1:18" customHeight="1" ht="12.75">
      <c r="B140" s="42"/>
      <c r="C140" s="42"/>
      <c r="D140" s="42"/>
      <c r="E140" s="42"/>
      <c r="F140" s="42"/>
      <c r="G140" s="42"/>
      <c r="H140" s="42"/>
      <c r="I140" s="42"/>
    </row>
    <row r="141" spans="1:18" customHeight="1" ht="12.75">
      <c r="B141" s="42"/>
      <c r="C141" s="42"/>
      <c r="D141" s="42"/>
      <c r="E141" s="42"/>
      <c r="F141" s="42"/>
      <c r="G141" s="42"/>
      <c r="H141" s="42"/>
      <c r="I141" s="42"/>
    </row>
    <row r="142" spans="1:18" customHeight="1" ht="12.75">
      <c r="B142" s="42"/>
      <c r="C142" s="42"/>
      <c r="D142" s="42"/>
      <c r="E142" s="42"/>
      <c r="F142" s="42"/>
      <c r="G142" s="42"/>
      <c r="H142" s="42"/>
      <c r="I142" s="42"/>
    </row>
    <row r="143" spans="1:18" customHeight="1" ht="12.75">
      <c r="B143" s="42"/>
      <c r="C143" s="42"/>
      <c r="D143" s="42"/>
      <c r="E143" s="42"/>
      <c r="F143" s="42"/>
      <c r="G143" s="42"/>
      <c r="H143" s="42"/>
      <c r="I143" s="42"/>
    </row>
    <row r="144" spans="1:18" customHeight="1" ht="12.75">
      <c r="B144" s="42"/>
      <c r="C144" s="42"/>
      <c r="D144" s="42"/>
      <c r="E144" s="42"/>
      <c r="F144" s="42"/>
      <c r="G144" s="42"/>
      <c r="H144" s="42"/>
      <c r="I144" s="42"/>
    </row>
    <row r="145" spans="1:18" customHeight="1" ht="12.75" s="0" customFormat="1">
      <c r="B145" s="42"/>
      <c r="C145" s="42"/>
      <c r="D145" s="42"/>
      <c r="E145" s="42"/>
      <c r="F145" s="42"/>
      <c r="G145" s="42"/>
      <c r="H145" s="42"/>
      <c r="I145" s="42"/>
    </row>
    <row r="146" spans="1:18" customHeight="1" ht="12.75" s="0" customFormat="1">
      <c r="B146" s="42"/>
      <c r="C146" s="42"/>
      <c r="D146" s="42"/>
      <c r="E146" s="42"/>
      <c r="F146" s="42"/>
      <c r="G146" s="42"/>
      <c r="H146" s="42"/>
      <c r="I146" s="42"/>
    </row>
    <row r="147" spans="1:18" customHeight="1" ht="12.75" s="0" customFormat="1">
      <c r="B147" s="42"/>
      <c r="C147" s="42"/>
      <c r="D147" s="42"/>
      <c r="E147" s="42"/>
      <c r="F147" s="42"/>
      <c r="G147" s="42"/>
      <c r="H147" s="42"/>
      <c r="I147" s="42"/>
    </row>
    <row r="148" spans="1:18" customHeight="1" ht="12.75" s="0" customFormat="1">
      <c r="B148" s="42"/>
      <c r="C148" s="42"/>
      <c r="D148" s="42"/>
      <c r="E148" s="42"/>
      <c r="F148" s="42"/>
      <c r="G148" s="42"/>
      <c r="H148" s="42"/>
      <c r="I148" s="42"/>
    </row>
    <row r="149" spans="1:18" customHeight="1" ht="12.75" s="0" customFormat="1">
      <c r="B149" s="42"/>
      <c r="C149" s="42"/>
      <c r="D149" s="42"/>
      <c r="E149" s="42"/>
      <c r="F149" s="42"/>
      <c r="G149" s="42"/>
      <c r="H149" s="42"/>
      <c r="I149" s="42"/>
    </row>
    <row r="150" spans="1:18" customHeight="1" ht="12.75" s="0" customFormat="1">
      <c r="B150" s="42"/>
      <c r="C150" s="42"/>
      <c r="D150" s="42"/>
      <c r="E150" s="42"/>
      <c r="F150" s="42"/>
      <c r="G150" s="42"/>
      <c r="H150" s="42"/>
      <c r="I150" s="42"/>
    </row>
    <row r="151" spans="1:18" customHeight="1" ht="12.75" s="0" customFormat="1">
      <c r="B151" s="42"/>
      <c r="C151" s="42"/>
      <c r="D151" s="42"/>
      <c r="E151" s="42"/>
      <c r="F151" s="42"/>
      <c r="G151" s="42"/>
      <c r="H151" s="42"/>
      <c r="I151" s="42"/>
    </row>
    <row r="152" spans="1:18" customHeight="1" ht="12.75" s="0" customFormat="1">
      <c r="B152" s="42"/>
      <c r="C152" s="42"/>
      <c r="D152" s="42"/>
      <c r="E152" s="42"/>
      <c r="F152" s="42"/>
      <c r="G152" s="42"/>
      <c r="H152" s="42"/>
      <c r="I152" s="42"/>
    </row>
    <row r="153" spans="1:18" customHeight="1" ht="12.75" s="0" customFormat="1">
      <c r="B153" s="42"/>
      <c r="C153" s="42"/>
      <c r="D153" s="42"/>
      <c r="E153" s="42"/>
      <c r="F153" s="42"/>
      <c r="G153" s="42"/>
      <c r="H153" s="42"/>
      <c r="I153" s="42"/>
    </row>
    <row r="154" spans="1:18" customHeight="1" ht="12.75" s="0" customFormat="1">
      <c r="B154" s="42"/>
      <c r="C154" s="42"/>
      <c r="D154" s="42"/>
      <c r="E154" s="42"/>
      <c r="F154" s="42"/>
      <c r="G154" s="42"/>
      <c r="H154" s="42"/>
      <c r="I154" s="42"/>
    </row>
    <row r="155" spans="1:18" customHeight="1" ht="12.75" s="0" customFormat="1">
      <c r="B155" s="42"/>
      <c r="C155" s="42"/>
      <c r="D155" s="42"/>
      <c r="E155" s="42"/>
      <c r="F155" s="42"/>
      <c r="G155" s="42"/>
      <c r="H155" s="42"/>
      <c r="I155" s="42"/>
    </row>
    <row r="156" spans="1:18" customHeight="1" ht="12.75" s="0" customFormat="1">
      <c r="B156" s="42"/>
      <c r="C156" s="42"/>
      <c r="D156" s="42"/>
      <c r="E156" s="42"/>
      <c r="F156" s="42"/>
      <c r="G156" s="42"/>
      <c r="H156" s="42"/>
      <c r="I156" s="42"/>
    </row>
    <row r="157" spans="1:18" customHeight="1" ht="12.75" s="0" customFormat="1">
      <c r="B157" s="42"/>
      <c r="C157" s="42"/>
      <c r="D157" s="42"/>
      <c r="E157" s="42"/>
      <c r="F157" s="42"/>
      <c r="G157" s="42"/>
      <c r="H157" s="42"/>
      <c r="I157" s="42"/>
    </row>
    <row r="158" spans="1:18" customHeight="1" ht="12.75" s="0" customFormat="1">
      <c r="B158" s="42"/>
      <c r="C158" s="42"/>
      <c r="D158" s="42"/>
      <c r="E158" s="42"/>
      <c r="F158" s="42"/>
      <c r="G158" s="42"/>
      <c r="H158" s="42"/>
      <c r="I158" s="42"/>
    </row>
    <row r="159" spans="1:18" customHeight="1" ht="12.75" s="0" customFormat="1">
      <c r="B159" s="42"/>
      <c r="C159" s="42"/>
      <c r="D159" s="42"/>
      <c r="E159" s="42"/>
      <c r="F159" s="42"/>
      <c r="G159" s="42"/>
      <c r="H159" s="42"/>
      <c r="I159" s="42"/>
    </row>
    <row r="160" spans="1:18" customHeight="1" ht="12.75" s="0" customFormat="1">
      <c r="B160" s="42"/>
      <c r="C160" s="42"/>
      <c r="D160" s="42"/>
      <c r="E160" s="42"/>
      <c r="F160" s="42"/>
      <c r="G160" s="42"/>
      <c r="H160" s="42"/>
      <c r="I160" s="42"/>
    </row>
    <row r="161" spans="1:18" customHeight="1" ht="12.75" s="0" customFormat="1">
      <c r="B161" s="42"/>
      <c r="C161" s="42"/>
      <c r="D161" s="42"/>
      <c r="E161" s="42"/>
      <c r="F161" s="42"/>
      <c r="G161" s="42"/>
      <c r="H161" s="42"/>
      <c r="I161" s="42"/>
    </row>
    <row r="162" spans="1:18" customHeight="1" ht="12.75" s="0" customFormat="1">
      <c r="B162" s="42"/>
      <c r="C162" s="42"/>
      <c r="D162" s="42"/>
      <c r="E162" s="42"/>
      <c r="F162" s="42"/>
      <c r="G162" s="42"/>
      <c r="H162" s="42"/>
      <c r="I162" s="42"/>
    </row>
    <row r="163" spans="1:18" customHeight="1" ht="12.75" s="0" customFormat="1">
      <c r="B163" s="42"/>
      <c r="C163" s="42"/>
      <c r="D163" s="42"/>
      <c r="E163" s="42"/>
      <c r="F163" s="42"/>
      <c r="G163" s="42"/>
      <c r="H163" s="42"/>
      <c r="I163" s="42"/>
    </row>
    <row r="164" spans="1:18" customHeight="1" ht="12.75" s="0" customFormat="1">
      <c r="B164" s="42"/>
      <c r="C164" s="42"/>
      <c r="D164" s="42"/>
      <c r="E164" s="42"/>
      <c r="F164" s="42"/>
      <c r="G164" s="42"/>
      <c r="H164" s="42"/>
      <c r="I164" s="42"/>
    </row>
    <row r="165" spans="1:18" customHeight="1" ht="12.75" s="0" customFormat="1">
      <c r="B165" s="42"/>
      <c r="C165" s="42"/>
      <c r="D165" s="42"/>
      <c r="E165" s="42"/>
      <c r="F165" s="42"/>
      <c r="G165" s="42"/>
      <c r="H165" s="42"/>
      <c r="I165" s="42"/>
    </row>
    <row r="166" spans="1:18" customHeight="1" ht="12.75" s="0" customFormat="1">
      <c r="B166" s="42"/>
      <c r="C166" s="42"/>
      <c r="D166" s="42"/>
      <c r="E166" s="42"/>
      <c r="F166" s="42"/>
      <c r="G166" s="42"/>
      <c r="H166" s="42"/>
      <c r="I166" s="42"/>
    </row>
    <row r="167" spans="1:18" customHeight="1" ht="12.75" s="0" customFormat="1">
      <c r="B167" s="42"/>
      <c r="C167" s="42"/>
      <c r="D167" s="42"/>
      <c r="E167" s="42"/>
      <c r="F167" s="42"/>
      <c r="G167" s="42"/>
      <c r="H167" s="42"/>
      <c r="I167" s="42"/>
    </row>
    <row r="168" spans="1:18" customHeight="1" ht="12.75" s="0" customFormat="1">
      <c r="B168" s="42"/>
      <c r="C168" s="42"/>
      <c r="D168" s="42"/>
      <c r="E168" s="42"/>
      <c r="F168" s="42"/>
      <c r="G168" s="42"/>
      <c r="H168" s="42"/>
      <c r="I168" s="42"/>
    </row>
    <row r="169" spans="1:18" customHeight="1" ht="12.75" s="0" customFormat="1">
      <c r="B169" s="42"/>
      <c r="C169" s="42"/>
      <c r="D169" s="42"/>
      <c r="E169" s="42"/>
      <c r="F169" s="42"/>
      <c r="G169" s="42"/>
      <c r="H169" s="42"/>
      <c r="I169" s="42"/>
    </row>
    <row r="170" spans="1:18" customHeight="1" ht="12.75" s="0" customFormat="1">
      <c r="B170" s="42"/>
      <c r="C170" s="42"/>
      <c r="D170" s="42"/>
      <c r="E170" s="42"/>
      <c r="F170" s="42"/>
      <c r="G170" s="42"/>
      <c r="H170" s="42"/>
      <c r="I170" s="42"/>
    </row>
    <row r="171" spans="1:18" customHeight="1" ht="12.75" s="0" customFormat="1">
      <c r="B171" s="42"/>
      <c r="C171" s="42"/>
      <c r="D171" s="42"/>
      <c r="E171" s="42"/>
      <c r="F171" s="42"/>
      <c r="G171" s="42"/>
      <c r="H171" s="42"/>
      <c r="I171" s="42"/>
    </row>
    <row r="172" spans="1:18" customHeight="1" ht="12.75" s="0" customFormat="1">
      <c r="B172" s="42"/>
      <c r="C172" s="42"/>
      <c r="D172" s="42"/>
      <c r="E172" s="42"/>
      <c r="F172" s="42"/>
      <c r="G172" s="42"/>
      <c r="H172" s="42"/>
      <c r="I172" s="42"/>
    </row>
    <row r="173" spans="1:18" customHeight="1" ht="12.75" s="0" customFormat="1">
      <c r="B173" s="42"/>
      <c r="C173" s="42"/>
      <c r="D173" s="42"/>
      <c r="E173" s="42"/>
      <c r="F173" s="42"/>
      <c r="G173" s="42"/>
      <c r="H173" s="42"/>
      <c r="I173" s="42"/>
    </row>
    <row r="174" spans="1:18" customHeight="1" ht="12.75" s="0" customFormat="1">
      <c r="B174" s="42"/>
      <c r="C174" s="42"/>
      <c r="D174" s="42"/>
      <c r="E174" s="42"/>
      <c r="F174" s="42"/>
      <c r="G174" s="42"/>
      <c r="H174" s="42"/>
      <c r="I174" s="42"/>
    </row>
    <row r="175" spans="1:18" customHeight="1" ht="12.75" s="0" customFormat="1">
      <c r="B175" s="42"/>
      <c r="C175" s="42"/>
      <c r="D175" s="42"/>
      <c r="E175" s="42"/>
      <c r="F175" s="42"/>
      <c r="G175" s="42"/>
      <c r="H175" s="42"/>
      <c r="I175" s="42"/>
    </row>
    <row r="176" spans="1:18" customHeight="1" ht="12.75" s="0" customFormat="1">
      <c r="B176" s="42"/>
      <c r="C176" s="42"/>
      <c r="D176" s="42"/>
      <c r="E176" s="42"/>
      <c r="F176" s="42"/>
      <c r="G176" s="42"/>
      <c r="H176" s="42"/>
      <c r="I176" s="42"/>
    </row>
    <row r="177" spans="1:18" customHeight="1" ht="12.75" s="0" customFormat="1">
      <c r="B177" s="42"/>
      <c r="C177" s="42"/>
      <c r="D177" s="42"/>
      <c r="E177" s="42"/>
      <c r="F177" s="42"/>
      <c r="G177" s="42"/>
      <c r="H177" s="42"/>
      <c r="I177" s="42"/>
    </row>
    <row r="178" spans="1:18" customHeight="1" ht="12.75" s="0" customFormat="1">
      <c r="B178" s="42"/>
      <c r="C178" s="42"/>
      <c r="D178" s="42"/>
      <c r="E178" s="42"/>
      <c r="F178" s="42"/>
      <c r="G178" s="42"/>
      <c r="H178" s="42"/>
      <c r="I178" s="42"/>
    </row>
    <row r="179" spans="1:18" customHeight="1" ht="12.75" s="0" customFormat="1">
      <c r="B179" s="42"/>
      <c r="C179" s="42"/>
      <c r="D179" s="42"/>
      <c r="E179" s="42"/>
      <c r="F179" s="42"/>
      <c r="G179" s="42"/>
      <c r="H179" s="42"/>
      <c r="I179" s="42"/>
    </row>
    <row r="180" spans="1:18" customHeight="1" ht="12.75" s="0" customFormat="1">
      <c r="B180" s="42"/>
      <c r="C180" s="42"/>
      <c r="D180" s="42"/>
      <c r="E180" s="42"/>
      <c r="F180" s="42"/>
      <c r="G180" s="42"/>
      <c r="H180" s="42"/>
      <c r="I180" s="42"/>
    </row>
    <row r="181" spans="1:18" customHeight="1" ht="12.75" s="0" customFormat="1">
      <c r="B181" s="42"/>
      <c r="C181" s="42"/>
      <c r="D181" s="42"/>
      <c r="E181" s="42"/>
      <c r="F181" s="42"/>
      <c r="G181" s="42"/>
      <c r="H181" s="42"/>
      <c r="I181" s="42"/>
    </row>
    <row r="182" spans="1:18" customHeight="1" ht="12.75" s="0" customFormat="1">
      <c r="B182" s="42"/>
      <c r="C182" s="42"/>
      <c r="D182" s="42"/>
      <c r="E182" s="42"/>
      <c r="F182" s="42"/>
      <c r="G182" s="42"/>
      <c r="H182" s="42"/>
      <c r="I182" s="42"/>
    </row>
    <row r="183" spans="1:18" customHeight="1" ht="12.75" s="0" customFormat="1">
      <c r="B183" s="42"/>
      <c r="C183" s="42"/>
      <c r="D183" s="42"/>
      <c r="E183" s="42"/>
      <c r="F183" s="42"/>
      <c r="G183" s="42"/>
      <c r="H183" s="42"/>
      <c r="I183" s="42"/>
    </row>
    <row r="184" spans="1:18" customHeight="1" ht="12.75" s="0" customFormat="1">
      <c r="B184" s="42"/>
      <c r="C184" s="42"/>
      <c r="D184" s="42"/>
      <c r="E184" s="42"/>
      <c r="F184" s="42"/>
      <c r="G184" s="42"/>
      <c r="H184" s="42"/>
      <c r="I184" s="42"/>
    </row>
    <row r="185" spans="1:18" customHeight="1" ht="12.75" s="0" customFormat="1">
      <c r="B185" s="42"/>
      <c r="C185" s="42"/>
      <c r="D185" s="42"/>
      <c r="E185" s="42"/>
      <c r="F185" s="42"/>
      <c r="G185" s="42"/>
      <c r="H185" s="42"/>
      <c r="I185" s="42"/>
    </row>
    <row r="186" spans="1:18" customHeight="1" ht="12.75" s="0" customFormat="1">
      <c r="B186" s="42"/>
      <c r="C186" s="42"/>
      <c r="D186" s="42"/>
      <c r="E186" s="42"/>
      <c r="F186" s="42"/>
      <c r="G186" s="42"/>
      <c r="H186" s="42"/>
      <c r="I186" s="42"/>
    </row>
    <row r="187" spans="1:18" customHeight="1" ht="12.75" s="0" customFormat="1">
      <c r="B187" s="42"/>
      <c r="C187" s="42"/>
      <c r="D187" s="42"/>
      <c r="E187" s="42"/>
      <c r="F187" s="42"/>
      <c r="G187" s="42"/>
      <c r="H187" s="42"/>
      <c r="I187" s="42"/>
    </row>
    <row r="188" spans="1:18" customHeight="1" ht="12.75" s="0" customFormat="1">
      <c r="B188" s="42"/>
      <c r="C188" s="42"/>
      <c r="D188" s="42"/>
      <c r="E188" s="42"/>
      <c r="F188" s="42"/>
      <c r="G188" s="42"/>
      <c r="H188" s="42"/>
      <c r="I188" s="42"/>
    </row>
    <row r="189" spans="1:18" customHeight="1" ht="12.75" s="0" customFormat="1">
      <c r="B189" s="42"/>
      <c r="C189" s="42"/>
      <c r="D189" s="42"/>
      <c r="E189" s="42"/>
      <c r="F189" s="42"/>
      <c r="G189" s="42"/>
      <c r="H189" s="42"/>
      <c r="I189" s="42"/>
    </row>
    <row r="190" spans="1:18" customHeight="1" ht="12.75" s="0" customFormat="1">
      <c r="B190" s="42"/>
      <c r="C190" s="42"/>
      <c r="D190" s="42"/>
      <c r="E190" s="42"/>
      <c r="F190" s="42"/>
      <c r="G190" s="42"/>
      <c r="H190" s="42"/>
      <c r="I190" s="42"/>
    </row>
    <row r="191" spans="1:18" customHeight="1" ht="12.75" s="0" customFormat="1">
      <c r="B191" s="42"/>
      <c r="C191" s="42"/>
      <c r="D191" s="42"/>
      <c r="E191" s="42"/>
      <c r="F191" s="42"/>
      <c r="G191" s="42"/>
      <c r="H191" s="42"/>
      <c r="I191" s="42"/>
    </row>
    <row r="192" spans="1:18" customHeight="1" ht="12.75" s="0" customFormat="1">
      <c r="B192" s="42"/>
      <c r="C192" s="42"/>
      <c r="D192" s="42"/>
      <c r="E192" s="42"/>
      <c r="F192" s="42"/>
      <c r="G192" s="42"/>
      <c r="H192" s="42"/>
      <c r="I192" s="42"/>
    </row>
    <row r="193" spans="1:18" customHeight="1" ht="12.75" s="0" customFormat="1">
      <c r="B193" s="42"/>
      <c r="C193" s="42"/>
      <c r="D193" s="42"/>
      <c r="E193" s="42"/>
      <c r="F193" s="42"/>
      <c r="G193" s="42"/>
      <c r="H193" s="42"/>
      <c r="I193" s="42"/>
    </row>
    <row r="194" spans="1:18" customHeight="1" ht="12.75" s="0" customFormat="1">
      <c r="B194" s="42"/>
      <c r="C194" s="42"/>
      <c r="D194" s="42"/>
      <c r="E194" s="42"/>
      <c r="F194" s="42"/>
      <c r="G194" s="42"/>
      <c r="H194" s="42"/>
      <c r="I194" s="42"/>
    </row>
    <row r="195" spans="1:18" customHeight="1" ht="12.75" s="0" customFormat="1">
      <c r="B195" s="42"/>
      <c r="C195" s="42"/>
      <c r="D195" s="42"/>
      <c r="E195" s="42"/>
      <c r="F195" s="42"/>
      <c r="G195" s="42"/>
      <c r="H195" s="42"/>
      <c r="I195" s="42"/>
    </row>
    <row r="196" spans="1:18" customHeight="1" ht="12.75" s="0" customFormat="1">
      <c r="B196" s="42"/>
      <c r="C196" s="42"/>
      <c r="D196" s="42"/>
      <c r="E196" s="42"/>
      <c r="F196" s="42"/>
      <c r="G196" s="42"/>
      <c r="H196" s="42"/>
      <c r="I196" s="42"/>
    </row>
    <row r="197" spans="1:18" customHeight="1" ht="12.75" s="0" customFormat="1">
      <c r="B197" s="42"/>
      <c r="C197" s="42"/>
      <c r="D197" s="42"/>
      <c r="E197" s="42"/>
      <c r="F197" s="42"/>
      <c r="G197" s="42"/>
      <c r="H197" s="42"/>
      <c r="I197" s="42"/>
    </row>
    <row r="198" spans="1:18" customHeight="1" ht="12.75" s="0" customFormat="1">
      <c r="B198" s="42"/>
      <c r="C198" s="42"/>
      <c r="D198" s="42"/>
      <c r="E198" s="42"/>
      <c r="F198" s="42"/>
      <c r="G198" s="42"/>
      <c r="H198" s="42"/>
      <c r="I198" s="42"/>
    </row>
    <row r="199" spans="1:18" customHeight="1" ht="12.75" s="0" customFormat="1">
      <c r="B199" s="42"/>
      <c r="C199" s="42"/>
      <c r="D199" s="42"/>
      <c r="E199" s="42"/>
      <c r="F199" s="42"/>
      <c r="G199" s="42"/>
      <c r="H199" s="42"/>
      <c r="I199" s="42"/>
    </row>
    <row r="200" spans="1:18" customHeight="1" ht="12.75" s="0" customFormat="1">
      <c r="B200" s="42"/>
      <c r="C200" s="42"/>
      <c r="D200" s="42"/>
      <c r="E200" s="42"/>
      <c r="F200" s="42"/>
      <c r="G200" s="42"/>
      <c r="H200" s="42"/>
      <c r="I200" s="42"/>
    </row>
    <row r="201" spans="1:18" customHeight="1" ht="12.75" s="0" customFormat="1">
      <c r="B201" s="42"/>
      <c r="C201" s="42"/>
      <c r="D201" s="42"/>
      <c r="E201" s="42"/>
      <c r="F201" s="42"/>
      <c r="G201" s="42"/>
      <c r="H201" s="42"/>
      <c r="I201" s="42"/>
    </row>
    <row r="202" spans="1:18" customHeight="1" ht="12.75" s="0" customFormat="1">
      <c r="B202" s="42"/>
      <c r="C202" s="42"/>
      <c r="D202" s="42"/>
      <c r="E202" s="42"/>
      <c r="F202" s="42"/>
      <c r="G202" s="42"/>
      <c r="H202" s="42"/>
      <c r="I202" s="42"/>
    </row>
    <row r="203" spans="1:18" customHeight="1" ht="12.75" s="0" customFormat="1">
      <c r="B203" s="42"/>
      <c r="C203" s="42"/>
      <c r="D203" s="42"/>
      <c r="E203" s="42"/>
      <c r="F203" s="42"/>
      <c r="G203" s="42"/>
      <c r="H203" s="42"/>
      <c r="I203" s="42"/>
    </row>
    <row r="204" spans="1:18" customHeight="1" ht="12.75" s="0" customFormat="1">
      <c r="B204" s="42"/>
      <c r="C204" s="42"/>
      <c r="D204" s="42"/>
      <c r="E204" s="42"/>
      <c r="F204" s="42"/>
      <c r="G204" s="42"/>
      <c r="H204" s="42"/>
      <c r="I204" s="42"/>
    </row>
    <row r="205" spans="1:18" customHeight="1" ht="12.75" s="0" customFormat="1">
      <c r="B205" s="42"/>
      <c r="C205" s="42"/>
      <c r="D205" s="42"/>
      <c r="E205" s="42"/>
      <c r="F205" s="42"/>
      <c r="G205" s="42"/>
      <c r="H205" s="42"/>
      <c r="I205" s="42"/>
    </row>
    <row r="206" spans="1:18" customHeight="1" ht="12.75" s="0" customFormat="1">
      <c r="B206" s="42"/>
      <c r="C206" s="42"/>
      <c r="D206" s="42"/>
      <c r="E206" s="42"/>
      <c r="F206" s="42"/>
      <c r="G206" s="42"/>
      <c r="H206" s="42"/>
      <c r="I206" s="42"/>
    </row>
    <row r="207" spans="1:18" customHeight="1" ht="12.75" s="0" customFormat="1">
      <c r="B207" s="42"/>
      <c r="C207" s="42"/>
      <c r="D207" s="42"/>
      <c r="E207" s="42"/>
      <c r="F207" s="42"/>
      <c r="G207" s="42"/>
      <c r="H207" s="42"/>
      <c r="I207" s="42"/>
    </row>
    <row r="208" spans="1:18" customHeight="1" ht="12.75" s="0" customFormat="1">
      <c r="B208" s="42"/>
      <c r="C208" s="42"/>
      <c r="D208" s="42"/>
      <c r="E208" s="42"/>
      <c r="F208" s="42"/>
      <c r="G208" s="42"/>
      <c r="H208" s="42"/>
      <c r="I208" s="42"/>
    </row>
    <row r="209" spans="1:18" customHeight="1" ht="12.75" s="0" customFormat="1">
      <c r="B209" s="42"/>
      <c r="C209" s="42"/>
      <c r="D209" s="42"/>
      <c r="E209" s="42"/>
      <c r="F209" s="42"/>
      <c r="G209" s="42"/>
      <c r="H209" s="42"/>
      <c r="I209" s="42"/>
    </row>
    <row r="210" spans="1:18" customHeight="1" ht="12.75" s="0" customFormat="1">
      <c r="B210" s="42"/>
      <c r="C210" s="42"/>
      <c r="D210" s="42"/>
      <c r="E210" s="42"/>
      <c r="F210" s="42"/>
      <c r="G210" s="42"/>
      <c r="H210" s="42"/>
      <c r="I210" s="42"/>
    </row>
    <row r="211" spans="1:18" customHeight="1" ht="12.75" s="0" customFormat="1">
      <c r="B211" s="42"/>
      <c r="C211" s="42"/>
      <c r="D211" s="42"/>
      <c r="E211" s="42"/>
      <c r="F211" s="42"/>
      <c r="G211" s="42"/>
      <c r="H211" s="42"/>
      <c r="I211" s="42"/>
    </row>
    <row r="212" spans="1:18" customHeight="1" ht="12.75" s="0" customFormat="1">
      <c r="B212" s="42"/>
      <c r="C212" s="42"/>
      <c r="D212" s="42"/>
      <c r="E212" s="42"/>
      <c r="F212" s="42"/>
      <c r="G212" s="42"/>
      <c r="H212" s="42"/>
      <c r="I212" s="42"/>
    </row>
    <row r="213" spans="1:18" customHeight="1" ht="12.75" s="0" customFormat="1">
      <c r="B213" s="42"/>
      <c r="C213" s="42"/>
      <c r="D213" s="42"/>
      <c r="E213" s="42"/>
      <c r="F213" s="42"/>
      <c r="G213" s="42"/>
      <c r="H213" s="42"/>
      <c r="I213" s="42"/>
    </row>
    <row r="214" spans="1:18" customHeight="1" ht="12.75" s="0" customFormat="1">
      <c r="B214" s="42"/>
      <c r="C214" s="42"/>
      <c r="D214" s="42"/>
      <c r="E214" s="42"/>
      <c r="F214" s="42"/>
      <c r="G214" s="42"/>
      <c r="H214" s="42"/>
      <c r="I214" s="42"/>
    </row>
    <row r="215" spans="1:18" customHeight="1" ht="12.75" s="0" customFormat="1">
      <c r="B215" s="42"/>
      <c r="C215" s="42"/>
      <c r="D215" s="42"/>
      <c r="E215" s="42"/>
      <c r="F215" s="42"/>
      <c r="G215" s="42"/>
      <c r="H215" s="42"/>
      <c r="I215" s="42"/>
    </row>
    <row r="216" spans="1:18" customHeight="1" ht="12.75" s="0" customFormat="1">
      <c r="B216" s="42"/>
      <c r="C216" s="42"/>
      <c r="D216" s="42"/>
      <c r="E216" s="42"/>
      <c r="F216" s="42"/>
      <c r="G216" s="42"/>
      <c r="H216" s="42"/>
      <c r="I216" s="42"/>
    </row>
    <row r="217" spans="1:18" customHeight="1" ht="12.75" s="0" customFormat="1">
      <c r="B217" s="42"/>
      <c r="C217" s="42"/>
      <c r="D217" s="42"/>
      <c r="E217" s="42"/>
      <c r="F217" s="42"/>
      <c r="G217" s="42"/>
      <c r="H217" s="42"/>
      <c r="I217" s="42"/>
    </row>
    <row r="218" spans="1:18" customHeight="1" ht="12.75" s="0" customFormat="1">
      <c r="B218" s="42"/>
      <c r="C218" s="42"/>
      <c r="D218" s="42"/>
      <c r="E218" s="42"/>
      <c r="F218" s="42"/>
      <c r="G218" s="42"/>
      <c r="H218" s="42"/>
      <c r="I218" s="42"/>
    </row>
    <row r="219" spans="1:18" customHeight="1" ht="12.75" s="0" customFormat="1">
      <c r="B219" s="42"/>
      <c r="C219" s="42"/>
      <c r="D219" s="42"/>
      <c r="E219" s="42"/>
      <c r="F219" s="42"/>
      <c r="G219" s="42"/>
      <c r="H219" s="42"/>
      <c r="I219" s="42"/>
    </row>
    <row r="220" spans="1:18" customHeight="1" ht="12.75" s="0" customFormat="1">
      <c r="B220" s="42"/>
      <c r="C220" s="42"/>
      <c r="D220" s="42"/>
      <c r="E220" s="42"/>
      <c r="F220" s="42"/>
      <c r="G220" s="42"/>
      <c r="H220" s="42"/>
      <c r="I220" s="42"/>
    </row>
    <row r="221" spans="1:18" customHeight="1" ht="12.75" s="0" customFormat="1">
      <c r="B221" s="42"/>
      <c r="C221" s="42"/>
      <c r="D221" s="42"/>
      <c r="E221" s="42"/>
      <c r="F221" s="42"/>
      <c r="G221" s="42"/>
      <c r="H221" s="42"/>
      <c r="I221" s="42"/>
    </row>
    <row r="222" spans="1:18" customHeight="1" ht="12.75" s="0" customFormat="1">
      <c r="B222" s="42"/>
      <c r="C222" s="42"/>
      <c r="D222" s="42"/>
      <c r="E222" s="42"/>
      <c r="F222" s="42"/>
      <c r="G222" s="42"/>
      <c r="H222" s="42"/>
      <c r="I222" s="42"/>
    </row>
    <row r="223" spans="1:18" customHeight="1" ht="12.75" s="0" customFormat="1">
      <c r="B223" s="42"/>
      <c r="C223" s="42"/>
      <c r="D223" s="42"/>
      <c r="E223" s="42"/>
      <c r="F223" s="42"/>
      <c r="G223" s="42"/>
      <c r="H223" s="42"/>
      <c r="I223" s="42"/>
    </row>
    <row r="224" spans="1:18" customHeight="1" ht="12.75" s="0" customFormat="1">
      <c r="B224" s="42"/>
      <c r="C224" s="42"/>
      <c r="D224" s="42"/>
      <c r="E224" s="42"/>
      <c r="F224" s="42"/>
      <c r="G224" s="42"/>
      <c r="H224" s="42"/>
      <c r="I224" s="42"/>
    </row>
    <row r="225" spans="1:18" customHeight="1" ht="12.75" s="0" customFormat="1">
      <c r="B225" s="42"/>
      <c r="C225" s="42"/>
      <c r="D225" s="42"/>
      <c r="E225" s="42"/>
      <c r="F225" s="42"/>
      <c r="G225" s="42"/>
      <c r="H225" s="42"/>
      <c r="I225" s="42"/>
    </row>
    <row r="226" spans="1:18" customHeight="1" ht="12.75" s="0" customFormat="1">
      <c r="B226" s="42"/>
      <c r="C226" s="42"/>
      <c r="D226" s="42"/>
      <c r="E226" s="42"/>
      <c r="F226" s="42"/>
      <c r="G226" s="42"/>
      <c r="H226" s="42"/>
      <c r="I226" s="42"/>
    </row>
    <row r="227" spans="1:18" customHeight="1" ht="12.75" s="0" customFormat="1">
      <c r="B227" s="42"/>
      <c r="C227" s="42"/>
      <c r="D227" s="42"/>
      <c r="E227" s="42"/>
      <c r="F227" s="42"/>
      <c r="G227" s="42"/>
      <c r="H227" s="42"/>
      <c r="I227" s="42"/>
    </row>
    <row r="228" spans="1:18" customHeight="1" ht="12.75" s="0" customFormat="1">
      <c r="B228" s="42"/>
      <c r="C228" s="42"/>
      <c r="D228" s="42"/>
      <c r="E228" s="42"/>
      <c r="F228" s="42"/>
      <c r="G228" s="42"/>
      <c r="H228" s="42"/>
      <c r="I228" s="42"/>
    </row>
    <row r="229" spans="1:18" customHeight="1" ht="12.75" s="0" customFormat="1">
      <c r="B229" s="42"/>
      <c r="C229" s="42"/>
      <c r="D229" s="42"/>
      <c r="E229" s="42"/>
      <c r="F229" s="42"/>
      <c r="G229" s="42"/>
      <c r="H229" s="42"/>
      <c r="I229" s="42"/>
    </row>
    <row r="230" spans="1:18" customHeight="1" ht="12.75" s="0" customFormat="1">
      <c r="B230" s="42"/>
      <c r="C230" s="42"/>
      <c r="D230" s="42"/>
      <c r="E230" s="42"/>
      <c r="F230" s="42"/>
      <c r="G230" s="42"/>
      <c r="H230" s="42"/>
      <c r="I230" s="42"/>
    </row>
    <row r="231" spans="1:18" customHeight="1" ht="12.75" s="0" customFormat="1">
      <c r="B231" s="42"/>
      <c r="C231" s="42"/>
      <c r="D231" s="42"/>
      <c r="E231" s="42"/>
      <c r="F231" s="42"/>
      <c r="G231" s="42"/>
      <c r="H231" s="42"/>
      <c r="I231" s="4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Q1"/>
    <mergeCell ref="A2:Q2"/>
    <mergeCell ref="B3:D3"/>
    <mergeCell ref="B5:D5"/>
    <mergeCell ref="F3:Q3"/>
    <mergeCell ref="F4:Q4"/>
    <mergeCell ref="F5:Q5"/>
    <mergeCell ref="B4:E4"/>
    <mergeCell ref="F6:Q6"/>
    <mergeCell ref="F7:Q7"/>
    <mergeCell ref="F8:Q8"/>
    <mergeCell ref="C9:G9"/>
    <mergeCell ref="H9:N9"/>
    <mergeCell ref="B9:B10"/>
    <mergeCell ref="O9:Q9"/>
  </mergeCells>
  <dataValidations count="7">
    <dataValidation type="none" errorStyle="stop" operator="between" allowBlank="1" showDropDown="0" showInputMessage="1" showErrorMessage="1" sqref="C10:C127"/>
    <dataValidation type="none" errorStyle="stop" operator="between" allowBlank="1" showDropDown="0" showInputMessage="1" showErrorMessage="1" sqref="D10:D74"/>
    <dataValidation type="none" errorStyle="stop" operator="between" allowBlank="1" showDropDown="0" showInputMessage="1" showErrorMessage="1" sqref="E10:E74"/>
    <dataValidation type="none" errorStyle="stop" operator="between" allowBlank="1" showDropDown="0" showInputMessage="1" showErrorMessage="1" sqref="F10:F74"/>
    <dataValidation type="none" errorStyle="stop" operator="between" allowBlank="1" showDropDown="0" showInputMessage="1" showErrorMessage="1" sqref="F77"/>
    <dataValidation type="none" errorStyle="stop" operator="between" allowBlank="1" showDropDown="0" showInputMessage="1" showErrorMessage="1" sqref="G10:G74"/>
    <dataValidation type="none" errorStyle="stop" operator="between" allowBlank="1" showDropDown="0" showInputMessage="1" showErrorMessage="1" sqref="G77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0"/>
  <sheetViews>
    <sheetView tabSelected="0" workbookViewId="0" showGridLines="true" showRowColHeaders="1">
      <selection activeCell="F7" sqref="F7:T7"/>
    </sheetView>
  </sheetViews>
  <sheetFormatPr customHeight="true" defaultRowHeight="12.75" outlineLevelRow="0" outlineLevelCol="0"/>
  <cols>
    <col min="1" max="1" width="3.5703125" customWidth="true" style="1"/>
    <col min="2" max="2" width="5.7109375" customWidth="true" style="0"/>
    <col min="3" max="3" width="14.5703125" customWidth="true" style="0"/>
    <col min="4" max="4" width="11.28515625" customWidth="true" style="0"/>
    <col min="5" max="5" width="10.5703125" customWidth="true" style="0"/>
    <col min="6" max="6" width="13.7109375" customWidth="true" style="0"/>
    <col min="7" max="7" width="17.28515625" customWidth="true" style="0"/>
    <col min="8" max="8" width="4.42578125" customWidth="true" style="0"/>
    <col min="9" max="9" width="2" customWidth="true" style="0"/>
    <col min="10" max="10" width="2" customWidth="true" style="0"/>
    <col min="11" max="11" width="2" customWidth="true" style="0"/>
    <col min="12" max="12" width="2" customWidth="true" style="0"/>
    <col min="13" max="13" width="2" customWidth="true" style="0"/>
    <col min="14" max="14" width="2" customWidth="true" style="0"/>
    <col min="15" max="15" width="2" customWidth="true" style="0"/>
    <col min="16" max="16" width="3" customWidth="true" style="0"/>
    <col min="17" max="17" width="17.85546875" customWidth="true" style="0"/>
    <col min="18" max="18" width="10.85546875" customWidth="true" style="0"/>
    <col min="19" max="19" width="8.42578125" customWidth="true" style="0"/>
    <col min="20" max="20" width="12" customWidth="true" style="0"/>
  </cols>
  <sheetData>
    <row r="1" spans="1:21" customHeight="1" ht="12.7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1" customHeight="1" ht="16.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1"/>
    </row>
    <row r="3" spans="1:21" customHeight="1" ht="17.25">
      <c r="A3" s="25"/>
      <c r="B3" s="84" t="s">
        <v>440</v>
      </c>
      <c r="C3" s="84"/>
      <c r="D3" s="84"/>
      <c r="E3" s="83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1"/>
    </row>
    <row r="4" spans="1:21" customHeight="1" ht="35.25">
      <c r="A4" s="25"/>
      <c r="B4" s="84" t="s">
        <v>441</v>
      </c>
      <c r="C4" s="84"/>
      <c r="D4" s="84"/>
      <c r="E4" s="84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1"/>
    </row>
    <row r="5" spans="1:21" customHeight="1" ht="17.25">
      <c r="A5" s="85"/>
      <c r="B5" s="84" t="s">
        <v>442</v>
      </c>
      <c r="C5" s="84"/>
      <c r="D5" s="84"/>
      <c r="E5" s="83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1"/>
    </row>
    <row r="6" spans="1:21" customHeight="1" ht="17.25">
      <c r="A6" s="81"/>
      <c r="B6" s="78" t="s">
        <v>8</v>
      </c>
      <c r="C6" s="78"/>
      <c r="D6" s="78">
        <v>9</v>
      </c>
      <c r="E6" s="78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1"/>
    </row>
    <row r="7" spans="1:21" customHeight="1" ht="17.25">
      <c r="A7" s="25"/>
      <c r="B7" s="79" t="s">
        <v>10</v>
      </c>
      <c r="C7" s="77" t="s">
        <v>443</v>
      </c>
      <c r="D7" s="77"/>
      <c r="E7" s="62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1"/>
    </row>
    <row r="8" spans="1:21" customHeight="1" ht="17.25">
      <c r="A8" s="25"/>
      <c r="B8" s="75" t="s">
        <v>444</v>
      </c>
      <c r="C8" s="75"/>
      <c r="D8" s="75"/>
      <c r="E8" s="62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1"/>
    </row>
    <row r="9" spans="1:21" customHeight="1" ht="12.75">
      <c r="A9" s="25"/>
      <c r="B9" s="73" t="s">
        <v>13</v>
      </c>
      <c r="C9" s="72"/>
      <c r="D9" s="72"/>
      <c r="E9" s="72"/>
      <c r="F9" s="72"/>
      <c r="G9" s="67"/>
      <c r="H9" s="73">
        <v>1</v>
      </c>
      <c r="I9" s="73">
        <v>2</v>
      </c>
      <c r="J9" s="73">
        <v>3</v>
      </c>
      <c r="K9" s="73">
        <v>4</v>
      </c>
      <c r="L9" s="73">
        <v>5</v>
      </c>
      <c r="M9" s="73">
        <v>6</v>
      </c>
      <c r="N9" s="73">
        <v>7</v>
      </c>
      <c r="O9" s="73">
        <v>8</v>
      </c>
      <c r="P9" s="73">
        <v>9</v>
      </c>
      <c r="Q9" s="73" t="s">
        <v>20</v>
      </c>
      <c r="R9" s="68" t="s">
        <v>14</v>
      </c>
      <c r="S9" s="72"/>
      <c r="T9" s="67"/>
      <c r="U9" s="1"/>
    </row>
    <row r="10" spans="1:21" customHeight="1" ht="36">
      <c r="A10" s="25"/>
      <c r="B10" s="71"/>
      <c r="C10" s="58" t="s">
        <v>15</v>
      </c>
      <c r="D10" s="58" t="s">
        <v>16</v>
      </c>
      <c r="E10" s="58" t="s">
        <v>17</v>
      </c>
      <c r="F10" s="58" t="s">
        <v>18</v>
      </c>
      <c r="G10" s="58" t="s">
        <v>19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68" t="s">
        <v>21</v>
      </c>
      <c r="S10" s="67"/>
      <c r="T10" s="58" t="s">
        <v>22</v>
      </c>
      <c r="U10" s="1"/>
    </row>
    <row r="11" spans="1:21" customHeight="1" ht="117">
      <c r="A11" s="25"/>
      <c r="B11" s="59">
        <v>1</v>
      </c>
      <c r="C11" s="58">
        <v>9</v>
      </c>
      <c r="D11" s="20" t="s">
        <v>445</v>
      </c>
      <c r="E11" s="20" t="s">
        <v>186</v>
      </c>
      <c r="F11" s="20" t="s">
        <v>38</v>
      </c>
      <c r="G11" s="57" t="s">
        <v>31</v>
      </c>
      <c r="H11" s="56">
        <v>11</v>
      </c>
      <c r="I11" s="56">
        <v>0</v>
      </c>
      <c r="J11" s="56">
        <v>8</v>
      </c>
      <c r="K11" s="56">
        <v>7</v>
      </c>
      <c r="L11" s="56">
        <v>3</v>
      </c>
      <c r="M11" s="56">
        <v>5</v>
      </c>
      <c r="N11" s="56">
        <v>3</v>
      </c>
      <c r="O11" s="56">
        <v>6</v>
      </c>
      <c r="P11" s="56">
        <v>10</v>
      </c>
      <c r="Q11" s="56">
        <f>SUM(H11:P11)</f>
        <v>53</v>
      </c>
      <c r="R11" s="68">
        <v>1</v>
      </c>
      <c r="S11" s="67"/>
      <c r="T11" s="58" t="s">
        <v>27</v>
      </c>
      <c r="U11" s="1"/>
    </row>
    <row r="12" spans="1:21" customHeight="1" ht="89.25">
      <c r="A12" s="25"/>
      <c r="B12" s="59">
        <v>2</v>
      </c>
      <c r="C12" s="58">
        <v>9</v>
      </c>
      <c r="D12" s="20" t="s">
        <v>446</v>
      </c>
      <c r="E12" s="20" t="s">
        <v>447</v>
      </c>
      <c r="F12" s="20" t="s">
        <v>56</v>
      </c>
      <c r="G12" s="57" t="s">
        <v>273</v>
      </c>
      <c r="H12" s="56">
        <v>10.5</v>
      </c>
      <c r="I12" s="56">
        <v>0</v>
      </c>
      <c r="J12" s="56">
        <v>7</v>
      </c>
      <c r="K12" s="56">
        <v>6</v>
      </c>
      <c r="L12" s="56">
        <v>0</v>
      </c>
      <c r="M12" s="56">
        <v>5</v>
      </c>
      <c r="N12" s="56">
        <v>2</v>
      </c>
      <c r="O12" s="56">
        <v>4</v>
      </c>
      <c r="P12" s="56">
        <v>11</v>
      </c>
      <c r="Q12" s="56">
        <f>SUM(H12:P12)</f>
        <v>45.5</v>
      </c>
      <c r="R12" s="68">
        <v>2</v>
      </c>
      <c r="S12" s="67"/>
      <c r="T12" s="58" t="s">
        <v>32</v>
      </c>
      <c r="U12" s="1"/>
    </row>
    <row r="13" spans="1:21" customHeight="1" ht="114">
      <c r="A13" s="25"/>
      <c r="B13" s="59">
        <v>3</v>
      </c>
      <c r="C13" s="58">
        <v>9</v>
      </c>
      <c r="D13" s="20" t="s">
        <v>448</v>
      </c>
      <c r="E13" s="20" t="s">
        <v>80</v>
      </c>
      <c r="F13" s="20" t="s">
        <v>77</v>
      </c>
      <c r="G13" s="57" t="s">
        <v>31</v>
      </c>
      <c r="H13" s="56">
        <v>8.5</v>
      </c>
      <c r="I13" s="56">
        <v>0</v>
      </c>
      <c r="J13" s="56">
        <v>4</v>
      </c>
      <c r="K13" s="56">
        <v>9</v>
      </c>
      <c r="L13" s="56">
        <v>7</v>
      </c>
      <c r="M13" s="56">
        <v>3</v>
      </c>
      <c r="N13" s="56">
        <v>0</v>
      </c>
      <c r="O13" s="56">
        <v>4</v>
      </c>
      <c r="P13" s="56">
        <v>10</v>
      </c>
      <c r="Q13" s="56">
        <f>SUM(H13:P13)</f>
        <v>45.5</v>
      </c>
      <c r="R13" s="68">
        <v>2</v>
      </c>
      <c r="S13" s="67"/>
      <c r="T13" s="58" t="s">
        <v>32</v>
      </c>
      <c r="U13" s="1"/>
    </row>
    <row r="14" spans="1:21" customHeight="1" ht="114">
      <c r="A14" s="25"/>
      <c r="B14" s="59">
        <v>4</v>
      </c>
      <c r="C14" s="58">
        <v>9</v>
      </c>
      <c r="D14" s="20" t="s">
        <v>449</v>
      </c>
      <c r="E14" s="20" t="s">
        <v>41</v>
      </c>
      <c r="F14" s="20" t="s">
        <v>211</v>
      </c>
      <c r="G14" s="57" t="s">
        <v>31</v>
      </c>
      <c r="H14" s="56">
        <v>13.5</v>
      </c>
      <c r="I14" s="56">
        <v>0</v>
      </c>
      <c r="J14" s="56">
        <v>7</v>
      </c>
      <c r="K14" s="56">
        <v>6</v>
      </c>
      <c r="L14" s="56">
        <v>0</v>
      </c>
      <c r="M14" s="56">
        <v>2</v>
      </c>
      <c r="N14" s="56">
        <v>0</v>
      </c>
      <c r="O14" s="56">
        <v>5</v>
      </c>
      <c r="P14" s="56">
        <v>11</v>
      </c>
      <c r="Q14" s="56">
        <f>SUM(H14:P14)</f>
        <v>44.5</v>
      </c>
      <c r="R14" s="68">
        <v>3</v>
      </c>
      <c r="S14" s="67"/>
      <c r="T14" s="58" t="s">
        <v>32</v>
      </c>
      <c r="U14" s="1"/>
    </row>
    <row r="15" spans="1:21" customHeight="1" ht="89.25">
      <c r="A15" s="25"/>
      <c r="B15" s="59">
        <v>5</v>
      </c>
      <c r="C15" s="58">
        <v>9</v>
      </c>
      <c r="D15" s="20" t="s">
        <v>450</v>
      </c>
      <c r="E15" s="20" t="s">
        <v>451</v>
      </c>
      <c r="F15" s="20" t="s">
        <v>261</v>
      </c>
      <c r="G15" s="57" t="s">
        <v>452</v>
      </c>
      <c r="H15" s="56">
        <v>6.5</v>
      </c>
      <c r="I15" s="56">
        <v>3</v>
      </c>
      <c r="J15" s="56">
        <v>6</v>
      </c>
      <c r="K15" s="56">
        <v>9</v>
      </c>
      <c r="L15" s="56">
        <v>0</v>
      </c>
      <c r="M15" s="56">
        <v>4</v>
      </c>
      <c r="N15" s="56">
        <v>2</v>
      </c>
      <c r="O15" s="56">
        <v>3</v>
      </c>
      <c r="P15" s="56">
        <v>10</v>
      </c>
      <c r="Q15" s="56">
        <f>SUM(H15:P15)</f>
        <v>43.5</v>
      </c>
      <c r="R15" s="68">
        <v>4</v>
      </c>
      <c r="S15" s="67"/>
      <c r="T15" s="58" t="s">
        <v>32</v>
      </c>
      <c r="U15" s="1"/>
    </row>
    <row r="16" spans="1:21" customHeight="1" ht="89.25">
      <c r="A16" s="25"/>
      <c r="B16" s="59">
        <v>6</v>
      </c>
      <c r="C16" s="58">
        <v>9</v>
      </c>
      <c r="D16" s="20" t="s">
        <v>453</v>
      </c>
      <c r="E16" s="20" t="s">
        <v>146</v>
      </c>
      <c r="F16" s="20" t="s">
        <v>211</v>
      </c>
      <c r="G16" s="57" t="s">
        <v>151</v>
      </c>
      <c r="H16" s="56">
        <v>8.5</v>
      </c>
      <c r="I16" s="56">
        <v>3</v>
      </c>
      <c r="J16" s="56">
        <v>5</v>
      </c>
      <c r="K16" s="56">
        <v>8</v>
      </c>
      <c r="L16" s="56">
        <v>0</v>
      </c>
      <c r="M16" s="56">
        <v>0</v>
      </c>
      <c r="N16" s="56">
        <v>2</v>
      </c>
      <c r="O16" s="56">
        <v>4</v>
      </c>
      <c r="P16" s="56">
        <v>9</v>
      </c>
      <c r="Q16" s="56">
        <f>SUM(H16:P16)</f>
        <v>39.5</v>
      </c>
      <c r="R16" s="68">
        <v>5</v>
      </c>
      <c r="S16" s="67"/>
      <c r="T16" s="58" t="s">
        <v>32</v>
      </c>
      <c r="U16" s="1"/>
    </row>
    <row r="17" spans="1:21" customHeight="1" ht="89.25">
      <c r="A17" s="25"/>
      <c r="B17" s="59">
        <v>7</v>
      </c>
      <c r="C17" s="58">
        <v>9</v>
      </c>
      <c r="D17" s="20" t="s">
        <v>454</v>
      </c>
      <c r="E17" s="20" t="s">
        <v>455</v>
      </c>
      <c r="F17" s="20" t="s">
        <v>167</v>
      </c>
      <c r="G17" s="57" t="s">
        <v>456</v>
      </c>
      <c r="H17" s="56">
        <v>8</v>
      </c>
      <c r="I17" s="56">
        <v>3</v>
      </c>
      <c r="J17" s="56">
        <v>4</v>
      </c>
      <c r="K17" s="56">
        <v>7</v>
      </c>
      <c r="L17" s="56">
        <v>0</v>
      </c>
      <c r="M17" s="56">
        <v>2</v>
      </c>
      <c r="N17" s="56">
        <v>2</v>
      </c>
      <c r="O17" s="56">
        <v>5</v>
      </c>
      <c r="P17" s="56">
        <v>7</v>
      </c>
      <c r="Q17" s="56">
        <f>SUM(H17:P17)</f>
        <v>38</v>
      </c>
      <c r="R17" s="68">
        <v>6</v>
      </c>
      <c r="S17" s="67"/>
      <c r="T17" s="58" t="s">
        <v>32</v>
      </c>
      <c r="U17" s="1"/>
    </row>
    <row r="18" spans="1:21" customHeight="1" ht="140.25">
      <c r="A18" s="25"/>
      <c r="B18" s="59">
        <v>8</v>
      </c>
      <c r="C18" s="58">
        <v>9</v>
      </c>
      <c r="D18" s="20" t="s">
        <v>457</v>
      </c>
      <c r="E18" s="20" t="s">
        <v>458</v>
      </c>
      <c r="F18" s="20" t="s">
        <v>218</v>
      </c>
      <c r="G18" s="57" t="s">
        <v>137</v>
      </c>
      <c r="H18" s="56">
        <v>9</v>
      </c>
      <c r="I18" s="56">
        <v>3</v>
      </c>
      <c r="J18" s="56">
        <v>3</v>
      </c>
      <c r="K18" s="56">
        <v>7</v>
      </c>
      <c r="L18" s="56">
        <v>0</v>
      </c>
      <c r="M18" s="56">
        <v>2</v>
      </c>
      <c r="N18" s="56">
        <v>0</v>
      </c>
      <c r="O18" s="56">
        <v>4</v>
      </c>
      <c r="P18" s="56">
        <v>9</v>
      </c>
      <c r="Q18" s="56">
        <f>SUM(H18:P18)</f>
        <v>37</v>
      </c>
      <c r="R18" s="68">
        <v>7</v>
      </c>
      <c r="S18" s="67"/>
      <c r="T18" s="58" t="s">
        <v>32</v>
      </c>
      <c r="U18" s="1"/>
    </row>
    <row r="19" spans="1:21" customHeight="1" ht="102">
      <c r="A19" s="25"/>
      <c r="B19" s="59">
        <v>9</v>
      </c>
      <c r="C19" s="58">
        <v>9</v>
      </c>
      <c r="D19" s="20" t="s">
        <v>459</v>
      </c>
      <c r="E19" s="20" t="s">
        <v>460</v>
      </c>
      <c r="F19" s="20" t="s">
        <v>35</v>
      </c>
      <c r="G19" s="57" t="s">
        <v>461</v>
      </c>
      <c r="H19" s="56">
        <v>7.5</v>
      </c>
      <c r="I19" s="56">
        <v>0</v>
      </c>
      <c r="J19" s="56">
        <v>2</v>
      </c>
      <c r="K19" s="56">
        <v>6</v>
      </c>
      <c r="L19" s="56">
        <v>1</v>
      </c>
      <c r="M19" s="56">
        <v>4</v>
      </c>
      <c r="N19" s="56">
        <v>2</v>
      </c>
      <c r="O19" s="56">
        <v>4</v>
      </c>
      <c r="P19" s="56">
        <v>9</v>
      </c>
      <c r="Q19" s="56">
        <f>SUM(H19:P19)</f>
        <v>35.5</v>
      </c>
      <c r="R19" s="68">
        <v>8</v>
      </c>
      <c r="S19" s="67"/>
      <c r="T19" s="58" t="s">
        <v>32</v>
      </c>
      <c r="U19" s="1"/>
    </row>
    <row r="20" spans="1:21" customHeight="1" ht="89.25">
      <c r="A20" s="25"/>
      <c r="B20" s="59">
        <v>10</v>
      </c>
      <c r="C20" s="58">
        <v>9</v>
      </c>
      <c r="D20" s="20" t="s">
        <v>462</v>
      </c>
      <c r="E20" s="20" t="s">
        <v>335</v>
      </c>
      <c r="F20" s="20" t="s">
        <v>46</v>
      </c>
      <c r="G20" s="57" t="s">
        <v>279</v>
      </c>
      <c r="H20" s="56">
        <v>9</v>
      </c>
      <c r="I20" s="56">
        <v>3</v>
      </c>
      <c r="J20" s="56">
        <v>6</v>
      </c>
      <c r="K20" s="56">
        <v>9</v>
      </c>
      <c r="L20" s="56">
        <v>0</v>
      </c>
      <c r="M20" s="56">
        <v>0</v>
      </c>
      <c r="N20" s="56">
        <v>0</v>
      </c>
      <c r="O20" s="56">
        <v>2</v>
      </c>
      <c r="P20" s="56">
        <v>5</v>
      </c>
      <c r="Q20" s="56">
        <f>SUM(H20:P20)</f>
        <v>34</v>
      </c>
      <c r="R20" s="68">
        <v>9</v>
      </c>
      <c r="S20" s="67"/>
      <c r="T20" s="58" t="s">
        <v>32</v>
      </c>
      <c r="U20" s="1"/>
    </row>
    <row r="21" spans="1:21" customHeight="1" ht="115.5">
      <c r="A21" s="25"/>
      <c r="B21" s="59">
        <v>11</v>
      </c>
      <c r="C21" s="58">
        <v>9</v>
      </c>
      <c r="D21" s="20" t="s">
        <v>463</v>
      </c>
      <c r="E21" s="20" t="s">
        <v>464</v>
      </c>
      <c r="F21" s="20" t="s">
        <v>187</v>
      </c>
      <c r="G21" s="57" t="s">
        <v>31</v>
      </c>
      <c r="H21" s="56">
        <v>7.5</v>
      </c>
      <c r="I21" s="56">
        <v>0</v>
      </c>
      <c r="J21" s="56">
        <v>7</v>
      </c>
      <c r="K21" s="56">
        <v>6</v>
      </c>
      <c r="L21" s="56">
        <v>0</v>
      </c>
      <c r="M21" s="56">
        <v>0</v>
      </c>
      <c r="N21" s="56">
        <v>3</v>
      </c>
      <c r="O21" s="56">
        <v>2</v>
      </c>
      <c r="P21" s="56">
        <v>8</v>
      </c>
      <c r="Q21" s="56">
        <f>SUM(H21:P21)</f>
        <v>33.5</v>
      </c>
      <c r="R21" s="68">
        <v>10</v>
      </c>
      <c r="S21" s="67"/>
      <c r="T21" s="58" t="s">
        <v>32</v>
      </c>
      <c r="U21" s="1"/>
    </row>
    <row r="22" spans="1:21" customHeight="1" ht="114.75">
      <c r="A22" s="25"/>
      <c r="B22" s="59">
        <v>12</v>
      </c>
      <c r="C22" s="58">
        <v>9</v>
      </c>
      <c r="D22" s="20" t="s">
        <v>465</v>
      </c>
      <c r="E22" s="20" t="s">
        <v>466</v>
      </c>
      <c r="F22" s="20" t="s">
        <v>25</v>
      </c>
      <c r="G22" s="57" t="s">
        <v>31</v>
      </c>
      <c r="H22" s="56">
        <v>8.5</v>
      </c>
      <c r="I22" s="56">
        <v>3</v>
      </c>
      <c r="J22" s="56">
        <v>4</v>
      </c>
      <c r="K22" s="56">
        <v>9</v>
      </c>
      <c r="L22" s="56">
        <v>0</v>
      </c>
      <c r="M22" s="56">
        <v>0</v>
      </c>
      <c r="N22" s="56">
        <v>0</v>
      </c>
      <c r="O22" s="56">
        <v>2</v>
      </c>
      <c r="P22" s="56">
        <v>7</v>
      </c>
      <c r="Q22" s="56">
        <f>SUM(H22:P22)</f>
        <v>33.5</v>
      </c>
      <c r="R22" s="68">
        <v>10</v>
      </c>
      <c r="S22" s="67"/>
      <c r="T22" s="58" t="s">
        <v>32</v>
      </c>
      <c r="U22" s="1"/>
    </row>
    <row r="23" spans="1:21" customHeight="1" ht="89.25">
      <c r="A23" s="25"/>
      <c r="B23" s="59">
        <v>13</v>
      </c>
      <c r="C23" s="58">
        <v>9</v>
      </c>
      <c r="D23" s="20" t="s">
        <v>467</v>
      </c>
      <c r="E23" s="20" t="s">
        <v>244</v>
      </c>
      <c r="F23" s="20" t="s">
        <v>73</v>
      </c>
      <c r="G23" s="57" t="s">
        <v>303</v>
      </c>
      <c r="H23" s="56">
        <v>9</v>
      </c>
      <c r="I23" s="56">
        <v>0</v>
      </c>
      <c r="J23" s="56">
        <v>6</v>
      </c>
      <c r="K23" s="56">
        <v>6</v>
      </c>
      <c r="L23" s="56">
        <v>0</v>
      </c>
      <c r="M23" s="56">
        <v>0</v>
      </c>
      <c r="N23" s="56">
        <v>4</v>
      </c>
      <c r="O23" s="56">
        <v>3</v>
      </c>
      <c r="P23" s="56">
        <v>5</v>
      </c>
      <c r="Q23" s="56">
        <f>SUM(H23:P23)</f>
        <v>33</v>
      </c>
      <c r="R23" s="68">
        <v>11</v>
      </c>
      <c r="S23" s="67"/>
      <c r="T23" s="58" t="s">
        <v>32</v>
      </c>
      <c r="U23" s="1"/>
    </row>
    <row r="24" spans="1:21" customHeight="1" ht="127.5">
      <c r="A24" s="25"/>
      <c r="B24" s="59">
        <v>14</v>
      </c>
      <c r="C24" s="58">
        <v>9</v>
      </c>
      <c r="D24" s="20" t="s">
        <v>468</v>
      </c>
      <c r="E24" s="20" t="s">
        <v>177</v>
      </c>
      <c r="F24" s="20" t="s">
        <v>469</v>
      </c>
      <c r="G24" s="57" t="s">
        <v>31</v>
      </c>
      <c r="H24" s="56">
        <v>3.5</v>
      </c>
      <c r="I24" s="56">
        <v>3</v>
      </c>
      <c r="J24" s="56">
        <v>6</v>
      </c>
      <c r="K24" s="56">
        <v>9</v>
      </c>
      <c r="L24" s="56">
        <v>0</v>
      </c>
      <c r="M24" s="56">
        <v>3</v>
      </c>
      <c r="N24" s="56">
        <v>0</v>
      </c>
      <c r="O24" s="56">
        <v>0</v>
      </c>
      <c r="P24" s="56">
        <v>7</v>
      </c>
      <c r="Q24" s="56">
        <f>SUM(H24:P24)</f>
        <v>31.5</v>
      </c>
      <c r="R24" s="68">
        <v>12</v>
      </c>
      <c r="S24" s="67"/>
      <c r="T24" s="58" t="s">
        <v>32</v>
      </c>
      <c r="U24" s="1"/>
    </row>
    <row r="25" spans="1:21" customHeight="1" ht="89.25">
      <c r="A25" s="25"/>
      <c r="B25" s="59">
        <v>15</v>
      </c>
      <c r="C25" s="58">
        <v>9</v>
      </c>
      <c r="D25" s="20" t="s">
        <v>470</v>
      </c>
      <c r="E25" s="20" t="s">
        <v>45</v>
      </c>
      <c r="F25" s="20" t="s">
        <v>143</v>
      </c>
      <c r="G25" s="57" t="s">
        <v>279</v>
      </c>
      <c r="H25" s="56">
        <v>6</v>
      </c>
      <c r="I25" s="56">
        <v>0</v>
      </c>
      <c r="J25" s="56">
        <v>4</v>
      </c>
      <c r="K25" s="56">
        <v>7</v>
      </c>
      <c r="L25" s="56">
        <v>0</v>
      </c>
      <c r="M25" s="56">
        <v>2</v>
      </c>
      <c r="N25" s="56">
        <v>2</v>
      </c>
      <c r="O25" s="56">
        <v>2</v>
      </c>
      <c r="P25" s="56">
        <v>8</v>
      </c>
      <c r="Q25" s="56">
        <f>SUM(H25:P25)</f>
        <v>31</v>
      </c>
      <c r="R25" s="68">
        <v>13</v>
      </c>
      <c r="S25" s="67"/>
      <c r="T25" s="58" t="s">
        <v>32</v>
      </c>
      <c r="U25" s="1"/>
    </row>
    <row r="26" spans="1:21" customHeight="1" ht="63.75">
      <c r="A26" s="25"/>
      <c r="B26" s="59">
        <v>16</v>
      </c>
      <c r="C26" s="58">
        <v>9</v>
      </c>
      <c r="D26" s="20" t="s">
        <v>401</v>
      </c>
      <c r="E26" s="20" t="s">
        <v>407</v>
      </c>
      <c r="F26" s="20" t="s">
        <v>77</v>
      </c>
      <c r="G26" s="57" t="s">
        <v>91</v>
      </c>
      <c r="H26" s="56">
        <v>7.5</v>
      </c>
      <c r="I26" s="56">
        <v>0</v>
      </c>
      <c r="J26" s="56">
        <v>1</v>
      </c>
      <c r="K26" s="56">
        <v>7</v>
      </c>
      <c r="L26" s="56">
        <v>0</v>
      </c>
      <c r="M26" s="56">
        <v>3</v>
      </c>
      <c r="N26" s="56">
        <v>0</v>
      </c>
      <c r="O26" s="56">
        <v>6</v>
      </c>
      <c r="P26" s="56">
        <v>6</v>
      </c>
      <c r="Q26" s="56">
        <f>SUM(H26:P26)</f>
        <v>30.5</v>
      </c>
      <c r="R26" s="68">
        <v>14</v>
      </c>
      <c r="S26" s="67"/>
      <c r="T26" s="58" t="s">
        <v>32</v>
      </c>
      <c r="U26" s="1"/>
    </row>
    <row r="27" spans="1:21" customHeight="1" ht="127.5">
      <c r="A27" s="25"/>
      <c r="B27" s="59">
        <v>17</v>
      </c>
      <c r="C27" s="58">
        <v>9</v>
      </c>
      <c r="D27" s="20" t="s">
        <v>471</v>
      </c>
      <c r="E27" s="20" t="s">
        <v>472</v>
      </c>
      <c r="F27" s="20" t="s">
        <v>46</v>
      </c>
      <c r="G27" s="57" t="s">
        <v>31</v>
      </c>
      <c r="H27" s="56">
        <v>6.5</v>
      </c>
      <c r="I27" s="56">
        <v>0</v>
      </c>
      <c r="J27" s="56">
        <v>3</v>
      </c>
      <c r="K27" s="56">
        <v>4</v>
      </c>
      <c r="L27" s="56">
        <v>4</v>
      </c>
      <c r="M27" s="56">
        <v>5</v>
      </c>
      <c r="N27" s="56">
        <v>1</v>
      </c>
      <c r="O27" s="56">
        <v>3</v>
      </c>
      <c r="P27" s="56">
        <v>4</v>
      </c>
      <c r="Q27" s="56">
        <f>SUM(H27:P27)</f>
        <v>30.5</v>
      </c>
      <c r="R27" s="68">
        <v>14</v>
      </c>
      <c r="S27" s="67"/>
      <c r="T27" s="58" t="s">
        <v>32</v>
      </c>
      <c r="U27" s="1"/>
    </row>
    <row r="28" spans="1:21" customHeight="1" ht="89.25">
      <c r="A28" s="25"/>
      <c r="B28" s="59">
        <v>18</v>
      </c>
      <c r="C28" s="58">
        <v>9</v>
      </c>
      <c r="D28" s="20" t="s">
        <v>473</v>
      </c>
      <c r="E28" s="20" t="s">
        <v>146</v>
      </c>
      <c r="F28" s="20" t="s">
        <v>73</v>
      </c>
      <c r="G28" s="57" t="s">
        <v>279</v>
      </c>
      <c r="H28" s="56">
        <v>6</v>
      </c>
      <c r="I28" s="56">
        <v>2</v>
      </c>
      <c r="J28" s="56">
        <v>0</v>
      </c>
      <c r="K28" s="56">
        <v>7</v>
      </c>
      <c r="L28" s="56">
        <v>0</v>
      </c>
      <c r="M28" s="56">
        <v>1</v>
      </c>
      <c r="N28" s="56">
        <v>3</v>
      </c>
      <c r="O28" s="56">
        <v>2</v>
      </c>
      <c r="P28" s="56">
        <v>9</v>
      </c>
      <c r="Q28" s="56">
        <f>SUM(H28:P28)</f>
        <v>30</v>
      </c>
      <c r="R28" s="68">
        <v>15</v>
      </c>
      <c r="S28" s="67"/>
      <c r="T28" s="58"/>
      <c r="U28" s="1"/>
    </row>
    <row r="29" spans="1:21" customHeight="1" ht="127.5">
      <c r="A29" s="25"/>
      <c r="B29" s="59">
        <v>19</v>
      </c>
      <c r="C29" s="58">
        <v>9</v>
      </c>
      <c r="D29" s="20" t="s">
        <v>474</v>
      </c>
      <c r="E29" s="20" t="s">
        <v>475</v>
      </c>
      <c r="F29" s="20" t="s">
        <v>167</v>
      </c>
      <c r="G29" s="57" t="s">
        <v>31</v>
      </c>
      <c r="H29" s="56">
        <v>6</v>
      </c>
      <c r="I29" s="56">
        <v>3</v>
      </c>
      <c r="J29" s="56">
        <v>2</v>
      </c>
      <c r="K29" s="56">
        <v>6</v>
      </c>
      <c r="L29" s="56">
        <v>0</v>
      </c>
      <c r="M29" s="56">
        <v>2</v>
      </c>
      <c r="N29" s="56">
        <v>2</v>
      </c>
      <c r="O29" s="56">
        <v>3</v>
      </c>
      <c r="P29" s="56">
        <v>6</v>
      </c>
      <c r="Q29" s="56">
        <f>SUM(H29:P29)</f>
        <v>30</v>
      </c>
      <c r="R29" s="68">
        <v>15</v>
      </c>
      <c r="S29" s="67"/>
      <c r="T29" s="58"/>
      <c r="U29" s="1"/>
    </row>
    <row r="30" spans="1:21" customHeight="1" ht="63.75">
      <c r="A30" s="25"/>
      <c r="B30" s="59">
        <v>20</v>
      </c>
      <c r="C30" s="58">
        <v>9</v>
      </c>
      <c r="D30" s="20" t="s">
        <v>476</v>
      </c>
      <c r="E30" s="20" t="s">
        <v>353</v>
      </c>
      <c r="F30" s="20" t="s">
        <v>46</v>
      </c>
      <c r="G30" s="57" t="s">
        <v>67</v>
      </c>
      <c r="H30" s="56">
        <v>5.5</v>
      </c>
      <c r="I30" s="56">
        <v>0</v>
      </c>
      <c r="J30" s="56">
        <v>2</v>
      </c>
      <c r="K30" s="56">
        <v>5</v>
      </c>
      <c r="L30" s="56">
        <v>0</v>
      </c>
      <c r="M30" s="56">
        <v>0</v>
      </c>
      <c r="N30" s="56">
        <v>2</v>
      </c>
      <c r="O30" s="56">
        <v>5</v>
      </c>
      <c r="P30" s="56">
        <v>10</v>
      </c>
      <c r="Q30" s="56">
        <f>SUM(H30:P30)</f>
        <v>29.5</v>
      </c>
      <c r="R30" s="68">
        <v>16</v>
      </c>
      <c r="S30" s="67"/>
      <c r="T30" s="58"/>
      <c r="U30" s="1"/>
    </row>
    <row r="31" spans="1:21" customHeight="1" ht="178.5">
      <c r="A31" s="25"/>
      <c r="B31" s="59">
        <v>21</v>
      </c>
      <c r="C31" s="58">
        <v>9</v>
      </c>
      <c r="D31" s="20" t="s">
        <v>477</v>
      </c>
      <c r="E31" s="20" t="s">
        <v>335</v>
      </c>
      <c r="F31" s="20" t="s">
        <v>60</v>
      </c>
      <c r="G31" s="57" t="s">
        <v>478</v>
      </c>
      <c r="H31" s="56">
        <v>5.5</v>
      </c>
      <c r="I31" s="56">
        <v>0</v>
      </c>
      <c r="J31" s="56">
        <v>0</v>
      </c>
      <c r="K31" s="56">
        <v>7</v>
      </c>
      <c r="L31" s="56">
        <v>0</v>
      </c>
      <c r="M31" s="56">
        <v>4</v>
      </c>
      <c r="N31" s="56">
        <v>2</v>
      </c>
      <c r="O31" s="56">
        <v>4</v>
      </c>
      <c r="P31" s="56">
        <v>7</v>
      </c>
      <c r="Q31" s="56">
        <f>SUM(H31:P31)</f>
        <v>29.5</v>
      </c>
      <c r="R31" s="68">
        <v>16</v>
      </c>
      <c r="S31" s="67"/>
      <c r="T31" s="58"/>
      <c r="U31" s="1"/>
    </row>
    <row r="32" spans="1:21" customHeight="1" ht="63.75">
      <c r="A32" s="25"/>
      <c r="B32" s="59">
        <v>22</v>
      </c>
      <c r="C32" s="58">
        <v>9</v>
      </c>
      <c r="D32" s="20" t="s">
        <v>479</v>
      </c>
      <c r="E32" s="20" t="s">
        <v>136</v>
      </c>
      <c r="F32" s="20" t="s">
        <v>77</v>
      </c>
      <c r="G32" s="57" t="s">
        <v>82</v>
      </c>
      <c r="H32" s="56">
        <v>7</v>
      </c>
      <c r="I32" s="56">
        <v>0</v>
      </c>
      <c r="J32" s="56">
        <v>3</v>
      </c>
      <c r="K32" s="56">
        <v>6</v>
      </c>
      <c r="L32" s="56">
        <v>0</v>
      </c>
      <c r="M32" s="56">
        <v>3</v>
      </c>
      <c r="N32" s="56">
        <v>2</v>
      </c>
      <c r="O32" s="56">
        <v>2</v>
      </c>
      <c r="P32" s="56">
        <v>6</v>
      </c>
      <c r="Q32" s="56">
        <f>SUM(H32:P32)</f>
        <v>29</v>
      </c>
      <c r="R32" s="68">
        <v>17</v>
      </c>
      <c r="S32" s="67"/>
      <c r="T32" s="58"/>
      <c r="U32" s="1"/>
    </row>
    <row r="33" spans="1:21" customHeight="1" ht="63.75">
      <c r="A33" s="25"/>
      <c r="B33" s="59">
        <v>23</v>
      </c>
      <c r="C33" s="58">
        <v>9</v>
      </c>
      <c r="D33" s="20" t="s">
        <v>480</v>
      </c>
      <c r="E33" s="20" t="s">
        <v>69</v>
      </c>
      <c r="F33" s="20" t="s">
        <v>481</v>
      </c>
      <c r="G33" s="57" t="s">
        <v>43</v>
      </c>
      <c r="H33" s="56">
        <v>6</v>
      </c>
      <c r="I33" s="56">
        <v>1</v>
      </c>
      <c r="J33" s="56">
        <v>5</v>
      </c>
      <c r="K33" s="56">
        <v>4</v>
      </c>
      <c r="L33" s="56">
        <v>0</v>
      </c>
      <c r="M33" s="56">
        <v>6</v>
      </c>
      <c r="N33" s="56">
        <v>0</v>
      </c>
      <c r="O33" s="56">
        <v>2</v>
      </c>
      <c r="P33" s="56">
        <v>5</v>
      </c>
      <c r="Q33" s="56">
        <f>SUM(H33:P33)</f>
        <v>29</v>
      </c>
      <c r="R33" s="68">
        <v>17</v>
      </c>
      <c r="S33" s="67"/>
      <c r="T33" s="58"/>
      <c r="U33" s="1"/>
    </row>
    <row r="34" spans="1:21" customHeight="1" ht="89.25">
      <c r="A34" s="25"/>
      <c r="B34" s="59">
        <v>24</v>
      </c>
      <c r="C34" s="58">
        <v>9</v>
      </c>
      <c r="D34" s="20" t="s">
        <v>482</v>
      </c>
      <c r="E34" s="20" t="s">
        <v>69</v>
      </c>
      <c r="F34" s="20" t="s">
        <v>46</v>
      </c>
      <c r="G34" s="57" t="s">
        <v>181</v>
      </c>
      <c r="H34" s="56">
        <v>7.5</v>
      </c>
      <c r="I34" s="56">
        <v>0</v>
      </c>
      <c r="J34" s="56">
        <v>2</v>
      </c>
      <c r="K34" s="56">
        <v>7</v>
      </c>
      <c r="L34" s="56">
        <v>0</v>
      </c>
      <c r="M34" s="56">
        <v>2</v>
      </c>
      <c r="N34" s="56">
        <v>0</v>
      </c>
      <c r="O34" s="56">
        <v>2</v>
      </c>
      <c r="P34" s="56">
        <v>8</v>
      </c>
      <c r="Q34" s="56">
        <f>SUM(H34:P34)</f>
        <v>28.5</v>
      </c>
      <c r="R34" s="68">
        <v>18</v>
      </c>
      <c r="S34" s="67"/>
      <c r="T34" s="58"/>
      <c r="U34" s="1"/>
    </row>
    <row r="35" spans="1:21" customHeight="1" ht="63.75">
      <c r="A35" s="25"/>
      <c r="B35" s="59">
        <v>25</v>
      </c>
      <c r="C35" s="58">
        <v>9</v>
      </c>
      <c r="D35" s="20" t="s">
        <v>483</v>
      </c>
      <c r="E35" s="20" t="s">
        <v>484</v>
      </c>
      <c r="F35" s="20" t="s">
        <v>180</v>
      </c>
      <c r="G35" s="57" t="s">
        <v>124</v>
      </c>
      <c r="H35" s="56">
        <v>5.5</v>
      </c>
      <c r="I35" s="56">
        <v>0</v>
      </c>
      <c r="J35" s="56">
        <v>0</v>
      </c>
      <c r="K35" s="56">
        <v>9</v>
      </c>
      <c r="L35" s="56">
        <v>0</v>
      </c>
      <c r="M35" s="56">
        <v>0</v>
      </c>
      <c r="N35" s="56">
        <v>2</v>
      </c>
      <c r="O35" s="56">
        <v>4</v>
      </c>
      <c r="P35" s="56">
        <v>8</v>
      </c>
      <c r="Q35" s="56">
        <f>SUM(H35:P35)</f>
        <v>28.5</v>
      </c>
      <c r="R35" s="68">
        <v>18</v>
      </c>
      <c r="S35" s="67"/>
      <c r="T35" s="58"/>
      <c r="U35" s="1"/>
    </row>
    <row r="36" spans="1:21" customHeight="1" ht="127.5">
      <c r="A36" s="25"/>
      <c r="B36" s="59">
        <v>26</v>
      </c>
      <c r="C36" s="58">
        <v>9</v>
      </c>
      <c r="D36" s="20" t="s">
        <v>485</v>
      </c>
      <c r="E36" s="20" t="s">
        <v>34</v>
      </c>
      <c r="F36" s="20" t="s">
        <v>25</v>
      </c>
      <c r="G36" s="57" t="s">
        <v>31</v>
      </c>
      <c r="H36" s="56">
        <v>8.5</v>
      </c>
      <c r="I36" s="56">
        <v>0</v>
      </c>
      <c r="J36" s="56">
        <v>2</v>
      </c>
      <c r="K36" s="56">
        <v>7</v>
      </c>
      <c r="L36" s="56">
        <v>0</v>
      </c>
      <c r="M36" s="56">
        <v>0</v>
      </c>
      <c r="N36" s="56">
        <v>2</v>
      </c>
      <c r="O36" s="56">
        <v>4</v>
      </c>
      <c r="P36" s="56">
        <v>5</v>
      </c>
      <c r="Q36" s="56">
        <f>SUM(H36:P36)</f>
        <v>28.5</v>
      </c>
      <c r="R36" s="68">
        <v>19</v>
      </c>
      <c r="S36" s="67"/>
      <c r="T36" s="58"/>
      <c r="U36" s="1"/>
    </row>
    <row r="37" spans="1:21" customHeight="1" ht="63.75">
      <c r="A37" s="25"/>
      <c r="B37" s="59">
        <v>27</v>
      </c>
      <c r="C37" s="58">
        <v>9</v>
      </c>
      <c r="D37" s="20" t="s">
        <v>486</v>
      </c>
      <c r="E37" s="20" t="s">
        <v>272</v>
      </c>
      <c r="F37" s="20" t="s">
        <v>98</v>
      </c>
      <c r="G37" s="57" t="s">
        <v>487</v>
      </c>
      <c r="H37" s="56">
        <v>7.5</v>
      </c>
      <c r="I37" s="56">
        <v>0</v>
      </c>
      <c r="J37" s="56">
        <v>3</v>
      </c>
      <c r="K37" s="56">
        <v>7</v>
      </c>
      <c r="L37" s="56">
        <v>0</v>
      </c>
      <c r="M37" s="56">
        <v>3</v>
      </c>
      <c r="N37" s="56">
        <v>2</v>
      </c>
      <c r="O37" s="56">
        <v>0</v>
      </c>
      <c r="P37" s="56">
        <v>5</v>
      </c>
      <c r="Q37" s="56">
        <f>SUM(H37:P37)</f>
        <v>27.5</v>
      </c>
      <c r="R37" s="70">
        <v>20</v>
      </c>
      <c r="S37" s="69"/>
      <c r="T37" s="58"/>
      <c r="U37" s="1"/>
    </row>
    <row r="38" spans="1:21" customHeight="1" ht="63.75">
      <c r="A38" s="25"/>
      <c r="B38" s="59">
        <v>28</v>
      </c>
      <c r="C38" s="58">
        <v>9</v>
      </c>
      <c r="D38" s="20" t="s">
        <v>488</v>
      </c>
      <c r="E38" s="20" t="s">
        <v>88</v>
      </c>
      <c r="F38" s="20" t="s">
        <v>25</v>
      </c>
      <c r="G38" s="57" t="s">
        <v>91</v>
      </c>
      <c r="H38" s="56">
        <v>8.5</v>
      </c>
      <c r="I38" s="56">
        <v>0</v>
      </c>
      <c r="J38" s="56">
        <v>0</v>
      </c>
      <c r="K38" s="56">
        <v>7</v>
      </c>
      <c r="L38" s="56">
        <v>0</v>
      </c>
      <c r="M38" s="56">
        <v>2</v>
      </c>
      <c r="N38" s="56">
        <v>0</v>
      </c>
      <c r="O38" s="56">
        <v>0</v>
      </c>
      <c r="P38" s="56">
        <v>10</v>
      </c>
      <c r="Q38" s="56">
        <f>SUM(H38:P38)</f>
        <v>27.5</v>
      </c>
      <c r="R38" s="68">
        <v>20</v>
      </c>
      <c r="S38" s="67"/>
      <c r="T38" s="58"/>
      <c r="U38" s="1"/>
    </row>
    <row r="39" spans="1:21" customHeight="1" ht="89.25">
      <c r="A39" s="25"/>
      <c r="B39" s="59">
        <v>29</v>
      </c>
      <c r="C39" s="58">
        <v>9</v>
      </c>
      <c r="D39" s="20" t="s">
        <v>489</v>
      </c>
      <c r="E39" s="20" t="s">
        <v>490</v>
      </c>
      <c r="F39" s="20" t="s">
        <v>187</v>
      </c>
      <c r="G39" s="57" t="s">
        <v>303</v>
      </c>
      <c r="H39" s="56">
        <v>9.5</v>
      </c>
      <c r="I39" s="56">
        <v>0</v>
      </c>
      <c r="J39" s="56">
        <v>3</v>
      </c>
      <c r="K39" s="56">
        <v>6</v>
      </c>
      <c r="L39" s="56">
        <v>0</v>
      </c>
      <c r="M39" s="56">
        <v>3</v>
      </c>
      <c r="N39" s="56">
        <v>2</v>
      </c>
      <c r="O39" s="56">
        <v>0</v>
      </c>
      <c r="P39" s="56">
        <v>4</v>
      </c>
      <c r="Q39" s="56">
        <f>SUM(H39:P39)</f>
        <v>27.5</v>
      </c>
      <c r="R39" s="68">
        <v>20</v>
      </c>
      <c r="S39" s="67"/>
      <c r="T39" s="58"/>
      <c r="U39" s="1"/>
    </row>
    <row r="40" spans="1:21" customHeight="1" ht="63.75">
      <c r="A40" s="25"/>
      <c r="B40" s="59">
        <v>30</v>
      </c>
      <c r="C40" s="58">
        <v>9</v>
      </c>
      <c r="D40" s="20" t="s">
        <v>491</v>
      </c>
      <c r="E40" s="20" t="s">
        <v>90</v>
      </c>
      <c r="F40" s="20" t="s">
        <v>35</v>
      </c>
      <c r="G40" s="57" t="s">
        <v>492</v>
      </c>
      <c r="H40" s="56">
        <v>4.5</v>
      </c>
      <c r="I40" s="56">
        <v>0</v>
      </c>
      <c r="J40" s="56">
        <v>0</v>
      </c>
      <c r="K40" s="56">
        <v>9</v>
      </c>
      <c r="L40" s="56">
        <v>0</v>
      </c>
      <c r="M40" s="56">
        <v>4</v>
      </c>
      <c r="N40" s="56">
        <v>2</v>
      </c>
      <c r="O40" s="56">
        <v>2</v>
      </c>
      <c r="P40" s="56">
        <v>6</v>
      </c>
      <c r="Q40" s="56">
        <f>SUM(H40:P40)</f>
        <v>27.5</v>
      </c>
      <c r="R40" s="68">
        <v>20</v>
      </c>
      <c r="S40" s="67"/>
      <c r="T40" s="58"/>
      <c r="U40" s="1"/>
    </row>
    <row r="41" spans="1:21" customHeight="1" ht="63.75">
      <c r="A41" s="25"/>
      <c r="B41" s="59">
        <v>31</v>
      </c>
      <c r="C41" s="58">
        <v>9</v>
      </c>
      <c r="D41" s="20" t="s">
        <v>493</v>
      </c>
      <c r="E41" s="20" t="s">
        <v>494</v>
      </c>
      <c r="F41" s="20" t="s">
        <v>495</v>
      </c>
      <c r="G41" s="57" t="s">
        <v>492</v>
      </c>
      <c r="H41" s="56">
        <v>7.5</v>
      </c>
      <c r="I41" s="56">
        <v>0</v>
      </c>
      <c r="J41" s="56">
        <v>3</v>
      </c>
      <c r="K41" s="56">
        <v>5</v>
      </c>
      <c r="L41" s="56">
        <v>0</v>
      </c>
      <c r="M41" s="56">
        <v>3</v>
      </c>
      <c r="N41" s="56">
        <v>0</v>
      </c>
      <c r="O41" s="56">
        <v>3</v>
      </c>
      <c r="P41" s="56">
        <v>6</v>
      </c>
      <c r="Q41" s="56">
        <f>SUM(H41:P41)</f>
        <v>27.5</v>
      </c>
      <c r="R41" s="68">
        <v>20</v>
      </c>
      <c r="S41" s="67"/>
      <c r="T41" s="58"/>
      <c r="U41" s="1"/>
    </row>
    <row r="42" spans="1:21" customHeight="1" ht="178.5">
      <c r="A42" s="25"/>
      <c r="B42" s="59">
        <v>32</v>
      </c>
      <c r="C42" s="58">
        <v>9</v>
      </c>
      <c r="D42" s="20" t="s">
        <v>496</v>
      </c>
      <c r="E42" s="20" t="s">
        <v>34</v>
      </c>
      <c r="F42" s="20" t="s">
        <v>218</v>
      </c>
      <c r="G42" s="57" t="s">
        <v>478</v>
      </c>
      <c r="H42" s="56">
        <v>7</v>
      </c>
      <c r="I42" s="56">
        <v>0</v>
      </c>
      <c r="J42" s="56">
        <v>0</v>
      </c>
      <c r="K42" s="56">
        <v>7</v>
      </c>
      <c r="L42" s="56">
        <v>0</v>
      </c>
      <c r="M42" s="56">
        <v>2</v>
      </c>
      <c r="N42" s="56">
        <v>2</v>
      </c>
      <c r="O42" s="56">
        <v>2</v>
      </c>
      <c r="P42" s="56">
        <v>7</v>
      </c>
      <c r="Q42" s="56">
        <f>SUM(H42:P42)</f>
        <v>27</v>
      </c>
      <c r="R42" s="68">
        <v>21</v>
      </c>
      <c r="S42" s="67"/>
      <c r="T42" s="58"/>
      <c r="U42" s="1"/>
    </row>
    <row r="43" spans="1:21" customHeight="1" ht="89.25">
      <c r="A43" s="25"/>
      <c r="B43" s="59">
        <v>33</v>
      </c>
      <c r="C43" s="58">
        <v>9</v>
      </c>
      <c r="D43" s="20" t="s">
        <v>497</v>
      </c>
      <c r="E43" s="20" t="s">
        <v>80</v>
      </c>
      <c r="F43" s="20" t="s">
        <v>498</v>
      </c>
      <c r="G43" s="57" t="s">
        <v>151</v>
      </c>
      <c r="H43" s="56">
        <v>6</v>
      </c>
      <c r="I43" s="56">
        <v>0</v>
      </c>
      <c r="J43" s="56">
        <v>1</v>
      </c>
      <c r="K43" s="56">
        <v>9</v>
      </c>
      <c r="L43" s="56">
        <v>0</v>
      </c>
      <c r="M43" s="56">
        <v>0</v>
      </c>
      <c r="N43" s="56">
        <v>2</v>
      </c>
      <c r="O43" s="56">
        <v>2</v>
      </c>
      <c r="P43" s="56">
        <v>7</v>
      </c>
      <c r="Q43" s="56">
        <f>SUM(H43:P43)</f>
        <v>27</v>
      </c>
      <c r="R43" s="68">
        <v>21</v>
      </c>
      <c r="S43" s="67"/>
      <c r="T43" s="58"/>
      <c r="U43" s="1"/>
    </row>
    <row r="44" spans="1:21" customHeight="1" ht="63.75">
      <c r="A44" s="25"/>
      <c r="B44" s="59">
        <v>34</v>
      </c>
      <c r="C44" s="58">
        <v>9</v>
      </c>
      <c r="D44" s="20" t="s">
        <v>499</v>
      </c>
      <c r="E44" s="20" t="s">
        <v>146</v>
      </c>
      <c r="F44" s="20" t="s">
        <v>77</v>
      </c>
      <c r="G44" s="57" t="s">
        <v>183</v>
      </c>
      <c r="H44" s="56">
        <v>5</v>
      </c>
      <c r="I44" s="56">
        <v>0</v>
      </c>
      <c r="J44" s="56">
        <v>0</v>
      </c>
      <c r="K44" s="56">
        <v>4</v>
      </c>
      <c r="L44" s="56">
        <v>0</v>
      </c>
      <c r="M44" s="56">
        <v>3</v>
      </c>
      <c r="N44" s="56">
        <v>3</v>
      </c>
      <c r="O44" s="56">
        <v>5</v>
      </c>
      <c r="P44" s="56">
        <v>7</v>
      </c>
      <c r="Q44" s="56">
        <f>SUM(H44:P44)</f>
        <v>27</v>
      </c>
      <c r="R44" s="68">
        <v>21</v>
      </c>
      <c r="S44" s="67"/>
      <c r="T44" s="58"/>
      <c r="U44" s="1"/>
    </row>
    <row r="45" spans="1:21" customHeight="1" ht="76.5">
      <c r="A45" s="25"/>
      <c r="B45" s="59">
        <v>35</v>
      </c>
      <c r="C45" s="58">
        <v>9</v>
      </c>
      <c r="D45" s="20" t="s">
        <v>500</v>
      </c>
      <c r="E45" s="20" t="s">
        <v>501</v>
      </c>
      <c r="F45" s="20" t="s">
        <v>278</v>
      </c>
      <c r="G45" s="57" t="s">
        <v>502</v>
      </c>
      <c r="H45" s="56">
        <v>8.5</v>
      </c>
      <c r="I45" s="56">
        <v>0</v>
      </c>
      <c r="J45" s="56">
        <v>1</v>
      </c>
      <c r="K45" s="56">
        <v>4</v>
      </c>
      <c r="L45" s="56">
        <v>0</v>
      </c>
      <c r="M45" s="56">
        <v>2</v>
      </c>
      <c r="N45" s="56">
        <v>4</v>
      </c>
      <c r="O45" s="56">
        <v>2</v>
      </c>
      <c r="P45" s="56">
        <v>5</v>
      </c>
      <c r="Q45" s="56">
        <f>SUM(H45:P45)</f>
        <v>26.5</v>
      </c>
      <c r="R45" s="68">
        <v>22</v>
      </c>
      <c r="S45" s="67"/>
      <c r="T45" s="58"/>
      <c r="U45" s="1"/>
    </row>
    <row r="46" spans="1:21" customHeight="1" ht="140.25">
      <c r="A46" s="25"/>
      <c r="B46" s="59">
        <v>36</v>
      </c>
      <c r="C46" s="58">
        <v>9</v>
      </c>
      <c r="D46" s="20" t="s">
        <v>503</v>
      </c>
      <c r="E46" s="20" t="s">
        <v>201</v>
      </c>
      <c r="F46" s="20" t="s">
        <v>504</v>
      </c>
      <c r="G46" s="57" t="s">
        <v>505</v>
      </c>
      <c r="H46" s="56">
        <v>6</v>
      </c>
      <c r="I46" s="56">
        <v>0</v>
      </c>
      <c r="J46" s="56">
        <v>1</v>
      </c>
      <c r="K46" s="56">
        <v>3</v>
      </c>
      <c r="L46" s="56">
        <v>0</v>
      </c>
      <c r="M46" s="56">
        <v>3</v>
      </c>
      <c r="N46" s="56">
        <v>2</v>
      </c>
      <c r="O46" s="56">
        <v>2</v>
      </c>
      <c r="P46" s="56">
        <v>9</v>
      </c>
      <c r="Q46" s="56">
        <f>SUM(H46:P46)</f>
        <v>26</v>
      </c>
      <c r="R46" s="68">
        <v>23</v>
      </c>
      <c r="S46" s="67"/>
      <c r="T46" s="58"/>
      <c r="U46" s="1"/>
    </row>
    <row r="47" spans="1:21" customHeight="1" ht="178.5">
      <c r="A47" s="25"/>
      <c r="B47" s="59">
        <v>37</v>
      </c>
      <c r="C47" s="58">
        <v>9</v>
      </c>
      <c r="D47" s="20" t="s">
        <v>506</v>
      </c>
      <c r="E47" s="20" t="s">
        <v>335</v>
      </c>
      <c r="F47" s="20" t="s">
        <v>81</v>
      </c>
      <c r="G47" s="57" t="s">
        <v>478</v>
      </c>
      <c r="H47" s="56">
        <v>7</v>
      </c>
      <c r="I47" s="56">
        <v>0</v>
      </c>
      <c r="J47" s="56">
        <v>0</v>
      </c>
      <c r="K47" s="56">
        <v>6</v>
      </c>
      <c r="L47" s="56">
        <v>0</v>
      </c>
      <c r="M47" s="56">
        <v>0</v>
      </c>
      <c r="N47" s="56">
        <v>2</v>
      </c>
      <c r="O47" s="56">
        <v>2</v>
      </c>
      <c r="P47" s="56">
        <v>9</v>
      </c>
      <c r="Q47" s="56">
        <f>SUM(H47:P47)</f>
        <v>26</v>
      </c>
      <c r="R47" s="68">
        <v>23</v>
      </c>
      <c r="S47" s="67"/>
      <c r="T47" s="58"/>
      <c r="U47" s="1"/>
    </row>
    <row r="48" spans="1:21" customHeight="1" ht="89.25">
      <c r="A48" s="25"/>
      <c r="B48" s="59">
        <v>38</v>
      </c>
      <c r="C48" s="58">
        <v>9</v>
      </c>
      <c r="D48" s="20" t="s">
        <v>507</v>
      </c>
      <c r="E48" s="20" t="s">
        <v>508</v>
      </c>
      <c r="F48" s="20" t="s">
        <v>509</v>
      </c>
      <c r="G48" s="57" t="s">
        <v>303</v>
      </c>
      <c r="H48" s="56">
        <v>9.5</v>
      </c>
      <c r="I48" s="56">
        <v>3</v>
      </c>
      <c r="J48" s="56">
        <v>0</v>
      </c>
      <c r="K48" s="56">
        <v>4</v>
      </c>
      <c r="L48" s="56">
        <v>0</v>
      </c>
      <c r="M48" s="56">
        <v>3</v>
      </c>
      <c r="N48" s="56">
        <v>0</v>
      </c>
      <c r="O48" s="56">
        <v>0</v>
      </c>
      <c r="P48" s="56">
        <v>6</v>
      </c>
      <c r="Q48" s="56">
        <f>SUM(H48:P48)</f>
        <v>25.5</v>
      </c>
      <c r="R48" s="68">
        <v>24</v>
      </c>
      <c r="S48" s="67"/>
      <c r="T48" s="58"/>
      <c r="U48" s="1"/>
    </row>
    <row r="49" spans="1:21" customHeight="1" ht="89.25">
      <c r="A49" s="25"/>
      <c r="B49" s="59">
        <v>39</v>
      </c>
      <c r="C49" s="58">
        <v>9</v>
      </c>
      <c r="D49" s="20" t="s">
        <v>510</v>
      </c>
      <c r="E49" s="20" t="s">
        <v>321</v>
      </c>
      <c r="F49" s="20" t="s">
        <v>46</v>
      </c>
      <c r="G49" s="57" t="s">
        <v>109</v>
      </c>
      <c r="H49" s="56">
        <v>4.5</v>
      </c>
      <c r="I49" s="56">
        <v>0</v>
      </c>
      <c r="J49" s="56">
        <v>2</v>
      </c>
      <c r="K49" s="56">
        <v>5</v>
      </c>
      <c r="L49" s="56">
        <v>0</v>
      </c>
      <c r="M49" s="56">
        <v>3</v>
      </c>
      <c r="N49" s="56">
        <v>2</v>
      </c>
      <c r="O49" s="56">
        <v>0</v>
      </c>
      <c r="P49" s="56">
        <v>9</v>
      </c>
      <c r="Q49" s="56">
        <f>SUM(H49:P49)</f>
        <v>25.5</v>
      </c>
      <c r="R49" s="68">
        <v>24</v>
      </c>
      <c r="S49" s="67"/>
      <c r="T49" s="58"/>
      <c r="U49" s="1"/>
    </row>
    <row r="50" spans="1:21" customHeight="1" ht="89.25">
      <c r="A50" s="25"/>
      <c r="B50" s="59">
        <v>40</v>
      </c>
      <c r="C50" s="58">
        <v>9</v>
      </c>
      <c r="D50" s="20" t="s">
        <v>511</v>
      </c>
      <c r="E50" s="20" t="s">
        <v>269</v>
      </c>
      <c r="F50" s="20" t="s">
        <v>117</v>
      </c>
      <c r="G50" s="57" t="s">
        <v>512</v>
      </c>
      <c r="H50" s="56">
        <v>8</v>
      </c>
      <c r="I50" s="56">
        <v>0</v>
      </c>
      <c r="J50" s="56">
        <v>1</v>
      </c>
      <c r="K50" s="56">
        <v>4</v>
      </c>
      <c r="L50" s="56">
        <v>0</v>
      </c>
      <c r="M50" s="56">
        <v>0</v>
      </c>
      <c r="N50" s="56">
        <v>0</v>
      </c>
      <c r="O50" s="56">
        <v>4</v>
      </c>
      <c r="P50" s="56">
        <v>8</v>
      </c>
      <c r="Q50" s="56">
        <f>SUM(H50:P50)</f>
        <v>25</v>
      </c>
      <c r="R50" s="68">
        <v>25</v>
      </c>
      <c r="S50" s="67"/>
      <c r="T50" s="58"/>
      <c r="U50" s="1"/>
    </row>
    <row r="51" spans="1:21" customHeight="1" ht="63.75">
      <c r="A51" s="25"/>
      <c r="B51" s="59">
        <v>41</v>
      </c>
      <c r="C51" s="58">
        <v>9</v>
      </c>
      <c r="D51" s="20" t="s">
        <v>513</v>
      </c>
      <c r="E51" s="20" t="s">
        <v>90</v>
      </c>
      <c r="F51" s="20" t="s">
        <v>30</v>
      </c>
      <c r="G51" s="57" t="s">
        <v>492</v>
      </c>
      <c r="H51" s="56">
        <v>5.5</v>
      </c>
      <c r="I51" s="56">
        <v>0</v>
      </c>
      <c r="J51" s="56">
        <v>0</v>
      </c>
      <c r="K51" s="56">
        <v>4</v>
      </c>
      <c r="L51" s="56">
        <v>0</v>
      </c>
      <c r="M51" s="56">
        <v>5</v>
      </c>
      <c r="N51" s="56">
        <v>2</v>
      </c>
      <c r="O51" s="56">
        <v>0</v>
      </c>
      <c r="P51" s="56">
        <v>8</v>
      </c>
      <c r="Q51" s="56">
        <f>SUM(H51:P51)</f>
        <v>24.5</v>
      </c>
      <c r="R51" s="68">
        <v>26</v>
      </c>
      <c r="S51" s="67"/>
      <c r="T51" s="58"/>
      <c r="U51" s="1"/>
    </row>
    <row r="52" spans="1:21" customHeight="1" ht="102">
      <c r="A52" s="25"/>
      <c r="B52" s="59">
        <v>42</v>
      </c>
      <c r="C52" s="58">
        <v>9</v>
      </c>
      <c r="D52" s="20" t="s">
        <v>514</v>
      </c>
      <c r="E52" s="20" t="s">
        <v>113</v>
      </c>
      <c r="F52" s="20" t="s">
        <v>64</v>
      </c>
      <c r="G52" s="57" t="s">
        <v>515</v>
      </c>
      <c r="H52" s="56">
        <v>8</v>
      </c>
      <c r="I52" s="56">
        <v>2</v>
      </c>
      <c r="J52" s="56">
        <v>2</v>
      </c>
      <c r="K52" s="56">
        <v>5</v>
      </c>
      <c r="L52" s="56">
        <v>0</v>
      </c>
      <c r="M52" s="56">
        <v>0</v>
      </c>
      <c r="N52" s="56">
        <v>0</v>
      </c>
      <c r="O52" s="56">
        <v>4</v>
      </c>
      <c r="P52" s="56">
        <v>3</v>
      </c>
      <c r="Q52" s="56">
        <f>SUM(H52:P52)</f>
        <v>24</v>
      </c>
      <c r="R52" s="68">
        <v>27</v>
      </c>
      <c r="S52" s="67"/>
      <c r="T52" s="58"/>
      <c r="U52" s="1"/>
    </row>
    <row r="53" spans="1:21" customHeight="1" ht="63.75">
      <c r="A53" s="25"/>
      <c r="B53" s="59">
        <v>43</v>
      </c>
      <c r="C53" s="58">
        <v>9</v>
      </c>
      <c r="D53" s="20" t="s">
        <v>312</v>
      </c>
      <c r="E53" s="20" t="s">
        <v>335</v>
      </c>
      <c r="F53" s="20" t="s">
        <v>158</v>
      </c>
      <c r="G53" s="57" t="s">
        <v>212</v>
      </c>
      <c r="H53" s="56">
        <v>6</v>
      </c>
      <c r="I53" s="56">
        <v>0</v>
      </c>
      <c r="J53" s="56">
        <v>5</v>
      </c>
      <c r="K53" s="56">
        <v>9</v>
      </c>
      <c r="L53" s="56">
        <v>0</v>
      </c>
      <c r="M53" s="56">
        <v>3</v>
      </c>
      <c r="N53" s="56">
        <v>0</v>
      </c>
      <c r="O53" s="56">
        <v>1</v>
      </c>
      <c r="P53" s="56">
        <v>0</v>
      </c>
      <c r="Q53" s="56">
        <f>SUM(H53:P53)</f>
        <v>24</v>
      </c>
      <c r="R53" s="68">
        <v>27</v>
      </c>
      <c r="S53" s="67"/>
      <c r="T53" s="58"/>
      <c r="U53" s="1"/>
    </row>
    <row r="54" spans="1:21" customHeight="1" ht="89.25">
      <c r="A54" s="25"/>
      <c r="B54" s="59">
        <v>44</v>
      </c>
      <c r="C54" s="58">
        <v>9</v>
      </c>
      <c r="D54" s="20" t="s">
        <v>516</v>
      </c>
      <c r="E54" s="20" t="s">
        <v>97</v>
      </c>
      <c r="F54" s="20"/>
      <c r="G54" s="57" t="s">
        <v>221</v>
      </c>
      <c r="H54" s="56">
        <v>6</v>
      </c>
      <c r="I54" s="56">
        <v>0</v>
      </c>
      <c r="J54" s="56">
        <v>3</v>
      </c>
      <c r="K54" s="56">
        <v>5</v>
      </c>
      <c r="L54" s="56">
        <v>0</v>
      </c>
      <c r="M54" s="56">
        <v>2</v>
      </c>
      <c r="N54" s="56">
        <v>0</v>
      </c>
      <c r="O54" s="56">
        <v>2</v>
      </c>
      <c r="P54" s="56">
        <v>6</v>
      </c>
      <c r="Q54" s="56">
        <f>SUM(H54:P54)</f>
        <v>24</v>
      </c>
      <c r="R54" s="68">
        <v>27</v>
      </c>
      <c r="S54" s="67"/>
      <c r="T54" s="58"/>
      <c r="U54" s="1"/>
    </row>
    <row r="55" spans="1:21" customHeight="1" ht="127.5">
      <c r="A55" s="25"/>
      <c r="B55" s="59">
        <v>45</v>
      </c>
      <c r="C55" s="58">
        <v>9</v>
      </c>
      <c r="D55" s="20" t="s">
        <v>517</v>
      </c>
      <c r="E55" s="20" t="s">
        <v>430</v>
      </c>
      <c r="F55" s="20" t="s">
        <v>518</v>
      </c>
      <c r="G55" s="57" t="s">
        <v>31</v>
      </c>
      <c r="H55" s="56">
        <v>5</v>
      </c>
      <c r="I55" s="56">
        <v>0</v>
      </c>
      <c r="J55" s="56">
        <v>0</v>
      </c>
      <c r="K55" s="56">
        <v>7</v>
      </c>
      <c r="L55" s="56">
        <v>0</v>
      </c>
      <c r="M55" s="56">
        <v>2</v>
      </c>
      <c r="N55" s="56">
        <v>2</v>
      </c>
      <c r="O55" s="56">
        <v>0</v>
      </c>
      <c r="P55" s="56">
        <v>8</v>
      </c>
      <c r="Q55" s="56">
        <f>SUM(H55:P55)</f>
        <v>24</v>
      </c>
      <c r="R55" s="68">
        <v>27</v>
      </c>
      <c r="S55" s="67"/>
      <c r="T55" s="58"/>
      <c r="U55" s="1"/>
    </row>
    <row r="56" spans="1:21" customHeight="1" ht="89.25">
      <c r="A56" s="66"/>
      <c r="B56" s="59">
        <v>46</v>
      </c>
      <c r="C56" s="58">
        <v>9</v>
      </c>
      <c r="D56" s="20" t="s">
        <v>519</v>
      </c>
      <c r="E56" s="20" t="s">
        <v>520</v>
      </c>
      <c r="F56" s="20" t="s">
        <v>30</v>
      </c>
      <c r="G56" s="57" t="s">
        <v>279</v>
      </c>
      <c r="H56" s="56">
        <v>5.5</v>
      </c>
      <c r="I56" s="56">
        <v>0</v>
      </c>
      <c r="J56" s="56">
        <v>3</v>
      </c>
      <c r="K56" s="56">
        <v>7</v>
      </c>
      <c r="L56" s="56">
        <v>0</v>
      </c>
      <c r="M56" s="56">
        <v>0</v>
      </c>
      <c r="N56" s="56">
        <v>0</v>
      </c>
      <c r="O56" s="56">
        <v>2</v>
      </c>
      <c r="P56" s="56">
        <v>6</v>
      </c>
      <c r="Q56" s="56">
        <f>SUM(H56:P56)</f>
        <v>23.5</v>
      </c>
      <c r="R56" s="65">
        <v>28</v>
      </c>
      <c r="S56" s="64"/>
      <c r="T56" s="63"/>
      <c r="U56" s="2"/>
    </row>
    <row r="57" spans="1:21" customHeight="1" ht="63.75">
      <c r="A57" s="66"/>
      <c r="B57" s="59">
        <v>47</v>
      </c>
      <c r="C57" s="58">
        <v>9</v>
      </c>
      <c r="D57" s="20" t="s">
        <v>521</v>
      </c>
      <c r="E57" s="20" t="s">
        <v>80</v>
      </c>
      <c r="F57" s="20" t="s">
        <v>522</v>
      </c>
      <c r="G57" s="57" t="s">
        <v>39</v>
      </c>
      <c r="H57" s="56">
        <v>4.5</v>
      </c>
      <c r="I57" s="56">
        <v>0</v>
      </c>
      <c r="J57" s="56">
        <v>0</v>
      </c>
      <c r="K57" s="56">
        <v>6</v>
      </c>
      <c r="L57" s="56">
        <v>0</v>
      </c>
      <c r="M57" s="56">
        <v>3</v>
      </c>
      <c r="N57" s="56">
        <v>3</v>
      </c>
      <c r="O57" s="56">
        <v>2</v>
      </c>
      <c r="P57" s="56">
        <v>5</v>
      </c>
      <c r="Q57" s="56">
        <f>SUM(H57:P57)</f>
        <v>23.5</v>
      </c>
      <c r="R57" s="65">
        <v>28</v>
      </c>
      <c r="S57" s="64"/>
      <c r="T57" s="63"/>
      <c r="U57" s="1"/>
    </row>
    <row r="58" spans="1:21" customHeight="1" ht="89.25">
      <c r="A58" s="66"/>
      <c r="B58" s="59">
        <v>48</v>
      </c>
      <c r="C58" s="58">
        <v>9</v>
      </c>
      <c r="D58" s="20" t="s">
        <v>523</v>
      </c>
      <c r="E58" s="20" t="s">
        <v>524</v>
      </c>
      <c r="F58" s="20" t="s">
        <v>73</v>
      </c>
      <c r="G58" s="57" t="s">
        <v>512</v>
      </c>
      <c r="H58" s="56">
        <v>7</v>
      </c>
      <c r="I58" s="56">
        <v>0</v>
      </c>
      <c r="J58" s="56">
        <v>3</v>
      </c>
      <c r="K58" s="56">
        <v>3</v>
      </c>
      <c r="L58" s="56">
        <v>0</v>
      </c>
      <c r="M58" s="56">
        <v>0</v>
      </c>
      <c r="N58" s="56">
        <v>0</v>
      </c>
      <c r="O58" s="56">
        <v>2</v>
      </c>
      <c r="P58" s="56">
        <v>8</v>
      </c>
      <c r="Q58" s="56">
        <f>SUM(H58:P58)</f>
        <v>23</v>
      </c>
      <c r="R58" s="65">
        <v>29</v>
      </c>
      <c r="S58" s="64"/>
      <c r="T58" s="63"/>
      <c r="U58" s="1"/>
    </row>
    <row r="59" spans="1:21" customHeight="1" ht="165.75">
      <c r="A59" s="66"/>
      <c r="B59" s="59">
        <v>49</v>
      </c>
      <c r="C59" s="58">
        <v>9</v>
      </c>
      <c r="D59" s="20" t="s">
        <v>525</v>
      </c>
      <c r="E59" s="20" t="s">
        <v>34</v>
      </c>
      <c r="F59" s="20" t="s">
        <v>46</v>
      </c>
      <c r="G59" s="57" t="s">
        <v>104</v>
      </c>
      <c r="H59" s="56">
        <v>6</v>
      </c>
      <c r="I59" s="56">
        <v>0</v>
      </c>
      <c r="J59" s="56">
        <v>0</v>
      </c>
      <c r="K59" s="56">
        <v>6</v>
      </c>
      <c r="L59" s="56">
        <v>0</v>
      </c>
      <c r="M59" s="56">
        <v>2</v>
      </c>
      <c r="N59" s="56">
        <v>2</v>
      </c>
      <c r="O59" s="56">
        <v>2</v>
      </c>
      <c r="P59" s="56">
        <v>5</v>
      </c>
      <c r="Q59" s="56">
        <f>SUM(H59:P59)</f>
        <v>23</v>
      </c>
      <c r="R59" s="65">
        <v>29</v>
      </c>
      <c r="S59" s="64"/>
      <c r="T59" s="63"/>
      <c r="U59" s="1"/>
    </row>
    <row r="60" spans="1:21" customHeight="1" ht="140.25">
      <c r="A60" s="66"/>
      <c r="B60" s="59">
        <v>50</v>
      </c>
      <c r="C60" s="58">
        <v>9</v>
      </c>
      <c r="D60" s="20" t="s">
        <v>526</v>
      </c>
      <c r="E60" s="20" t="s">
        <v>527</v>
      </c>
      <c r="F60" s="20" t="s">
        <v>53</v>
      </c>
      <c r="G60" s="57" t="s">
        <v>505</v>
      </c>
      <c r="H60" s="56">
        <v>6</v>
      </c>
      <c r="I60" s="56">
        <v>0</v>
      </c>
      <c r="J60" s="56">
        <v>1</v>
      </c>
      <c r="K60" s="56">
        <v>7</v>
      </c>
      <c r="L60" s="56">
        <v>0</v>
      </c>
      <c r="M60" s="56">
        <v>0</v>
      </c>
      <c r="N60" s="56">
        <v>0</v>
      </c>
      <c r="O60" s="56">
        <v>5</v>
      </c>
      <c r="P60" s="56">
        <v>4</v>
      </c>
      <c r="Q60" s="56">
        <f>SUM(H60:P60)</f>
        <v>23</v>
      </c>
      <c r="R60" s="65">
        <v>29</v>
      </c>
      <c r="S60" s="64"/>
      <c r="T60" s="63"/>
      <c r="U60" s="1"/>
    </row>
    <row r="61" spans="1:21" customHeight="1" ht="140.25">
      <c r="A61" s="66"/>
      <c r="B61" s="59">
        <v>51</v>
      </c>
      <c r="C61" s="58">
        <v>9</v>
      </c>
      <c r="D61" s="20" t="s">
        <v>528</v>
      </c>
      <c r="E61" s="20" t="s">
        <v>80</v>
      </c>
      <c r="F61" s="20" t="s">
        <v>46</v>
      </c>
      <c r="G61" s="57" t="s">
        <v>529</v>
      </c>
      <c r="H61" s="56">
        <v>6</v>
      </c>
      <c r="I61" s="56">
        <v>0</v>
      </c>
      <c r="J61" s="56">
        <v>4</v>
      </c>
      <c r="K61" s="56">
        <v>2</v>
      </c>
      <c r="L61" s="56">
        <v>0</v>
      </c>
      <c r="M61" s="56">
        <v>0</v>
      </c>
      <c r="N61" s="56">
        <v>2</v>
      </c>
      <c r="O61" s="56">
        <v>2</v>
      </c>
      <c r="P61" s="56">
        <v>7</v>
      </c>
      <c r="Q61" s="56">
        <f>SUM(H61:P61)</f>
        <v>23</v>
      </c>
      <c r="R61" s="65">
        <v>29</v>
      </c>
      <c r="S61" s="64"/>
      <c r="T61" s="63"/>
      <c r="U61" s="1"/>
    </row>
    <row r="62" spans="1:21" customHeight="1" ht="140.25">
      <c r="A62" s="66"/>
      <c r="B62" s="59">
        <v>52</v>
      </c>
      <c r="C62" s="58">
        <v>9</v>
      </c>
      <c r="D62" s="20" t="s">
        <v>530</v>
      </c>
      <c r="E62" s="20" t="s">
        <v>186</v>
      </c>
      <c r="F62" s="20" t="s">
        <v>56</v>
      </c>
      <c r="G62" s="57" t="s">
        <v>505</v>
      </c>
      <c r="H62" s="56">
        <v>3.5</v>
      </c>
      <c r="I62" s="56">
        <v>0</v>
      </c>
      <c r="J62" s="56">
        <v>3</v>
      </c>
      <c r="K62" s="56">
        <v>5</v>
      </c>
      <c r="L62" s="56">
        <v>0</v>
      </c>
      <c r="M62" s="56">
        <v>1</v>
      </c>
      <c r="N62" s="56">
        <v>0</v>
      </c>
      <c r="O62" s="56">
        <v>5</v>
      </c>
      <c r="P62" s="56">
        <v>5</v>
      </c>
      <c r="Q62" s="56">
        <f>SUM(H62:P62)</f>
        <v>22.5</v>
      </c>
      <c r="R62" s="65">
        <v>30</v>
      </c>
      <c r="S62" s="64"/>
      <c r="T62" s="63"/>
      <c r="U62" s="1"/>
    </row>
    <row r="63" spans="1:21" customHeight="1" ht="89.25">
      <c r="A63" s="66"/>
      <c r="B63" s="59">
        <v>53</v>
      </c>
      <c r="C63" s="58">
        <v>9</v>
      </c>
      <c r="D63" s="20" t="s">
        <v>531</v>
      </c>
      <c r="E63" s="20" t="s">
        <v>532</v>
      </c>
      <c r="F63" s="20" t="s">
        <v>25</v>
      </c>
      <c r="G63" s="57" t="s">
        <v>151</v>
      </c>
      <c r="H63" s="56">
        <v>5</v>
      </c>
      <c r="I63" s="56">
        <v>0</v>
      </c>
      <c r="J63" s="56">
        <v>3</v>
      </c>
      <c r="K63" s="56">
        <v>8</v>
      </c>
      <c r="L63" s="56">
        <v>0</v>
      </c>
      <c r="M63" s="56">
        <v>2</v>
      </c>
      <c r="N63" s="56">
        <v>2</v>
      </c>
      <c r="O63" s="56">
        <v>2</v>
      </c>
      <c r="P63" s="56">
        <v>0</v>
      </c>
      <c r="Q63" s="56">
        <f>SUM(H63:P63)</f>
        <v>22</v>
      </c>
      <c r="R63" s="65">
        <v>31</v>
      </c>
      <c r="S63" s="64"/>
      <c r="T63" s="63"/>
      <c r="U63" s="1"/>
    </row>
    <row r="64" spans="1:21" customHeight="1" ht="89.25">
      <c r="A64" s="66"/>
      <c r="B64" s="59">
        <v>54</v>
      </c>
      <c r="C64" s="58">
        <v>9</v>
      </c>
      <c r="D64" s="20" t="s">
        <v>533</v>
      </c>
      <c r="E64" s="20" t="s">
        <v>430</v>
      </c>
      <c r="F64" s="20" t="s">
        <v>261</v>
      </c>
      <c r="G64" s="57" t="s">
        <v>181</v>
      </c>
      <c r="H64" s="56">
        <v>4</v>
      </c>
      <c r="I64" s="56">
        <v>0</v>
      </c>
      <c r="J64" s="56">
        <v>2</v>
      </c>
      <c r="K64" s="56">
        <v>4</v>
      </c>
      <c r="L64" s="56">
        <v>0</v>
      </c>
      <c r="M64" s="56">
        <v>0</v>
      </c>
      <c r="N64" s="56">
        <v>2</v>
      </c>
      <c r="O64" s="56">
        <v>2</v>
      </c>
      <c r="P64" s="56">
        <v>8</v>
      </c>
      <c r="Q64" s="56">
        <f>SUM(H64:P64)</f>
        <v>22</v>
      </c>
      <c r="R64" s="65">
        <v>31</v>
      </c>
      <c r="S64" s="64"/>
      <c r="T64" s="63"/>
      <c r="U64" s="1"/>
    </row>
    <row r="65" spans="1:21" customHeight="1" ht="89.25">
      <c r="A65" s="66"/>
      <c r="B65" s="59">
        <v>55</v>
      </c>
      <c r="C65" s="58">
        <v>9</v>
      </c>
      <c r="D65" s="20" t="s">
        <v>534</v>
      </c>
      <c r="E65" s="20" t="s">
        <v>146</v>
      </c>
      <c r="F65" s="20" t="s">
        <v>117</v>
      </c>
      <c r="G65" s="57" t="s">
        <v>535</v>
      </c>
      <c r="H65" s="56">
        <v>4</v>
      </c>
      <c r="I65" s="56">
        <v>2</v>
      </c>
      <c r="J65" s="56">
        <v>0</v>
      </c>
      <c r="K65" s="56">
        <v>6</v>
      </c>
      <c r="L65" s="56">
        <v>6</v>
      </c>
      <c r="M65" s="56">
        <v>2</v>
      </c>
      <c r="N65" s="56">
        <v>0</v>
      </c>
      <c r="O65" s="56">
        <v>0</v>
      </c>
      <c r="P65" s="56">
        <v>2</v>
      </c>
      <c r="Q65" s="56">
        <f>SUM(H65:P65)</f>
        <v>22</v>
      </c>
      <c r="R65" s="65">
        <v>31</v>
      </c>
      <c r="S65" s="64"/>
      <c r="T65" s="63"/>
      <c r="U65" s="1"/>
    </row>
    <row r="66" spans="1:21" customHeight="1" ht="63.75">
      <c r="A66" s="66"/>
      <c r="B66" s="59">
        <v>56</v>
      </c>
      <c r="C66" s="58">
        <v>9</v>
      </c>
      <c r="D66" s="20" t="s">
        <v>536</v>
      </c>
      <c r="E66" s="20" t="s">
        <v>537</v>
      </c>
      <c r="F66" s="20" t="s">
        <v>290</v>
      </c>
      <c r="G66" s="57" t="s">
        <v>67</v>
      </c>
      <c r="H66" s="56">
        <v>5.5</v>
      </c>
      <c r="I66" s="56">
        <v>3</v>
      </c>
      <c r="J66" s="56">
        <v>7</v>
      </c>
      <c r="K66" s="56">
        <v>4</v>
      </c>
      <c r="L66" s="56">
        <v>0</v>
      </c>
      <c r="M66" s="56">
        <v>2</v>
      </c>
      <c r="N66" s="56">
        <v>0</v>
      </c>
      <c r="O66" s="56">
        <v>0</v>
      </c>
      <c r="P66" s="56">
        <v>0</v>
      </c>
      <c r="Q66" s="56">
        <f>SUM(H66:P66)</f>
        <v>21.5</v>
      </c>
      <c r="R66" s="65">
        <v>32</v>
      </c>
      <c r="S66" s="64"/>
      <c r="T66" s="63"/>
      <c r="U66" s="1"/>
    </row>
    <row r="67" spans="1:21" customHeight="1" ht="89.25">
      <c r="A67" s="66"/>
      <c r="B67" s="59">
        <v>57</v>
      </c>
      <c r="C67" s="58">
        <v>9</v>
      </c>
      <c r="D67" s="20" t="s">
        <v>538</v>
      </c>
      <c r="E67" s="20" t="s">
        <v>539</v>
      </c>
      <c r="F67" s="20" t="s">
        <v>38</v>
      </c>
      <c r="G67" s="57" t="s">
        <v>181</v>
      </c>
      <c r="H67" s="56">
        <v>6</v>
      </c>
      <c r="I67" s="56">
        <v>0</v>
      </c>
      <c r="J67" s="56">
        <v>0</v>
      </c>
      <c r="K67" s="56">
        <v>5</v>
      </c>
      <c r="L67" s="56">
        <v>0</v>
      </c>
      <c r="M67" s="56">
        <v>0</v>
      </c>
      <c r="N67" s="56">
        <v>2</v>
      </c>
      <c r="O67" s="56">
        <v>0</v>
      </c>
      <c r="P67" s="56">
        <v>8</v>
      </c>
      <c r="Q67" s="56">
        <f>SUM(H67:P67)</f>
        <v>21</v>
      </c>
      <c r="R67" s="65">
        <v>33</v>
      </c>
      <c r="S67" s="64"/>
      <c r="T67" s="63"/>
      <c r="U67" s="1"/>
    </row>
    <row r="68" spans="1:21" customHeight="1" ht="140.25">
      <c r="A68" s="66"/>
      <c r="B68" s="59">
        <v>58</v>
      </c>
      <c r="C68" s="58">
        <v>9</v>
      </c>
      <c r="D68" s="20" t="s">
        <v>540</v>
      </c>
      <c r="E68" s="20" t="s">
        <v>541</v>
      </c>
      <c r="F68" s="20" t="s">
        <v>73</v>
      </c>
      <c r="G68" s="57" t="s">
        <v>505</v>
      </c>
      <c r="H68" s="56">
        <v>7</v>
      </c>
      <c r="I68" s="56">
        <v>0</v>
      </c>
      <c r="J68" s="56">
        <v>0</v>
      </c>
      <c r="K68" s="56">
        <v>1</v>
      </c>
      <c r="L68" s="56">
        <v>0</v>
      </c>
      <c r="M68" s="56">
        <v>4</v>
      </c>
      <c r="N68" s="56">
        <v>2</v>
      </c>
      <c r="O68" s="56">
        <v>4</v>
      </c>
      <c r="P68" s="56">
        <v>3</v>
      </c>
      <c r="Q68" s="56">
        <f>SUM(H68:P68)</f>
        <v>21</v>
      </c>
      <c r="R68" s="65">
        <v>33</v>
      </c>
      <c r="S68" s="64"/>
      <c r="T68" s="63"/>
      <c r="U68" s="1"/>
    </row>
    <row r="69" spans="1:21" customHeight="1" ht="102">
      <c r="A69" s="66"/>
      <c r="B69" s="59">
        <v>59</v>
      </c>
      <c r="C69" s="58">
        <v>9</v>
      </c>
      <c r="D69" s="20" t="s">
        <v>542</v>
      </c>
      <c r="E69" s="20" t="s">
        <v>201</v>
      </c>
      <c r="F69" s="20" t="s">
        <v>30</v>
      </c>
      <c r="G69" s="57" t="s">
        <v>461</v>
      </c>
      <c r="H69" s="56">
        <v>3.5</v>
      </c>
      <c r="I69" s="56">
        <v>0</v>
      </c>
      <c r="J69" s="56">
        <v>1</v>
      </c>
      <c r="K69" s="56">
        <v>6</v>
      </c>
      <c r="L69" s="56">
        <v>0</v>
      </c>
      <c r="M69" s="56">
        <v>4</v>
      </c>
      <c r="N69" s="56">
        <v>2</v>
      </c>
      <c r="O69" s="56">
        <v>2</v>
      </c>
      <c r="P69" s="56">
        <v>2</v>
      </c>
      <c r="Q69" s="56">
        <f>SUM(H69:P69)</f>
        <v>20.5</v>
      </c>
      <c r="R69" s="65">
        <v>34</v>
      </c>
      <c r="S69" s="64"/>
      <c r="T69" s="63"/>
      <c r="U69" s="1"/>
    </row>
    <row r="70" spans="1:21" customHeight="1" ht="89.25">
      <c r="A70" s="66"/>
      <c r="B70" s="59">
        <v>60</v>
      </c>
      <c r="C70" s="58">
        <v>9</v>
      </c>
      <c r="D70" s="20" t="s">
        <v>255</v>
      </c>
      <c r="E70" s="20" t="s">
        <v>412</v>
      </c>
      <c r="F70" s="20" t="s">
        <v>46</v>
      </c>
      <c r="G70" s="57" t="s">
        <v>270</v>
      </c>
      <c r="H70" s="56">
        <v>5.5</v>
      </c>
      <c r="I70" s="56">
        <v>3</v>
      </c>
      <c r="J70" s="56">
        <v>0</v>
      </c>
      <c r="K70" s="56">
        <v>7</v>
      </c>
      <c r="L70" s="56">
        <v>0</v>
      </c>
      <c r="M70" s="56">
        <v>0</v>
      </c>
      <c r="N70" s="56">
        <v>0</v>
      </c>
      <c r="O70" s="56">
        <v>4</v>
      </c>
      <c r="P70" s="56">
        <v>1</v>
      </c>
      <c r="Q70" s="56">
        <f>SUM(H70:P70)</f>
        <v>20.5</v>
      </c>
      <c r="R70" s="65">
        <v>34</v>
      </c>
      <c r="S70" s="64"/>
      <c r="T70" s="63"/>
      <c r="U70" s="1"/>
    </row>
    <row r="71" spans="1:21" customHeight="1" ht="102">
      <c r="A71" s="66"/>
      <c r="B71" s="59">
        <v>61</v>
      </c>
      <c r="C71" s="58">
        <v>9</v>
      </c>
      <c r="D71" s="20" t="s">
        <v>543</v>
      </c>
      <c r="E71" s="20" t="s">
        <v>88</v>
      </c>
      <c r="F71" s="20" t="s">
        <v>64</v>
      </c>
      <c r="G71" s="57" t="s">
        <v>544</v>
      </c>
      <c r="H71" s="56">
        <v>6</v>
      </c>
      <c r="I71" s="56">
        <v>3</v>
      </c>
      <c r="J71" s="56">
        <v>0</v>
      </c>
      <c r="K71" s="56">
        <v>5</v>
      </c>
      <c r="L71" s="56">
        <v>0</v>
      </c>
      <c r="M71" s="56">
        <v>1</v>
      </c>
      <c r="N71" s="56">
        <v>0</v>
      </c>
      <c r="O71" s="56">
        <v>5</v>
      </c>
      <c r="P71" s="56">
        <v>0</v>
      </c>
      <c r="Q71" s="56">
        <f>SUM(H71:P71)</f>
        <v>20</v>
      </c>
      <c r="R71" s="65">
        <v>35</v>
      </c>
      <c r="S71" s="64"/>
      <c r="T71" s="63"/>
      <c r="U71" s="1"/>
    </row>
    <row r="72" spans="1:21" customHeight="1" ht="102">
      <c r="A72" s="66"/>
      <c r="B72" s="59">
        <v>62</v>
      </c>
      <c r="C72" s="58">
        <v>9</v>
      </c>
      <c r="D72" s="20" t="s">
        <v>545</v>
      </c>
      <c r="E72" s="20" t="s">
        <v>69</v>
      </c>
      <c r="F72" s="20" t="s">
        <v>77</v>
      </c>
      <c r="G72" s="57" t="s">
        <v>546</v>
      </c>
      <c r="H72" s="56">
        <v>7</v>
      </c>
      <c r="I72" s="56">
        <v>0</v>
      </c>
      <c r="J72" s="56">
        <v>2</v>
      </c>
      <c r="K72" s="56">
        <v>7</v>
      </c>
      <c r="L72" s="56">
        <v>0</v>
      </c>
      <c r="M72" s="56">
        <v>2</v>
      </c>
      <c r="N72" s="56">
        <v>0</v>
      </c>
      <c r="O72" s="56">
        <v>2</v>
      </c>
      <c r="P72" s="56">
        <v>0</v>
      </c>
      <c r="Q72" s="56">
        <f>SUM(H72:P72)</f>
        <v>20</v>
      </c>
      <c r="R72" s="65">
        <v>35</v>
      </c>
      <c r="S72" s="64"/>
      <c r="T72" s="63"/>
      <c r="U72" s="1"/>
    </row>
    <row r="73" spans="1:21" customHeight="1" ht="63.75">
      <c r="A73" s="66"/>
      <c r="B73" s="59">
        <v>63</v>
      </c>
      <c r="C73" s="58">
        <v>9</v>
      </c>
      <c r="D73" s="20" t="s">
        <v>547</v>
      </c>
      <c r="E73" s="20" t="s">
        <v>80</v>
      </c>
      <c r="F73" s="20" t="s">
        <v>30</v>
      </c>
      <c r="G73" s="57" t="s">
        <v>492</v>
      </c>
      <c r="H73" s="56">
        <v>5</v>
      </c>
      <c r="I73" s="56">
        <v>0</v>
      </c>
      <c r="J73" s="56">
        <v>0</v>
      </c>
      <c r="K73" s="56">
        <v>6</v>
      </c>
      <c r="L73" s="56">
        <v>0</v>
      </c>
      <c r="M73" s="56">
        <v>2</v>
      </c>
      <c r="N73" s="56">
        <v>2</v>
      </c>
      <c r="O73" s="56">
        <v>2</v>
      </c>
      <c r="P73" s="56">
        <v>3</v>
      </c>
      <c r="Q73" s="56">
        <f>SUM(H73:P73)</f>
        <v>20</v>
      </c>
      <c r="R73" s="65">
        <v>35</v>
      </c>
      <c r="S73" s="64"/>
      <c r="T73" s="63"/>
      <c r="U73" s="1"/>
    </row>
    <row r="74" spans="1:21" customHeight="1" ht="63.75">
      <c r="A74" s="66"/>
      <c r="B74" s="59">
        <v>64</v>
      </c>
      <c r="C74" s="58">
        <v>9</v>
      </c>
      <c r="D74" s="20" t="s">
        <v>548</v>
      </c>
      <c r="E74" s="20" t="s">
        <v>146</v>
      </c>
      <c r="F74" s="20" t="s">
        <v>30</v>
      </c>
      <c r="G74" s="57" t="s">
        <v>67</v>
      </c>
      <c r="H74" s="56">
        <v>5.5</v>
      </c>
      <c r="I74" s="56">
        <v>0</v>
      </c>
      <c r="J74" s="56">
        <v>0</v>
      </c>
      <c r="K74" s="56">
        <v>7</v>
      </c>
      <c r="L74" s="56">
        <v>0</v>
      </c>
      <c r="M74" s="56">
        <v>0</v>
      </c>
      <c r="N74" s="56">
        <v>0</v>
      </c>
      <c r="O74" s="56">
        <v>0</v>
      </c>
      <c r="P74" s="56">
        <v>7</v>
      </c>
      <c r="Q74" s="56">
        <f>SUM(H74:P74)</f>
        <v>19.5</v>
      </c>
      <c r="R74" s="65">
        <v>36</v>
      </c>
      <c r="S74" s="64"/>
      <c r="T74" s="63"/>
      <c r="U74" s="1"/>
    </row>
    <row r="75" spans="1:21" customHeight="1" ht="63.75">
      <c r="A75" s="66"/>
      <c r="B75" s="59">
        <v>65</v>
      </c>
      <c r="C75" s="58">
        <v>9</v>
      </c>
      <c r="D75" s="20" t="s">
        <v>549</v>
      </c>
      <c r="E75" s="20" t="s">
        <v>136</v>
      </c>
      <c r="F75" s="20" t="s">
        <v>550</v>
      </c>
      <c r="G75" s="57" t="s">
        <v>492</v>
      </c>
      <c r="H75" s="56">
        <v>4.5</v>
      </c>
      <c r="I75" s="56">
        <v>0</v>
      </c>
      <c r="J75" s="56">
        <v>1</v>
      </c>
      <c r="K75" s="56">
        <v>6</v>
      </c>
      <c r="L75" s="56">
        <v>0</v>
      </c>
      <c r="M75" s="56">
        <v>2</v>
      </c>
      <c r="N75" s="56">
        <v>3</v>
      </c>
      <c r="O75" s="56">
        <v>2</v>
      </c>
      <c r="P75" s="56">
        <v>1</v>
      </c>
      <c r="Q75" s="56">
        <f>SUM(H75:P75)</f>
        <v>19.5</v>
      </c>
      <c r="R75" s="65">
        <v>36</v>
      </c>
      <c r="S75" s="64"/>
      <c r="T75" s="63"/>
      <c r="U75" s="1"/>
    </row>
    <row r="76" spans="1:21" customHeight="1" ht="89.25">
      <c r="A76" s="25"/>
      <c r="B76" s="59">
        <v>66</v>
      </c>
      <c r="C76" s="58">
        <v>9</v>
      </c>
      <c r="D76" s="20" t="s">
        <v>551</v>
      </c>
      <c r="E76" s="20" t="s">
        <v>66</v>
      </c>
      <c r="F76" s="20" t="s">
        <v>77</v>
      </c>
      <c r="G76" s="57" t="s">
        <v>151</v>
      </c>
      <c r="H76" s="56">
        <v>5</v>
      </c>
      <c r="I76" s="56">
        <v>0</v>
      </c>
      <c r="J76" s="56">
        <v>0</v>
      </c>
      <c r="K76" s="56">
        <v>5</v>
      </c>
      <c r="L76" s="56">
        <v>0</v>
      </c>
      <c r="M76" s="56">
        <v>2</v>
      </c>
      <c r="N76" s="56">
        <v>2</v>
      </c>
      <c r="O76" s="56">
        <v>0</v>
      </c>
      <c r="P76" s="56">
        <v>5</v>
      </c>
      <c r="Q76" s="56">
        <f>SUM(H76:P76)</f>
        <v>19</v>
      </c>
      <c r="R76" s="55">
        <v>37</v>
      </c>
      <c r="S76" s="54"/>
      <c r="T76" s="19"/>
    </row>
    <row r="77" spans="1:21" customHeight="1" ht="89.25">
      <c r="A77" s="62"/>
      <c r="B77" s="59">
        <v>67</v>
      </c>
      <c r="C77" s="58">
        <v>9</v>
      </c>
      <c r="D77" s="20" t="s">
        <v>552</v>
      </c>
      <c r="E77" s="20" t="s">
        <v>553</v>
      </c>
      <c r="F77" s="20" t="s">
        <v>53</v>
      </c>
      <c r="G77" s="57" t="s">
        <v>151</v>
      </c>
      <c r="H77" s="56">
        <v>5</v>
      </c>
      <c r="I77" s="56">
        <v>0</v>
      </c>
      <c r="J77" s="56">
        <v>3</v>
      </c>
      <c r="K77" s="56">
        <v>3</v>
      </c>
      <c r="L77" s="56">
        <v>0</v>
      </c>
      <c r="M77" s="56">
        <v>0</v>
      </c>
      <c r="N77" s="56">
        <v>0</v>
      </c>
      <c r="O77" s="56">
        <v>3</v>
      </c>
      <c r="P77" s="56">
        <v>5</v>
      </c>
      <c r="Q77" s="56">
        <f>SUM(H77:P77)</f>
        <v>19</v>
      </c>
      <c r="R77" s="55">
        <v>37</v>
      </c>
      <c r="S77" s="54"/>
      <c r="T77" s="19"/>
    </row>
    <row r="78" spans="1:21" customHeight="1" ht="127.5">
      <c r="A78" s="62"/>
      <c r="B78" s="59">
        <v>68</v>
      </c>
      <c r="C78" s="58">
        <v>9</v>
      </c>
      <c r="D78" s="20" t="s">
        <v>554</v>
      </c>
      <c r="E78" s="20" t="s">
        <v>129</v>
      </c>
      <c r="F78" s="20" t="s">
        <v>35</v>
      </c>
      <c r="G78" s="57" t="s">
        <v>31</v>
      </c>
      <c r="H78" s="56">
        <v>7</v>
      </c>
      <c r="I78" s="56">
        <v>0</v>
      </c>
      <c r="J78" s="56">
        <v>0</v>
      </c>
      <c r="K78" s="56">
        <v>5</v>
      </c>
      <c r="L78" s="56">
        <v>0</v>
      </c>
      <c r="M78" s="56">
        <v>3</v>
      </c>
      <c r="N78" s="56">
        <v>2</v>
      </c>
      <c r="O78" s="56">
        <v>2</v>
      </c>
      <c r="P78" s="56">
        <v>0</v>
      </c>
      <c r="Q78" s="56">
        <f>SUM(H78:P78)</f>
        <v>19</v>
      </c>
      <c r="R78" s="55">
        <v>37</v>
      </c>
      <c r="S78" s="54"/>
      <c r="T78" s="19"/>
    </row>
    <row r="79" spans="1:21" customHeight="1" ht="89.25">
      <c r="A79" s="25"/>
      <c r="B79" s="59">
        <v>69</v>
      </c>
      <c r="C79" s="58">
        <v>9</v>
      </c>
      <c r="D79" s="20" t="s">
        <v>555</v>
      </c>
      <c r="E79" s="20" t="s">
        <v>34</v>
      </c>
      <c r="F79" s="20" t="s">
        <v>73</v>
      </c>
      <c r="G79" s="57" t="s">
        <v>535</v>
      </c>
      <c r="H79" s="56">
        <v>2.5</v>
      </c>
      <c r="I79" s="56">
        <v>0</v>
      </c>
      <c r="J79" s="56">
        <v>0</v>
      </c>
      <c r="K79" s="56">
        <v>8</v>
      </c>
      <c r="L79" s="56">
        <v>0</v>
      </c>
      <c r="M79" s="56">
        <v>0</v>
      </c>
      <c r="N79" s="56">
        <v>0</v>
      </c>
      <c r="O79" s="56">
        <v>2</v>
      </c>
      <c r="P79" s="56">
        <v>6</v>
      </c>
      <c r="Q79" s="56">
        <f>SUM(H79:P79)</f>
        <v>18.5</v>
      </c>
      <c r="R79" s="55">
        <v>38</v>
      </c>
      <c r="S79" s="54"/>
      <c r="T79" s="19"/>
    </row>
    <row r="80" spans="1:21" customHeight="1" ht="89.25">
      <c r="A80" s="25"/>
      <c r="B80" s="59">
        <v>70</v>
      </c>
      <c r="C80" s="58">
        <v>9</v>
      </c>
      <c r="D80" s="20" t="s">
        <v>556</v>
      </c>
      <c r="E80" s="20" t="s">
        <v>557</v>
      </c>
      <c r="F80" s="20" t="s">
        <v>35</v>
      </c>
      <c r="G80" s="57" t="s">
        <v>151</v>
      </c>
      <c r="H80" s="56">
        <v>4.5</v>
      </c>
      <c r="I80" s="56">
        <v>0</v>
      </c>
      <c r="J80" s="56">
        <v>1</v>
      </c>
      <c r="K80" s="56">
        <v>4</v>
      </c>
      <c r="L80" s="56">
        <v>0</v>
      </c>
      <c r="M80" s="56">
        <v>4</v>
      </c>
      <c r="N80" s="56">
        <v>1</v>
      </c>
      <c r="O80" s="56">
        <v>0</v>
      </c>
      <c r="P80" s="56">
        <v>4</v>
      </c>
      <c r="Q80" s="56">
        <f>SUM(H80:P80)</f>
        <v>18.5</v>
      </c>
      <c r="R80" s="55">
        <v>38</v>
      </c>
      <c r="S80" s="54"/>
      <c r="T80" s="19"/>
    </row>
    <row r="81" spans="1:21" customHeight="1" ht="102">
      <c r="A81" s="25"/>
      <c r="B81" s="59">
        <v>71</v>
      </c>
      <c r="C81" s="58">
        <v>9</v>
      </c>
      <c r="D81" s="20" t="s">
        <v>558</v>
      </c>
      <c r="E81" s="20" t="s">
        <v>94</v>
      </c>
      <c r="F81" s="20" t="s">
        <v>25</v>
      </c>
      <c r="G81" s="57" t="s">
        <v>544</v>
      </c>
      <c r="H81" s="56">
        <v>3.5</v>
      </c>
      <c r="I81" s="56">
        <v>0</v>
      </c>
      <c r="J81" s="56">
        <v>0</v>
      </c>
      <c r="K81" s="56">
        <v>4</v>
      </c>
      <c r="L81" s="56">
        <v>0</v>
      </c>
      <c r="M81" s="56">
        <v>0</v>
      </c>
      <c r="N81" s="56">
        <v>0</v>
      </c>
      <c r="O81" s="56">
        <v>2</v>
      </c>
      <c r="P81" s="56">
        <v>9</v>
      </c>
      <c r="Q81" s="56">
        <f>SUM(H81:P81)</f>
        <v>18.5</v>
      </c>
      <c r="R81" s="55">
        <v>38</v>
      </c>
      <c r="S81" s="54"/>
      <c r="T81" s="19"/>
    </row>
    <row r="82" spans="1:21" customHeight="1" ht="89.25">
      <c r="A82" s="25"/>
      <c r="B82" s="59">
        <v>72</v>
      </c>
      <c r="C82" s="58">
        <v>9</v>
      </c>
      <c r="D82" s="20" t="s">
        <v>559</v>
      </c>
      <c r="E82" s="20" t="s">
        <v>348</v>
      </c>
      <c r="F82" s="20" t="s">
        <v>560</v>
      </c>
      <c r="G82" s="57" t="s">
        <v>512</v>
      </c>
      <c r="H82" s="56">
        <v>6.5</v>
      </c>
      <c r="I82" s="56">
        <v>0</v>
      </c>
      <c r="J82" s="56">
        <v>1</v>
      </c>
      <c r="K82" s="56">
        <v>3</v>
      </c>
      <c r="L82" s="56">
        <v>0</v>
      </c>
      <c r="M82" s="56">
        <v>0</v>
      </c>
      <c r="N82" s="56">
        <v>2</v>
      </c>
      <c r="O82" s="56">
        <v>2</v>
      </c>
      <c r="P82" s="56">
        <v>4</v>
      </c>
      <c r="Q82" s="56">
        <f>SUM(H82:P82)</f>
        <v>18.5</v>
      </c>
      <c r="R82" s="55">
        <v>38</v>
      </c>
      <c r="S82" s="54"/>
      <c r="T82" s="19"/>
    </row>
    <row r="83" spans="1:21" customHeight="1" ht="89.25">
      <c r="A83" s="25"/>
      <c r="B83" s="59">
        <v>73</v>
      </c>
      <c r="C83" s="58">
        <v>9</v>
      </c>
      <c r="D83" s="20" t="s">
        <v>561</v>
      </c>
      <c r="E83" s="20" t="s">
        <v>116</v>
      </c>
      <c r="F83" s="20" t="s">
        <v>156</v>
      </c>
      <c r="G83" s="57" t="s">
        <v>270</v>
      </c>
      <c r="H83" s="56">
        <v>5.5</v>
      </c>
      <c r="I83" s="56">
        <v>3</v>
      </c>
      <c r="J83" s="56">
        <v>0</v>
      </c>
      <c r="K83" s="56">
        <v>4</v>
      </c>
      <c r="L83" s="56">
        <v>0</v>
      </c>
      <c r="M83" s="56">
        <v>0</v>
      </c>
      <c r="N83" s="56">
        <v>0</v>
      </c>
      <c r="O83" s="56">
        <v>0</v>
      </c>
      <c r="P83" s="56">
        <v>6</v>
      </c>
      <c r="Q83" s="56">
        <f>SUM(H83:P83)</f>
        <v>18.5</v>
      </c>
      <c r="R83" s="55">
        <v>38</v>
      </c>
      <c r="S83" s="54"/>
      <c r="T83" s="19"/>
    </row>
    <row r="84" spans="1:21" customHeight="1" ht="89.25">
      <c r="A84" s="25"/>
      <c r="B84" s="59">
        <v>74</v>
      </c>
      <c r="C84" s="58">
        <v>9</v>
      </c>
      <c r="D84" s="20" t="s">
        <v>562</v>
      </c>
      <c r="E84" s="20" t="s">
        <v>90</v>
      </c>
      <c r="F84" s="20" t="s">
        <v>84</v>
      </c>
      <c r="G84" s="57" t="s">
        <v>151</v>
      </c>
      <c r="H84" s="56">
        <v>5</v>
      </c>
      <c r="I84" s="56">
        <v>0</v>
      </c>
      <c r="J84" s="56">
        <v>1</v>
      </c>
      <c r="K84" s="56">
        <v>6</v>
      </c>
      <c r="L84" s="56">
        <v>0</v>
      </c>
      <c r="M84" s="56">
        <v>0</v>
      </c>
      <c r="N84" s="56">
        <v>0</v>
      </c>
      <c r="O84" s="56">
        <v>4</v>
      </c>
      <c r="P84" s="56">
        <v>2</v>
      </c>
      <c r="Q84" s="56">
        <f>SUM(H84:P84)</f>
        <v>18</v>
      </c>
      <c r="R84" s="55">
        <v>39</v>
      </c>
      <c r="S84" s="54"/>
      <c r="T84" s="19"/>
    </row>
    <row r="85" spans="1:21" customHeight="1" ht="63.75">
      <c r="A85" s="25"/>
      <c r="B85" s="59">
        <v>75</v>
      </c>
      <c r="C85" s="58">
        <v>9</v>
      </c>
      <c r="D85" s="20" t="s">
        <v>563</v>
      </c>
      <c r="E85" s="20" t="s">
        <v>146</v>
      </c>
      <c r="F85" s="20" t="s">
        <v>117</v>
      </c>
      <c r="G85" s="57" t="s">
        <v>39</v>
      </c>
      <c r="H85" s="56">
        <v>4</v>
      </c>
      <c r="I85" s="56">
        <v>0</v>
      </c>
      <c r="J85" s="56">
        <v>0</v>
      </c>
      <c r="K85" s="56">
        <v>2</v>
      </c>
      <c r="L85" s="56">
        <v>0</v>
      </c>
      <c r="M85" s="56">
        <v>2</v>
      </c>
      <c r="N85" s="56">
        <v>0</v>
      </c>
      <c r="O85" s="56">
        <v>4</v>
      </c>
      <c r="P85" s="56">
        <v>6</v>
      </c>
      <c r="Q85" s="56">
        <f>SUM(H85:P85)</f>
        <v>18</v>
      </c>
      <c r="R85" s="55">
        <v>39</v>
      </c>
      <c r="S85" s="54"/>
      <c r="T85" s="19"/>
    </row>
    <row r="86" spans="1:21" customHeight="1" ht="89.25">
      <c r="A86" s="25"/>
      <c r="B86" s="59">
        <v>76</v>
      </c>
      <c r="C86" s="58">
        <v>9</v>
      </c>
      <c r="D86" s="20" t="s">
        <v>564</v>
      </c>
      <c r="E86" s="20" t="s">
        <v>565</v>
      </c>
      <c r="F86" s="20" t="s">
        <v>158</v>
      </c>
      <c r="G86" s="57" t="s">
        <v>221</v>
      </c>
      <c r="H86" s="56">
        <v>5.5</v>
      </c>
      <c r="I86" s="56">
        <v>0</v>
      </c>
      <c r="J86" s="56">
        <v>0</v>
      </c>
      <c r="K86" s="56">
        <v>7</v>
      </c>
      <c r="L86" s="56">
        <v>0</v>
      </c>
      <c r="M86" s="56">
        <v>0</v>
      </c>
      <c r="N86" s="56">
        <v>0</v>
      </c>
      <c r="O86" s="56">
        <v>0</v>
      </c>
      <c r="P86" s="56">
        <v>5</v>
      </c>
      <c r="Q86" s="56">
        <f>SUM(H86:P86)</f>
        <v>17.5</v>
      </c>
      <c r="R86" s="55">
        <v>40</v>
      </c>
      <c r="S86" s="54"/>
      <c r="T86" s="19"/>
    </row>
    <row r="87" spans="1:21" customHeight="1" ht="140.25">
      <c r="A87" s="25"/>
      <c r="B87" s="59">
        <v>77</v>
      </c>
      <c r="C87" s="58">
        <v>9</v>
      </c>
      <c r="D87" s="20" t="s">
        <v>566</v>
      </c>
      <c r="E87" s="20" t="s">
        <v>129</v>
      </c>
      <c r="F87" s="20" t="s">
        <v>73</v>
      </c>
      <c r="G87" s="57" t="s">
        <v>529</v>
      </c>
      <c r="H87" s="56">
        <v>3.5</v>
      </c>
      <c r="I87" s="56">
        <v>0</v>
      </c>
      <c r="J87" s="56">
        <v>0</v>
      </c>
      <c r="K87" s="56">
        <v>2</v>
      </c>
      <c r="L87" s="56">
        <v>0</v>
      </c>
      <c r="M87" s="56">
        <v>2</v>
      </c>
      <c r="N87" s="56">
        <v>2</v>
      </c>
      <c r="O87" s="56">
        <v>0</v>
      </c>
      <c r="P87" s="56">
        <v>8</v>
      </c>
      <c r="Q87" s="56">
        <f>SUM(H87:P87)</f>
        <v>17.5</v>
      </c>
      <c r="R87" s="55">
        <v>40</v>
      </c>
      <c r="S87" s="54"/>
      <c r="T87" s="19"/>
    </row>
    <row r="88" spans="1:21" customHeight="1" ht="63.75">
      <c r="A88" s="25"/>
      <c r="B88" s="59">
        <v>78</v>
      </c>
      <c r="C88" s="58">
        <v>9</v>
      </c>
      <c r="D88" s="20" t="s">
        <v>567</v>
      </c>
      <c r="E88" s="20" t="s">
        <v>568</v>
      </c>
      <c r="F88" s="20" t="s">
        <v>569</v>
      </c>
      <c r="G88" s="57" t="s">
        <v>124</v>
      </c>
      <c r="H88" s="56">
        <v>5</v>
      </c>
      <c r="I88" s="56">
        <v>0</v>
      </c>
      <c r="J88" s="56">
        <v>0</v>
      </c>
      <c r="K88" s="56">
        <v>7</v>
      </c>
      <c r="L88" s="56">
        <v>0</v>
      </c>
      <c r="M88" s="56">
        <v>0</v>
      </c>
      <c r="N88" s="56">
        <v>0</v>
      </c>
      <c r="O88" s="56">
        <v>2</v>
      </c>
      <c r="P88" s="56">
        <v>3</v>
      </c>
      <c r="Q88" s="56">
        <f>SUM(H88:P88)</f>
        <v>17</v>
      </c>
      <c r="R88" s="55">
        <v>41</v>
      </c>
      <c r="S88" s="54"/>
      <c r="T88" s="19"/>
    </row>
    <row r="89" spans="1:21" customHeight="1" ht="89.25">
      <c r="A89" s="25"/>
      <c r="B89" s="59">
        <v>79</v>
      </c>
      <c r="C89" s="58">
        <v>9</v>
      </c>
      <c r="D89" s="20" t="s">
        <v>570</v>
      </c>
      <c r="E89" s="20" t="s">
        <v>335</v>
      </c>
      <c r="F89" s="20" t="s">
        <v>73</v>
      </c>
      <c r="G89" s="57" t="s">
        <v>109</v>
      </c>
      <c r="H89" s="56">
        <v>5</v>
      </c>
      <c r="I89" s="56">
        <v>0</v>
      </c>
      <c r="J89" s="56">
        <v>0</v>
      </c>
      <c r="K89" s="56">
        <v>5</v>
      </c>
      <c r="L89" s="56">
        <v>0</v>
      </c>
      <c r="M89" s="56">
        <v>2</v>
      </c>
      <c r="N89" s="56">
        <v>0</v>
      </c>
      <c r="O89" s="56">
        <v>2</v>
      </c>
      <c r="P89" s="56">
        <v>3</v>
      </c>
      <c r="Q89" s="56">
        <f>SUM(H89:P89)</f>
        <v>17</v>
      </c>
      <c r="R89" s="55">
        <v>41</v>
      </c>
      <c r="S89" s="54"/>
      <c r="T89" s="19"/>
    </row>
    <row r="90" spans="1:21" customHeight="1" ht="89.25">
      <c r="A90" s="25"/>
      <c r="B90" s="59">
        <v>80</v>
      </c>
      <c r="C90" s="58">
        <v>9</v>
      </c>
      <c r="D90" s="20" t="s">
        <v>571</v>
      </c>
      <c r="E90" s="20" t="s">
        <v>537</v>
      </c>
      <c r="F90" s="20" t="s">
        <v>167</v>
      </c>
      <c r="G90" s="57" t="s">
        <v>303</v>
      </c>
      <c r="H90" s="56">
        <v>2.5</v>
      </c>
      <c r="I90" s="56">
        <v>0</v>
      </c>
      <c r="J90" s="56">
        <v>2</v>
      </c>
      <c r="K90" s="56">
        <v>7</v>
      </c>
      <c r="L90" s="56">
        <v>0</v>
      </c>
      <c r="M90" s="56">
        <v>0</v>
      </c>
      <c r="N90" s="56">
        <v>0</v>
      </c>
      <c r="O90" s="56">
        <v>0</v>
      </c>
      <c r="P90" s="56">
        <v>5</v>
      </c>
      <c r="Q90" s="56">
        <f>SUM(H90:P90)</f>
        <v>16.5</v>
      </c>
      <c r="R90" s="55">
        <v>42</v>
      </c>
      <c r="S90" s="54"/>
      <c r="T90" s="19"/>
    </row>
    <row r="91" spans="1:21" customHeight="1" ht="63.75">
      <c r="A91" s="25"/>
      <c r="B91" s="59">
        <v>81</v>
      </c>
      <c r="C91" s="58">
        <v>9</v>
      </c>
      <c r="D91" s="20" t="s">
        <v>572</v>
      </c>
      <c r="E91" s="20" t="s">
        <v>573</v>
      </c>
      <c r="F91" s="20" t="s">
        <v>35</v>
      </c>
      <c r="G91" s="57" t="s">
        <v>492</v>
      </c>
      <c r="H91" s="56">
        <v>2.5</v>
      </c>
      <c r="I91" s="56">
        <v>0</v>
      </c>
      <c r="J91" s="56">
        <v>0</v>
      </c>
      <c r="K91" s="56">
        <v>8</v>
      </c>
      <c r="L91" s="56">
        <v>0</v>
      </c>
      <c r="M91" s="56">
        <v>2</v>
      </c>
      <c r="N91" s="56">
        <v>2</v>
      </c>
      <c r="O91" s="56">
        <v>0</v>
      </c>
      <c r="P91" s="56">
        <v>2</v>
      </c>
      <c r="Q91" s="56">
        <f>SUM(H91:P91)</f>
        <v>16.5</v>
      </c>
      <c r="R91" s="55">
        <v>42</v>
      </c>
      <c r="S91" s="54"/>
      <c r="T91" s="19"/>
    </row>
    <row r="92" spans="1:21" customHeight="1" ht="89.25">
      <c r="A92" s="25"/>
      <c r="B92" s="59">
        <v>82</v>
      </c>
      <c r="C92" s="58">
        <v>9</v>
      </c>
      <c r="D92" s="20" t="s">
        <v>574</v>
      </c>
      <c r="E92" s="20" t="s">
        <v>575</v>
      </c>
      <c r="F92" s="20" t="s">
        <v>81</v>
      </c>
      <c r="G92" s="57" t="s">
        <v>535</v>
      </c>
      <c r="H92" s="56">
        <v>3.5</v>
      </c>
      <c r="I92" s="56">
        <v>0</v>
      </c>
      <c r="J92" s="56">
        <v>0</v>
      </c>
      <c r="K92" s="56">
        <v>5</v>
      </c>
      <c r="L92" s="56">
        <v>0</v>
      </c>
      <c r="M92" s="56">
        <v>3</v>
      </c>
      <c r="N92" s="56">
        <v>0</v>
      </c>
      <c r="O92" s="56">
        <v>0</v>
      </c>
      <c r="P92" s="56">
        <v>5</v>
      </c>
      <c r="Q92" s="56">
        <f>SUM(H92:P92)</f>
        <v>16.5</v>
      </c>
      <c r="R92" s="55">
        <v>42</v>
      </c>
      <c r="S92" s="54"/>
      <c r="T92" s="19"/>
    </row>
    <row r="93" spans="1:21" customHeight="1" ht="89.25">
      <c r="A93" s="25"/>
      <c r="B93" s="59">
        <v>83</v>
      </c>
      <c r="C93" s="58">
        <v>9</v>
      </c>
      <c r="D93" s="20" t="s">
        <v>576</v>
      </c>
      <c r="E93" s="20" t="s">
        <v>577</v>
      </c>
      <c r="F93" s="20" t="s">
        <v>161</v>
      </c>
      <c r="G93" s="57" t="s">
        <v>303</v>
      </c>
      <c r="H93" s="56">
        <v>1</v>
      </c>
      <c r="I93" s="56">
        <v>0</v>
      </c>
      <c r="J93" s="56">
        <v>0</v>
      </c>
      <c r="K93" s="56">
        <v>7</v>
      </c>
      <c r="L93" s="56">
        <v>0</v>
      </c>
      <c r="M93" s="56">
        <v>0</v>
      </c>
      <c r="N93" s="56">
        <v>2</v>
      </c>
      <c r="O93" s="56">
        <v>2</v>
      </c>
      <c r="P93" s="56">
        <v>4</v>
      </c>
      <c r="Q93" s="56">
        <f>SUM(H93:P93)</f>
        <v>16</v>
      </c>
      <c r="R93" s="55">
        <v>43</v>
      </c>
      <c r="S93" s="54"/>
      <c r="T93" s="19"/>
    </row>
    <row r="94" spans="1:21" customHeight="1" ht="89.25">
      <c r="A94" s="25"/>
      <c r="B94" s="59">
        <v>84</v>
      </c>
      <c r="C94" s="58">
        <v>9</v>
      </c>
      <c r="D94" s="20" t="s">
        <v>578</v>
      </c>
      <c r="E94" s="20" t="s">
        <v>146</v>
      </c>
      <c r="F94" s="20" t="s">
        <v>117</v>
      </c>
      <c r="G94" s="57" t="s">
        <v>151</v>
      </c>
      <c r="H94" s="56">
        <v>2.5</v>
      </c>
      <c r="I94" s="56">
        <v>0</v>
      </c>
      <c r="J94" s="56">
        <v>0</v>
      </c>
      <c r="K94" s="56">
        <v>4</v>
      </c>
      <c r="L94" s="56">
        <v>0</v>
      </c>
      <c r="M94" s="56">
        <v>0</v>
      </c>
      <c r="N94" s="56">
        <v>2</v>
      </c>
      <c r="O94" s="56">
        <v>0</v>
      </c>
      <c r="P94" s="56">
        <v>7</v>
      </c>
      <c r="Q94" s="56">
        <f>SUM(H94:P94)</f>
        <v>15.5</v>
      </c>
      <c r="R94" s="55">
        <v>44</v>
      </c>
      <c r="S94" s="54"/>
      <c r="T94" s="19"/>
    </row>
    <row r="95" spans="1:21" customHeight="1" ht="185.25">
      <c r="A95" s="25"/>
      <c r="B95" s="59">
        <v>85</v>
      </c>
      <c r="C95" s="58">
        <v>9</v>
      </c>
      <c r="D95" s="61" t="s">
        <v>579</v>
      </c>
      <c r="E95" s="61" t="s">
        <v>90</v>
      </c>
      <c r="F95" s="61" t="s">
        <v>46</v>
      </c>
      <c r="G95" s="60" t="s">
        <v>350</v>
      </c>
      <c r="H95" s="56">
        <v>6</v>
      </c>
      <c r="I95" s="56">
        <v>0</v>
      </c>
      <c r="J95" s="56">
        <v>0</v>
      </c>
      <c r="K95" s="56">
        <v>7</v>
      </c>
      <c r="L95" s="56">
        <v>0</v>
      </c>
      <c r="M95" s="56">
        <v>0</v>
      </c>
      <c r="N95" s="56">
        <v>2</v>
      </c>
      <c r="O95" s="56">
        <v>0</v>
      </c>
      <c r="P95" s="56">
        <v>0</v>
      </c>
      <c r="Q95" s="56">
        <f>SUM(H95:P95)</f>
        <v>15</v>
      </c>
      <c r="R95" s="55">
        <v>45</v>
      </c>
      <c r="S95" s="54"/>
      <c r="T95" s="19"/>
    </row>
    <row r="96" spans="1:21" customHeight="1" ht="63.75">
      <c r="A96" s="25"/>
      <c r="B96" s="59">
        <v>86</v>
      </c>
      <c r="C96" s="58">
        <v>9</v>
      </c>
      <c r="D96" s="20" t="s">
        <v>580</v>
      </c>
      <c r="E96" s="20" t="s">
        <v>581</v>
      </c>
      <c r="F96" s="20" t="s">
        <v>38</v>
      </c>
      <c r="G96" s="57" t="s">
        <v>183</v>
      </c>
      <c r="H96" s="56">
        <v>6</v>
      </c>
      <c r="I96" s="56">
        <v>2</v>
      </c>
      <c r="J96" s="56">
        <v>0</v>
      </c>
      <c r="K96" s="56">
        <v>2</v>
      </c>
      <c r="L96" s="56">
        <v>0</v>
      </c>
      <c r="M96" s="56">
        <v>2</v>
      </c>
      <c r="N96" s="56">
        <v>0</v>
      </c>
      <c r="O96" s="56">
        <v>2</v>
      </c>
      <c r="P96" s="56">
        <v>1</v>
      </c>
      <c r="Q96" s="56">
        <f>SUM(H96:P96)</f>
        <v>15</v>
      </c>
      <c r="R96" s="55">
        <v>45</v>
      </c>
      <c r="S96" s="54"/>
      <c r="T96" s="19"/>
    </row>
    <row r="97" spans="1:21" customHeight="1" ht="89.25">
      <c r="A97" s="25"/>
      <c r="B97" s="59">
        <v>87</v>
      </c>
      <c r="C97" s="58">
        <v>9</v>
      </c>
      <c r="D97" s="20" t="s">
        <v>582</v>
      </c>
      <c r="E97" s="20" t="s">
        <v>269</v>
      </c>
      <c r="F97" s="20" t="s">
        <v>77</v>
      </c>
      <c r="G97" s="57" t="s">
        <v>421</v>
      </c>
      <c r="H97" s="56">
        <v>7</v>
      </c>
      <c r="I97" s="56">
        <v>0</v>
      </c>
      <c r="J97" s="56">
        <v>0</v>
      </c>
      <c r="K97" s="56">
        <v>6</v>
      </c>
      <c r="L97" s="56">
        <v>0</v>
      </c>
      <c r="M97" s="56">
        <v>0</v>
      </c>
      <c r="N97" s="56">
        <v>0</v>
      </c>
      <c r="O97" s="56">
        <v>2</v>
      </c>
      <c r="P97" s="56">
        <v>0</v>
      </c>
      <c r="Q97" s="56">
        <f>SUM(H97:P97)</f>
        <v>15</v>
      </c>
      <c r="R97" s="55">
        <v>45</v>
      </c>
      <c r="S97" s="54"/>
      <c r="T97" s="19"/>
    </row>
    <row r="98" spans="1:21" customHeight="1" ht="89.25">
      <c r="A98" s="25"/>
      <c r="B98" s="59">
        <v>88</v>
      </c>
      <c r="C98" s="58">
        <v>9</v>
      </c>
      <c r="D98" s="20" t="s">
        <v>583</v>
      </c>
      <c r="E98" s="20" t="s">
        <v>302</v>
      </c>
      <c r="F98" s="20" t="s">
        <v>25</v>
      </c>
      <c r="G98" s="57" t="s">
        <v>535</v>
      </c>
      <c r="H98" s="56">
        <v>4.5</v>
      </c>
      <c r="I98" s="56">
        <v>0</v>
      </c>
      <c r="J98" s="56">
        <v>0</v>
      </c>
      <c r="K98" s="56">
        <v>4</v>
      </c>
      <c r="L98" s="56">
        <v>0</v>
      </c>
      <c r="M98" s="56">
        <v>2</v>
      </c>
      <c r="N98" s="56">
        <v>1</v>
      </c>
      <c r="O98" s="56">
        <v>2</v>
      </c>
      <c r="P98" s="56">
        <v>1</v>
      </c>
      <c r="Q98" s="56">
        <f>SUM(H98:P98)</f>
        <v>14.5</v>
      </c>
      <c r="R98" s="55">
        <v>46</v>
      </c>
      <c r="S98" s="54"/>
      <c r="T98" s="19"/>
    </row>
    <row r="99" spans="1:21" customHeight="1" ht="89.25">
      <c r="A99" s="25"/>
      <c r="B99" s="59">
        <v>89</v>
      </c>
      <c r="C99" s="58">
        <v>9</v>
      </c>
      <c r="D99" s="20" t="s">
        <v>584</v>
      </c>
      <c r="E99" s="20" t="s">
        <v>585</v>
      </c>
      <c r="F99" s="20" t="s">
        <v>586</v>
      </c>
      <c r="G99" s="57" t="s">
        <v>303</v>
      </c>
      <c r="H99" s="56">
        <v>0.5</v>
      </c>
      <c r="I99" s="56">
        <v>0</v>
      </c>
      <c r="J99" s="56">
        <v>1</v>
      </c>
      <c r="K99" s="56">
        <v>7</v>
      </c>
      <c r="L99" s="56">
        <v>0</v>
      </c>
      <c r="M99" s="56">
        <v>2</v>
      </c>
      <c r="N99" s="56">
        <v>0</v>
      </c>
      <c r="O99" s="56">
        <v>0</v>
      </c>
      <c r="P99" s="56">
        <v>4</v>
      </c>
      <c r="Q99" s="56">
        <f>SUM(H99:P99)</f>
        <v>14.5</v>
      </c>
      <c r="R99" s="55">
        <v>46</v>
      </c>
      <c r="S99" s="54"/>
      <c r="T99" s="19"/>
    </row>
    <row r="100" spans="1:21" customHeight="1" ht="89.25">
      <c r="A100" s="25"/>
      <c r="B100" s="59">
        <v>90</v>
      </c>
      <c r="C100" s="58">
        <v>9</v>
      </c>
      <c r="D100" s="20" t="s">
        <v>587</v>
      </c>
      <c r="E100" s="20" t="s">
        <v>412</v>
      </c>
      <c r="F100" s="20" t="s">
        <v>77</v>
      </c>
      <c r="G100" s="57" t="s">
        <v>270</v>
      </c>
      <c r="H100" s="56">
        <v>2.5</v>
      </c>
      <c r="I100" s="56">
        <v>3</v>
      </c>
      <c r="J100" s="56">
        <v>0</v>
      </c>
      <c r="K100" s="56">
        <v>5</v>
      </c>
      <c r="L100" s="56">
        <v>0</v>
      </c>
      <c r="M100" s="56">
        <v>2</v>
      </c>
      <c r="N100" s="56">
        <v>0</v>
      </c>
      <c r="O100" s="56">
        <v>2</v>
      </c>
      <c r="P100" s="56">
        <v>0</v>
      </c>
      <c r="Q100" s="56">
        <f>SUM(H100:P100)</f>
        <v>14.5</v>
      </c>
      <c r="R100" s="55">
        <v>46</v>
      </c>
      <c r="S100" s="54"/>
      <c r="T100" s="19"/>
    </row>
    <row r="101" spans="1:21" customHeight="1" ht="89.25">
      <c r="A101" s="25"/>
      <c r="B101" s="59">
        <v>91</v>
      </c>
      <c r="C101" s="58">
        <v>9</v>
      </c>
      <c r="D101" s="20" t="s">
        <v>588</v>
      </c>
      <c r="E101" s="20" t="s">
        <v>129</v>
      </c>
      <c r="F101" s="20" t="s">
        <v>156</v>
      </c>
      <c r="G101" s="57" t="s">
        <v>270</v>
      </c>
      <c r="H101" s="56">
        <v>4.5</v>
      </c>
      <c r="I101" s="56">
        <v>0</v>
      </c>
      <c r="J101" s="56">
        <v>1</v>
      </c>
      <c r="K101" s="56">
        <v>4</v>
      </c>
      <c r="L101" s="56">
        <v>0</v>
      </c>
      <c r="M101" s="56">
        <v>2</v>
      </c>
      <c r="N101" s="56">
        <v>0</v>
      </c>
      <c r="O101" s="56">
        <v>2</v>
      </c>
      <c r="P101" s="56">
        <v>1</v>
      </c>
      <c r="Q101" s="56">
        <f>SUM(H101:P101)</f>
        <v>14.5</v>
      </c>
      <c r="R101" s="55">
        <v>46</v>
      </c>
      <c r="S101" s="54"/>
      <c r="T101" s="19"/>
    </row>
    <row r="102" spans="1:21" customHeight="1" ht="140.25">
      <c r="A102" s="25"/>
      <c r="B102" s="59">
        <v>92</v>
      </c>
      <c r="C102" s="58">
        <v>9</v>
      </c>
      <c r="D102" s="20" t="s">
        <v>589</v>
      </c>
      <c r="E102" s="20" t="s">
        <v>41</v>
      </c>
      <c r="F102" s="20" t="s">
        <v>25</v>
      </c>
      <c r="G102" s="57" t="s">
        <v>590</v>
      </c>
      <c r="H102" s="56">
        <v>6</v>
      </c>
      <c r="I102" s="56">
        <v>0</v>
      </c>
      <c r="J102" s="56">
        <v>0</v>
      </c>
      <c r="K102" s="56">
        <v>3</v>
      </c>
      <c r="L102" s="56">
        <v>0</v>
      </c>
      <c r="M102" s="56">
        <v>0</v>
      </c>
      <c r="N102" s="56">
        <v>0</v>
      </c>
      <c r="O102" s="56">
        <v>0</v>
      </c>
      <c r="P102" s="56">
        <v>5</v>
      </c>
      <c r="Q102" s="56">
        <f>SUM(H102:P102)</f>
        <v>14</v>
      </c>
      <c r="R102" s="55">
        <v>47</v>
      </c>
      <c r="S102" s="54"/>
      <c r="T102" s="19"/>
    </row>
    <row r="103" spans="1:21" customHeight="1" ht="102">
      <c r="A103" s="25"/>
      <c r="B103" s="59">
        <v>93</v>
      </c>
      <c r="C103" s="58">
        <v>9</v>
      </c>
      <c r="D103" s="20" t="s">
        <v>591</v>
      </c>
      <c r="E103" s="20" t="s">
        <v>592</v>
      </c>
      <c r="F103" s="20" t="s">
        <v>187</v>
      </c>
      <c r="G103" s="57" t="s">
        <v>70</v>
      </c>
      <c r="H103" s="56">
        <v>2</v>
      </c>
      <c r="I103" s="56">
        <v>0</v>
      </c>
      <c r="J103" s="56">
        <v>1</v>
      </c>
      <c r="K103" s="56">
        <v>4</v>
      </c>
      <c r="L103" s="56">
        <v>0</v>
      </c>
      <c r="M103" s="56">
        <v>3</v>
      </c>
      <c r="N103" s="56">
        <v>0</v>
      </c>
      <c r="O103" s="56">
        <v>0</v>
      </c>
      <c r="P103" s="56">
        <v>4</v>
      </c>
      <c r="Q103" s="56">
        <f>SUM(H103:P103)</f>
        <v>14</v>
      </c>
      <c r="R103" s="55">
        <v>47</v>
      </c>
      <c r="S103" s="54"/>
      <c r="T103" s="19"/>
    </row>
    <row r="104" spans="1:21" customHeight="1" ht="114.75">
      <c r="A104" s="25"/>
      <c r="B104" s="59">
        <v>94</v>
      </c>
      <c r="C104" s="58">
        <v>9</v>
      </c>
      <c r="D104" s="20" t="s">
        <v>593</v>
      </c>
      <c r="E104" s="20" t="s">
        <v>129</v>
      </c>
      <c r="F104" s="20" t="s">
        <v>30</v>
      </c>
      <c r="G104" s="57" t="s">
        <v>594</v>
      </c>
      <c r="H104" s="56">
        <v>2</v>
      </c>
      <c r="I104" s="56">
        <v>0</v>
      </c>
      <c r="J104" s="56">
        <v>1</v>
      </c>
      <c r="K104" s="56">
        <v>4</v>
      </c>
      <c r="L104" s="56">
        <v>0</v>
      </c>
      <c r="M104" s="56">
        <v>2</v>
      </c>
      <c r="N104" s="56">
        <v>0</v>
      </c>
      <c r="O104" s="56">
        <v>2</v>
      </c>
      <c r="P104" s="56">
        <v>2</v>
      </c>
      <c r="Q104" s="56">
        <f>SUM(H104:P104)</f>
        <v>13</v>
      </c>
      <c r="R104" s="55">
        <v>48</v>
      </c>
      <c r="S104" s="54"/>
      <c r="T104" s="19"/>
    </row>
    <row r="105" spans="1:21" customHeight="1" ht="89.25">
      <c r="A105" s="25"/>
      <c r="B105" s="59">
        <v>95</v>
      </c>
      <c r="C105" s="58">
        <v>9</v>
      </c>
      <c r="D105" s="20" t="s">
        <v>595</v>
      </c>
      <c r="E105" s="20" t="s">
        <v>596</v>
      </c>
      <c r="F105" s="20" t="s">
        <v>38</v>
      </c>
      <c r="G105" s="57" t="s">
        <v>303</v>
      </c>
      <c r="H105" s="56">
        <v>5.5</v>
      </c>
      <c r="I105" s="56">
        <v>0</v>
      </c>
      <c r="J105" s="56">
        <v>0</v>
      </c>
      <c r="K105" s="56">
        <v>1</v>
      </c>
      <c r="L105" s="56">
        <v>0</v>
      </c>
      <c r="M105" s="56">
        <v>0</v>
      </c>
      <c r="N105" s="56">
        <v>2</v>
      </c>
      <c r="O105" s="56">
        <v>0</v>
      </c>
      <c r="P105" s="56">
        <v>2</v>
      </c>
      <c r="Q105" s="56">
        <f>SUM(H105:P105)</f>
        <v>10.5</v>
      </c>
      <c r="R105" s="55">
        <v>49</v>
      </c>
      <c r="S105" s="54"/>
      <c r="T105" s="19"/>
    </row>
    <row r="106" spans="1:21" customHeight="1" ht="165.75">
      <c r="A106" s="25"/>
      <c r="B106" s="59">
        <v>96</v>
      </c>
      <c r="C106" s="58">
        <v>9</v>
      </c>
      <c r="D106" s="20" t="s">
        <v>597</v>
      </c>
      <c r="E106" s="20" t="s">
        <v>166</v>
      </c>
      <c r="F106" s="20" t="s">
        <v>261</v>
      </c>
      <c r="G106" s="57" t="s">
        <v>104</v>
      </c>
      <c r="H106" s="56">
        <v>5.5</v>
      </c>
      <c r="I106" s="56">
        <v>0</v>
      </c>
      <c r="J106" s="56">
        <v>0</v>
      </c>
      <c r="K106" s="56">
        <v>3</v>
      </c>
      <c r="L106" s="56">
        <v>0</v>
      </c>
      <c r="M106" s="56">
        <v>0</v>
      </c>
      <c r="N106" s="56">
        <v>0</v>
      </c>
      <c r="O106" s="56">
        <v>2</v>
      </c>
      <c r="P106" s="56">
        <v>0</v>
      </c>
      <c r="Q106" s="56">
        <f>SUM(H106:P106)</f>
        <v>10.5</v>
      </c>
      <c r="R106" s="55">
        <v>49</v>
      </c>
      <c r="S106" s="54"/>
      <c r="T106" s="19"/>
    </row>
    <row r="107" spans="1:21" customHeight="1" ht="102">
      <c r="A107" s="25"/>
      <c r="B107" s="59">
        <v>97</v>
      </c>
      <c r="C107" s="58">
        <v>9</v>
      </c>
      <c r="D107" s="20" t="s">
        <v>598</v>
      </c>
      <c r="E107" s="20" t="s">
        <v>69</v>
      </c>
      <c r="F107" s="20" t="s">
        <v>211</v>
      </c>
      <c r="G107" s="57" t="s">
        <v>599</v>
      </c>
      <c r="H107" s="56">
        <v>4</v>
      </c>
      <c r="I107" s="56">
        <v>0</v>
      </c>
      <c r="J107" s="56">
        <v>1</v>
      </c>
      <c r="K107" s="56">
        <v>4</v>
      </c>
      <c r="L107" s="56">
        <v>0</v>
      </c>
      <c r="M107" s="56">
        <v>0</v>
      </c>
      <c r="N107" s="56">
        <v>0</v>
      </c>
      <c r="O107" s="56">
        <v>0</v>
      </c>
      <c r="P107" s="56">
        <v>1</v>
      </c>
      <c r="Q107" s="56">
        <f>SUM(H107:P107)</f>
        <v>10</v>
      </c>
      <c r="R107" s="55">
        <v>50</v>
      </c>
      <c r="S107" s="54"/>
      <c r="T107" s="19"/>
    </row>
    <row r="108" spans="1:21" customHeight="1" ht="89.25">
      <c r="A108" s="25"/>
      <c r="B108" s="59">
        <v>98</v>
      </c>
      <c r="C108" s="58">
        <v>9</v>
      </c>
      <c r="D108" s="20" t="s">
        <v>102</v>
      </c>
      <c r="E108" s="20" t="s">
        <v>52</v>
      </c>
      <c r="F108" s="20" t="s">
        <v>35</v>
      </c>
      <c r="G108" s="57" t="s">
        <v>270</v>
      </c>
      <c r="H108" s="56">
        <v>3.5</v>
      </c>
      <c r="I108" s="56">
        <v>0</v>
      </c>
      <c r="J108" s="56">
        <v>0</v>
      </c>
      <c r="K108" s="56">
        <v>3</v>
      </c>
      <c r="L108" s="56">
        <v>0</v>
      </c>
      <c r="M108" s="56">
        <v>0</v>
      </c>
      <c r="N108" s="56">
        <v>0</v>
      </c>
      <c r="O108" s="56">
        <v>2</v>
      </c>
      <c r="P108" s="56">
        <v>0</v>
      </c>
      <c r="Q108" s="56">
        <f>SUM(H108:P108)</f>
        <v>8.5</v>
      </c>
      <c r="R108" s="55">
        <v>51</v>
      </c>
      <c r="S108" s="54"/>
      <c r="T108" s="19"/>
    </row>
    <row r="109" spans="1:21" customHeight="1" ht="140.25">
      <c r="A109" s="25"/>
      <c r="B109" s="59">
        <v>99</v>
      </c>
      <c r="C109" s="58">
        <v>9</v>
      </c>
      <c r="D109" s="20" t="s">
        <v>600</v>
      </c>
      <c r="E109" s="20" t="s">
        <v>80</v>
      </c>
      <c r="F109" s="20" t="s">
        <v>143</v>
      </c>
      <c r="G109" s="57" t="s">
        <v>590</v>
      </c>
      <c r="H109" s="56">
        <v>5</v>
      </c>
      <c r="I109" s="56">
        <v>0</v>
      </c>
      <c r="J109" s="56">
        <v>0</v>
      </c>
      <c r="K109" s="56">
        <v>3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f>SUM(H109:P109)</f>
        <v>8</v>
      </c>
      <c r="R109" s="55">
        <v>52</v>
      </c>
      <c r="S109" s="54"/>
      <c r="T109" s="19"/>
    </row>
    <row r="110" spans="1:21" customHeight="1" ht="89.25">
      <c r="A110" s="25"/>
      <c r="B110" s="59">
        <v>100</v>
      </c>
      <c r="C110" s="58">
        <v>9</v>
      </c>
      <c r="D110" s="20" t="s">
        <v>601</v>
      </c>
      <c r="E110" s="20" t="s">
        <v>129</v>
      </c>
      <c r="F110" s="20" t="s">
        <v>35</v>
      </c>
      <c r="G110" s="57" t="s">
        <v>270</v>
      </c>
      <c r="H110" s="56">
        <v>0</v>
      </c>
      <c r="I110" s="56">
        <v>0</v>
      </c>
      <c r="J110" s="56">
        <v>0</v>
      </c>
      <c r="K110" s="56">
        <v>5</v>
      </c>
      <c r="L110" s="56">
        <v>0</v>
      </c>
      <c r="M110" s="56">
        <v>0</v>
      </c>
      <c r="N110" s="56">
        <v>0</v>
      </c>
      <c r="O110" s="56">
        <v>2</v>
      </c>
      <c r="P110" s="56">
        <v>1</v>
      </c>
      <c r="Q110" s="56">
        <f>SUM(H110:P110)</f>
        <v>8</v>
      </c>
      <c r="R110" s="55">
        <v>52</v>
      </c>
      <c r="S110" s="54"/>
      <c r="T110" s="19"/>
    </row>
    <row r="111" spans="1:21" customHeight="1" ht="89.25">
      <c r="A111" s="25"/>
      <c r="B111" s="59">
        <v>101</v>
      </c>
      <c r="C111" s="58">
        <v>9</v>
      </c>
      <c r="D111" s="20" t="s">
        <v>602</v>
      </c>
      <c r="E111" s="20" t="s">
        <v>603</v>
      </c>
      <c r="F111" s="20" t="s">
        <v>604</v>
      </c>
      <c r="G111" s="57" t="s">
        <v>303</v>
      </c>
      <c r="H111" s="56">
        <v>0</v>
      </c>
      <c r="I111" s="56">
        <v>0</v>
      </c>
      <c r="J111" s="56">
        <v>1</v>
      </c>
      <c r="K111" s="56">
        <v>3</v>
      </c>
      <c r="L111" s="56">
        <v>0</v>
      </c>
      <c r="M111" s="56">
        <v>0</v>
      </c>
      <c r="N111" s="56">
        <v>0</v>
      </c>
      <c r="O111" s="56">
        <v>2</v>
      </c>
      <c r="P111" s="56">
        <v>0</v>
      </c>
      <c r="Q111" s="56">
        <f>SUM(H111:P111)</f>
        <v>6</v>
      </c>
      <c r="R111" s="55">
        <v>53</v>
      </c>
      <c r="S111" s="54"/>
      <c r="T111" s="19"/>
    </row>
    <row r="121" spans="1:21" customHeight="1" ht="18.75" s="0" customFormat="1">
      <c r="B121" s="53"/>
    </row>
    <row r="122" spans="1:21" customHeight="1" ht="18.75" s="0" customFormat="1">
      <c r="B122" s="53"/>
    </row>
    <row r="123" spans="1:21" customHeight="1" ht="18.75" s="0" customFormat="1">
      <c r="B123" s="52"/>
    </row>
    <row r="124" spans="1:21" customHeight="1" ht="18.75" s="0" customFormat="1">
      <c r="B124" s="52"/>
    </row>
    <row r="125" spans="1:21" customHeight="1" ht="18.75" s="0" customFormat="1">
      <c r="B125" s="51"/>
    </row>
    <row r="126" spans="1:21" customHeight="1" ht="18.75" s="0" customFormat="1">
      <c r="B126" s="51"/>
    </row>
    <row r="127" spans="1:21" customHeight="1" ht="18.75" s="0" customFormat="1">
      <c r="B127" s="51"/>
    </row>
    <row r="128" spans="1:21" customHeight="1" ht="18.75" s="0" customFormat="1">
      <c r="B128" s="51"/>
    </row>
    <row r="129" spans="1:21" customHeight="1" ht="18.75" s="0" customFormat="1">
      <c r="B129" s="51"/>
    </row>
    <row r="130" spans="1:21" customHeight="1" ht="18.75" s="0" customFormat="1">
      <c r="B130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R110:S110"/>
    <mergeCell ref="R111:S111"/>
    <mergeCell ref="R106:S106"/>
    <mergeCell ref="R107:S107"/>
    <mergeCell ref="R108:S108"/>
    <mergeCell ref="R109:S109"/>
    <mergeCell ref="R100:S100"/>
    <mergeCell ref="R101:S101"/>
    <mergeCell ref="R102:S102"/>
    <mergeCell ref="R103:S103"/>
    <mergeCell ref="R104:S104"/>
    <mergeCell ref="R105:S105"/>
    <mergeCell ref="R94:S94"/>
    <mergeCell ref="R95:S95"/>
    <mergeCell ref="R96:S96"/>
    <mergeCell ref="R97:S97"/>
    <mergeCell ref="R98:S98"/>
    <mergeCell ref="R99:S99"/>
    <mergeCell ref="R88:S88"/>
    <mergeCell ref="R89:S89"/>
    <mergeCell ref="R90:S90"/>
    <mergeCell ref="R91:S91"/>
    <mergeCell ref="R92:S92"/>
    <mergeCell ref="R93:S93"/>
    <mergeCell ref="R82:S82"/>
    <mergeCell ref="R83:S83"/>
    <mergeCell ref="R84:S84"/>
    <mergeCell ref="R85:S85"/>
    <mergeCell ref="R86:S86"/>
    <mergeCell ref="R87:S87"/>
    <mergeCell ref="R76:S76"/>
    <mergeCell ref="R77:S77"/>
    <mergeCell ref="R78:S78"/>
    <mergeCell ref="R79:S79"/>
    <mergeCell ref="R80:S80"/>
    <mergeCell ref="R81:S81"/>
    <mergeCell ref="R70:S70"/>
    <mergeCell ref="R71:S71"/>
    <mergeCell ref="R72:S72"/>
    <mergeCell ref="R73:S73"/>
    <mergeCell ref="R74:S74"/>
    <mergeCell ref="R75:S75"/>
    <mergeCell ref="R64:S64"/>
    <mergeCell ref="R65:S65"/>
    <mergeCell ref="R66:S66"/>
    <mergeCell ref="R67:S67"/>
    <mergeCell ref="R68:S68"/>
    <mergeCell ref="R69:S69"/>
    <mergeCell ref="R58:S58"/>
    <mergeCell ref="R59:S59"/>
    <mergeCell ref="R60:S60"/>
    <mergeCell ref="R61:S61"/>
    <mergeCell ref="R62:S62"/>
    <mergeCell ref="R63:S63"/>
    <mergeCell ref="R52:S52"/>
    <mergeCell ref="R53:S53"/>
    <mergeCell ref="R54:S54"/>
    <mergeCell ref="R55:S55"/>
    <mergeCell ref="R56:S56"/>
    <mergeCell ref="R57:S57"/>
    <mergeCell ref="R46:S46"/>
    <mergeCell ref="R47:S47"/>
    <mergeCell ref="R48:S48"/>
    <mergeCell ref="R49:S49"/>
    <mergeCell ref="R50:S50"/>
    <mergeCell ref="R51:S51"/>
    <mergeCell ref="R40:S40"/>
    <mergeCell ref="R41:S41"/>
    <mergeCell ref="R42:S42"/>
    <mergeCell ref="R43:S43"/>
    <mergeCell ref="R44:S44"/>
    <mergeCell ref="R45:S45"/>
    <mergeCell ref="R33:S33"/>
    <mergeCell ref="R34:S34"/>
    <mergeCell ref="R35:S35"/>
    <mergeCell ref="R36:S36"/>
    <mergeCell ref="R38:S38"/>
    <mergeCell ref="R39:S39"/>
    <mergeCell ref="R37:S37"/>
    <mergeCell ref="R27:S27"/>
    <mergeCell ref="R28:S28"/>
    <mergeCell ref="R29:S29"/>
    <mergeCell ref="R30:S30"/>
    <mergeCell ref="R31:S31"/>
    <mergeCell ref="R32:S32"/>
    <mergeCell ref="R21:S21"/>
    <mergeCell ref="R22:S22"/>
    <mergeCell ref="R23:S23"/>
    <mergeCell ref="R24:S24"/>
    <mergeCell ref="R25:S25"/>
    <mergeCell ref="R26:S26"/>
    <mergeCell ref="R12:S12"/>
    <mergeCell ref="R13:S13"/>
    <mergeCell ref="R14:S14"/>
    <mergeCell ref="R15:S15"/>
    <mergeCell ref="B8:D8"/>
    <mergeCell ref="P9:P10"/>
    <mergeCell ref="R10:S10"/>
    <mergeCell ref="R11:S11"/>
    <mergeCell ref="R9:T9"/>
    <mergeCell ref="B9:B10"/>
    <mergeCell ref="Q9:Q10"/>
    <mergeCell ref="O9:O10"/>
    <mergeCell ref="K9:K10"/>
    <mergeCell ref="L9:L10"/>
    <mergeCell ref="H9:H10"/>
    <mergeCell ref="I9:I10"/>
    <mergeCell ref="J9:J10"/>
    <mergeCell ref="M9:M10"/>
    <mergeCell ref="R18:S18"/>
    <mergeCell ref="R19:S19"/>
    <mergeCell ref="R20:S20"/>
    <mergeCell ref="F6:T6"/>
    <mergeCell ref="F7:T7"/>
    <mergeCell ref="C9:G9"/>
    <mergeCell ref="C7:D7"/>
    <mergeCell ref="N9:N10"/>
    <mergeCell ref="R16:S16"/>
    <mergeCell ref="R17:S17"/>
    <mergeCell ref="A1:T1"/>
    <mergeCell ref="A2:T2"/>
    <mergeCell ref="B3:D3"/>
    <mergeCell ref="B5:D5"/>
    <mergeCell ref="F3:T3"/>
    <mergeCell ref="F4:T4"/>
    <mergeCell ref="F5:T5"/>
    <mergeCell ref="B4:E4"/>
  </mergeCells>
  <dataValidations count="7">
    <dataValidation type="none" errorStyle="stop" operator="between" allowBlank="1" showDropDown="0" showInputMessage="1" showErrorMessage="1" sqref="C10:C111"/>
    <dataValidation type="none" errorStyle="stop" operator="between" allowBlank="1" showDropDown="0" showInputMessage="1" showErrorMessage="1" sqref="D10:D55"/>
    <dataValidation type="none" errorStyle="stop" operator="between" allowBlank="1" showDropDown="0" showInputMessage="1" showErrorMessage="1" sqref="E10:E55"/>
    <dataValidation type="none" errorStyle="stop" operator="between" allowBlank="1" showDropDown="0" showInputMessage="1" showErrorMessage="1" sqref="F10:F55"/>
    <dataValidation type="none" errorStyle="stop" operator="between" allowBlank="1" showDropDown="0" showInputMessage="1" showErrorMessage="1" sqref="F58"/>
    <dataValidation type="none" errorStyle="stop" operator="between" allowBlank="1" showDropDown="0" showInputMessage="1" showErrorMessage="1" sqref="G10:G55"/>
    <dataValidation type="none" errorStyle="stop" operator="between" allowBlank="1" showDropDown="0" showInputMessage="1" showErrorMessage="1" sqref="G58"/>
  </dataValidations>
  <printOptions gridLines="false" gridLinesSet="true"/>
  <pageMargins left="0.39370078740157" right="0.19685039370079" top="0.39370078740157" bottom="0.39370078740157" header="0.51181102362205" footer="0.51181102362205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19"/>
  <sheetViews>
    <sheetView tabSelected="0" workbookViewId="0" showGridLines="true" showRowColHeaders="1">
      <selection activeCell="W12" sqref="W12"/>
    </sheetView>
  </sheetViews>
  <sheetFormatPr customHeight="true" defaultRowHeight="12.75" outlineLevelRow="0" outlineLevelCol="0"/>
  <cols>
    <col min="1" max="1" width="3.5703125" customWidth="true" style="1"/>
    <col min="2" max="2" width="3.85546875" customWidth="true" style="0"/>
    <col min="3" max="3" width="10.5703125" customWidth="true" style="0"/>
    <col min="4" max="4" width="12.42578125" customWidth="true" style="0"/>
    <col min="5" max="5" width="11.28515625" customWidth="true" style="0"/>
    <col min="6" max="6" width="15.140625" customWidth="true" style="0"/>
    <col min="7" max="7" width="21" customWidth="true" style="0"/>
    <col min="8" max="8" width="3.5703125" customWidth="true" style="87"/>
    <col min="9" max="9" width="3.5703125" customWidth="true" style="87"/>
    <col min="10" max="10" width="3.5703125" customWidth="true" style="87"/>
    <col min="11" max="11" width="4.5703125" customWidth="true" style="87"/>
    <col min="12" max="12" width="4.5703125" customWidth="true" style="87"/>
    <col min="13" max="13" width="3.5703125" customWidth="true" style="87"/>
    <col min="14" max="14" width="3.5703125" customWidth="true" style="87"/>
    <col min="15" max="15" width="3.5703125" customWidth="true" style="87"/>
    <col min="16" max="16" width="3" customWidth="true" style="87"/>
    <col min="17" max="17" width="9" customWidth="true" style="42"/>
    <col min="18" max="18" width="6.7109375" customWidth="true" style="0"/>
    <col min="19" max="19" width="13.28515625" customWidth="true" style="0"/>
  </cols>
  <sheetData>
    <row r="1" spans="1:20" customHeight="1" ht="12.7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customHeight="1" ht="16.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1"/>
    </row>
    <row r="3" spans="1:20" customHeight="1" ht="17.25">
      <c r="A3" s="25"/>
      <c r="B3" s="84" t="s">
        <v>2</v>
      </c>
      <c r="C3" s="84"/>
      <c r="D3" s="84"/>
      <c r="E3" s="83"/>
      <c r="F3" s="82" t="s">
        <v>3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1"/>
    </row>
    <row r="4" spans="1:20" customHeight="1" ht="17.25">
      <c r="A4" s="25"/>
      <c r="B4" s="75" t="s">
        <v>441</v>
      </c>
      <c r="C4" s="75"/>
      <c r="D4" s="75"/>
      <c r="E4" s="75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1"/>
    </row>
    <row r="5" spans="1:20" customHeight="1" ht="17.25">
      <c r="A5" s="85"/>
      <c r="B5" s="84" t="s">
        <v>442</v>
      </c>
      <c r="C5" s="84"/>
      <c r="D5" s="84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"/>
    </row>
    <row r="6" spans="1:20" customHeight="1" ht="17.25">
      <c r="A6" s="81"/>
      <c r="B6" s="106" t="s">
        <v>605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"/>
    </row>
    <row r="7" spans="1:20" customHeight="1" ht="17.25">
      <c r="A7" s="25"/>
      <c r="B7" s="75" t="s">
        <v>606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"/>
    </row>
    <row r="8" spans="1:20" customHeight="1" ht="17.25">
      <c r="A8" s="25"/>
      <c r="B8" s="104" t="s">
        <v>607</v>
      </c>
      <c r="C8" s="103"/>
      <c r="D8" s="103"/>
      <c r="E8" s="103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"/>
    </row>
    <row r="9" spans="1:20" customHeight="1" ht="12.75">
      <c r="A9" s="25"/>
      <c r="B9" s="30" t="s">
        <v>13</v>
      </c>
      <c r="C9" s="30"/>
      <c r="D9" s="30"/>
      <c r="E9" s="30"/>
      <c r="F9" s="30"/>
      <c r="G9" s="30"/>
      <c r="H9" s="100">
        <v>1</v>
      </c>
      <c r="I9" s="100">
        <v>2</v>
      </c>
      <c r="J9" s="100">
        <v>3</v>
      </c>
      <c r="K9" s="100">
        <v>4</v>
      </c>
      <c r="L9" s="100">
        <v>5</v>
      </c>
      <c r="M9" s="100">
        <v>6</v>
      </c>
      <c r="N9" s="100">
        <v>7</v>
      </c>
      <c r="O9" s="100">
        <v>8</v>
      </c>
      <c r="P9" s="100">
        <v>9</v>
      </c>
      <c r="Q9" s="30" t="s">
        <v>14</v>
      </c>
      <c r="R9" s="30"/>
      <c r="S9" s="30"/>
      <c r="T9" s="1"/>
    </row>
    <row r="10" spans="1:20" customHeight="1" ht="38.25">
      <c r="A10" s="25"/>
      <c r="B10" s="30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101"/>
      <c r="I10" s="101"/>
      <c r="J10" s="101"/>
      <c r="K10" s="101"/>
      <c r="L10" s="100"/>
      <c r="M10" s="100"/>
      <c r="N10" s="100"/>
      <c r="O10" s="100"/>
      <c r="P10" s="100"/>
      <c r="Q10" s="27" t="s">
        <v>20</v>
      </c>
      <c r="R10" s="27" t="s">
        <v>21</v>
      </c>
      <c r="S10" s="27" t="s">
        <v>22</v>
      </c>
      <c r="T10" s="1"/>
    </row>
    <row r="11" spans="1:20" customHeight="1" ht="51">
      <c r="A11" s="25"/>
      <c r="B11" s="27">
        <v>1</v>
      </c>
      <c r="C11" s="48">
        <v>10</v>
      </c>
      <c r="D11" s="19" t="s">
        <v>608</v>
      </c>
      <c r="E11" s="19" t="s">
        <v>136</v>
      </c>
      <c r="F11" s="19" t="s">
        <v>98</v>
      </c>
      <c r="G11" s="57" t="s">
        <v>111</v>
      </c>
      <c r="H11" s="93">
        <v>0</v>
      </c>
      <c r="I11" s="93">
        <v>2</v>
      </c>
      <c r="J11" s="93">
        <v>7</v>
      </c>
      <c r="K11" s="93">
        <v>11</v>
      </c>
      <c r="L11" s="93">
        <v>10.5</v>
      </c>
      <c r="M11" s="93">
        <v>9</v>
      </c>
      <c r="N11" s="93">
        <v>6</v>
      </c>
      <c r="O11" s="93">
        <v>6</v>
      </c>
      <c r="P11" s="93">
        <v>12</v>
      </c>
      <c r="Q11" s="27">
        <f>H11+I11+J11+K11+L11+M11+N11+O11+P11</f>
        <v>63.5</v>
      </c>
      <c r="R11" s="27">
        <v>1</v>
      </c>
      <c r="S11" s="27" t="s">
        <v>27</v>
      </c>
      <c r="T11" s="1"/>
    </row>
    <row r="12" spans="1:20" customHeight="1" ht="63.75">
      <c r="A12" s="25"/>
      <c r="B12" s="27">
        <v>2</v>
      </c>
      <c r="C12" s="48">
        <v>10</v>
      </c>
      <c r="D12" s="19" t="s">
        <v>609</v>
      </c>
      <c r="E12" s="19" t="s">
        <v>610</v>
      </c>
      <c r="F12" s="99"/>
      <c r="G12" s="57" t="s">
        <v>43</v>
      </c>
      <c r="H12" s="93">
        <v>0</v>
      </c>
      <c r="I12" s="93">
        <v>8</v>
      </c>
      <c r="J12" s="93">
        <v>5</v>
      </c>
      <c r="K12" s="93">
        <v>7.5</v>
      </c>
      <c r="L12" s="93">
        <v>9.5</v>
      </c>
      <c r="M12" s="93">
        <v>11</v>
      </c>
      <c r="N12" s="93">
        <v>8</v>
      </c>
      <c r="O12" s="93">
        <v>1</v>
      </c>
      <c r="P12" s="93">
        <v>11</v>
      </c>
      <c r="Q12" s="27">
        <f>H12+I12+J12+K12+L12+M12+N12+O12+P12</f>
        <v>61</v>
      </c>
      <c r="R12" s="27">
        <v>2</v>
      </c>
      <c r="S12" s="27" t="s">
        <v>32</v>
      </c>
      <c r="T12" s="1"/>
    </row>
    <row r="13" spans="1:20" customHeight="1" ht="51">
      <c r="A13" s="25"/>
      <c r="B13" s="27">
        <v>3</v>
      </c>
      <c r="C13" s="48">
        <v>10</v>
      </c>
      <c r="D13" s="19" t="s">
        <v>611</v>
      </c>
      <c r="E13" s="19" t="s">
        <v>146</v>
      </c>
      <c r="F13" s="19" t="s">
        <v>158</v>
      </c>
      <c r="G13" s="57" t="s">
        <v>26</v>
      </c>
      <c r="H13" s="93">
        <v>0</v>
      </c>
      <c r="I13" s="93">
        <v>7</v>
      </c>
      <c r="J13" s="93">
        <v>3</v>
      </c>
      <c r="K13" s="93">
        <v>9</v>
      </c>
      <c r="L13" s="93">
        <v>9</v>
      </c>
      <c r="M13" s="93">
        <v>10</v>
      </c>
      <c r="N13" s="93">
        <v>8</v>
      </c>
      <c r="O13" s="93">
        <v>3.5</v>
      </c>
      <c r="P13" s="93">
        <v>9</v>
      </c>
      <c r="Q13" s="27">
        <f>H13+I13+J13+K13+L13+M13+N13+O13+P13</f>
        <v>58.5</v>
      </c>
      <c r="R13" s="27">
        <v>3</v>
      </c>
      <c r="S13" s="27" t="s">
        <v>32</v>
      </c>
      <c r="T13" s="1"/>
    </row>
    <row r="14" spans="1:20" customHeight="1" ht="76.5">
      <c r="A14" s="25"/>
      <c r="B14" s="27">
        <v>4</v>
      </c>
      <c r="C14" s="48">
        <v>10</v>
      </c>
      <c r="D14" s="19" t="s">
        <v>612</v>
      </c>
      <c r="E14" s="19" t="s">
        <v>66</v>
      </c>
      <c r="F14" s="19" t="s">
        <v>117</v>
      </c>
      <c r="G14" s="57" t="s">
        <v>461</v>
      </c>
      <c r="H14" s="93">
        <v>5</v>
      </c>
      <c r="I14" s="93">
        <v>7</v>
      </c>
      <c r="J14" s="93">
        <v>5</v>
      </c>
      <c r="K14" s="93">
        <v>9.5</v>
      </c>
      <c r="L14" s="93">
        <v>7.5</v>
      </c>
      <c r="M14" s="93">
        <v>8</v>
      </c>
      <c r="N14" s="93">
        <v>7.5</v>
      </c>
      <c r="O14" s="93">
        <v>1</v>
      </c>
      <c r="P14" s="93">
        <v>7</v>
      </c>
      <c r="Q14" s="27">
        <f>H14+I14+J14+K14+L14+M14+N14+O14+P14</f>
        <v>57.5</v>
      </c>
      <c r="R14" s="27">
        <v>4</v>
      </c>
      <c r="S14" s="27" t="s">
        <v>32</v>
      </c>
      <c r="T14" s="1"/>
    </row>
    <row r="15" spans="1:20" customHeight="1" ht="51">
      <c r="A15" s="25"/>
      <c r="B15" s="27">
        <v>5</v>
      </c>
      <c r="C15" s="48">
        <v>10</v>
      </c>
      <c r="D15" s="19" t="s">
        <v>613</v>
      </c>
      <c r="E15" s="19" t="s">
        <v>120</v>
      </c>
      <c r="F15" s="19" t="s">
        <v>53</v>
      </c>
      <c r="G15" s="57" t="s">
        <v>26</v>
      </c>
      <c r="H15" s="93">
        <v>1.5</v>
      </c>
      <c r="I15" s="93">
        <v>3</v>
      </c>
      <c r="J15" s="93">
        <v>2</v>
      </c>
      <c r="K15" s="93">
        <v>12</v>
      </c>
      <c r="L15" s="93">
        <v>9</v>
      </c>
      <c r="M15" s="93">
        <v>7</v>
      </c>
      <c r="N15" s="93">
        <v>8</v>
      </c>
      <c r="O15" s="93">
        <v>4</v>
      </c>
      <c r="P15" s="93">
        <v>11</v>
      </c>
      <c r="Q15" s="27">
        <f>H15+I15+J15+K15+L15+M15+N15+O15+P15</f>
        <v>57.5</v>
      </c>
      <c r="R15" s="27">
        <v>4</v>
      </c>
      <c r="S15" s="27" t="s">
        <v>32</v>
      </c>
      <c r="T15" s="1"/>
    </row>
    <row r="16" spans="1:20" customHeight="1" ht="51">
      <c r="A16" s="25"/>
      <c r="B16" s="27">
        <v>6</v>
      </c>
      <c r="C16" s="48">
        <v>10</v>
      </c>
      <c r="D16" s="19" t="s">
        <v>614</v>
      </c>
      <c r="E16" s="19" t="s">
        <v>113</v>
      </c>
      <c r="F16" s="19" t="s">
        <v>42</v>
      </c>
      <c r="G16" s="57" t="s">
        <v>26</v>
      </c>
      <c r="H16" s="93">
        <v>2</v>
      </c>
      <c r="I16" s="93">
        <v>8</v>
      </c>
      <c r="J16" s="93">
        <v>4</v>
      </c>
      <c r="K16" s="93">
        <v>5.5</v>
      </c>
      <c r="L16" s="93">
        <v>6</v>
      </c>
      <c r="M16" s="93">
        <v>8</v>
      </c>
      <c r="N16" s="93">
        <v>6</v>
      </c>
      <c r="O16" s="93">
        <v>7</v>
      </c>
      <c r="P16" s="93">
        <v>8</v>
      </c>
      <c r="Q16" s="27">
        <f>H16+I16+J16+K16+L16+M16+N16+O16+P16</f>
        <v>54.5</v>
      </c>
      <c r="R16" s="27">
        <v>5</v>
      </c>
      <c r="S16" s="27" t="s">
        <v>32</v>
      </c>
      <c r="T16" s="1"/>
    </row>
    <row r="17" spans="1:20" customHeight="1" ht="63.75">
      <c r="A17" s="25"/>
      <c r="B17" s="27">
        <v>7</v>
      </c>
      <c r="C17" s="48">
        <v>10</v>
      </c>
      <c r="D17" s="19" t="s">
        <v>615</v>
      </c>
      <c r="E17" s="19" t="s">
        <v>616</v>
      </c>
      <c r="F17" s="19" t="s">
        <v>617</v>
      </c>
      <c r="G17" s="57" t="s">
        <v>124</v>
      </c>
      <c r="H17" s="93">
        <v>0</v>
      </c>
      <c r="I17" s="93">
        <v>2</v>
      </c>
      <c r="J17" s="93">
        <v>5</v>
      </c>
      <c r="K17" s="93">
        <v>8.5</v>
      </c>
      <c r="L17" s="93">
        <v>10</v>
      </c>
      <c r="M17" s="93">
        <v>9</v>
      </c>
      <c r="N17" s="93">
        <v>8</v>
      </c>
      <c r="O17" s="93">
        <v>4.5</v>
      </c>
      <c r="P17" s="93">
        <v>7</v>
      </c>
      <c r="Q17" s="27">
        <f>H17+I17+J17+K17+L17+M17+N17+O17+P17</f>
        <v>54</v>
      </c>
      <c r="R17" s="27">
        <v>6</v>
      </c>
      <c r="S17" s="27" t="s">
        <v>32</v>
      </c>
      <c r="T17" s="1"/>
    </row>
    <row r="18" spans="1:20" customHeight="1" ht="102">
      <c r="A18" s="25"/>
      <c r="B18" s="27">
        <v>8</v>
      </c>
      <c r="C18" s="48">
        <v>10</v>
      </c>
      <c r="D18" s="19" t="s">
        <v>618</v>
      </c>
      <c r="E18" s="19" t="s">
        <v>80</v>
      </c>
      <c r="F18" s="19" t="s">
        <v>619</v>
      </c>
      <c r="G18" s="57" t="s">
        <v>31</v>
      </c>
      <c r="H18" s="93">
        <v>11</v>
      </c>
      <c r="I18" s="93">
        <v>2</v>
      </c>
      <c r="J18" s="93">
        <v>5</v>
      </c>
      <c r="K18" s="93">
        <v>10</v>
      </c>
      <c r="L18" s="93">
        <v>2.5</v>
      </c>
      <c r="M18" s="93">
        <v>4</v>
      </c>
      <c r="N18" s="93">
        <v>6</v>
      </c>
      <c r="O18" s="93">
        <v>5.5</v>
      </c>
      <c r="P18" s="93">
        <v>7</v>
      </c>
      <c r="Q18" s="27">
        <f>H18+I18+J18+K18+L18+M18+N18+O18+P18</f>
        <v>53</v>
      </c>
      <c r="R18" s="27">
        <v>7</v>
      </c>
      <c r="S18" s="27" t="s">
        <v>32</v>
      </c>
      <c r="T18" s="1"/>
    </row>
    <row r="19" spans="1:20" customHeight="1" ht="102">
      <c r="A19" s="25"/>
      <c r="B19" s="27">
        <v>9</v>
      </c>
      <c r="C19" s="48">
        <v>10</v>
      </c>
      <c r="D19" s="19" t="s">
        <v>620</v>
      </c>
      <c r="E19" s="19" t="s">
        <v>524</v>
      </c>
      <c r="F19" s="19" t="s">
        <v>131</v>
      </c>
      <c r="G19" s="57" t="s">
        <v>31</v>
      </c>
      <c r="H19" s="93">
        <v>0</v>
      </c>
      <c r="I19" s="93">
        <v>4</v>
      </c>
      <c r="J19" s="93">
        <v>6</v>
      </c>
      <c r="K19" s="93">
        <v>7</v>
      </c>
      <c r="L19" s="93">
        <v>5.5</v>
      </c>
      <c r="M19" s="93">
        <v>8</v>
      </c>
      <c r="N19" s="93">
        <v>7.5</v>
      </c>
      <c r="O19" s="93">
        <v>5</v>
      </c>
      <c r="P19" s="93">
        <v>8</v>
      </c>
      <c r="Q19" s="27">
        <f>H19+I19+J19+K19+L19+M19+N19+O19+P19</f>
        <v>51</v>
      </c>
      <c r="R19" s="27">
        <v>8</v>
      </c>
      <c r="S19" s="27" t="s">
        <v>32</v>
      </c>
      <c r="T19" s="1"/>
    </row>
    <row r="20" spans="1:20" customHeight="1" ht="102">
      <c r="A20" s="25"/>
      <c r="B20" s="27">
        <v>10</v>
      </c>
      <c r="C20" s="48">
        <v>10</v>
      </c>
      <c r="D20" s="19" t="s">
        <v>621</v>
      </c>
      <c r="E20" s="19" t="s">
        <v>88</v>
      </c>
      <c r="F20" s="19" t="s">
        <v>77</v>
      </c>
      <c r="G20" s="57" t="s">
        <v>31</v>
      </c>
      <c r="H20" s="93">
        <v>2</v>
      </c>
      <c r="I20" s="93">
        <v>4</v>
      </c>
      <c r="J20" s="93">
        <v>5</v>
      </c>
      <c r="K20" s="93">
        <v>9</v>
      </c>
      <c r="L20" s="93">
        <v>9</v>
      </c>
      <c r="M20" s="93">
        <v>7</v>
      </c>
      <c r="N20" s="93">
        <v>6</v>
      </c>
      <c r="O20" s="93">
        <v>3.5</v>
      </c>
      <c r="P20" s="93">
        <v>5</v>
      </c>
      <c r="Q20" s="27">
        <f>H20+I20+J20+K20+L20+M20+N20+O20+P20</f>
        <v>50.5</v>
      </c>
      <c r="R20" s="27">
        <v>9</v>
      </c>
      <c r="S20" s="27" t="s">
        <v>32</v>
      </c>
      <c r="T20" s="1"/>
    </row>
    <row r="21" spans="1:20" customHeight="1" ht="63.75">
      <c r="A21" s="25"/>
      <c r="B21" s="27">
        <v>11</v>
      </c>
      <c r="C21" s="48">
        <v>10</v>
      </c>
      <c r="D21" s="19" t="s">
        <v>622</v>
      </c>
      <c r="E21" s="19" t="s">
        <v>524</v>
      </c>
      <c r="F21" s="19" t="s">
        <v>143</v>
      </c>
      <c r="G21" s="57" t="s">
        <v>67</v>
      </c>
      <c r="H21" s="93">
        <v>0</v>
      </c>
      <c r="I21" s="93">
        <v>7</v>
      </c>
      <c r="J21" s="93">
        <v>4</v>
      </c>
      <c r="K21" s="93">
        <v>8</v>
      </c>
      <c r="L21" s="93">
        <v>6.5</v>
      </c>
      <c r="M21" s="93">
        <v>7</v>
      </c>
      <c r="N21" s="93">
        <v>6</v>
      </c>
      <c r="O21" s="93">
        <v>5.5</v>
      </c>
      <c r="P21" s="93">
        <v>6</v>
      </c>
      <c r="Q21" s="27">
        <f>H21+I21+J21+K21+L21+M21+N21+O21+P21</f>
        <v>50</v>
      </c>
      <c r="R21" s="27">
        <v>10</v>
      </c>
      <c r="S21" s="27" t="s">
        <v>32</v>
      </c>
      <c r="T21" s="1"/>
    </row>
    <row r="22" spans="1:20" customHeight="1" ht="51">
      <c r="A22" s="25"/>
      <c r="B22" s="27">
        <v>12</v>
      </c>
      <c r="C22" s="48">
        <v>10</v>
      </c>
      <c r="D22" s="19" t="s">
        <v>623</v>
      </c>
      <c r="E22" s="19" t="s">
        <v>90</v>
      </c>
      <c r="F22" s="19" t="s">
        <v>46</v>
      </c>
      <c r="G22" s="57" t="s">
        <v>262</v>
      </c>
      <c r="H22" s="93">
        <v>0</v>
      </c>
      <c r="I22" s="93">
        <v>0</v>
      </c>
      <c r="J22" s="93">
        <v>5</v>
      </c>
      <c r="K22" s="93">
        <v>12</v>
      </c>
      <c r="L22" s="93">
        <v>7.5</v>
      </c>
      <c r="M22" s="93">
        <v>7</v>
      </c>
      <c r="N22" s="93">
        <v>8</v>
      </c>
      <c r="O22" s="93">
        <v>2.5</v>
      </c>
      <c r="P22" s="93">
        <v>8</v>
      </c>
      <c r="Q22" s="27">
        <f>H22+I22+J22+K22+L22+M22+N22+O22+P22</f>
        <v>50</v>
      </c>
      <c r="R22" s="27">
        <v>10</v>
      </c>
      <c r="S22" s="27" t="s">
        <v>32</v>
      </c>
      <c r="T22" s="1"/>
    </row>
    <row r="23" spans="1:20" customHeight="1" ht="102">
      <c r="A23" s="25"/>
      <c r="B23" s="27">
        <v>13</v>
      </c>
      <c r="C23" s="48">
        <v>10</v>
      </c>
      <c r="D23" s="49" t="s">
        <v>624</v>
      </c>
      <c r="E23" s="49" t="s">
        <v>34</v>
      </c>
      <c r="F23" s="49" t="s">
        <v>625</v>
      </c>
      <c r="G23" s="57" t="s">
        <v>31</v>
      </c>
      <c r="H23" s="98">
        <v>1</v>
      </c>
      <c r="I23" s="98">
        <v>6</v>
      </c>
      <c r="J23" s="98">
        <v>4</v>
      </c>
      <c r="K23" s="98">
        <v>10</v>
      </c>
      <c r="L23" s="98">
        <v>6.5</v>
      </c>
      <c r="M23" s="98">
        <v>7</v>
      </c>
      <c r="N23" s="98">
        <v>4</v>
      </c>
      <c r="O23" s="98">
        <v>3</v>
      </c>
      <c r="P23" s="98">
        <v>8</v>
      </c>
      <c r="Q23" s="97">
        <v>49.5</v>
      </c>
      <c r="R23" s="27">
        <v>11</v>
      </c>
      <c r="S23" s="27" t="s">
        <v>32</v>
      </c>
      <c r="T23" s="1"/>
    </row>
    <row r="24" spans="1:20" customHeight="1" ht="51">
      <c r="A24" s="25"/>
      <c r="B24" s="27">
        <v>14</v>
      </c>
      <c r="C24" s="48">
        <v>10</v>
      </c>
      <c r="D24" s="19" t="s">
        <v>626</v>
      </c>
      <c r="E24" s="19" t="s">
        <v>501</v>
      </c>
      <c r="F24" s="19" t="s">
        <v>167</v>
      </c>
      <c r="G24" s="57" t="s">
        <v>26</v>
      </c>
      <c r="H24" s="93">
        <v>0</v>
      </c>
      <c r="I24" s="93">
        <v>1</v>
      </c>
      <c r="J24" s="93">
        <v>8</v>
      </c>
      <c r="K24" s="93">
        <v>10</v>
      </c>
      <c r="L24" s="93">
        <v>3</v>
      </c>
      <c r="M24" s="93">
        <v>10</v>
      </c>
      <c r="N24" s="93">
        <v>7.5</v>
      </c>
      <c r="O24" s="93">
        <v>2.5</v>
      </c>
      <c r="P24" s="93">
        <v>7</v>
      </c>
      <c r="Q24" s="27">
        <f>H24+I24+J24+K24+L24+M24+N24+O24+P24</f>
        <v>49</v>
      </c>
      <c r="R24" s="27">
        <v>12</v>
      </c>
      <c r="S24" s="27" t="s">
        <v>32</v>
      </c>
      <c r="T24" s="1"/>
    </row>
    <row r="25" spans="1:20" customHeight="1" ht="63.75">
      <c r="A25" s="25"/>
      <c r="B25" s="27">
        <v>15</v>
      </c>
      <c r="C25" s="48">
        <v>10</v>
      </c>
      <c r="D25" s="19" t="s">
        <v>627</v>
      </c>
      <c r="E25" s="19" t="s">
        <v>146</v>
      </c>
      <c r="F25" s="19" t="s">
        <v>275</v>
      </c>
      <c r="G25" s="57" t="s">
        <v>43</v>
      </c>
      <c r="H25" s="93">
        <v>0</v>
      </c>
      <c r="I25" s="93">
        <v>5</v>
      </c>
      <c r="J25" s="93">
        <v>5</v>
      </c>
      <c r="K25" s="93">
        <v>8.5</v>
      </c>
      <c r="L25" s="93">
        <v>2</v>
      </c>
      <c r="M25" s="93">
        <v>7</v>
      </c>
      <c r="N25" s="93">
        <v>7.5</v>
      </c>
      <c r="O25" s="93">
        <v>7.5</v>
      </c>
      <c r="P25" s="93">
        <v>6</v>
      </c>
      <c r="Q25" s="27">
        <f>H25+I25+J25+K25+L25+M25+N25+O25+P25</f>
        <v>48.5</v>
      </c>
      <c r="R25" s="27">
        <v>13</v>
      </c>
      <c r="S25" s="27" t="s">
        <v>32</v>
      </c>
      <c r="T25" s="1"/>
    </row>
    <row r="26" spans="1:20" customHeight="1" ht="102">
      <c r="A26" s="25"/>
      <c r="B26" s="27">
        <v>16</v>
      </c>
      <c r="C26" s="48">
        <v>10</v>
      </c>
      <c r="D26" s="19" t="s">
        <v>628</v>
      </c>
      <c r="E26" s="19" t="s">
        <v>90</v>
      </c>
      <c r="F26" s="19" t="s">
        <v>218</v>
      </c>
      <c r="G26" s="57" t="s">
        <v>31</v>
      </c>
      <c r="H26" s="93">
        <v>2</v>
      </c>
      <c r="I26" s="93">
        <v>0</v>
      </c>
      <c r="J26" s="93">
        <v>3</v>
      </c>
      <c r="K26" s="93">
        <v>7</v>
      </c>
      <c r="L26" s="93">
        <v>6</v>
      </c>
      <c r="M26" s="93">
        <v>10</v>
      </c>
      <c r="N26" s="93">
        <v>7</v>
      </c>
      <c r="O26" s="93">
        <v>6</v>
      </c>
      <c r="P26" s="93">
        <v>7</v>
      </c>
      <c r="Q26" s="27">
        <f>H26+I26+J26+K26+L26+M26+N26+O26+P26</f>
        <v>48</v>
      </c>
      <c r="R26" s="27">
        <v>14</v>
      </c>
      <c r="S26" s="27" t="s">
        <v>32</v>
      </c>
      <c r="T26" s="1"/>
    </row>
    <row r="27" spans="1:20" customHeight="1" ht="63.75">
      <c r="A27" s="25"/>
      <c r="B27" s="27">
        <v>17</v>
      </c>
      <c r="C27" s="48">
        <v>10</v>
      </c>
      <c r="D27" s="19" t="s">
        <v>629</v>
      </c>
      <c r="E27" s="19" t="s">
        <v>136</v>
      </c>
      <c r="F27" s="19" t="s">
        <v>256</v>
      </c>
      <c r="G27" s="57" t="s">
        <v>347</v>
      </c>
      <c r="H27" s="93">
        <v>1</v>
      </c>
      <c r="I27" s="93">
        <v>0</v>
      </c>
      <c r="J27" s="93">
        <v>5</v>
      </c>
      <c r="K27" s="93">
        <v>5.5</v>
      </c>
      <c r="L27" s="93">
        <v>9</v>
      </c>
      <c r="M27" s="93">
        <v>7</v>
      </c>
      <c r="N27" s="93">
        <v>6</v>
      </c>
      <c r="O27" s="93">
        <v>4.5</v>
      </c>
      <c r="P27" s="93">
        <v>8</v>
      </c>
      <c r="Q27" s="27">
        <f>H27+I27+J27+K27+L27+M27+N27+O27+P27</f>
        <v>46</v>
      </c>
      <c r="R27" s="27">
        <v>15</v>
      </c>
      <c r="S27" s="27" t="s">
        <v>32</v>
      </c>
      <c r="T27" s="1"/>
    </row>
    <row r="28" spans="1:20" customHeight="1" ht="63.75">
      <c r="A28" s="25"/>
      <c r="B28" s="27">
        <v>18</v>
      </c>
      <c r="C28" s="48">
        <v>10</v>
      </c>
      <c r="D28" s="19" t="s">
        <v>630</v>
      </c>
      <c r="E28" s="19" t="s">
        <v>631</v>
      </c>
      <c r="F28" s="19" t="s">
        <v>84</v>
      </c>
      <c r="G28" s="57" t="s">
        <v>91</v>
      </c>
      <c r="H28" s="93">
        <v>1</v>
      </c>
      <c r="I28" s="93">
        <v>3</v>
      </c>
      <c r="J28" s="93">
        <v>2</v>
      </c>
      <c r="K28" s="93">
        <v>8</v>
      </c>
      <c r="L28" s="93">
        <v>6.5</v>
      </c>
      <c r="M28" s="93">
        <v>9</v>
      </c>
      <c r="N28" s="93">
        <v>6</v>
      </c>
      <c r="O28" s="93">
        <v>2</v>
      </c>
      <c r="P28" s="93">
        <v>7</v>
      </c>
      <c r="Q28" s="27">
        <f>H28+I28+J28+K28+L28+M28+N28+O28+P28</f>
        <v>44.5</v>
      </c>
      <c r="R28" s="27">
        <v>16</v>
      </c>
      <c r="S28" s="27" t="s">
        <v>32</v>
      </c>
      <c r="T28" s="1"/>
    </row>
    <row r="29" spans="1:20" customHeight="1" ht="102">
      <c r="A29" s="25"/>
      <c r="B29" s="27">
        <v>19</v>
      </c>
      <c r="C29" s="48">
        <v>10</v>
      </c>
      <c r="D29" s="19" t="s">
        <v>632</v>
      </c>
      <c r="E29" s="19" t="s">
        <v>94</v>
      </c>
      <c r="F29" s="19" t="s">
        <v>46</v>
      </c>
      <c r="G29" s="57" t="s">
        <v>350</v>
      </c>
      <c r="H29" s="93">
        <v>1.5</v>
      </c>
      <c r="I29" s="93">
        <v>3</v>
      </c>
      <c r="J29" s="93">
        <v>5</v>
      </c>
      <c r="K29" s="93">
        <v>11</v>
      </c>
      <c r="L29" s="93">
        <v>4</v>
      </c>
      <c r="M29" s="93">
        <v>5</v>
      </c>
      <c r="N29" s="93">
        <v>6.5</v>
      </c>
      <c r="O29" s="93">
        <v>2.5</v>
      </c>
      <c r="P29" s="93">
        <v>6</v>
      </c>
      <c r="Q29" s="27">
        <f>H29+I29+J29+K29+L29+M29+N29+O29+P29</f>
        <v>44.5</v>
      </c>
      <c r="R29" s="27">
        <v>16</v>
      </c>
      <c r="S29" s="27" t="s">
        <v>32</v>
      </c>
      <c r="T29" s="1"/>
    </row>
    <row r="30" spans="1:20" customHeight="1" ht="102">
      <c r="A30" s="25"/>
      <c r="B30" s="27">
        <v>20</v>
      </c>
      <c r="C30" s="48">
        <v>10</v>
      </c>
      <c r="D30" s="19" t="s">
        <v>633</v>
      </c>
      <c r="E30" s="19" t="s">
        <v>201</v>
      </c>
      <c r="F30" s="19" t="s">
        <v>53</v>
      </c>
      <c r="G30" s="57" t="s">
        <v>31</v>
      </c>
      <c r="H30" s="93">
        <v>0</v>
      </c>
      <c r="I30" s="93">
        <v>6</v>
      </c>
      <c r="J30" s="93">
        <v>4</v>
      </c>
      <c r="K30" s="93">
        <v>5.5</v>
      </c>
      <c r="L30" s="93">
        <v>4.5</v>
      </c>
      <c r="M30" s="93">
        <v>9</v>
      </c>
      <c r="N30" s="93">
        <v>6</v>
      </c>
      <c r="O30" s="93">
        <v>5</v>
      </c>
      <c r="P30" s="93">
        <v>4</v>
      </c>
      <c r="Q30" s="27">
        <f>H30+I30+J30+K30+L30+M30+N30+O30+P30</f>
        <v>44</v>
      </c>
      <c r="R30" s="27">
        <v>17</v>
      </c>
      <c r="S30" s="27" t="s">
        <v>32</v>
      </c>
      <c r="T30" s="1"/>
    </row>
    <row r="31" spans="1:20" customHeight="1" ht="51">
      <c r="A31" s="25"/>
      <c r="B31" s="27">
        <v>21</v>
      </c>
      <c r="C31" s="48">
        <v>10</v>
      </c>
      <c r="D31" s="19" t="s">
        <v>634</v>
      </c>
      <c r="E31" s="19" t="s">
        <v>80</v>
      </c>
      <c r="F31" s="19" t="s">
        <v>35</v>
      </c>
      <c r="G31" s="57" t="s">
        <v>183</v>
      </c>
      <c r="H31" s="93">
        <v>0</v>
      </c>
      <c r="I31" s="93">
        <v>6</v>
      </c>
      <c r="J31" s="93">
        <v>4</v>
      </c>
      <c r="K31" s="93">
        <v>9</v>
      </c>
      <c r="L31" s="93">
        <v>4.5</v>
      </c>
      <c r="M31" s="93">
        <v>5</v>
      </c>
      <c r="N31" s="93">
        <v>7.5</v>
      </c>
      <c r="O31" s="93">
        <v>1</v>
      </c>
      <c r="P31" s="93">
        <v>7</v>
      </c>
      <c r="Q31" s="27">
        <f>H31+I31+J31+K31+L31+M31+N31+O31+P31</f>
        <v>44</v>
      </c>
      <c r="R31" s="27">
        <v>17</v>
      </c>
      <c r="S31" s="27" t="s">
        <v>32</v>
      </c>
      <c r="T31" s="1"/>
    </row>
    <row r="32" spans="1:20" customHeight="1" ht="63.75">
      <c r="A32" s="25"/>
      <c r="B32" s="27">
        <v>22</v>
      </c>
      <c r="C32" s="48">
        <v>10</v>
      </c>
      <c r="D32" s="19" t="s">
        <v>635</v>
      </c>
      <c r="E32" s="19" t="s">
        <v>136</v>
      </c>
      <c r="F32" s="19" t="s">
        <v>46</v>
      </c>
      <c r="G32" s="57" t="s">
        <v>124</v>
      </c>
      <c r="H32" s="93">
        <v>0</v>
      </c>
      <c r="I32" s="93">
        <v>4</v>
      </c>
      <c r="J32" s="93">
        <v>5</v>
      </c>
      <c r="K32" s="93">
        <v>12</v>
      </c>
      <c r="L32" s="93">
        <v>2</v>
      </c>
      <c r="M32" s="93">
        <v>5</v>
      </c>
      <c r="N32" s="93">
        <v>6</v>
      </c>
      <c r="O32" s="93">
        <v>2</v>
      </c>
      <c r="P32" s="93">
        <v>8</v>
      </c>
      <c r="Q32" s="27">
        <f>H32+I32+J32+K32+L32+M32+N32+O32+P32</f>
        <v>44</v>
      </c>
      <c r="R32" s="27">
        <v>17</v>
      </c>
      <c r="S32" s="27" t="s">
        <v>32</v>
      </c>
      <c r="T32" s="1"/>
    </row>
    <row r="33" spans="1:20" customHeight="1" ht="102">
      <c r="A33" s="25"/>
      <c r="B33" s="27">
        <v>23</v>
      </c>
      <c r="C33" s="48">
        <v>10</v>
      </c>
      <c r="D33" s="19" t="s">
        <v>636</v>
      </c>
      <c r="E33" s="19" t="s">
        <v>34</v>
      </c>
      <c r="F33" s="19" t="s">
        <v>637</v>
      </c>
      <c r="G33" s="57" t="s">
        <v>31</v>
      </c>
      <c r="H33" s="93">
        <v>1</v>
      </c>
      <c r="I33" s="93">
        <v>8</v>
      </c>
      <c r="J33" s="93">
        <v>2</v>
      </c>
      <c r="K33" s="93">
        <v>11</v>
      </c>
      <c r="L33" s="93">
        <v>3.5</v>
      </c>
      <c r="M33" s="93">
        <v>6</v>
      </c>
      <c r="N33" s="93">
        <v>7.5</v>
      </c>
      <c r="O33" s="93">
        <v>1</v>
      </c>
      <c r="P33" s="93">
        <v>4</v>
      </c>
      <c r="Q33" s="27">
        <f>H33+I33+J33+K33+L33+M33+N33+O33+P33</f>
        <v>44</v>
      </c>
      <c r="R33" s="27">
        <v>17</v>
      </c>
      <c r="S33" s="27" t="s">
        <v>32</v>
      </c>
      <c r="T33" s="1"/>
    </row>
    <row r="34" spans="1:20" customHeight="1" ht="102">
      <c r="A34" s="25"/>
      <c r="B34" s="27">
        <v>24</v>
      </c>
      <c r="C34" s="48">
        <v>10</v>
      </c>
      <c r="D34" s="19" t="s">
        <v>638</v>
      </c>
      <c r="E34" s="19" t="s">
        <v>136</v>
      </c>
      <c r="F34" s="19" t="s">
        <v>73</v>
      </c>
      <c r="G34" s="57" t="s">
        <v>31</v>
      </c>
      <c r="H34" s="93">
        <v>2.5</v>
      </c>
      <c r="I34" s="93">
        <v>6</v>
      </c>
      <c r="J34" s="93">
        <v>4</v>
      </c>
      <c r="K34" s="93">
        <v>6</v>
      </c>
      <c r="L34" s="93">
        <v>2.5</v>
      </c>
      <c r="M34" s="93">
        <v>6</v>
      </c>
      <c r="N34" s="93">
        <v>5</v>
      </c>
      <c r="O34" s="93">
        <v>2.5</v>
      </c>
      <c r="P34" s="93">
        <v>9</v>
      </c>
      <c r="Q34" s="27">
        <f>H34+I34+J34+K34+L34+M34+N34+O34+P34</f>
        <v>43.5</v>
      </c>
      <c r="R34" s="27">
        <v>18</v>
      </c>
      <c r="S34" s="27" t="s">
        <v>32</v>
      </c>
      <c r="T34" s="1"/>
    </row>
    <row r="35" spans="1:20" customHeight="1" ht="63.75">
      <c r="A35" s="25"/>
      <c r="B35" s="27">
        <v>25</v>
      </c>
      <c r="C35" s="48">
        <v>10</v>
      </c>
      <c r="D35" s="19" t="s">
        <v>639</v>
      </c>
      <c r="E35" s="19" t="s">
        <v>321</v>
      </c>
      <c r="F35" s="19" t="s">
        <v>95</v>
      </c>
      <c r="G35" s="57" t="s">
        <v>347</v>
      </c>
      <c r="H35" s="93">
        <v>0</v>
      </c>
      <c r="I35" s="93">
        <v>3</v>
      </c>
      <c r="J35" s="93">
        <v>3.5</v>
      </c>
      <c r="K35" s="93">
        <v>6.5</v>
      </c>
      <c r="L35" s="93">
        <v>3</v>
      </c>
      <c r="M35" s="93">
        <v>6</v>
      </c>
      <c r="N35" s="93">
        <v>7.5</v>
      </c>
      <c r="O35" s="93">
        <v>4</v>
      </c>
      <c r="P35" s="93">
        <v>9</v>
      </c>
      <c r="Q35" s="27">
        <f>H35+I35+J35+K35+L35+M35+N35+O35+P35</f>
        <v>42.5</v>
      </c>
      <c r="R35" s="27">
        <v>19</v>
      </c>
      <c r="S35" s="27" t="s">
        <v>32</v>
      </c>
      <c r="T35" s="1"/>
    </row>
    <row r="36" spans="1:20" customHeight="1" ht="63.75">
      <c r="A36" s="25"/>
      <c r="B36" s="27">
        <v>26</v>
      </c>
      <c r="C36" s="48">
        <v>10</v>
      </c>
      <c r="D36" s="19" t="s">
        <v>640</v>
      </c>
      <c r="E36" s="19" t="s">
        <v>129</v>
      </c>
      <c r="F36" s="19" t="s">
        <v>35</v>
      </c>
      <c r="G36" s="57" t="s">
        <v>67</v>
      </c>
      <c r="H36" s="93">
        <v>2</v>
      </c>
      <c r="I36" s="93">
        <v>6</v>
      </c>
      <c r="J36" s="93">
        <v>2</v>
      </c>
      <c r="K36" s="93">
        <v>9</v>
      </c>
      <c r="L36" s="93">
        <v>2.5</v>
      </c>
      <c r="M36" s="93">
        <v>7</v>
      </c>
      <c r="N36" s="93">
        <v>4.5</v>
      </c>
      <c r="O36" s="93">
        <v>2.5</v>
      </c>
      <c r="P36" s="93">
        <v>7</v>
      </c>
      <c r="Q36" s="27">
        <f>H36+I36+J36+K36+L36+M36+N36+O36+P36</f>
        <v>42.5</v>
      </c>
      <c r="R36" s="27">
        <v>19</v>
      </c>
      <c r="S36" s="27" t="s">
        <v>32</v>
      </c>
      <c r="T36" s="1"/>
    </row>
    <row r="37" spans="1:20" customHeight="1" ht="76.5">
      <c r="A37" s="25"/>
      <c r="B37" s="27">
        <v>27</v>
      </c>
      <c r="C37" s="48">
        <v>10</v>
      </c>
      <c r="D37" s="19" t="s">
        <v>162</v>
      </c>
      <c r="E37" s="19" t="s">
        <v>641</v>
      </c>
      <c r="F37" s="19" t="s">
        <v>30</v>
      </c>
      <c r="G37" s="57" t="s">
        <v>642</v>
      </c>
      <c r="H37" s="93">
        <v>0</v>
      </c>
      <c r="I37" s="93">
        <v>2</v>
      </c>
      <c r="J37" s="93">
        <v>6</v>
      </c>
      <c r="K37" s="93">
        <v>6</v>
      </c>
      <c r="L37" s="93">
        <v>7</v>
      </c>
      <c r="M37" s="93">
        <v>5</v>
      </c>
      <c r="N37" s="93">
        <v>7</v>
      </c>
      <c r="O37" s="93">
        <v>2</v>
      </c>
      <c r="P37" s="93">
        <v>7</v>
      </c>
      <c r="Q37" s="27">
        <f>H37+I37+J37+K37+L37+M37+N37+O37+P37</f>
        <v>42</v>
      </c>
      <c r="R37" s="27">
        <v>20</v>
      </c>
      <c r="S37" s="27" t="s">
        <v>32</v>
      </c>
      <c r="T37" s="1"/>
    </row>
    <row r="38" spans="1:20" customHeight="1" ht="63.75">
      <c r="A38" s="25"/>
      <c r="B38" s="27">
        <v>28</v>
      </c>
      <c r="C38" s="48">
        <v>10</v>
      </c>
      <c r="D38" s="19" t="s">
        <v>643</v>
      </c>
      <c r="E38" s="19" t="s">
        <v>644</v>
      </c>
      <c r="F38" s="19" t="s">
        <v>98</v>
      </c>
      <c r="G38" s="57" t="s">
        <v>91</v>
      </c>
      <c r="H38" s="93">
        <v>0</v>
      </c>
      <c r="I38" s="93">
        <v>1</v>
      </c>
      <c r="J38" s="93">
        <v>2</v>
      </c>
      <c r="K38" s="93">
        <v>8.5</v>
      </c>
      <c r="L38" s="93">
        <v>9</v>
      </c>
      <c r="M38" s="93">
        <v>5</v>
      </c>
      <c r="N38" s="93">
        <v>6</v>
      </c>
      <c r="O38" s="93">
        <v>4</v>
      </c>
      <c r="P38" s="93">
        <v>6</v>
      </c>
      <c r="Q38" s="27">
        <f>H38+I38+J38+K38+L38+M38+N38+O38+P38</f>
        <v>41.5</v>
      </c>
      <c r="R38" s="27">
        <v>21</v>
      </c>
      <c r="S38" s="27" t="s">
        <v>32</v>
      </c>
      <c r="T38" s="1"/>
    </row>
    <row r="39" spans="1:20" customHeight="1" ht="51">
      <c r="A39" s="25"/>
      <c r="B39" s="27">
        <v>29</v>
      </c>
      <c r="C39" s="48">
        <v>10</v>
      </c>
      <c r="D39" s="19" t="s">
        <v>645</v>
      </c>
      <c r="E39" s="19" t="s">
        <v>80</v>
      </c>
      <c r="F39" s="19" t="s">
        <v>46</v>
      </c>
      <c r="G39" s="57" t="s">
        <v>111</v>
      </c>
      <c r="H39" s="93">
        <v>0</v>
      </c>
      <c r="I39" s="93">
        <v>2</v>
      </c>
      <c r="J39" s="93">
        <v>3</v>
      </c>
      <c r="K39" s="93">
        <v>7</v>
      </c>
      <c r="L39" s="93">
        <v>2.5</v>
      </c>
      <c r="M39" s="93">
        <v>8</v>
      </c>
      <c r="N39" s="93">
        <v>6</v>
      </c>
      <c r="O39" s="93">
        <v>2</v>
      </c>
      <c r="P39" s="93">
        <v>11</v>
      </c>
      <c r="Q39" s="27">
        <f>H39+I39+J39+K39+L39+M39+N39+O39+P39</f>
        <v>41.5</v>
      </c>
      <c r="R39" s="27">
        <v>21</v>
      </c>
      <c r="S39" s="27" t="s">
        <v>32</v>
      </c>
      <c r="T39" s="1"/>
    </row>
    <row r="40" spans="1:20" customHeight="1" ht="63.75">
      <c r="A40" s="25"/>
      <c r="B40" s="27">
        <v>30</v>
      </c>
      <c r="C40" s="48">
        <v>10</v>
      </c>
      <c r="D40" s="19" t="s">
        <v>646</v>
      </c>
      <c r="E40" s="19" t="s">
        <v>45</v>
      </c>
      <c r="F40" s="19" t="s">
        <v>35</v>
      </c>
      <c r="G40" s="57" t="s">
        <v>43</v>
      </c>
      <c r="H40" s="93">
        <v>0</v>
      </c>
      <c r="I40" s="93">
        <v>5</v>
      </c>
      <c r="J40" s="93">
        <v>4</v>
      </c>
      <c r="K40" s="93">
        <v>4</v>
      </c>
      <c r="L40" s="93">
        <v>2.5</v>
      </c>
      <c r="M40" s="93">
        <v>8</v>
      </c>
      <c r="N40" s="93">
        <v>5.5</v>
      </c>
      <c r="O40" s="93">
        <v>6</v>
      </c>
      <c r="P40" s="93">
        <v>6</v>
      </c>
      <c r="Q40" s="27">
        <f>H40+I40+J40+K40+L40+M40+N40+O40+P40</f>
        <v>41</v>
      </c>
      <c r="R40" s="27">
        <v>22</v>
      </c>
      <c r="S40" s="27" t="s">
        <v>32</v>
      </c>
      <c r="T40" s="1"/>
    </row>
    <row r="41" spans="1:20" customHeight="1" ht="102">
      <c r="A41" s="25"/>
      <c r="B41" s="27">
        <v>31</v>
      </c>
      <c r="C41" s="48">
        <v>10</v>
      </c>
      <c r="D41" s="19" t="s">
        <v>647</v>
      </c>
      <c r="E41" s="19" t="s">
        <v>69</v>
      </c>
      <c r="F41" s="19" t="s">
        <v>35</v>
      </c>
      <c r="G41" s="57" t="s">
        <v>31</v>
      </c>
      <c r="H41" s="93">
        <v>0</v>
      </c>
      <c r="I41" s="93">
        <v>0</v>
      </c>
      <c r="J41" s="93">
        <v>4</v>
      </c>
      <c r="K41" s="93">
        <v>11</v>
      </c>
      <c r="L41" s="93">
        <v>8</v>
      </c>
      <c r="M41" s="93">
        <v>7</v>
      </c>
      <c r="N41" s="93">
        <v>5.5</v>
      </c>
      <c r="O41" s="93">
        <v>1</v>
      </c>
      <c r="P41" s="93">
        <v>4</v>
      </c>
      <c r="Q41" s="27">
        <f>H41+I41+J41+K41+L41+M41+N41+O41+P41</f>
        <v>40.5</v>
      </c>
      <c r="R41" s="27">
        <v>23</v>
      </c>
      <c r="S41" s="27" t="s">
        <v>32</v>
      </c>
      <c r="T41" s="1"/>
    </row>
    <row r="42" spans="1:20" customHeight="1" ht="63.75">
      <c r="A42" s="25"/>
      <c r="B42" s="27">
        <v>32</v>
      </c>
      <c r="C42" s="48">
        <v>10</v>
      </c>
      <c r="D42" s="19" t="s">
        <v>648</v>
      </c>
      <c r="E42" s="19" t="s">
        <v>649</v>
      </c>
      <c r="F42" s="19" t="s">
        <v>650</v>
      </c>
      <c r="G42" s="57" t="s">
        <v>50</v>
      </c>
      <c r="H42" s="93">
        <v>3</v>
      </c>
      <c r="I42" s="93">
        <v>2</v>
      </c>
      <c r="J42" s="93">
        <v>3</v>
      </c>
      <c r="K42" s="93">
        <v>9</v>
      </c>
      <c r="L42" s="93">
        <v>2.5</v>
      </c>
      <c r="M42" s="93">
        <v>7</v>
      </c>
      <c r="N42" s="93">
        <v>6</v>
      </c>
      <c r="O42" s="93">
        <v>3</v>
      </c>
      <c r="P42" s="93">
        <v>5</v>
      </c>
      <c r="Q42" s="27">
        <f>H42+I42+J42+K42+L42+M42+N42+O42+P42</f>
        <v>40.5</v>
      </c>
      <c r="R42" s="27">
        <v>23</v>
      </c>
      <c r="S42" s="27" t="s">
        <v>32</v>
      </c>
      <c r="T42" s="1"/>
    </row>
    <row r="43" spans="1:20" customHeight="1" ht="63.75">
      <c r="A43" s="25"/>
      <c r="B43" s="27">
        <v>33</v>
      </c>
      <c r="C43" s="48">
        <v>10</v>
      </c>
      <c r="D43" s="19" t="s">
        <v>651</v>
      </c>
      <c r="E43" s="19" t="s">
        <v>66</v>
      </c>
      <c r="F43" s="19" t="s">
        <v>25</v>
      </c>
      <c r="G43" s="57" t="s">
        <v>43</v>
      </c>
      <c r="H43" s="93">
        <v>0</v>
      </c>
      <c r="I43" s="93">
        <v>1</v>
      </c>
      <c r="J43" s="93">
        <v>2</v>
      </c>
      <c r="K43" s="93">
        <v>6.5</v>
      </c>
      <c r="L43" s="93">
        <v>2.5</v>
      </c>
      <c r="M43" s="93">
        <v>9</v>
      </c>
      <c r="N43" s="93">
        <v>6</v>
      </c>
      <c r="O43" s="93">
        <v>5.5</v>
      </c>
      <c r="P43" s="93">
        <v>8</v>
      </c>
      <c r="Q43" s="27">
        <f>H43+I43+J43+K43+L43+M43+N43+O43+P43</f>
        <v>40.5</v>
      </c>
      <c r="R43" s="27">
        <v>23</v>
      </c>
      <c r="S43" s="27" t="s">
        <v>32</v>
      </c>
      <c r="T43" s="1"/>
    </row>
    <row r="44" spans="1:20" customHeight="1" ht="51">
      <c r="A44" s="25"/>
      <c r="B44" s="27">
        <v>34</v>
      </c>
      <c r="C44" s="48">
        <v>10</v>
      </c>
      <c r="D44" s="19" t="s">
        <v>652</v>
      </c>
      <c r="E44" s="19" t="s">
        <v>653</v>
      </c>
      <c r="F44" s="19" t="s">
        <v>38</v>
      </c>
      <c r="G44" s="57" t="s">
        <v>262</v>
      </c>
      <c r="H44" s="93">
        <v>6.5</v>
      </c>
      <c r="I44" s="93">
        <v>2</v>
      </c>
      <c r="J44" s="93">
        <v>5</v>
      </c>
      <c r="K44" s="93">
        <v>6</v>
      </c>
      <c r="L44" s="93">
        <v>3</v>
      </c>
      <c r="M44" s="93">
        <v>0</v>
      </c>
      <c r="N44" s="93">
        <v>3.5</v>
      </c>
      <c r="O44" s="93">
        <v>4</v>
      </c>
      <c r="P44" s="93">
        <v>10</v>
      </c>
      <c r="Q44" s="27">
        <f>H44+I44+J44+K44+L44+M44+N44+O44+P44</f>
        <v>40</v>
      </c>
      <c r="R44" s="27">
        <v>24</v>
      </c>
      <c r="S44" s="27" t="s">
        <v>32</v>
      </c>
      <c r="T44" s="1"/>
    </row>
    <row r="45" spans="1:20" customHeight="1" ht="51">
      <c r="A45" s="25"/>
      <c r="B45" s="27">
        <v>35</v>
      </c>
      <c r="C45" s="48">
        <v>10</v>
      </c>
      <c r="D45" s="19" t="s">
        <v>654</v>
      </c>
      <c r="E45" s="19" t="s">
        <v>113</v>
      </c>
      <c r="F45" s="19" t="s">
        <v>53</v>
      </c>
      <c r="G45" s="57" t="s">
        <v>183</v>
      </c>
      <c r="H45" s="93">
        <v>0</v>
      </c>
      <c r="I45" s="93">
        <v>4</v>
      </c>
      <c r="J45" s="93">
        <v>2</v>
      </c>
      <c r="K45" s="93">
        <v>12</v>
      </c>
      <c r="L45" s="93">
        <v>1</v>
      </c>
      <c r="M45" s="93">
        <v>7</v>
      </c>
      <c r="N45" s="93">
        <v>0</v>
      </c>
      <c r="O45" s="93">
        <v>8</v>
      </c>
      <c r="P45" s="93">
        <v>5</v>
      </c>
      <c r="Q45" s="27">
        <f>H45+I45+J45+K45+L45+M45+N45+O45+P45</f>
        <v>39</v>
      </c>
      <c r="R45" s="27">
        <v>25</v>
      </c>
      <c r="S45" s="27"/>
      <c r="T45" s="1"/>
    </row>
    <row r="46" spans="1:20" customHeight="1" ht="102">
      <c r="A46" s="25"/>
      <c r="B46" s="27">
        <v>36</v>
      </c>
      <c r="C46" s="48">
        <v>10</v>
      </c>
      <c r="D46" s="19" t="s">
        <v>655</v>
      </c>
      <c r="E46" s="19" t="s">
        <v>656</v>
      </c>
      <c r="F46" s="19" t="s">
        <v>657</v>
      </c>
      <c r="G46" s="57" t="s">
        <v>350</v>
      </c>
      <c r="H46" s="93">
        <v>0</v>
      </c>
      <c r="I46" s="93">
        <v>2</v>
      </c>
      <c r="J46" s="93">
        <v>6</v>
      </c>
      <c r="K46" s="93">
        <v>11.5</v>
      </c>
      <c r="L46" s="93">
        <v>0.5</v>
      </c>
      <c r="M46" s="93">
        <v>7</v>
      </c>
      <c r="N46" s="93">
        <v>4</v>
      </c>
      <c r="O46" s="93">
        <v>0</v>
      </c>
      <c r="P46" s="93">
        <v>8</v>
      </c>
      <c r="Q46" s="27">
        <f>H46+I46+J46+K46+L46+M46+N46+O46+P46</f>
        <v>39</v>
      </c>
      <c r="R46" s="27">
        <v>25</v>
      </c>
      <c r="S46" s="27"/>
      <c r="T46" s="1"/>
    </row>
    <row r="47" spans="1:20" customHeight="1" ht="63.75">
      <c r="A47" s="25"/>
      <c r="B47" s="27">
        <v>37</v>
      </c>
      <c r="C47" s="48">
        <v>10</v>
      </c>
      <c r="D47" s="19" t="s">
        <v>658</v>
      </c>
      <c r="E47" s="19" t="s">
        <v>160</v>
      </c>
      <c r="F47" s="19" t="s">
        <v>659</v>
      </c>
      <c r="G47" s="57" t="s">
        <v>67</v>
      </c>
      <c r="H47" s="93">
        <v>0</v>
      </c>
      <c r="I47" s="93">
        <v>1</v>
      </c>
      <c r="J47" s="93">
        <v>3.5</v>
      </c>
      <c r="K47" s="93">
        <v>4.5</v>
      </c>
      <c r="L47" s="93">
        <v>3</v>
      </c>
      <c r="M47" s="93">
        <v>9</v>
      </c>
      <c r="N47" s="93">
        <v>7.5</v>
      </c>
      <c r="O47" s="93">
        <v>3.5</v>
      </c>
      <c r="P47" s="93">
        <v>7</v>
      </c>
      <c r="Q47" s="27">
        <f>H47+I47+J47+K47+L47+M47+N47+O47+P47</f>
        <v>39</v>
      </c>
      <c r="R47" s="27">
        <v>25</v>
      </c>
      <c r="S47" s="27"/>
      <c r="T47" s="1"/>
    </row>
    <row r="48" spans="1:20" customHeight="1" ht="63.75">
      <c r="A48" s="25"/>
      <c r="B48" s="27">
        <v>38</v>
      </c>
      <c r="C48" s="48">
        <v>10</v>
      </c>
      <c r="D48" s="19" t="s">
        <v>660</v>
      </c>
      <c r="E48" s="19" t="s">
        <v>116</v>
      </c>
      <c r="F48" s="19" t="s">
        <v>220</v>
      </c>
      <c r="G48" s="57" t="s">
        <v>43</v>
      </c>
      <c r="H48" s="93">
        <v>1.5</v>
      </c>
      <c r="I48" s="93">
        <v>0</v>
      </c>
      <c r="J48" s="93">
        <v>2</v>
      </c>
      <c r="K48" s="93">
        <v>7.5</v>
      </c>
      <c r="L48" s="93">
        <v>3</v>
      </c>
      <c r="M48" s="93">
        <v>5</v>
      </c>
      <c r="N48" s="93">
        <v>6</v>
      </c>
      <c r="O48" s="93">
        <v>5</v>
      </c>
      <c r="P48" s="93">
        <v>8</v>
      </c>
      <c r="Q48" s="27">
        <f>H48+I48+J48+K48+L48+M48+N48+O48+P48</f>
        <v>38</v>
      </c>
      <c r="R48" s="27">
        <v>26</v>
      </c>
      <c r="S48" s="27"/>
      <c r="T48" s="1"/>
    </row>
    <row r="49" spans="1:20" customHeight="1" ht="63.75">
      <c r="A49" s="25"/>
      <c r="B49" s="27">
        <v>39</v>
      </c>
      <c r="C49" s="48">
        <v>10</v>
      </c>
      <c r="D49" s="19" t="s">
        <v>661</v>
      </c>
      <c r="E49" s="19" t="s">
        <v>90</v>
      </c>
      <c r="F49" s="19" t="s">
        <v>220</v>
      </c>
      <c r="G49" s="57" t="s">
        <v>250</v>
      </c>
      <c r="H49" s="93">
        <v>1</v>
      </c>
      <c r="I49" s="93">
        <v>6</v>
      </c>
      <c r="J49" s="93">
        <v>2</v>
      </c>
      <c r="K49" s="93">
        <v>4</v>
      </c>
      <c r="L49" s="93">
        <v>5</v>
      </c>
      <c r="M49" s="93">
        <v>7</v>
      </c>
      <c r="N49" s="93">
        <v>4</v>
      </c>
      <c r="O49" s="93">
        <v>2</v>
      </c>
      <c r="P49" s="93">
        <v>7</v>
      </c>
      <c r="Q49" s="27">
        <f>H49+I49+J49+K49+L49+M49+N49+O49+P49</f>
        <v>38</v>
      </c>
      <c r="R49" s="27">
        <v>26</v>
      </c>
      <c r="S49" s="27"/>
      <c r="T49" s="1"/>
    </row>
    <row r="50" spans="1:20" customHeight="1" ht="140.25">
      <c r="A50" s="25"/>
      <c r="B50" s="27">
        <v>40</v>
      </c>
      <c r="C50" s="48">
        <v>10</v>
      </c>
      <c r="D50" s="19" t="s">
        <v>662</v>
      </c>
      <c r="E50" s="19" t="s">
        <v>129</v>
      </c>
      <c r="F50" s="19" t="s">
        <v>114</v>
      </c>
      <c r="G50" s="57" t="s">
        <v>478</v>
      </c>
      <c r="H50" s="93">
        <v>0</v>
      </c>
      <c r="I50" s="93">
        <v>5</v>
      </c>
      <c r="J50" s="93">
        <v>3</v>
      </c>
      <c r="K50" s="93">
        <v>8</v>
      </c>
      <c r="L50" s="93">
        <v>1</v>
      </c>
      <c r="M50" s="93">
        <v>5</v>
      </c>
      <c r="N50" s="93">
        <v>5.5</v>
      </c>
      <c r="O50" s="93">
        <v>3</v>
      </c>
      <c r="P50" s="93">
        <v>7</v>
      </c>
      <c r="Q50" s="27">
        <f>H50+I50+J50+K50+L50+M50+N50+O50+P50</f>
        <v>37.5</v>
      </c>
      <c r="R50" s="27">
        <v>27</v>
      </c>
      <c r="S50" s="27"/>
      <c r="T50" s="1"/>
    </row>
    <row r="51" spans="1:20" customHeight="1" ht="102">
      <c r="A51" s="25"/>
      <c r="B51" s="27">
        <v>41</v>
      </c>
      <c r="C51" s="48">
        <v>10</v>
      </c>
      <c r="D51" s="19" t="s">
        <v>663</v>
      </c>
      <c r="E51" s="19" t="s">
        <v>146</v>
      </c>
      <c r="F51" s="19" t="s">
        <v>211</v>
      </c>
      <c r="G51" s="57" t="s">
        <v>31</v>
      </c>
      <c r="H51" s="93">
        <v>0</v>
      </c>
      <c r="I51" s="93">
        <v>1</v>
      </c>
      <c r="J51" s="93">
        <v>4</v>
      </c>
      <c r="K51" s="93">
        <v>7</v>
      </c>
      <c r="L51" s="93">
        <v>4</v>
      </c>
      <c r="M51" s="93">
        <v>9</v>
      </c>
      <c r="N51" s="93">
        <v>4</v>
      </c>
      <c r="O51" s="93">
        <v>2</v>
      </c>
      <c r="P51" s="93">
        <v>6</v>
      </c>
      <c r="Q51" s="27">
        <f>H51+I51+J51+K51+L51+M51+N51+O51+P51</f>
        <v>37</v>
      </c>
      <c r="R51" s="27">
        <v>28</v>
      </c>
      <c r="S51" s="27"/>
      <c r="T51" s="1"/>
    </row>
    <row r="52" spans="1:20" customHeight="1" ht="76.5">
      <c r="A52" s="25"/>
      <c r="B52" s="27">
        <v>42</v>
      </c>
      <c r="C52" s="48">
        <v>10</v>
      </c>
      <c r="D52" s="19" t="s">
        <v>664</v>
      </c>
      <c r="E52" s="19" t="s">
        <v>90</v>
      </c>
      <c r="F52" s="19" t="s">
        <v>64</v>
      </c>
      <c r="G52" s="57" t="s">
        <v>461</v>
      </c>
      <c r="H52" s="93">
        <v>0</v>
      </c>
      <c r="I52" s="93">
        <v>2</v>
      </c>
      <c r="J52" s="93">
        <v>3</v>
      </c>
      <c r="K52" s="93">
        <v>5</v>
      </c>
      <c r="L52" s="93">
        <v>3.5</v>
      </c>
      <c r="M52" s="93">
        <v>7</v>
      </c>
      <c r="N52" s="93">
        <v>6</v>
      </c>
      <c r="O52" s="93">
        <v>3</v>
      </c>
      <c r="P52" s="93">
        <v>7</v>
      </c>
      <c r="Q52" s="27">
        <f>H52+I52+J52+K52+L52+M52+N52+O52+P52</f>
        <v>36.5</v>
      </c>
      <c r="R52" s="27">
        <v>29</v>
      </c>
      <c r="S52" s="27"/>
      <c r="T52" s="1"/>
    </row>
    <row r="53" spans="1:20" customHeight="1" ht="89.25">
      <c r="A53" s="25"/>
      <c r="B53" s="27">
        <v>43</v>
      </c>
      <c r="C53" s="48">
        <v>10</v>
      </c>
      <c r="D53" s="19" t="s">
        <v>665</v>
      </c>
      <c r="E53" s="19" t="s">
        <v>666</v>
      </c>
      <c r="F53" s="19" t="s">
        <v>667</v>
      </c>
      <c r="G53" s="57" t="s">
        <v>594</v>
      </c>
      <c r="H53" s="93">
        <v>0</v>
      </c>
      <c r="I53" s="93">
        <v>1.5</v>
      </c>
      <c r="J53" s="93">
        <v>2</v>
      </c>
      <c r="K53" s="93">
        <v>9.5</v>
      </c>
      <c r="L53" s="93">
        <v>2.5</v>
      </c>
      <c r="M53" s="93">
        <v>7</v>
      </c>
      <c r="N53" s="93">
        <v>6</v>
      </c>
      <c r="O53" s="93">
        <v>3.5</v>
      </c>
      <c r="P53" s="93">
        <v>4</v>
      </c>
      <c r="Q53" s="27">
        <f>H53+I53+J53+K53+L53+M53+N53+O53+P53</f>
        <v>36</v>
      </c>
      <c r="R53" s="27">
        <v>30</v>
      </c>
      <c r="S53" s="27"/>
      <c r="T53" s="1"/>
    </row>
    <row r="54" spans="1:20" customHeight="1" ht="51">
      <c r="A54" s="25"/>
      <c r="B54" s="27">
        <v>44</v>
      </c>
      <c r="C54" s="48">
        <v>10</v>
      </c>
      <c r="D54" s="19" t="s">
        <v>668</v>
      </c>
      <c r="E54" s="19" t="s">
        <v>146</v>
      </c>
      <c r="F54" s="19" t="s">
        <v>77</v>
      </c>
      <c r="G54" s="57" t="s">
        <v>183</v>
      </c>
      <c r="H54" s="93">
        <v>0</v>
      </c>
      <c r="I54" s="93">
        <v>4</v>
      </c>
      <c r="J54" s="93">
        <v>2</v>
      </c>
      <c r="K54" s="93">
        <v>4</v>
      </c>
      <c r="L54" s="93">
        <v>3</v>
      </c>
      <c r="M54" s="93">
        <v>7</v>
      </c>
      <c r="N54" s="93">
        <v>6</v>
      </c>
      <c r="O54" s="93">
        <v>4.5</v>
      </c>
      <c r="P54" s="93">
        <v>5</v>
      </c>
      <c r="Q54" s="27">
        <f>H54+I54+J54+K54+L54+M54+N54+O54+P54</f>
        <v>35.5</v>
      </c>
      <c r="R54" s="27">
        <v>31</v>
      </c>
      <c r="S54" s="27"/>
      <c r="T54" s="1"/>
    </row>
    <row r="55" spans="1:20" customHeight="1" ht="63.75">
      <c r="A55" s="25"/>
      <c r="B55" s="27">
        <v>45</v>
      </c>
      <c r="C55" s="48">
        <v>10</v>
      </c>
      <c r="D55" s="19" t="s">
        <v>669</v>
      </c>
      <c r="E55" s="19" t="s">
        <v>146</v>
      </c>
      <c r="F55" s="19" t="s">
        <v>30</v>
      </c>
      <c r="G55" s="57" t="s">
        <v>91</v>
      </c>
      <c r="H55" s="93">
        <v>1</v>
      </c>
      <c r="I55" s="93">
        <v>4</v>
      </c>
      <c r="J55" s="93">
        <v>1</v>
      </c>
      <c r="K55" s="93">
        <v>0</v>
      </c>
      <c r="L55" s="93">
        <v>3</v>
      </c>
      <c r="M55" s="93">
        <v>7</v>
      </c>
      <c r="N55" s="93">
        <v>5.5</v>
      </c>
      <c r="O55" s="93">
        <v>7</v>
      </c>
      <c r="P55" s="93">
        <v>7</v>
      </c>
      <c r="Q55" s="27">
        <f>H55+I55+J55+K55+L55+M55+N55+O55+P55</f>
        <v>35.5</v>
      </c>
      <c r="R55" s="27">
        <v>31</v>
      </c>
      <c r="S55" s="27"/>
      <c r="T55" s="1"/>
    </row>
    <row r="56" spans="1:20" customHeight="1" ht="76.5">
      <c r="A56" s="25"/>
      <c r="B56" s="27">
        <v>46</v>
      </c>
      <c r="C56" s="48">
        <v>10</v>
      </c>
      <c r="D56" s="19" t="s">
        <v>670</v>
      </c>
      <c r="E56" s="19" t="s">
        <v>34</v>
      </c>
      <c r="F56" s="19" t="s">
        <v>46</v>
      </c>
      <c r="G56" s="57" t="s">
        <v>461</v>
      </c>
      <c r="H56" s="93">
        <v>2</v>
      </c>
      <c r="I56" s="93">
        <v>3</v>
      </c>
      <c r="J56" s="93">
        <v>3</v>
      </c>
      <c r="K56" s="93">
        <v>0</v>
      </c>
      <c r="L56" s="93">
        <v>1.5</v>
      </c>
      <c r="M56" s="93">
        <v>9</v>
      </c>
      <c r="N56" s="93">
        <v>7.5</v>
      </c>
      <c r="O56" s="93">
        <v>1</v>
      </c>
      <c r="P56" s="93">
        <v>8</v>
      </c>
      <c r="Q56" s="27">
        <f>H56+I56+J56+K56+L56+M56+N56+O56+P56</f>
        <v>35</v>
      </c>
      <c r="R56" s="27">
        <v>32</v>
      </c>
      <c r="S56" s="27"/>
      <c r="T56" s="1"/>
    </row>
    <row r="57" spans="1:20" customHeight="1" ht="63.75">
      <c r="A57" s="25"/>
      <c r="B57" s="27">
        <v>47</v>
      </c>
      <c r="C57" s="48">
        <v>10</v>
      </c>
      <c r="D57" s="19" t="s">
        <v>671</v>
      </c>
      <c r="E57" s="19" t="s">
        <v>201</v>
      </c>
      <c r="F57" s="19" t="s">
        <v>114</v>
      </c>
      <c r="G57" s="57" t="s">
        <v>50</v>
      </c>
      <c r="H57" s="93">
        <v>2</v>
      </c>
      <c r="I57" s="93">
        <v>4</v>
      </c>
      <c r="J57" s="93">
        <v>3</v>
      </c>
      <c r="K57" s="93">
        <v>7</v>
      </c>
      <c r="L57" s="93">
        <v>2.5</v>
      </c>
      <c r="M57" s="93">
        <v>4</v>
      </c>
      <c r="N57" s="93">
        <v>5.5</v>
      </c>
      <c r="O57" s="93">
        <v>2</v>
      </c>
      <c r="P57" s="93">
        <v>4</v>
      </c>
      <c r="Q57" s="27">
        <f>H57+I57+J57+K57+L57+M57+N57+O57+P57</f>
        <v>34</v>
      </c>
      <c r="R57" s="27">
        <v>33</v>
      </c>
      <c r="S57" s="27"/>
      <c r="T57" s="1"/>
    </row>
    <row r="58" spans="1:20" customHeight="1" ht="76.5">
      <c r="A58" s="25"/>
      <c r="B58" s="27">
        <v>48</v>
      </c>
      <c r="C58" s="48">
        <v>10</v>
      </c>
      <c r="D58" s="19" t="s">
        <v>672</v>
      </c>
      <c r="E58" s="19" t="s">
        <v>136</v>
      </c>
      <c r="F58" s="19" t="s">
        <v>35</v>
      </c>
      <c r="G58" s="57" t="s">
        <v>109</v>
      </c>
      <c r="H58" s="93">
        <v>0</v>
      </c>
      <c r="I58" s="93">
        <v>1</v>
      </c>
      <c r="J58" s="93">
        <v>2</v>
      </c>
      <c r="K58" s="93">
        <v>9.5</v>
      </c>
      <c r="L58" s="93">
        <v>3</v>
      </c>
      <c r="M58" s="93">
        <v>9</v>
      </c>
      <c r="N58" s="93">
        <v>3</v>
      </c>
      <c r="O58" s="93">
        <v>1</v>
      </c>
      <c r="P58" s="93">
        <v>5</v>
      </c>
      <c r="Q58" s="27">
        <f>H58+I58+J58+K58+L58+M58+N58+O58+P58</f>
        <v>33.5</v>
      </c>
      <c r="R58" s="27">
        <v>34</v>
      </c>
      <c r="S58" s="27"/>
      <c r="T58" s="1"/>
    </row>
    <row r="59" spans="1:20" customHeight="1" ht="51">
      <c r="A59" s="25"/>
      <c r="B59" s="27">
        <v>49</v>
      </c>
      <c r="C59" s="48">
        <v>10</v>
      </c>
      <c r="D59" s="19" t="s">
        <v>673</v>
      </c>
      <c r="E59" s="19" t="s">
        <v>674</v>
      </c>
      <c r="F59" s="19" t="s">
        <v>675</v>
      </c>
      <c r="G59" s="57" t="s">
        <v>676</v>
      </c>
      <c r="H59" s="93">
        <v>0</v>
      </c>
      <c r="I59" s="93">
        <v>6</v>
      </c>
      <c r="J59" s="93">
        <v>7</v>
      </c>
      <c r="K59" s="93">
        <v>0</v>
      </c>
      <c r="L59" s="93">
        <v>2.5</v>
      </c>
      <c r="M59" s="93">
        <v>6</v>
      </c>
      <c r="N59" s="93">
        <v>5</v>
      </c>
      <c r="O59" s="93">
        <v>0</v>
      </c>
      <c r="P59" s="93">
        <v>7</v>
      </c>
      <c r="Q59" s="27">
        <f>H59+I59+J59+K59+L59+M59+N59+O59+P59</f>
        <v>33.5</v>
      </c>
      <c r="R59" s="27">
        <v>34</v>
      </c>
      <c r="S59" s="27"/>
      <c r="T59" s="1"/>
    </row>
    <row r="60" spans="1:20" customHeight="1" ht="63.75">
      <c r="A60" s="25"/>
      <c r="B60" s="27">
        <v>50</v>
      </c>
      <c r="C60" s="48">
        <v>10</v>
      </c>
      <c r="D60" s="19" t="s">
        <v>677</v>
      </c>
      <c r="E60" s="19" t="s">
        <v>269</v>
      </c>
      <c r="F60" s="19" t="s">
        <v>25</v>
      </c>
      <c r="G60" s="57" t="s">
        <v>151</v>
      </c>
      <c r="H60" s="93">
        <v>0</v>
      </c>
      <c r="I60" s="93">
        <v>3</v>
      </c>
      <c r="J60" s="93">
        <v>5</v>
      </c>
      <c r="K60" s="93">
        <v>4.5</v>
      </c>
      <c r="L60" s="93">
        <v>1.5</v>
      </c>
      <c r="M60" s="93">
        <v>7</v>
      </c>
      <c r="N60" s="93">
        <v>5</v>
      </c>
      <c r="O60" s="93">
        <v>0</v>
      </c>
      <c r="P60" s="93">
        <v>7</v>
      </c>
      <c r="Q60" s="27">
        <f>H60+I60+J60+K60+L60+M60+N60+O60+P60</f>
        <v>33</v>
      </c>
      <c r="R60" s="27">
        <v>35</v>
      </c>
      <c r="S60" s="27"/>
      <c r="T60" s="1"/>
    </row>
    <row r="61" spans="1:20" customHeight="1" ht="102">
      <c r="A61" s="25"/>
      <c r="B61" s="27">
        <v>51</v>
      </c>
      <c r="C61" s="48">
        <v>10</v>
      </c>
      <c r="D61" s="19" t="s">
        <v>678</v>
      </c>
      <c r="E61" s="19" t="s">
        <v>501</v>
      </c>
      <c r="F61" s="19" t="s">
        <v>167</v>
      </c>
      <c r="G61" s="57" t="s">
        <v>31</v>
      </c>
      <c r="H61" s="93">
        <v>0</v>
      </c>
      <c r="I61" s="93">
        <v>2</v>
      </c>
      <c r="J61" s="93">
        <v>2</v>
      </c>
      <c r="K61" s="93">
        <v>3</v>
      </c>
      <c r="L61" s="93">
        <v>3.5</v>
      </c>
      <c r="M61" s="93">
        <v>6</v>
      </c>
      <c r="N61" s="93">
        <v>4</v>
      </c>
      <c r="O61" s="93">
        <v>4.5</v>
      </c>
      <c r="P61" s="93">
        <v>7</v>
      </c>
      <c r="Q61" s="27">
        <f>H61+I61+J61+K61+L61+M61+N61+O61+P61</f>
        <v>32</v>
      </c>
      <c r="R61" s="27">
        <v>36</v>
      </c>
      <c r="S61" s="27"/>
      <c r="T61" s="1"/>
    </row>
    <row r="62" spans="1:20" customHeight="1" ht="51">
      <c r="A62" s="25"/>
      <c r="B62" s="27">
        <v>52</v>
      </c>
      <c r="C62" s="48">
        <v>10</v>
      </c>
      <c r="D62" s="19" t="s">
        <v>679</v>
      </c>
      <c r="E62" s="19" t="s">
        <v>129</v>
      </c>
      <c r="F62" s="19" t="s">
        <v>73</v>
      </c>
      <c r="G62" s="57" t="s">
        <v>26</v>
      </c>
      <c r="H62" s="93">
        <v>0</v>
      </c>
      <c r="I62" s="93">
        <v>0</v>
      </c>
      <c r="J62" s="93">
        <v>0</v>
      </c>
      <c r="K62" s="93">
        <v>3</v>
      </c>
      <c r="L62" s="93">
        <v>7</v>
      </c>
      <c r="M62" s="93">
        <v>5</v>
      </c>
      <c r="N62" s="93">
        <v>6</v>
      </c>
      <c r="O62" s="93">
        <v>5</v>
      </c>
      <c r="P62" s="93">
        <v>6</v>
      </c>
      <c r="Q62" s="27">
        <f>H62+I62+J62+K62+L62+M62+N62+O62+P62</f>
        <v>32</v>
      </c>
      <c r="R62" s="27">
        <v>36</v>
      </c>
      <c r="S62" s="27"/>
      <c r="T62" s="1"/>
    </row>
    <row r="63" spans="1:20" customHeight="1" ht="63.75">
      <c r="A63" s="25"/>
      <c r="B63" s="27">
        <v>53</v>
      </c>
      <c r="C63" s="48">
        <v>10</v>
      </c>
      <c r="D63" s="19" t="s">
        <v>680</v>
      </c>
      <c r="E63" s="19" t="s">
        <v>129</v>
      </c>
      <c r="F63" s="19" t="s">
        <v>53</v>
      </c>
      <c r="G63" s="57" t="s">
        <v>151</v>
      </c>
      <c r="H63" s="93">
        <v>0</v>
      </c>
      <c r="I63" s="93">
        <v>4</v>
      </c>
      <c r="J63" s="93">
        <v>5</v>
      </c>
      <c r="K63" s="93">
        <v>5</v>
      </c>
      <c r="L63" s="93">
        <v>2</v>
      </c>
      <c r="M63" s="93">
        <v>5.5</v>
      </c>
      <c r="N63" s="93">
        <v>2</v>
      </c>
      <c r="O63" s="93">
        <v>0</v>
      </c>
      <c r="P63" s="93">
        <v>8</v>
      </c>
      <c r="Q63" s="27">
        <f>H63+I63+J63+K63+L63+M63+N63+O63+P63</f>
        <v>31.5</v>
      </c>
      <c r="R63" s="27">
        <v>37</v>
      </c>
      <c r="S63" s="27"/>
      <c r="T63" s="1"/>
    </row>
    <row r="64" spans="1:20" customHeight="1" ht="51">
      <c r="A64" s="25"/>
      <c r="B64" s="27">
        <v>54</v>
      </c>
      <c r="C64" s="48">
        <v>10</v>
      </c>
      <c r="D64" s="19" t="s">
        <v>681</v>
      </c>
      <c r="E64" s="19" t="s">
        <v>293</v>
      </c>
      <c r="F64" s="19" t="s">
        <v>133</v>
      </c>
      <c r="G64" s="57" t="s">
        <v>82</v>
      </c>
      <c r="H64" s="93">
        <v>0</v>
      </c>
      <c r="I64" s="93">
        <v>0</v>
      </c>
      <c r="J64" s="93">
        <v>4</v>
      </c>
      <c r="K64" s="93">
        <v>10</v>
      </c>
      <c r="L64" s="93">
        <v>1.5</v>
      </c>
      <c r="M64" s="93">
        <v>7</v>
      </c>
      <c r="N64" s="93">
        <v>0</v>
      </c>
      <c r="O64" s="93">
        <v>2.5</v>
      </c>
      <c r="P64" s="93">
        <v>6</v>
      </c>
      <c r="Q64" s="27">
        <f>H64+I64+J64+K64+L64+M64+N64+O64+P64</f>
        <v>31</v>
      </c>
      <c r="R64" s="27">
        <v>38</v>
      </c>
      <c r="S64" s="27"/>
      <c r="T64" s="1"/>
    </row>
    <row r="65" spans="1:20" customHeight="1" ht="102">
      <c r="A65" s="25"/>
      <c r="B65" s="27">
        <v>55</v>
      </c>
      <c r="C65" s="48">
        <v>10</v>
      </c>
      <c r="D65" s="19" t="s">
        <v>682</v>
      </c>
      <c r="E65" s="19" t="s">
        <v>88</v>
      </c>
      <c r="F65" s="19" t="s">
        <v>95</v>
      </c>
      <c r="G65" s="57" t="s">
        <v>227</v>
      </c>
      <c r="H65" s="93">
        <v>0</v>
      </c>
      <c r="I65" s="93">
        <v>1.5</v>
      </c>
      <c r="J65" s="93">
        <v>4</v>
      </c>
      <c r="K65" s="93">
        <v>3</v>
      </c>
      <c r="L65" s="93">
        <v>2.5</v>
      </c>
      <c r="M65" s="93">
        <v>5</v>
      </c>
      <c r="N65" s="93">
        <v>5</v>
      </c>
      <c r="O65" s="93">
        <v>2</v>
      </c>
      <c r="P65" s="93">
        <v>7</v>
      </c>
      <c r="Q65" s="27">
        <f>H65+I65+J65+K65+L65+M65+N65+O65+P65</f>
        <v>30</v>
      </c>
      <c r="R65" s="27">
        <v>39</v>
      </c>
      <c r="S65" s="27"/>
      <c r="T65" s="1"/>
    </row>
    <row r="66" spans="1:20" customHeight="1" ht="76.5">
      <c r="A66" s="25"/>
      <c r="B66" s="27">
        <v>56</v>
      </c>
      <c r="C66" s="48">
        <v>10</v>
      </c>
      <c r="D66" s="19" t="s">
        <v>683</v>
      </c>
      <c r="E66" s="19" t="s">
        <v>684</v>
      </c>
      <c r="F66" s="19" t="s">
        <v>46</v>
      </c>
      <c r="G66" s="57" t="s">
        <v>109</v>
      </c>
      <c r="H66" s="93">
        <v>0</v>
      </c>
      <c r="I66" s="93">
        <v>0</v>
      </c>
      <c r="J66" s="93">
        <v>4</v>
      </c>
      <c r="K66" s="93">
        <v>7</v>
      </c>
      <c r="L66" s="93">
        <v>1.5</v>
      </c>
      <c r="M66" s="93">
        <v>7</v>
      </c>
      <c r="N66" s="93">
        <v>0</v>
      </c>
      <c r="O66" s="93">
        <v>0</v>
      </c>
      <c r="P66" s="93">
        <v>10</v>
      </c>
      <c r="Q66" s="27">
        <f>H66+I66+J66+K66+L66+M66+N66+O66+P66</f>
        <v>29.5</v>
      </c>
      <c r="R66" s="27">
        <v>40</v>
      </c>
      <c r="S66" s="27"/>
      <c r="T66" s="1"/>
    </row>
    <row r="67" spans="1:20" customHeight="1" ht="76.5">
      <c r="A67" s="25"/>
      <c r="B67" s="27">
        <v>57</v>
      </c>
      <c r="C67" s="48">
        <v>10</v>
      </c>
      <c r="D67" s="19" t="s">
        <v>685</v>
      </c>
      <c r="E67" s="19" t="s">
        <v>302</v>
      </c>
      <c r="F67" s="19" t="s">
        <v>73</v>
      </c>
      <c r="G67" s="57" t="s">
        <v>686</v>
      </c>
      <c r="H67" s="93">
        <v>0</v>
      </c>
      <c r="I67" s="93">
        <v>4</v>
      </c>
      <c r="J67" s="93">
        <v>4</v>
      </c>
      <c r="K67" s="93">
        <v>1</v>
      </c>
      <c r="L67" s="93">
        <v>0</v>
      </c>
      <c r="M67" s="93">
        <v>7</v>
      </c>
      <c r="N67" s="93">
        <v>4</v>
      </c>
      <c r="O67" s="93">
        <v>3.5</v>
      </c>
      <c r="P67" s="93">
        <v>6</v>
      </c>
      <c r="Q67" s="27">
        <f>H67+I67+J67+K67+L67+M67+N67+O67+P67</f>
        <v>29.5</v>
      </c>
      <c r="R67" s="27">
        <v>40</v>
      </c>
      <c r="S67" s="27"/>
      <c r="T67" s="1"/>
    </row>
    <row r="68" spans="1:20" customHeight="1" ht="63.75">
      <c r="A68" s="25"/>
      <c r="B68" s="27">
        <v>58</v>
      </c>
      <c r="C68" s="48">
        <v>10</v>
      </c>
      <c r="D68" s="19" t="s">
        <v>687</v>
      </c>
      <c r="E68" s="19" t="s">
        <v>362</v>
      </c>
      <c r="F68" s="19" t="s">
        <v>35</v>
      </c>
      <c r="G68" s="57" t="s">
        <v>124</v>
      </c>
      <c r="H68" s="93">
        <v>0</v>
      </c>
      <c r="I68" s="93">
        <v>4</v>
      </c>
      <c r="J68" s="93">
        <v>3</v>
      </c>
      <c r="K68" s="93">
        <v>4</v>
      </c>
      <c r="L68" s="93">
        <v>0</v>
      </c>
      <c r="M68" s="93">
        <v>4</v>
      </c>
      <c r="N68" s="93">
        <v>8</v>
      </c>
      <c r="O68" s="93">
        <v>1</v>
      </c>
      <c r="P68" s="93">
        <v>5</v>
      </c>
      <c r="Q68" s="27">
        <f>H68+I68+J68+K68+L68+M68+N68+O68+P68</f>
        <v>29</v>
      </c>
      <c r="R68" s="27">
        <v>41</v>
      </c>
      <c r="S68" s="27"/>
      <c r="T68" s="1"/>
    </row>
    <row r="69" spans="1:20" customHeight="1" ht="76.5">
      <c r="A69" s="25"/>
      <c r="B69" s="27">
        <v>59</v>
      </c>
      <c r="C69" s="48">
        <v>10</v>
      </c>
      <c r="D69" s="19" t="s">
        <v>688</v>
      </c>
      <c r="E69" s="19" t="s">
        <v>94</v>
      </c>
      <c r="F69" s="19" t="s">
        <v>35</v>
      </c>
      <c r="G69" s="57" t="s">
        <v>391</v>
      </c>
      <c r="H69" s="93">
        <v>0</v>
      </c>
      <c r="I69" s="93">
        <v>0</v>
      </c>
      <c r="J69" s="93">
        <v>2.5</v>
      </c>
      <c r="K69" s="93">
        <v>7</v>
      </c>
      <c r="L69" s="93">
        <v>2</v>
      </c>
      <c r="M69" s="93">
        <v>0</v>
      </c>
      <c r="N69" s="93">
        <v>6</v>
      </c>
      <c r="O69" s="93">
        <v>3.5</v>
      </c>
      <c r="P69" s="93">
        <v>7</v>
      </c>
      <c r="Q69" s="27">
        <f>H69+I69+J69+K69+L69+M69+N69+O69+P69</f>
        <v>28</v>
      </c>
      <c r="R69" s="27">
        <v>42</v>
      </c>
      <c r="S69" s="27"/>
      <c r="T69" s="1"/>
    </row>
    <row r="70" spans="1:20" customHeight="1" ht="63.75">
      <c r="A70" s="25"/>
      <c r="B70" s="27">
        <v>60</v>
      </c>
      <c r="C70" s="48">
        <v>10</v>
      </c>
      <c r="D70" s="19" t="s">
        <v>689</v>
      </c>
      <c r="E70" s="19" t="s">
        <v>113</v>
      </c>
      <c r="F70" s="19" t="s">
        <v>73</v>
      </c>
      <c r="G70" s="57" t="s">
        <v>492</v>
      </c>
      <c r="H70" s="93">
        <v>2</v>
      </c>
      <c r="I70" s="93">
        <v>0</v>
      </c>
      <c r="J70" s="93">
        <v>2</v>
      </c>
      <c r="K70" s="93">
        <v>7.5</v>
      </c>
      <c r="L70" s="93">
        <v>1.5</v>
      </c>
      <c r="M70" s="93">
        <v>4</v>
      </c>
      <c r="N70" s="93">
        <v>5.5</v>
      </c>
      <c r="O70" s="93">
        <v>0</v>
      </c>
      <c r="P70" s="93">
        <v>5</v>
      </c>
      <c r="Q70" s="27">
        <f>H70+I70+J70+K70+L70+M70+N70+O70+P70</f>
        <v>27.5</v>
      </c>
      <c r="R70" s="27">
        <v>43</v>
      </c>
      <c r="S70" s="27"/>
      <c r="T70" s="1"/>
    </row>
    <row r="71" spans="1:20" customHeight="1" ht="102">
      <c r="A71" s="25"/>
      <c r="B71" s="27">
        <v>61</v>
      </c>
      <c r="C71" s="48">
        <v>10</v>
      </c>
      <c r="D71" s="19" t="s">
        <v>312</v>
      </c>
      <c r="E71" s="19" t="s">
        <v>34</v>
      </c>
      <c r="F71" s="19" t="s">
        <v>218</v>
      </c>
      <c r="G71" s="57" t="s">
        <v>350</v>
      </c>
      <c r="H71" s="93">
        <v>0</v>
      </c>
      <c r="I71" s="93">
        <v>3</v>
      </c>
      <c r="J71" s="93">
        <v>0</v>
      </c>
      <c r="K71" s="93">
        <v>0</v>
      </c>
      <c r="L71" s="93">
        <v>10</v>
      </c>
      <c r="M71" s="93">
        <v>3</v>
      </c>
      <c r="N71" s="93">
        <v>5.5</v>
      </c>
      <c r="O71" s="93">
        <v>0</v>
      </c>
      <c r="P71" s="93">
        <v>6</v>
      </c>
      <c r="Q71" s="27">
        <f>H71+I71+J71+K71+L71+M71+N71+O71+P71</f>
        <v>27.5</v>
      </c>
      <c r="R71" s="27">
        <v>43</v>
      </c>
      <c r="S71" s="27"/>
      <c r="T71" s="1"/>
    </row>
    <row r="72" spans="1:20" customHeight="1" ht="76.5">
      <c r="A72" s="25"/>
      <c r="B72" s="27">
        <v>62</v>
      </c>
      <c r="C72" s="48">
        <v>10</v>
      </c>
      <c r="D72" s="19" t="s">
        <v>690</v>
      </c>
      <c r="E72" s="19" t="s">
        <v>691</v>
      </c>
      <c r="F72" s="19" t="s">
        <v>167</v>
      </c>
      <c r="G72" s="57" t="s">
        <v>181</v>
      </c>
      <c r="H72" s="93">
        <v>0</v>
      </c>
      <c r="I72" s="93">
        <v>6</v>
      </c>
      <c r="J72" s="93">
        <v>1</v>
      </c>
      <c r="K72" s="93">
        <v>0</v>
      </c>
      <c r="L72" s="93">
        <v>2</v>
      </c>
      <c r="M72" s="93">
        <v>5</v>
      </c>
      <c r="N72" s="93">
        <v>4</v>
      </c>
      <c r="O72" s="93">
        <v>5</v>
      </c>
      <c r="P72" s="93">
        <v>4</v>
      </c>
      <c r="Q72" s="27">
        <f>H72+I72+J72+K72+L72+M72+N72+O72+P72</f>
        <v>27</v>
      </c>
      <c r="R72" s="27">
        <v>44</v>
      </c>
      <c r="S72" s="27"/>
      <c r="T72" s="1"/>
    </row>
    <row r="73" spans="1:20" customHeight="1" ht="76.5">
      <c r="A73" s="25"/>
      <c r="B73" s="27">
        <v>63</v>
      </c>
      <c r="C73" s="48">
        <v>10</v>
      </c>
      <c r="D73" s="19" t="s">
        <v>692</v>
      </c>
      <c r="E73" s="19" t="s">
        <v>321</v>
      </c>
      <c r="F73" s="19" t="s">
        <v>114</v>
      </c>
      <c r="G73" s="57" t="s">
        <v>693</v>
      </c>
      <c r="H73" s="93">
        <v>0</v>
      </c>
      <c r="I73" s="93">
        <v>2</v>
      </c>
      <c r="J73" s="93">
        <v>4</v>
      </c>
      <c r="K73" s="93">
        <v>0</v>
      </c>
      <c r="L73" s="93">
        <v>0</v>
      </c>
      <c r="M73" s="93">
        <v>7</v>
      </c>
      <c r="N73" s="93">
        <v>8</v>
      </c>
      <c r="O73" s="93">
        <v>0</v>
      </c>
      <c r="P73" s="93">
        <v>6</v>
      </c>
      <c r="Q73" s="27">
        <f>H73+I73+J73+K73+L73+M73+N73+O73+P73</f>
        <v>27</v>
      </c>
      <c r="R73" s="27">
        <v>44</v>
      </c>
      <c r="S73" s="27"/>
      <c r="T73" s="1"/>
    </row>
    <row r="74" spans="1:20" customHeight="1" ht="76.5">
      <c r="A74" s="25"/>
      <c r="B74" s="27">
        <v>64</v>
      </c>
      <c r="C74" s="48">
        <v>10</v>
      </c>
      <c r="D74" s="19" t="s">
        <v>694</v>
      </c>
      <c r="E74" s="19" t="s">
        <v>34</v>
      </c>
      <c r="F74" s="19" t="s">
        <v>35</v>
      </c>
      <c r="G74" s="57" t="s">
        <v>181</v>
      </c>
      <c r="H74" s="93">
        <v>0</v>
      </c>
      <c r="I74" s="93">
        <v>0</v>
      </c>
      <c r="J74" s="93">
        <v>1</v>
      </c>
      <c r="K74" s="93">
        <v>7</v>
      </c>
      <c r="L74" s="93">
        <v>3.5</v>
      </c>
      <c r="M74" s="93">
        <v>4</v>
      </c>
      <c r="N74" s="93">
        <v>4</v>
      </c>
      <c r="O74" s="93">
        <v>3.5</v>
      </c>
      <c r="P74" s="93">
        <v>4</v>
      </c>
      <c r="Q74" s="27">
        <f>H74+I74+J74+K74+L74+M74+N74+O74+P74</f>
        <v>27</v>
      </c>
      <c r="R74" s="27">
        <v>44</v>
      </c>
      <c r="S74" s="27"/>
      <c r="T74" s="1"/>
    </row>
    <row r="75" spans="1:20" customHeight="1" ht="63.75">
      <c r="A75" s="25"/>
      <c r="B75" s="27">
        <v>65</v>
      </c>
      <c r="C75" s="48">
        <v>10</v>
      </c>
      <c r="D75" s="19" t="s">
        <v>695</v>
      </c>
      <c r="E75" s="19" t="s">
        <v>472</v>
      </c>
      <c r="F75" s="19" t="s">
        <v>77</v>
      </c>
      <c r="G75" s="57" t="s">
        <v>151</v>
      </c>
      <c r="H75" s="93">
        <v>0</v>
      </c>
      <c r="I75" s="93">
        <v>0</v>
      </c>
      <c r="J75" s="93">
        <v>4</v>
      </c>
      <c r="K75" s="93">
        <v>1</v>
      </c>
      <c r="L75" s="93">
        <v>2.5</v>
      </c>
      <c r="M75" s="93">
        <v>9</v>
      </c>
      <c r="N75" s="93">
        <v>4</v>
      </c>
      <c r="O75" s="93">
        <v>0</v>
      </c>
      <c r="P75" s="93">
        <v>6</v>
      </c>
      <c r="Q75" s="27">
        <f>H75+I75+J75+K75+L75+M75+N75+O75+P75</f>
        <v>26.5</v>
      </c>
      <c r="R75" s="27">
        <v>45</v>
      </c>
      <c r="S75" s="27"/>
      <c r="T75" s="1"/>
    </row>
    <row r="76" spans="1:20" customHeight="1" ht="102">
      <c r="A76" s="25"/>
      <c r="B76" s="27">
        <v>66</v>
      </c>
      <c r="C76" s="48">
        <v>10</v>
      </c>
      <c r="D76" s="19" t="s">
        <v>696</v>
      </c>
      <c r="E76" s="19" t="s">
        <v>113</v>
      </c>
      <c r="F76" s="19" t="s">
        <v>35</v>
      </c>
      <c r="G76" s="57" t="s">
        <v>31</v>
      </c>
      <c r="H76" s="93">
        <v>0</v>
      </c>
      <c r="I76" s="93">
        <v>0</v>
      </c>
      <c r="J76" s="93">
        <v>4</v>
      </c>
      <c r="K76" s="93">
        <v>0</v>
      </c>
      <c r="L76" s="93">
        <v>6</v>
      </c>
      <c r="M76" s="93">
        <v>5</v>
      </c>
      <c r="N76" s="93">
        <v>6</v>
      </c>
      <c r="O76" s="93">
        <v>1</v>
      </c>
      <c r="P76" s="93">
        <v>4</v>
      </c>
      <c r="Q76" s="27">
        <f>H76+I76+J76+K76+L76+M76+N76+O76+P76</f>
        <v>26</v>
      </c>
      <c r="R76" s="27">
        <v>46</v>
      </c>
      <c r="S76" s="27"/>
      <c r="T76" s="1"/>
    </row>
    <row r="77" spans="1:20" customHeight="1" ht="51">
      <c r="A77" s="25"/>
      <c r="B77" s="27">
        <v>67</v>
      </c>
      <c r="C77" s="48">
        <v>10</v>
      </c>
      <c r="D77" s="19" t="s">
        <v>697</v>
      </c>
      <c r="E77" s="19" t="s">
        <v>321</v>
      </c>
      <c r="F77" s="19" t="s">
        <v>698</v>
      </c>
      <c r="G77" s="57" t="s">
        <v>262</v>
      </c>
      <c r="H77" s="93">
        <v>0</v>
      </c>
      <c r="I77" s="93">
        <v>1</v>
      </c>
      <c r="J77" s="93">
        <v>3</v>
      </c>
      <c r="K77" s="93">
        <v>5.5</v>
      </c>
      <c r="L77" s="93">
        <v>3.5</v>
      </c>
      <c r="M77" s="93">
        <v>0</v>
      </c>
      <c r="N77" s="93">
        <v>6</v>
      </c>
      <c r="O77" s="93">
        <v>4</v>
      </c>
      <c r="P77" s="93">
        <v>3</v>
      </c>
      <c r="Q77" s="27">
        <f>H77+I77+J77+K77+L77+M77+N77+O77+P77</f>
        <v>26</v>
      </c>
      <c r="R77" s="27">
        <v>46</v>
      </c>
      <c r="S77" s="27"/>
      <c r="T77" s="1"/>
    </row>
    <row r="78" spans="1:20" customHeight="1" ht="51">
      <c r="A78" s="25"/>
      <c r="B78" s="27">
        <v>68</v>
      </c>
      <c r="C78" s="48">
        <v>10</v>
      </c>
      <c r="D78" s="19" t="s">
        <v>699</v>
      </c>
      <c r="E78" s="19" t="s">
        <v>146</v>
      </c>
      <c r="F78" s="19" t="s">
        <v>46</v>
      </c>
      <c r="G78" s="57" t="s">
        <v>262</v>
      </c>
      <c r="H78" s="93">
        <v>2</v>
      </c>
      <c r="I78" s="93">
        <v>0</v>
      </c>
      <c r="J78" s="93">
        <v>2</v>
      </c>
      <c r="K78" s="93">
        <v>3</v>
      </c>
      <c r="L78" s="93">
        <v>0.5</v>
      </c>
      <c r="M78" s="93">
        <v>6</v>
      </c>
      <c r="N78" s="93">
        <v>4.5</v>
      </c>
      <c r="O78" s="93">
        <v>0</v>
      </c>
      <c r="P78" s="93">
        <v>8</v>
      </c>
      <c r="Q78" s="27">
        <f>H78+I78+J78+K78+L78+M78+N78+O78+P78</f>
        <v>26</v>
      </c>
      <c r="R78" s="27">
        <v>46</v>
      </c>
      <c r="S78" s="27"/>
      <c r="T78" s="1"/>
    </row>
    <row r="79" spans="1:20" customHeight="1" ht="51">
      <c r="A79" s="25"/>
      <c r="B79" s="27">
        <v>69</v>
      </c>
      <c r="C79" s="48">
        <v>10</v>
      </c>
      <c r="D79" s="19" t="s">
        <v>700</v>
      </c>
      <c r="E79" s="19" t="s">
        <v>318</v>
      </c>
      <c r="F79" s="19" t="s">
        <v>77</v>
      </c>
      <c r="G79" s="57" t="s">
        <v>262</v>
      </c>
      <c r="H79" s="93">
        <v>0</v>
      </c>
      <c r="I79" s="93">
        <v>1</v>
      </c>
      <c r="J79" s="93">
        <v>3</v>
      </c>
      <c r="K79" s="93">
        <v>2</v>
      </c>
      <c r="L79" s="93">
        <v>1.5</v>
      </c>
      <c r="M79" s="93">
        <v>0</v>
      </c>
      <c r="N79" s="93">
        <v>8</v>
      </c>
      <c r="O79" s="93">
        <v>2</v>
      </c>
      <c r="P79" s="93">
        <v>8</v>
      </c>
      <c r="Q79" s="27">
        <f>H79+I79+J79+K79+L79+M79+N79+O79+P79</f>
        <v>25.5</v>
      </c>
      <c r="R79" s="27">
        <v>47</v>
      </c>
      <c r="S79" s="27"/>
      <c r="T79" s="1"/>
    </row>
    <row r="80" spans="1:20" customHeight="1" ht="114.75">
      <c r="A80" s="25"/>
      <c r="B80" s="27">
        <v>70</v>
      </c>
      <c r="C80" s="48">
        <v>10</v>
      </c>
      <c r="D80" s="92" t="s">
        <v>701</v>
      </c>
      <c r="E80" s="92" t="s">
        <v>63</v>
      </c>
      <c r="F80" s="92" t="s">
        <v>702</v>
      </c>
      <c r="G80" s="57" t="s">
        <v>703</v>
      </c>
      <c r="H80" s="93">
        <v>0</v>
      </c>
      <c r="I80" s="93">
        <v>2</v>
      </c>
      <c r="J80" s="93">
        <v>3</v>
      </c>
      <c r="K80" s="93">
        <v>1.5</v>
      </c>
      <c r="L80" s="93">
        <v>2</v>
      </c>
      <c r="M80" s="93">
        <v>8</v>
      </c>
      <c r="N80" s="93">
        <v>1</v>
      </c>
      <c r="O80" s="93">
        <v>2</v>
      </c>
      <c r="P80" s="93">
        <v>6</v>
      </c>
      <c r="Q80" s="96">
        <f>SUM(H80:P80)</f>
        <v>25.5</v>
      </c>
      <c r="R80" s="27">
        <v>47</v>
      </c>
      <c r="S80" s="27"/>
      <c r="T80" s="1"/>
    </row>
    <row r="81" spans="1:20" customHeight="1" ht="51">
      <c r="A81" s="25"/>
      <c r="B81" s="27">
        <v>71</v>
      </c>
      <c r="C81" s="48">
        <v>10</v>
      </c>
      <c r="D81" s="19" t="s">
        <v>704</v>
      </c>
      <c r="E81" s="19" t="s">
        <v>129</v>
      </c>
      <c r="F81" s="19" t="s">
        <v>705</v>
      </c>
      <c r="G81" s="57" t="s">
        <v>111</v>
      </c>
      <c r="H81" s="93">
        <v>1</v>
      </c>
      <c r="I81" s="93">
        <v>2</v>
      </c>
      <c r="J81" s="93">
        <v>3</v>
      </c>
      <c r="K81" s="93">
        <v>0</v>
      </c>
      <c r="L81" s="93">
        <v>3</v>
      </c>
      <c r="M81" s="93">
        <v>9</v>
      </c>
      <c r="N81" s="93">
        <v>0</v>
      </c>
      <c r="O81" s="93">
        <v>0</v>
      </c>
      <c r="P81" s="93">
        <v>7</v>
      </c>
      <c r="Q81" s="27">
        <f>H81+I81+J81+K81+L81+M81+N81+O81+P81</f>
        <v>25</v>
      </c>
      <c r="R81" s="27">
        <v>48</v>
      </c>
      <c r="S81" s="27"/>
      <c r="T81" s="1"/>
    </row>
    <row r="82" spans="1:20" customHeight="1" ht="63.75">
      <c r="A82" s="25"/>
      <c r="B82" s="27">
        <v>72</v>
      </c>
      <c r="C82" s="48">
        <v>10</v>
      </c>
      <c r="D82" s="19" t="s">
        <v>706</v>
      </c>
      <c r="E82" s="19" t="s">
        <v>66</v>
      </c>
      <c r="F82" s="19" t="s">
        <v>60</v>
      </c>
      <c r="G82" s="57" t="s">
        <v>91</v>
      </c>
      <c r="H82" s="93">
        <v>1</v>
      </c>
      <c r="I82" s="93">
        <v>0</v>
      </c>
      <c r="J82" s="93">
        <v>1</v>
      </c>
      <c r="K82" s="93">
        <v>4</v>
      </c>
      <c r="L82" s="93">
        <v>2.5</v>
      </c>
      <c r="M82" s="93">
        <v>4</v>
      </c>
      <c r="N82" s="93">
        <v>5</v>
      </c>
      <c r="O82" s="93">
        <v>1</v>
      </c>
      <c r="P82" s="93">
        <v>5</v>
      </c>
      <c r="Q82" s="27">
        <f>H82+I82+J82+K82+L82+M82+N82+O82+P82</f>
        <v>23.5</v>
      </c>
      <c r="R82" s="27">
        <v>49</v>
      </c>
      <c r="S82" s="27"/>
      <c r="T82" s="1"/>
    </row>
    <row r="83" spans="1:20" customHeight="1" ht="63.75">
      <c r="A83" s="25"/>
      <c r="B83" s="27">
        <v>73</v>
      </c>
      <c r="C83" s="48">
        <v>10</v>
      </c>
      <c r="D83" s="19" t="s">
        <v>580</v>
      </c>
      <c r="E83" s="19" t="s">
        <v>55</v>
      </c>
      <c r="F83" s="19" t="s">
        <v>187</v>
      </c>
      <c r="G83" s="57" t="s">
        <v>91</v>
      </c>
      <c r="H83" s="93">
        <v>0</v>
      </c>
      <c r="I83" s="93">
        <v>1</v>
      </c>
      <c r="J83" s="93">
        <v>1</v>
      </c>
      <c r="K83" s="93">
        <v>0</v>
      </c>
      <c r="L83" s="93">
        <v>2</v>
      </c>
      <c r="M83" s="93">
        <v>5</v>
      </c>
      <c r="N83" s="93">
        <v>6</v>
      </c>
      <c r="O83" s="93">
        <v>1</v>
      </c>
      <c r="P83" s="93">
        <v>7</v>
      </c>
      <c r="Q83" s="27">
        <f>H83+I83+J83+K83+L83+M83+N83+O83+P83</f>
        <v>23</v>
      </c>
      <c r="R83" s="27">
        <v>50</v>
      </c>
      <c r="S83" s="27"/>
      <c r="T83" s="1"/>
    </row>
    <row r="84" spans="1:20" customHeight="1" ht="76.5">
      <c r="A84" s="25"/>
      <c r="B84" s="27">
        <v>74</v>
      </c>
      <c r="C84" s="48">
        <v>10</v>
      </c>
      <c r="D84" s="19" t="s">
        <v>707</v>
      </c>
      <c r="E84" s="19" t="s">
        <v>708</v>
      </c>
      <c r="F84" s="19" t="s">
        <v>218</v>
      </c>
      <c r="G84" s="57" t="s">
        <v>391</v>
      </c>
      <c r="H84" s="93">
        <v>0</v>
      </c>
      <c r="I84" s="93">
        <v>1</v>
      </c>
      <c r="J84" s="93">
        <v>1</v>
      </c>
      <c r="K84" s="93">
        <v>3</v>
      </c>
      <c r="L84" s="93">
        <v>2</v>
      </c>
      <c r="M84" s="93">
        <v>0</v>
      </c>
      <c r="N84" s="93">
        <v>4</v>
      </c>
      <c r="O84" s="93">
        <v>3</v>
      </c>
      <c r="P84" s="93">
        <v>8</v>
      </c>
      <c r="Q84" s="27">
        <f>H84+I84+J84+K84+L84+M84+N84+O84+P84</f>
        <v>22</v>
      </c>
      <c r="R84" s="27">
        <v>51</v>
      </c>
      <c r="S84" s="27"/>
      <c r="T84" s="1"/>
    </row>
    <row r="85" spans="1:20" customHeight="1" ht="63.75">
      <c r="A85" s="25"/>
      <c r="B85" s="27">
        <v>75</v>
      </c>
      <c r="C85" s="48">
        <v>10</v>
      </c>
      <c r="D85" s="19" t="s">
        <v>709</v>
      </c>
      <c r="E85" s="19" t="s">
        <v>97</v>
      </c>
      <c r="F85" s="19" t="s">
        <v>143</v>
      </c>
      <c r="G85" s="57" t="s">
        <v>91</v>
      </c>
      <c r="H85" s="93">
        <v>0</v>
      </c>
      <c r="I85" s="93">
        <v>0</v>
      </c>
      <c r="J85" s="93">
        <v>0</v>
      </c>
      <c r="K85" s="93">
        <v>2</v>
      </c>
      <c r="L85" s="93">
        <v>1.5</v>
      </c>
      <c r="M85" s="93">
        <v>2</v>
      </c>
      <c r="N85" s="93">
        <v>5.5</v>
      </c>
      <c r="O85" s="93">
        <v>5.5</v>
      </c>
      <c r="P85" s="93">
        <v>5</v>
      </c>
      <c r="Q85" s="27">
        <f>H85+I85+J85+K85+L85+M85+N85+O85+P85</f>
        <v>21.5</v>
      </c>
      <c r="R85" s="27">
        <v>52</v>
      </c>
      <c r="S85" s="27"/>
      <c r="T85" s="1"/>
    </row>
    <row r="86" spans="1:20" customHeight="1" ht="76.5">
      <c r="A86" s="25"/>
      <c r="B86" s="27">
        <v>76</v>
      </c>
      <c r="C86" s="48">
        <v>10</v>
      </c>
      <c r="D86" s="19" t="s">
        <v>710</v>
      </c>
      <c r="E86" s="19" t="s">
        <v>430</v>
      </c>
      <c r="F86" s="19" t="s">
        <v>187</v>
      </c>
      <c r="G86" s="57" t="s">
        <v>181</v>
      </c>
      <c r="H86" s="93">
        <v>0</v>
      </c>
      <c r="I86" s="93">
        <v>4</v>
      </c>
      <c r="J86" s="93">
        <v>4</v>
      </c>
      <c r="K86" s="93">
        <v>1</v>
      </c>
      <c r="L86" s="93">
        <v>1.5</v>
      </c>
      <c r="M86" s="93">
        <v>0</v>
      </c>
      <c r="N86" s="93">
        <v>4</v>
      </c>
      <c r="O86" s="93">
        <v>2</v>
      </c>
      <c r="P86" s="93">
        <v>5</v>
      </c>
      <c r="Q86" s="27">
        <f>H86+I86+J86+K86+L86+M86+N86+O86+P86</f>
        <v>21.5</v>
      </c>
      <c r="R86" s="27">
        <v>52</v>
      </c>
      <c r="S86" s="27"/>
      <c r="T86" s="1"/>
    </row>
    <row r="87" spans="1:20" customHeight="1" ht="63.75">
      <c r="A87" s="25"/>
      <c r="B87" s="27">
        <v>77</v>
      </c>
      <c r="C87" s="48">
        <v>10</v>
      </c>
      <c r="D87" s="19" t="s">
        <v>711</v>
      </c>
      <c r="E87" s="19" t="s">
        <v>712</v>
      </c>
      <c r="F87" s="19" t="s">
        <v>49</v>
      </c>
      <c r="G87" s="57" t="s">
        <v>43</v>
      </c>
      <c r="H87" s="93">
        <v>0</v>
      </c>
      <c r="I87" s="93">
        <v>1</v>
      </c>
      <c r="J87" s="93">
        <v>0</v>
      </c>
      <c r="K87" s="93">
        <v>2</v>
      </c>
      <c r="L87" s="93">
        <v>4</v>
      </c>
      <c r="M87" s="93">
        <v>0</v>
      </c>
      <c r="N87" s="93">
        <v>6</v>
      </c>
      <c r="O87" s="93">
        <v>3.5</v>
      </c>
      <c r="P87" s="93">
        <v>5</v>
      </c>
      <c r="Q87" s="27">
        <f>H87+I87+J87+K87+L87+M87+N87+O87+P87</f>
        <v>21.5</v>
      </c>
      <c r="R87" s="27">
        <v>52</v>
      </c>
      <c r="S87" s="27"/>
      <c r="T87" s="1"/>
    </row>
    <row r="88" spans="1:20" customHeight="1" ht="51">
      <c r="A88" s="25"/>
      <c r="B88" s="27">
        <v>78</v>
      </c>
      <c r="C88" s="48">
        <v>10</v>
      </c>
      <c r="D88" s="19" t="s">
        <v>713</v>
      </c>
      <c r="E88" s="19" t="s">
        <v>120</v>
      </c>
      <c r="F88" s="19" t="s">
        <v>35</v>
      </c>
      <c r="G88" s="57" t="s">
        <v>39</v>
      </c>
      <c r="H88" s="93">
        <v>0</v>
      </c>
      <c r="I88" s="93">
        <v>0</v>
      </c>
      <c r="J88" s="93">
        <v>2</v>
      </c>
      <c r="K88" s="93">
        <v>0</v>
      </c>
      <c r="L88" s="93">
        <v>3</v>
      </c>
      <c r="M88" s="93">
        <v>5</v>
      </c>
      <c r="N88" s="93">
        <v>4</v>
      </c>
      <c r="O88" s="93">
        <v>1.5</v>
      </c>
      <c r="P88" s="93">
        <v>6</v>
      </c>
      <c r="Q88" s="27">
        <f>H88+I88+J88+K88+L88+M88+N88+O88+P88</f>
        <v>21.5</v>
      </c>
      <c r="R88" s="27">
        <v>52</v>
      </c>
      <c r="S88" s="27"/>
      <c r="T88" s="1"/>
    </row>
    <row r="89" spans="1:20" customHeight="1" ht="63.75">
      <c r="A89" s="25"/>
      <c r="B89" s="27">
        <v>79</v>
      </c>
      <c r="C89" s="48">
        <v>10</v>
      </c>
      <c r="D89" s="19" t="s">
        <v>714</v>
      </c>
      <c r="E89" s="19" t="s">
        <v>715</v>
      </c>
      <c r="F89" s="19" t="s">
        <v>35</v>
      </c>
      <c r="G89" s="57" t="s">
        <v>716</v>
      </c>
      <c r="H89" s="93">
        <v>0</v>
      </c>
      <c r="I89" s="93">
        <v>0</v>
      </c>
      <c r="J89" s="93">
        <v>0</v>
      </c>
      <c r="K89" s="93">
        <v>4.5</v>
      </c>
      <c r="L89" s="93">
        <v>2.5</v>
      </c>
      <c r="M89" s="93">
        <v>2.5</v>
      </c>
      <c r="N89" s="93">
        <v>6.5</v>
      </c>
      <c r="O89" s="93">
        <v>0</v>
      </c>
      <c r="P89" s="93">
        <v>5</v>
      </c>
      <c r="Q89" s="27">
        <f>H89+I89+J89+K89+L89+M89+N89+O89+P89</f>
        <v>21</v>
      </c>
      <c r="R89" s="27">
        <v>53</v>
      </c>
      <c r="S89" s="27"/>
      <c r="T89" s="1"/>
    </row>
    <row r="90" spans="1:20" customHeight="1" ht="51">
      <c r="A90" s="25"/>
      <c r="B90" s="27">
        <v>80</v>
      </c>
      <c r="C90" s="48">
        <v>10</v>
      </c>
      <c r="D90" s="19" t="s">
        <v>255</v>
      </c>
      <c r="E90" s="19" t="s">
        <v>120</v>
      </c>
      <c r="F90" s="19" t="s">
        <v>25</v>
      </c>
      <c r="G90" s="57" t="s">
        <v>111</v>
      </c>
      <c r="H90" s="93">
        <v>0</v>
      </c>
      <c r="I90" s="93">
        <v>2</v>
      </c>
      <c r="J90" s="93">
        <v>1</v>
      </c>
      <c r="K90" s="93">
        <v>2</v>
      </c>
      <c r="L90" s="93">
        <v>2.5</v>
      </c>
      <c r="M90" s="93">
        <v>4</v>
      </c>
      <c r="N90" s="93">
        <v>4</v>
      </c>
      <c r="O90" s="93">
        <v>2</v>
      </c>
      <c r="P90" s="93">
        <v>3</v>
      </c>
      <c r="Q90" s="27">
        <f>H90+I90+J90+K90+L90+M90+N90+O90+P90</f>
        <v>20.5</v>
      </c>
      <c r="R90" s="27">
        <v>54</v>
      </c>
      <c r="S90" s="27"/>
      <c r="T90" s="1"/>
    </row>
    <row r="91" spans="1:20" customHeight="1" ht="76.5">
      <c r="A91" s="25"/>
      <c r="B91" s="27">
        <v>81</v>
      </c>
      <c r="C91" s="48">
        <v>10</v>
      </c>
      <c r="D91" s="19" t="s">
        <v>717</v>
      </c>
      <c r="E91" s="19" t="s">
        <v>94</v>
      </c>
      <c r="F91" s="19" t="s">
        <v>64</v>
      </c>
      <c r="G91" s="57" t="s">
        <v>693</v>
      </c>
      <c r="H91" s="93">
        <v>0</v>
      </c>
      <c r="I91" s="93">
        <v>0</v>
      </c>
      <c r="J91" s="93">
        <v>1</v>
      </c>
      <c r="K91" s="93">
        <v>2</v>
      </c>
      <c r="L91" s="93">
        <v>2</v>
      </c>
      <c r="M91" s="93">
        <v>3.5</v>
      </c>
      <c r="N91" s="93">
        <v>4</v>
      </c>
      <c r="O91" s="93">
        <v>6</v>
      </c>
      <c r="P91" s="93">
        <v>2</v>
      </c>
      <c r="Q91" s="27">
        <f>H91+I91+J91+K91+L91+M91+N91+O91+P91</f>
        <v>20.5</v>
      </c>
      <c r="R91" s="27">
        <v>55</v>
      </c>
      <c r="S91" s="27"/>
      <c r="T91" s="1"/>
    </row>
    <row r="92" spans="1:20" customHeight="1" ht="102">
      <c r="A92" s="25"/>
      <c r="B92" s="27">
        <v>82</v>
      </c>
      <c r="C92" s="48">
        <v>10</v>
      </c>
      <c r="D92" s="19" t="s">
        <v>682</v>
      </c>
      <c r="E92" s="19" t="s">
        <v>146</v>
      </c>
      <c r="F92" s="19" t="s">
        <v>95</v>
      </c>
      <c r="G92" s="57" t="s">
        <v>227</v>
      </c>
      <c r="H92" s="93">
        <v>0</v>
      </c>
      <c r="I92" s="93">
        <v>0</v>
      </c>
      <c r="J92" s="93">
        <v>1</v>
      </c>
      <c r="K92" s="93">
        <v>2.5</v>
      </c>
      <c r="L92" s="93">
        <v>2</v>
      </c>
      <c r="M92" s="93">
        <v>3</v>
      </c>
      <c r="N92" s="93">
        <v>7.5</v>
      </c>
      <c r="O92" s="93">
        <v>1</v>
      </c>
      <c r="P92" s="93">
        <v>3</v>
      </c>
      <c r="Q92" s="27">
        <f>H92+I92+J92+K92+L92+M92+N92+O92+P92</f>
        <v>20</v>
      </c>
      <c r="R92" s="27">
        <v>56</v>
      </c>
      <c r="S92" s="27"/>
      <c r="T92" s="1"/>
    </row>
    <row r="93" spans="1:20" customHeight="1" ht="63.75">
      <c r="A93" s="25"/>
      <c r="B93" s="27">
        <v>83</v>
      </c>
      <c r="C93" s="48">
        <v>10</v>
      </c>
      <c r="D93" s="19" t="s">
        <v>718</v>
      </c>
      <c r="E93" s="19" t="s">
        <v>116</v>
      </c>
      <c r="F93" s="19" t="s">
        <v>53</v>
      </c>
      <c r="G93" s="57" t="s">
        <v>250</v>
      </c>
      <c r="H93" s="93">
        <v>0</v>
      </c>
      <c r="I93" s="93">
        <v>3</v>
      </c>
      <c r="J93" s="93">
        <v>1</v>
      </c>
      <c r="K93" s="93">
        <v>0</v>
      </c>
      <c r="L93" s="93">
        <v>0</v>
      </c>
      <c r="M93" s="93">
        <v>6</v>
      </c>
      <c r="N93" s="93">
        <v>3.5</v>
      </c>
      <c r="O93" s="93">
        <v>0</v>
      </c>
      <c r="P93" s="93">
        <v>5</v>
      </c>
      <c r="Q93" s="27">
        <f>H93+I93+J93+K93+L93+M93+N93+O93+P93</f>
        <v>18.5</v>
      </c>
      <c r="R93" s="27">
        <v>57</v>
      </c>
      <c r="S93" s="27"/>
      <c r="T93" s="1"/>
    </row>
    <row r="94" spans="1:20" customHeight="1" ht="51">
      <c r="A94" s="25"/>
      <c r="B94" s="27">
        <v>84</v>
      </c>
      <c r="C94" s="48">
        <v>10</v>
      </c>
      <c r="D94" s="19" t="s">
        <v>719</v>
      </c>
      <c r="E94" s="19" t="s">
        <v>720</v>
      </c>
      <c r="F94" s="19" t="s">
        <v>721</v>
      </c>
      <c r="G94" s="57" t="s">
        <v>183</v>
      </c>
      <c r="H94" s="93">
        <v>0</v>
      </c>
      <c r="I94" s="93">
        <v>4</v>
      </c>
      <c r="J94" s="93">
        <v>0</v>
      </c>
      <c r="K94" s="93">
        <v>2.5</v>
      </c>
      <c r="L94" s="93">
        <v>0</v>
      </c>
      <c r="M94" s="93">
        <v>0</v>
      </c>
      <c r="N94" s="93">
        <v>4</v>
      </c>
      <c r="O94" s="93">
        <v>3.5</v>
      </c>
      <c r="P94" s="93">
        <v>4</v>
      </c>
      <c r="Q94" s="27">
        <f>H94+I94+J94+K94+L94+M94+N94+O94+P94</f>
        <v>18</v>
      </c>
      <c r="R94" s="27">
        <v>58</v>
      </c>
      <c r="S94" s="27"/>
      <c r="T94" s="1"/>
    </row>
    <row r="95" spans="1:20" customHeight="1" ht="76.5">
      <c r="A95" s="25"/>
      <c r="B95" s="27">
        <v>85</v>
      </c>
      <c r="C95" s="48">
        <v>10</v>
      </c>
      <c r="D95" s="19" t="s">
        <v>722</v>
      </c>
      <c r="E95" s="19" t="s">
        <v>146</v>
      </c>
      <c r="F95" s="19" t="s">
        <v>143</v>
      </c>
      <c r="G95" s="57" t="s">
        <v>221</v>
      </c>
      <c r="H95" s="93">
        <v>0</v>
      </c>
      <c r="I95" s="93">
        <v>0.5</v>
      </c>
      <c r="J95" s="93">
        <v>1</v>
      </c>
      <c r="K95" s="93">
        <v>0</v>
      </c>
      <c r="L95" s="93">
        <v>3</v>
      </c>
      <c r="M95" s="93">
        <v>0</v>
      </c>
      <c r="N95" s="93">
        <v>5</v>
      </c>
      <c r="O95" s="93">
        <v>1</v>
      </c>
      <c r="P95" s="93">
        <v>7</v>
      </c>
      <c r="Q95" s="27">
        <f>H95+I95+J95+K95+L95+M95+N95+O95+P95</f>
        <v>17.5</v>
      </c>
      <c r="R95" s="27">
        <v>59</v>
      </c>
      <c r="S95" s="27"/>
      <c r="T95" s="1"/>
    </row>
    <row r="96" spans="1:20" customHeight="1" ht="63.75">
      <c r="A96" s="25"/>
      <c r="B96" s="27">
        <v>86</v>
      </c>
      <c r="C96" s="48">
        <v>10</v>
      </c>
      <c r="D96" s="19" t="s">
        <v>723</v>
      </c>
      <c r="E96" s="19" t="s">
        <v>97</v>
      </c>
      <c r="F96" s="19" t="s">
        <v>73</v>
      </c>
      <c r="G96" s="57" t="s">
        <v>151</v>
      </c>
      <c r="H96" s="93">
        <v>0</v>
      </c>
      <c r="I96" s="93">
        <v>0</v>
      </c>
      <c r="J96" s="93">
        <v>0</v>
      </c>
      <c r="K96" s="93">
        <v>2.5</v>
      </c>
      <c r="L96" s="93">
        <v>2.5</v>
      </c>
      <c r="M96" s="93">
        <v>0</v>
      </c>
      <c r="N96" s="93">
        <v>2.5</v>
      </c>
      <c r="O96" s="93">
        <v>2.5</v>
      </c>
      <c r="P96" s="93">
        <v>6</v>
      </c>
      <c r="Q96" s="27">
        <f>H96+I96+J96+K96+L96+M96+N96+O96+P96</f>
        <v>16</v>
      </c>
      <c r="R96" s="27">
        <v>59</v>
      </c>
      <c r="S96" s="27"/>
      <c r="T96" s="1"/>
    </row>
    <row r="97" spans="1:20" customHeight="1" ht="76.5">
      <c r="A97" s="25"/>
      <c r="B97" s="27">
        <v>87</v>
      </c>
      <c r="C97" s="48">
        <v>10</v>
      </c>
      <c r="D97" s="19" t="s">
        <v>724</v>
      </c>
      <c r="E97" s="19" t="s">
        <v>129</v>
      </c>
      <c r="F97" s="19" t="s">
        <v>73</v>
      </c>
      <c r="G97" s="57" t="s">
        <v>693</v>
      </c>
      <c r="H97" s="93">
        <v>0</v>
      </c>
      <c r="I97" s="93">
        <v>0</v>
      </c>
      <c r="J97" s="93">
        <v>1</v>
      </c>
      <c r="K97" s="93">
        <v>3.5</v>
      </c>
      <c r="L97" s="93">
        <v>2</v>
      </c>
      <c r="M97" s="93">
        <v>4</v>
      </c>
      <c r="N97" s="93">
        <v>5.5</v>
      </c>
      <c r="O97" s="93">
        <v>0</v>
      </c>
      <c r="P97" s="93">
        <v>0</v>
      </c>
      <c r="Q97" s="27">
        <f>H97+I97+J97+K97+L97+M97+N97+O97+P97</f>
        <v>16</v>
      </c>
      <c r="R97" s="27">
        <v>60</v>
      </c>
      <c r="S97" s="27"/>
      <c r="T97" s="1"/>
    </row>
    <row r="98" spans="1:20" customHeight="1" ht="76.5">
      <c r="A98" s="25"/>
      <c r="B98" s="27">
        <v>88</v>
      </c>
      <c r="C98" s="48">
        <v>10</v>
      </c>
      <c r="D98" s="19" t="s">
        <v>725</v>
      </c>
      <c r="E98" s="19" t="s">
        <v>34</v>
      </c>
      <c r="F98" s="19" t="s">
        <v>73</v>
      </c>
      <c r="G98" s="57" t="s">
        <v>181</v>
      </c>
      <c r="H98" s="93">
        <v>0</v>
      </c>
      <c r="I98" s="93">
        <v>0</v>
      </c>
      <c r="J98" s="93">
        <v>2</v>
      </c>
      <c r="K98" s="93">
        <v>0</v>
      </c>
      <c r="L98" s="93">
        <v>1</v>
      </c>
      <c r="M98" s="93">
        <v>2.5</v>
      </c>
      <c r="N98" s="93">
        <v>4</v>
      </c>
      <c r="O98" s="93">
        <v>0</v>
      </c>
      <c r="P98" s="93">
        <v>5</v>
      </c>
      <c r="Q98" s="27">
        <f>H98+I98+J98+K98+L98+M98+N98+O98+P98</f>
        <v>14.5</v>
      </c>
      <c r="R98" s="27">
        <v>61</v>
      </c>
      <c r="S98" s="27"/>
      <c r="T98" s="1"/>
    </row>
    <row r="99" spans="1:20" customHeight="1" ht="76.5">
      <c r="A99" s="25"/>
      <c r="B99" s="27">
        <v>89</v>
      </c>
      <c r="C99" s="48">
        <v>10</v>
      </c>
      <c r="D99" s="19" t="s">
        <v>726</v>
      </c>
      <c r="E99" s="19" t="s">
        <v>404</v>
      </c>
      <c r="F99" s="19" t="s">
        <v>211</v>
      </c>
      <c r="G99" s="57" t="s">
        <v>535</v>
      </c>
      <c r="H99" s="93">
        <v>0</v>
      </c>
      <c r="I99" s="93">
        <v>1</v>
      </c>
      <c r="J99" s="93">
        <v>1</v>
      </c>
      <c r="K99" s="93">
        <v>0</v>
      </c>
      <c r="L99" s="93">
        <v>1.5</v>
      </c>
      <c r="M99" s="93">
        <v>2.5</v>
      </c>
      <c r="N99" s="93">
        <v>0</v>
      </c>
      <c r="O99" s="93">
        <v>4</v>
      </c>
      <c r="P99" s="93">
        <v>4</v>
      </c>
      <c r="Q99" s="27">
        <f>H99+I99+J99+K99+L99+M99+N99+O99+P99</f>
        <v>14</v>
      </c>
      <c r="R99" s="27">
        <v>62</v>
      </c>
      <c r="S99" s="27"/>
      <c r="T99" s="1"/>
    </row>
    <row r="100" spans="1:20" customHeight="1" ht="76.5">
      <c r="A100" s="25"/>
      <c r="B100" s="27">
        <v>90</v>
      </c>
      <c r="C100" s="48">
        <v>10</v>
      </c>
      <c r="D100" s="19" t="s">
        <v>726</v>
      </c>
      <c r="E100" s="19" t="s">
        <v>177</v>
      </c>
      <c r="F100" s="19" t="s">
        <v>211</v>
      </c>
      <c r="G100" s="57" t="s">
        <v>535</v>
      </c>
      <c r="H100" s="93">
        <v>0</v>
      </c>
      <c r="I100" s="93">
        <v>3</v>
      </c>
      <c r="J100" s="93">
        <v>1</v>
      </c>
      <c r="K100" s="93">
        <v>0</v>
      </c>
      <c r="L100" s="93">
        <v>2</v>
      </c>
      <c r="M100" s="93">
        <v>0</v>
      </c>
      <c r="N100" s="93">
        <v>7.5</v>
      </c>
      <c r="O100" s="93">
        <v>0</v>
      </c>
      <c r="P100" s="93">
        <v>0</v>
      </c>
      <c r="Q100" s="27">
        <f>H100+I100+J100+K100+L100+M100+N100+O100+P100</f>
        <v>13.5</v>
      </c>
      <c r="R100" s="27">
        <v>63</v>
      </c>
      <c r="S100" s="27"/>
      <c r="T100" s="1"/>
    </row>
    <row r="101" spans="1:20" customHeight="1" ht="63.75">
      <c r="A101" s="25"/>
      <c r="B101" s="27">
        <v>91</v>
      </c>
      <c r="C101" s="48">
        <v>10</v>
      </c>
      <c r="D101" s="19" t="s">
        <v>727</v>
      </c>
      <c r="E101" s="19" t="s">
        <v>397</v>
      </c>
      <c r="F101" s="19" t="s">
        <v>167</v>
      </c>
      <c r="G101" s="57" t="s">
        <v>151</v>
      </c>
      <c r="H101" s="93">
        <v>0</v>
      </c>
      <c r="I101" s="93">
        <v>1</v>
      </c>
      <c r="J101" s="93">
        <v>3</v>
      </c>
      <c r="K101" s="93">
        <v>1</v>
      </c>
      <c r="L101" s="93">
        <v>0</v>
      </c>
      <c r="M101" s="93">
        <v>0</v>
      </c>
      <c r="N101" s="93">
        <v>4</v>
      </c>
      <c r="O101" s="93">
        <v>1</v>
      </c>
      <c r="P101" s="93">
        <v>3</v>
      </c>
      <c r="Q101" s="27">
        <f>H101+I101+J101+K101+L101+M101+N101+O101+P101</f>
        <v>13</v>
      </c>
      <c r="R101" s="27">
        <v>64</v>
      </c>
      <c r="S101" s="27"/>
      <c r="T101" s="1"/>
    </row>
    <row r="102" spans="1:20" customHeight="1" ht="76.5">
      <c r="A102" s="25"/>
      <c r="B102" s="27">
        <v>92</v>
      </c>
      <c r="C102" s="48">
        <v>10</v>
      </c>
      <c r="D102" s="19" t="s">
        <v>728</v>
      </c>
      <c r="E102" s="19" t="s">
        <v>120</v>
      </c>
      <c r="F102" s="19" t="s">
        <v>469</v>
      </c>
      <c r="G102" s="57" t="s">
        <v>535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4</v>
      </c>
      <c r="N102" s="93">
        <v>4</v>
      </c>
      <c r="O102" s="93">
        <v>1.5</v>
      </c>
      <c r="P102" s="93">
        <v>3</v>
      </c>
      <c r="Q102" s="27">
        <f>H102+I102+J102+K102+L102+M102+N102+O102+P102</f>
        <v>12.5</v>
      </c>
      <c r="R102" s="27">
        <v>65</v>
      </c>
      <c r="S102" s="27"/>
      <c r="T102" s="1"/>
    </row>
    <row r="103" spans="1:20" customHeight="1" ht="114.75">
      <c r="A103" s="25"/>
      <c r="B103" s="27">
        <v>93</v>
      </c>
      <c r="C103" s="48">
        <v>10</v>
      </c>
      <c r="D103" s="49" t="s">
        <v>729</v>
      </c>
      <c r="E103" s="49" t="s">
        <v>730</v>
      </c>
      <c r="F103" s="49" t="s">
        <v>731</v>
      </c>
      <c r="G103" s="57" t="s">
        <v>703</v>
      </c>
      <c r="H103" s="93">
        <v>0</v>
      </c>
      <c r="I103" s="93">
        <v>0</v>
      </c>
      <c r="J103" s="93">
        <v>0</v>
      </c>
      <c r="K103" s="93">
        <v>1.5</v>
      </c>
      <c r="L103" s="93">
        <v>0</v>
      </c>
      <c r="M103" s="93">
        <v>3</v>
      </c>
      <c r="N103" s="93">
        <v>2</v>
      </c>
      <c r="O103" s="93">
        <v>3</v>
      </c>
      <c r="P103" s="93">
        <v>3</v>
      </c>
      <c r="Q103" s="96">
        <f>SUM(H103:P103)</f>
        <v>12.5</v>
      </c>
      <c r="R103" s="27">
        <v>66</v>
      </c>
      <c r="S103" s="27"/>
      <c r="T103" s="1"/>
    </row>
    <row r="104" spans="1:20" customHeight="1" ht="76.5">
      <c r="A104" s="25"/>
      <c r="B104" s="27">
        <v>94</v>
      </c>
      <c r="C104" s="48">
        <v>10</v>
      </c>
      <c r="D104" s="19" t="s">
        <v>732</v>
      </c>
      <c r="E104" s="19" t="s">
        <v>733</v>
      </c>
      <c r="F104" s="19" t="s">
        <v>734</v>
      </c>
      <c r="G104" s="57" t="s">
        <v>221</v>
      </c>
      <c r="H104" s="93">
        <v>0</v>
      </c>
      <c r="I104" s="93">
        <v>0.5</v>
      </c>
      <c r="J104" s="93">
        <v>0</v>
      </c>
      <c r="K104" s="93">
        <v>0</v>
      </c>
      <c r="L104" s="93">
        <v>0.5</v>
      </c>
      <c r="M104" s="93">
        <v>3</v>
      </c>
      <c r="N104" s="93">
        <v>5</v>
      </c>
      <c r="O104" s="93">
        <v>0</v>
      </c>
      <c r="P104" s="93">
        <v>3</v>
      </c>
      <c r="Q104" s="27">
        <f>H104+I104+J104+K104+L104+M104+N104+O104+P104</f>
        <v>12</v>
      </c>
      <c r="R104" s="27">
        <v>67</v>
      </c>
      <c r="S104" s="27"/>
      <c r="T104" s="1"/>
    </row>
    <row r="105" spans="1:20" customHeight="1" ht="76.5">
      <c r="A105" s="25"/>
      <c r="B105" s="27">
        <v>95</v>
      </c>
      <c r="C105" s="48">
        <v>10</v>
      </c>
      <c r="D105" s="19" t="s">
        <v>735</v>
      </c>
      <c r="E105" s="19" t="s">
        <v>736</v>
      </c>
      <c r="F105" s="19" t="s">
        <v>737</v>
      </c>
      <c r="G105" s="57" t="s">
        <v>535</v>
      </c>
      <c r="H105" s="93">
        <v>0</v>
      </c>
      <c r="I105" s="93">
        <v>0</v>
      </c>
      <c r="J105" s="93">
        <v>1</v>
      </c>
      <c r="K105" s="93">
        <v>0</v>
      </c>
      <c r="L105" s="93">
        <v>1</v>
      </c>
      <c r="M105" s="93">
        <v>5</v>
      </c>
      <c r="N105" s="93">
        <v>0</v>
      </c>
      <c r="O105" s="93">
        <v>1</v>
      </c>
      <c r="P105" s="93">
        <v>3</v>
      </c>
      <c r="Q105" s="27">
        <f>H105+I105+J105+K105+L105+M105+N105+O105+P105</f>
        <v>11</v>
      </c>
      <c r="R105" s="27">
        <v>68</v>
      </c>
      <c r="S105" s="27"/>
      <c r="T105" s="1"/>
    </row>
    <row r="106" spans="1:20" customHeight="1" ht="76.5">
      <c r="A106" s="25"/>
      <c r="B106" s="27">
        <v>96</v>
      </c>
      <c r="C106" s="48">
        <v>10</v>
      </c>
      <c r="D106" s="19" t="s">
        <v>738</v>
      </c>
      <c r="E106" s="19" t="s">
        <v>34</v>
      </c>
      <c r="F106" s="19" t="s">
        <v>30</v>
      </c>
      <c r="G106" s="57" t="s">
        <v>221</v>
      </c>
      <c r="H106" s="93">
        <v>0</v>
      </c>
      <c r="I106" s="93">
        <v>0</v>
      </c>
      <c r="J106" s="93">
        <v>2</v>
      </c>
      <c r="K106" s="93">
        <v>3.5</v>
      </c>
      <c r="L106" s="93">
        <v>0</v>
      </c>
      <c r="M106" s="93">
        <v>0</v>
      </c>
      <c r="N106" s="93">
        <v>0</v>
      </c>
      <c r="O106" s="93">
        <v>0</v>
      </c>
      <c r="P106" s="93">
        <v>5</v>
      </c>
      <c r="Q106" s="27">
        <f>H106+I106+J106+K106+L106+M106+N106+O106+P106</f>
        <v>10.5</v>
      </c>
      <c r="R106" s="27">
        <v>69</v>
      </c>
      <c r="S106" s="27"/>
      <c r="T106" s="1"/>
    </row>
    <row r="107" spans="1:20" customHeight="1" ht="102">
      <c r="A107" s="25"/>
      <c r="B107" s="27">
        <v>97</v>
      </c>
      <c r="C107" s="48">
        <v>10</v>
      </c>
      <c r="D107" s="19" t="s">
        <v>739</v>
      </c>
      <c r="E107" s="19" t="s">
        <v>641</v>
      </c>
      <c r="F107" s="19" t="s">
        <v>46</v>
      </c>
      <c r="G107" s="57" t="s">
        <v>740</v>
      </c>
      <c r="H107" s="93">
        <v>0</v>
      </c>
      <c r="I107" s="93">
        <v>1</v>
      </c>
      <c r="J107" s="93">
        <v>0</v>
      </c>
      <c r="K107" s="93">
        <v>0</v>
      </c>
      <c r="L107" s="93">
        <v>0</v>
      </c>
      <c r="M107" s="93">
        <v>0</v>
      </c>
      <c r="N107" s="93">
        <v>4</v>
      </c>
      <c r="O107" s="93">
        <v>0</v>
      </c>
      <c r="P107" s="93">
        <v>5</v>
      </c>
      <c r="Q107" s="27">
        <f>H107+I107+J107+K107+L107+M107+N107+O107+P107</f>
        <v>10</v>
      </c>
      <c r="R107" s="27">
        <v>70</v>
      </c>
      <c r="S107" s="27"/>
      <c r="T107" s="1"/>
    </row>
    <row r="108" spans="1:20" customHeight="1" ht="102">
      <c r="A108" s="25"/>
      <c r="B108" s="27">
        <v>98</v>
      </c>
      <c r="C108" s="48">
        <v>10</v>
      </c>
      <c r="D108" s="19" t="s">
        <v>741</v>
      </c>
      <c r="E108" s="19" t="s">
        <v>201</v>
      </c>
      <c r="F108" s="19" t="s">
        <v>53</v>
      </c>
      <c r="G108" s="57" t="s">
        <v>740</v>
      </c>
      <c r="H108" s="93">
        <v>0</v>
      </c>
      <c r="I108" s="93">
        <v>0</v>
      </c>
      <c r="J108" s="93">
        <v>0</v>
      </c>
      <c r="K108" s="93">
        <v>1</v>
      </c>
      <c r="L108" s="93">
        <v>0</v>
      </c>
      <c r="M108" s="93">
        <v>0</v>
      </c>
      <c r="N108" s="93">
        <v>2</v>
      </c>
      <c r="O108" s="93">
        <v>0</v>
      </c>
      <c r="P108" s="93">
        <v>6</v>
      </c>
      <c r="Q108" s="27">
        <f>H108+I108+J108+K108+L108+M108+N108+O108+P108</f>
        <v>9</v>
      </c>
      <c r="R108" s="27">
        <v>71</v>
      </c>
      <c r="S108" s="27"/>
      <c r="T108" s="1"/>
    </row>
    <row r="109" spans="1:20" customHeight="1" ht="76.5">
      <c r="A109" s="25"/>
      <c r="B109" s="27">
        <v>99</v>
      </c>
      <c r="C109" s="48">
        <v>10</v>
      </c>
      <c r="D109" s="19" t="s">
        <v>742</v>
      </c>
      <c r="E109" s="19" t="s">
        <v>146</v>
      </c>
      <c r="F109" s="19" t="s">
        <v>35</v>
      </c>
      <c r="G109" s="57" t="s">
        <v>399</v>
      </c>
      <c r="H109" s="93">
        <v>0</v>
      </c>
      <c r="I109" s="93">
        <v>1</v>
      </c>
      <c r="J109" s="93">
        <v>0</v>
      </c>
      <c r="K109" s="93">
        <v>0</v>
      </c>
      <c r="L109" s="93">
        <v>0</v>
      </c>
      <c r="M109" s="93">
        <v>0</v>
      </c>
      <c r="N109" s="93">
        <v>2</v>
      </c>
      <c r="O109" s="93">
        <v>1</v>
      </c>
      <c r="P109" s="93">
        <v>4</v>
      </c>
      <c r="Q109" s="27">
        <f>H109+I109+J109+K109+L109+M109+N109+O109+P109</f>
        <v>8</v>
      </c>
      <c r="R109" s="27">
        <v>72</v>
      </c>
      <c r="S109" s="27"/>
      <c r="T109" s="1"/>
    </row>
    <row r="110" spans="1:20" customHeight="1" ht="76.5">
      <c r="A110" s="25"/>
      <c r="B110" s="27">
        <v>100</v>
      </c>
      <c r="C110" s="48">
        <v>10</v>
      </c>
      <c r="D110" s="19" t="s">
        <v>743</v>
      </c>
      <c r="E110" s="19" t="s">
        <v>136</v>
      </c>
      <c r="F110" s="19" t="s">
        <v>73</v>
      </c>
      <c r="G110" s="57" t="s">
        <v>535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2</v>
      </c>
      <c r="P110" s="93">
        <v>4</v>
      </c>
      <c r="Q110" s="27">
        <f>H110+I110+J110+K110+L110+M110+N110+O110+P110</f>
        <v>6</v>
      </c>
      <c r="R110" s="27">
        <v>73</v>
      </c>
      <c r="S110" s="27"/>
      <c r="T110" s="1"/>
    </row>
    <row r="111" spans="1:20" customHeight="1" ht="76.5">
      <c r="A111" s="25"/>
      <c r="B111" s="27">
        <v>101</v>
      </c>
      <c r="C111" s="48">
        <v>10</v>
      </c>
      <c r="D111" s="19" t="s">
        <v>744</v>
      </c>
      <c r="E111" s="19" t="s">
        <v>34</v>
      </c>
      <c r="F111" s="19" t="s">
        <v>114</v>
      </c>
      <c r="G111" s="57" t="s">
        <v>693</v>
      </c>
      <c r="H111" s="93">
        <v>0</v>
      </c>
      <c r="I111" s="93">
        <v>0</v>
      </c>
      <c r="J111" s="93">
        <v>1</v>
      </c>
      <c r="K111" s="93">
        <v>0</v>
      </c>
      <c r="L111" s="93">
        <v>0</v>
      </c>
      <c r="M111" s="93">
        <v>0</v>
      </c>
      <c r="N111" s="93">
        <v>0.5</v>
      </c>
      <c r="O111" s="93">
        <v>0</v>
      </c>
      <c r="P111" s="93">
        <v>4</v>
      </c>
      <c r="Q111" s="27">
        <f>H111+I111+J111+K111+L111+M111+N111+O111+P111</f>
        <v>5.5</v>
      </c>
      <c r="R111" s="27">
        <v>74</v>
      </c>
      <c r="S111" s="27"/>
      <c r="T111" s="1"/>
    </row>
    <row r="112" spans="1:20" customHeight="1" ht="76.5">
      <c r="A112" s="25"/>
      <c r="B112" s="27">
        <v>102</v>
      </c>
      <c r="C112" s="48">
        <v>10</v>
      </c>
      <c r="D112" s="19" t="s">
        <v>745</v>
      </c>
      <c r="E112" s="19" t="s">
        <v>146</v>
      </c>
      <c r="F112" s="19" t="s">
        <v>35</v>
      </c>
      <c r="G112" s="57" t="s">
        <v>270</v>
      </c>
      <c r="H112" s="93">
        <v>0</v>
      </c>
      <c r="I112" s="93">
        <v>0</v>
      </c>
      <c r="J112" s="93">
        <v>0</v>
      </c>
      <c r="K112" s="93">
        <v>0</v>
      </c>
      <c r="L112" s="93">
        <v>1</v>
      </c>
      <c r="M112" s="93">
        <v>0</v>
      </c>
      <c r="N112" s="93">
        <v>3</v>
      </c>
      <c r="O112" s="93">
        <v>0</v>
      </c>
      <c r="P112" s="93">
        <v>0</v>
      </c>
      <c r="Q112" s="27">
        <f>H112+I112+J112+K112+L112+M112+N112+O112+P112</f>
        <v>4</v>
      </c>
      <c r="R112" s="27">
        <v>75</v>
      </c>
      <c r="S112" s="27"/>
      <c r="T112" s="1"/>
    </row>
    <row r="113" spans="1:20" customHeight="1" ht="51">
      <c r="A113" s="25"/>
      <c r="B113" s="27">
        <v>103</v>
      </c>
      <c r="C113" s="48">
        <v>10</v>
      </c>
      <c r="D113" s="95" t="s">
        <v>746</v>
      </c>
      <c r="E113" s="95" t="s">
        <v>378</v>
      </c>
      <c r="F113" s="95" t="s">
        <v>187</v>
      </c>
      <c r="G113" s="57" t="s">
        <v>262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3</v>
      </c>
      <c r="Q113" s="27">
        <f>H113+I113+J113+K113+L113+M113+N113+O113+P113</f>
        <v>3</v>
      </c>
      <c r="R113" s="92"/>
      <c r="S113" s="27"/>
      <c r="T113" s="1"/>
    </row>
    <row r="114" spans="1:20" customHeight="1" ht="63.75">
      <c r="A114" s="94"/>
      <c r="B114" s="27">
        <v>104</v>
      </c>
      <c r="C114" s="48">
        <v>10</v>
      </c>
      <c r="D114" s="19" t="s">
        <v>747</v>
      </c>
      <c r="E114" s="19" t="s">
        <v>34</v>
      </c>
      <c r="F114" s="19" t="s">
        <v>53</v>
      </c>
      <c r="G114" s="57" t="s">
        <v>151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1</v>
      </c>
      <c r="Q114" s="27">
        <f>H114+I114+J114+K114+L114+M114+N114+O114+P114</f>
        <v>1</v>
      </c>
      <c r="R114" s="92"/>
      <c r="S114" s="92"/>
    </row>
    <row r="115" spans="1:20" customHeight="1" ht="30">
      <c r="B115" s="91"/>
      <c r="D115" s="53"/>
      <c r="J115" s="89"/>
    </row>
    <row r="116" spans="1:20" customHeight="1" ht="30">
      <c r="A116" s="90"/>
      <c r="B116" s="90"/>
      <c r="C116" s="90"/>
      <c r="D116" s="90"/>
      <c r="J116" s="89"/>
    </row>
    <row r="117" spans="1:20" customHeight="1" ht="30">
      <c r="A117" s="90"/>
      <c r="B117" s="90"/>
      <c r="C117" s="90"/>
      <c r="D117" s="90"/>
      <c r="J117" s="89"/>
    </row>
    <row r="118" spans="1:20" customHeight="1" ht="30">
      <c r="A118" s="90"/>
      <c r="B118" s="90"/>
      <c r="C118" s="90"/>
      <c r="D118" s="90"/>
      <c r="P118" s="89"/>
    </row>
    <row r="119" spans="1:20" customHeight="1" ht="12.75">
      <c r="D119" s="8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9:G9"/>
    <mergeCell ref="O9:O10"/>
    <mergeCell ref="P9:P10"/>
    <mergeCell ref="B8:E8"/>
    <mergeCell ref="H9:H10"/>
    <mergeCell ref="I9:I10"/>
    <mergeCell ref="J9:J10"/>
    <mergeCell ref="K9:K10"/>
    <mergeCell ref="A1:S1"/>
    <mergeCell ref="A2:S2"/>
    <mergeCell ref="B3:D3"/>
    <mergeCell ref="F3:S3"/>
    <mergeCell ref="B4:S4"/>
    <mergeCell ref="B6:S6"/>
    <mergeCell ref="B5:S5"/>
    <mergeCell ref="A118:D118"/>
    <mergeCell ref="A116:D116"/>
    <mergeCell ref="A117:D117"/>
    <mergeCell ref="B9:B10"/>
    <mergeCell ref="B7:S7"/>
    <mergeCell ref="L9:L10"/>
    <mergeCell ref="M9:M10"/>
    <mergeCell ref="N9:N10"/>
    <mergeCell ref="Q9:S9"/>
    <mergeCell ref="F8:S8"/>
  </mergeCells>
  <dataValidations count="5">
    <dataValidation type="none" errorStyle="stop" operator="between" allowBlank="1" showDropDown="0" showInputMessage="1" showErrorMessage="1" sqref="C10:C114"/>
    <dataValidation type="none" errorStyle="stop" operator="between" allowBlank="1" showDropDown="0" showInputMessage="1" showErrorMessage="1" sqref="D10:D112"/>
    <dataValidation type="none" errorStyle="stop" operator="between" allowBlank="1" showDropDown="0" showInputMessage="1" showErrorMessage="1" sqref="E10:E112"/>
    <dataValidation type="none" errorStyle="stop" operator="between" allowBlank="1" showDropDown="0" showInputMessage="1" showErrorMessage="1" sqref="F10:F112"/>
    <dataValidation type="none" errorStyle="stop" operator="between" allowBlank="1" showDropDown="0" showInputMessage="1" showErrorMessage="1" sqref="G10:G114"/>
  </dataValidations>
  <printOptions gridLines="false" gridLinesSet="true"/>
  <pageMargins left="0.39370078740157" right="0.19685039370079" top="0.39370078740157" bottom="0.39370078740157" header="0.51181102362205" footer="0.51181102362205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русский 7</vt:lpstr>
      <vt:lpstr>русский 8</vt:lpstr>
      <vt:lpstr>русский 9</vt:lpstr>
      <vt:lpstr>русский 10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imac4</cp:lastModifiedBy>
  <dcterms:created xsi:type="dcterms:W3CDTF">2009-02-02T12:15:41+02:00</dcterms:created>
  <dcterms:modified xsi:type="dcterms:W3CDTF">2020-11-20T10:42:26+02:00</dcterms:modified>
  <dc:title>Untitled Spreadsheet</dc:title>
  <dc:description/>
  <dc:subject/>
  <cp:keywords/>
  <cp:category/>
</cp:coreProperties>
</file>