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worksheets/sheet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2.xml" ContentType="application/vnd.openxmlformats-officedocument.spreadsheetml.externalLink+xml"/>
  <Override PartName="/xl/externalLinks/externalLink1.xml" ContentType="application/vnd.openxmlformats-officedocument.spreadsheetml.externalLink+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7 класс" sheetId="1" state="visible" r:id="rId2"/>
    <sheet name="8 класс" sheetId="2" state="visible" r:id="rId3"/>
    <sheet name="9 класс" sheetId="3" state="visible" r:id="rId4"/>
    <sheet name="10 класс" sheetId="4" state="visible" r:id="rId5"/>
  </sheets>
  <externalReferences>
    <externalReference r:id="rId6"/>
    <externalReference r:id="rId7"/>
  </externalReferences>
  <definedNames>
    <definedName function="false" hidden="false" name="school_type" vbProcedure="false">'[1]'!$A$1:$A$12</definedName>
    <definedName function="false" hidden="false" localSheetId="0" name="Excel_BuiltIn__FilterDatabase" vbProcedure="false">'7 класс'!$B$10:$Q$98</definedName>
    <definedName function="false" hidden="false" localSheetId="1" name="Excel_BuiltIn__FilterDatabase" vbProcedure="false">'8 класс'!$B$10:$S$130</definedName>
    <definedName function="false" hidden="false" localSheetId="2" name="Excel_BuiltIn__FilterDatabase" vbProcedure="false">'9 класс'!$A$10:$T$10</definedName>
    <definedName function="false" hidden="false" localSheetId="3" name="Excel_BuiltIn__FilterDatabase" vbProcedure="false">'10 класс'!$B$10:$S$10</definedName>
    <definedName function="false" hidden="false" localSheetId="3" name="school_type" vbProcedure="false">'[2]'!$A$1:$A$12</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<sst xmlns="http://schemas.openxmlformats.org/spreadsheetml/2006/main" count="2499" uniqueCount="749">
  <si>
    <t xml:space="preserve">ПРОТОКОЛ</t>
  </si>
  <si>
    <t xml:space="preserve"> оценивания работ участников муниципального  этапа всероссийской олимпиады школьников 2021/22 учебного года по русскому языку в 7  классе                                                      </t>
  </si>
  <si>
    <t xml:space="preserve">Муниципалитет:</t>
  </si>
  <si>
    <t xml:space="preserve">город Омск</t>
  </si>
  <si>
    <t xml:space="preserve">Образовательная организация:</t>
  </si>
  <si>
    <t xml:space="preserve">БОУДО"ЦТРиГО"Перспектива"</t>
  </si>
  <si>
    <t xml:space="preserve">Предмет олимпиады:  </t>
  </si>
  <si>
    <t xml:space="preserve">русский язык</t>
  </si>
  <si>
    <t xml:space="preserve">Возрастная параллель (класс): </t>
  </si>
  <si>
    <t xml:space="preserve">7 класс</t>
  </si>
  <si>
    <t xml:space="preserve">Дата проведения: </t>
  </si>
  <si>
    <t xml:space="preserve">Максимальное количество баллов:</t>
  </si>
  <si>
    <t xml:space="preserve">№ п/п</t>
  </si>
  <si>
    <t xml:space="preserve">Шифр</t>
  </si>
  <si>
    <t xml:space="preserve">Фамилия</t>
  </si>
  <si>
    <t xml:space="preserve">Имя</t>
  </si>
  <si>
    <t xml:space="preserve">Отчество</t>
  </si>
  <si>
    <t xml:space="preserve">Муниципальный район</t>
  </si>
  <si>
    <t xml:space="preserve">Сокращенное название ОУ учащегося</t>
  </si>
  <si>
    <t xml:space="preserve">Класс</t>
  </si>
  <si>
    <t xml:space="preserve">Итоговый балл</t>
  </si>
  <si>
    <t xml:space="preserve">Рейтинг (место)</t>
  </si>
  <si>
    <t xml:space="preserve">Тип диплома </t>
  </si>
  <si>
    <t xml:space="preserve">Кокоренко</t>
  </si>
  <si>
    <t xml:space="preserve">Софья</t>
  </si>
  <si>
    <t xml:space="preserve">Андреевна</t>
  </si>
  <si>
    <t xml:space="preserve">БОУ города Омска "Лицей №64"</t>
  </si>
  <si>
    <t xml:space="preserve">победитель</t>
  </si>
  <si>
    <t xml:space="preserve">Кравченко</t>
  </si>
  <si>
    <t xml:space="preserve">Василиса</t>
  </si>
  <si>
    <t xml:space="preserve">Игоревна</t>
  </si>
  <si>
    <t xml:space="preserve">БОУ г. Омска "Гимназия №19"</t>
  </si>
  <si>
    <t xml:space="preserve">призер</t>
  </si>
  <si>
    <t xml:space="preserve">Мамонова</t>
  </si>
  <si>
    <t xml:space="preserve">Алексеевна</t>
  </si>
  <si>
    <t xml:space="preserve">БОУ ОО "МОЦРО №117"</t>
  </si>
  <si>
    <t xml:space="preserve">Гоманова</t>
  </si>
  <si>
    <t xml:space="preserve">Варвара</t>
  </si>
  <si>
    <t xml:space="preserve">БОУ г. Омска "Лицей №92"</t>
  </si>
  <si>
    <t xml:space="preserve">Попова</t>
  </si>
  <si>
    <t xml:space="preserve">Полина</t>
  </si>
  <si>
    <t xml:space="preserve">Павловна</t>
  </si>
  <si>
    <t xml:space="preserve">Косач</t>
  </si>
  <si>
    <t xml:space="preserve">Григорьевна</t>
  </si>
  <si>
    <t xml:space="preserve">БОУ г. Омска "Средняя общеобразовательная школа №28 с углубленным изучением отдельных предметов"</t>
  </si>
  <si>
    <t xml:space="preserve">Кривенко</t>
  </si>
  <si>
    <t xml:space="preserve">Серафима</t>
  </si>
  <si>
    <t xml:space="preserve">Сергеевна</t>
  </si>
  <si>
    <t xml:space="preserve">БОУ г. Омска "СОШ №40 с УИОП"</t>
  </si>
  <si>
    <t xml:space="preserve">Дежурова</t>
  </si>
  <si>
    <t xml:space="preserve">Арина</t>
  </si>
  <si>
    <t xml:space="preserve">Святославовна</t>
  </si>
  <si>
    <t xml:space="preserve">Низовцева</t>
  </si>
  <si>
    <t xml:space="preserve">Александра</t>
  </si>
  <si>
    <t xml:space="preserve">Александровна</t>
  </si>
  <si>
    <t xml:space="preserve">БОУ г. Омска "Лицей БИТ"</t>
  </si>
  <si>
    <t xml:space="preserve">Пожеруков</t>
  </si>
  <si>
    <t xml:space="preserve">Илья</t>
  </si>
  <si>
    <t xml:space="preserve">Сергеевич</t>
  </si>
  <si>
    <t xml:space="preserve">Погарская</t>
  </si>
  <si>
    <t xml:space="preserve">Агния</t>
  </si>
  <si>
    <t xml:space="preserve">Петрушкина</t>
  </si>
  <si>
    <t xml:space="preserve">Алиса</t>
  </si>
  <si>
    <t xml:space="preserve">Ивановна</t>
  </si>
  <si>
    <t xml:space="preserve">Малыгина</t>
  </si>
  <si>
    <t xml:space="preserve">Елизавета</t>
  </si>
  <si>
    <t xml:space="preserve">Мирославовна</t>
  </si>
  <si>
    <t xml:space="preserve">Козленко</t>
  </si>
  <si>
    <t xml:space="preserve">Михаил</t>
  </si>
  <si>
    <t xml:space="preserve">Викторович</t>
  </si>
  <si>
    <t xml:space="preserve">Копылов</t>
  </si>
  <si>
    <t xml:space="preserve">Максим</t>
  </si>
  <si>
    <t xml:space="preserve">Олегович</t>
  </si>
  <si>
    <t xml:space="preserve">БОУ г. Омска " Гимназия 140"</t>
  </si>
  <si>
    <t xml:space="preserve">участник</t>
  </si>
  <si>
    <t xml:space="preserve">Кригер</t>
  </si>
  <si>
    <t xml:space="preserve">Дмитрий</t>
  </si>
  <si>
    <t xml:space="preserve">Максимович</t>
  </si>
  <si>
    <t xml:space="preserve">Князева</t>
  </si>
  <si>
    <t xml:space="preserve">София</t>
  </si>
  <si>
    <t xml:space="preserve">БОУ г. Омска "Гимназия №115"</t>
  </si>
  <si>
    <t xml:space="preserve">Мутагарова</t>
  </si>
  <si>
    <t xml:space="preserve">Николь</t>
  </si>
  <si>
    <t xml:space="preserve">Ришадовна</t>
  </si>
  <si>
    <t xml:space="preserve">Калимова</t>
  </si>
  <si>
    <t xml:space="preserve">Диана</t>
  </si>
  <si>
    <t xml:space="preserve">Рустамовна</t>
  </si>
  <si>
    <t xml:space="preserve">Карпова</t>
  </si>
  <si>
    <t xml:space="preserve">БОУ г. Омска "Гимназия №84"</t>
  </si>
  <si>
    <t xml:space="preserve">Шестакова</t>
  </si>
  <si>
    <t xml:space="preserve">Яна</t>
  </si>
  <si>
    <t xml:space="preserve">Владиславовна</t>
  </si>
  <si>
    <t xml:space="preserve">Мошнова</t>
  </si>
  <si>
    <t xml:space="preserve">Дарья</t>
  </si>
  <si>
    <t xml:space="preserve">Артемовна</t>
  </si>
  <si>
    <t xml:space="preserve">Шмурыгин</t>
  </si>
  <si>
    <t xml:space="preserve">Владислав</t>
  </si>
  <si>
    <t xml:space="preserve">Михайлович</t>
  </si>
  <si>
    <t xml:space="preserve">Глушкова</t>
  </si>
  <si>
    <t xml:space="preserve">Евгеньевна</t>
  </si>
  <si>
    <t xml:space="preserve">Лисин</t>
  </si>
  <si>
    <t xml:space="preserve">Артем</t>
  </si>
  <si>
    <t xml:space="preserve">Алексеевич</t>
  </si>
  <si>
    <t xml:space="preserve">БОУ г.Омска "Лицей 54"</t>
  </si>
  <si>
    <t xml:space="preserve">Калашникова</t>
  </si>
  <si>
    <t xml:space="preserve">Вера</t>
  </si>
  <si>
    <t xml:space="preserve">Пергун</t>
  </si>
  <si>
    <t xml:space="preserve">Татьяна</t>
  </si>
  <si>
    <t xml:space="preserve">Василевский</t>
  </si>
  <si>
    <t xml:space="preserve">Виталий</t>
  </si>
  <si>
    <t xml:space="preserve">Владиславович</t>
  </si>
  <si>
    <t xml:space="preserve">ОКВК</t>
  </si>
  <si>
    <t xml:space="preserve">Белозеров</t>
  </si>
  <si>
    <t xml:space="preserve">Александр</t>
  </si>
  <si>
    <t xml:space="preserve">Александрович</t>
  </si>
  <si>
    <t xml:space="preserve">Дмитриевна</t>
  </si>
  <si>
    <t xml:space="preserve">Козубенко</t>
  </si>
  <si>
    <t xml:space="preserve">Дзюбенко</t>
  </si>
  <si>
    <t xml:space="preserve">Герус</t>
  </si>
  <si>
    <t xml:space="preserve">БОУ г.Омска "Средняя общеобразовательная школа №16"</t>
  </si>
  <si>
    <t xml:space="preserve">Гольцер</t>
  </si>
  <si>
    <t xml:space="preserve">Анастасия</t>
  </si>
  <si>
    <t xml:space="preserve">БОУ г. Омска "Средняя общеобразовательная школа №17"</t>
  </si>
  <si>
    <t xml:space="preserve">Бодажкова</t>
  </si>
  <si>
    <t xml:space="preserve">Малаев</t>
  </si>
  <si>
    <t xml:space="preserve">Арсений</t>
  </si>
  <si>
    <t xml:space="preserve">Понуровская</t>
  </si>
  <si>
    <t xml:space="preserve">Денисовна</t>
  </si>
  <si>
    <t xml:space="preserve">Суфтина</t>
  </si>
  <si>
    <t xml:space="preserve">Юлия</t>
  </si>
  <si>
    <t xml:space="preserve">БОУ г. Омска "Средняя общеобразовательная школа №161"</t>
  </si>
  <si>
    <t xml:space="preserve">Борисец</t>
  </si>
  <si>
    <t xml:space="preserve">Николай</t>
  </si>
  <si>
    <t xml:space="preserve">Загаров</t>
  </si>
  <si>
    <t xml:space="preserve">Павел</t>
  </si>
  <si>
    <t xml:space="preserve">Филимонова</t>
  </si>
  <si>
    <t xml:space="preserve">Наталья</t>
  </si>
  <si>
    <t xml:space="preserve">БОУ г. Омска "Средняя общеобразовательная школа №94"</t>
  </si>
  <si>
    <t xml:space="preserve">Ткачева</t>
  </si>
  <si>
    <t xml:space="preserve">Вероника</t>
  </si>
  <si>
    <t xml:space="preserve">Владимировна</t>
  </si>
  <si>
    <t xml:space="preserve">БОУ г.Омска "Средняя общеобразовательная школа №53"</t>
  </si>
  <si>
    <t xml:space="preserve">Зайцева</t>
  </si>
  <si>
    <t xml:space="preserve">БОУ г. Омска "Средняя общеобразовательная школа №6"</t>
  </si>
  <si>
    <t xml:space="preserve">Лисина</t>
  </si>
  <si>
    <t xml:space="preserve">Владислава</t>
  </si>
  <si>
    <t xml:space="preserve">Михайловна</t>
  </si>
  <si>
    <t xml:space="preserve">Сагинов</t>
  </si>
  <si>
    <t xml:space="preserve">Ленар</t>
  </si>
  <si>
    <t xml:space="preserve">Русланович</t>
  </si>
  <si>
    <t xml:space="preserve">БОУ г. Омска "Средняя общеобразовательная школа №110"</t>
  </si>
  <si>
    <t xml:space="preserve">Быкова</t>
  </si>
  <si>
    <t xml:space="preserve">Поминова</t>
  </si>
  <si>
    <t xml:space="preserve">Бородина</t>
  </si>
  <si>
    <t xml:space="preserve">Мария</t>
  </si>
  <si>
    <t xml:space="preserve">Витальевна</t>
  </si>
  <si>
    <t xml:space="preserve">БОУ г. Омска "Гимназия №62"</t>
  </si>
  <si>
    <t xml:space="preserve">Уманцев</t>
  </si>
  <si>
    <t xml:space="preserve">Фёдор</t>
  </si>
  <si>
    <t xml:space="preserve">Борисович</t>
  </si>
  <si>
    <t xml:space="preserve">Бутерина</t>
  </si>
  <si>
    <t xml:space="preserve">Влада</t>
  </si>
  <si>
    <t xml:space="preserve">Зданович</t>
  </si>
  <si>
    <t xml:space="preserve">БОУ г. Омска "Лицей №137"</t>
  </si>
  <si>
    <t xml:space="preserve">Бабикова</t>
  </si>
  <si>
    <t xml:space="preserve">БОУ г. Омска "Средняя общеобразовательная школа №114"</t>
  </si>
  <si>
    <t xml:space="preserve">Бусыгина</t>
  </si>
  <si>
    <t xml:space="preserve">Ксения</t>
  </si>
  <si>
    <t xml:space="preserve">Домарёнок</t>
  </si>
  <si>
    <t xml:space="preserve">Анна</t>
  </si>
  <si>
    <t xml:space="preserve">Фоминых</t>
  </si>
  <si>
    <t xml:space="preserve">Яромир</t>
  </si>
  <si>
    <t xml:space="preserve">Евгеньевич</t>
  </si>
  <si>
    <t xml:space="preserve">Иманова</t>
  </si>
  <si>
    <t xml:space="preserve">Лилия</t>
  </si>
  <si>
    <t xml:space="preserve">Рахимовна</t>
  </si>
  <si>
    <t xml:space="preserve">БОУ г. Омска "Средняя общеобразовательная школа №72 с углубленным изучением отдельных предметов"</t>
  </si>
  <si>
    <t xml:space="preserve">Маринич</t>
  </si>
  <si>
    <t xml:space="preserve">БОУ г.Омска "Гимназия №146"</t>
  </si>
  <si>
    <t xml:space="preserve">Вчерашняя</t>
  </si>
  <si>
    <t xml:space="preserve">Новикова</t>
  </si>
  <si>
    <t xml:space="preserve">БОУ г.Омска "Средняя общеобразовательная школа №61"</t>
  </si>
  <si>
    <t xml:space="preserve">Шадрина</t>
  </si>
  <si>
    <t xml:space="preserve">Юрьевна</t>
  </si>
  <si>
    <t xml:space="preserve">Ибрагимова</t>
  </si>
  <si>
    <t xml:space="preserve">Ренатовна</t>
  </si>
  <si>
    <t xml:space="preserve">Черненко</t>
  </si>
  <si>
    <t xml:space="preserve">БОУ города Омска "Средняя общеобразовательная школа №103"</t>
  </si>
  <si>
    <t xml:space="preserve">Коньков</t>
  </si>
  <si>
    <t xml:space="preserve">Артемович</t>
  </si>
  <si>
    <t xml:space="preserve">БОУ г. Омска "Средняя общеобразовательная школа №34"</t>
  </si>
  <si>
    <t xml:space="preserve">Лапшина</t>
  </si>
  <si>
    <t xml:space="preserve">Екатерина</t>
  </si>
  <si>
    <t xml:space="preserve">БОУ "СОШ №56 с УИОП"</t>
  </si>
  <si>
    <t xml:space="preserve">Страхова</t>
  </si>
  <si>
    <t xml:space="preserve">Валерия</t>
  </si>
  <si>
    <t xml:space="preserve">Константиновна</t>
  </si>
  <si>
    <t xml:space="preserve">Моисеева</t>
  </si>
  <si>
    <t xml:space="preserve">Мирослава</t>
  </si>
  <si>
    <t xml:space="preserve">Валерьевна</t>
  </si>
  <si>
    <t xml:space="preserve">Хорзова</t>
  </si>
  <si>
    <t xml:space="preserve">Пичерских</t>
  </si>
  <si>
    <t xml:space="preserve">Любовь</t>
  </si>
  <si>
    <t xml:space="preserve">БОУ г. Омска "Средняя общеобразовательная школа №132"</t>
  </si>
  <si>
    <t xml:space="preserve">Мазья</t>
  </si>
  <si>
    <t xml:space="preserve">Лев</t>
  </si>
  <si>
    <t xml:space="preserve">Валерьевич</t>
  </si>
  <si>
    <t xml:space="preserve">АНПОО "МАНО"</t>
  </si>
  <si>
    <t xml:space="preserve">Шульгина</t>
  </si>
  <si>
    <t xml:space="preserve">Петровна</t>
  </si>
  <si>
    <t xml:space="preserve">БОУ г. Омска "Гимназия №69 им. Чередова И.М."</t>
  </si>
  <si>
    <t xml:space="preserve">Балашова</t>
  </si>
  <si>
    <t xml:space="preserve">Сметанкина</t>
  </si>
  <si>
    <t xml:space="preserve">Сахимова</t>
  </si>
  <si>
    <t xml:space="preserve">Динара</t>
  </si>
  <si>
    <t xml:space="preserve">Сарбаевна</t>
  </si>
  <si>
    <t xml:space="preserve">БОУ г.Омска "Средняя общеобразовательная школа №100"</t>
  </si>
  <si>
    <t xml:space="preserve">Багандова</t>
  </si>
  <si>
    <t xml:space="preserve">Райсат</t>
  </si>
  <si>
    <t xml:space="preserve">Ильясовна</t>
  </si>
  <si>
    <t xml:space="preserve">Струк</t>
  </si>
  <si>
    <t xml:space="preserve">Захарова</t>
  </si>
  <si>
    <t xml:space="preserve">Максимовна</t>
  </si>
  <si>
    <t xml:space="preserve">Петрухина</t>
  </si>
  <si>
    <t xml:space="preserve">Геннадьевна</t>
  </si>
  <si>
    <t xml:space="preserve">БОУ г.Омска "Средняя общеобразовательная школа №48"</t>
  </si>
  <si>
    <t xml:space="preserve">Простова</t>
  </si>
  <si>
    <t xml:space="preserve">Марина</t>
  </si>
  <si>
    <t xml:space="preserve">БОУ г. Омска "Средняя общеобразовательная школа №47 с углубленным изучением отдельных предметов"</t>
  </si>
  <si>
    <t xml:space="preserve">Золкина</t>
  </si>
  <si>
    <t xml:space="preserve">Ирина</t>
  </si>
  <si>
    <t xml:space="preserve">Васенко</t>
  </si>
  <si>
    <t xml:space="preserve">Антонович</t>
  </si>
  <si>
    <t xml:space="preserve">Дынникова</t>
  </si>
  <si>
    <t xml:space="preserve">Милана</t>
  </si>
  <si>
    <t xml:space="preserve">Степановна</t>
  </si>
  <si>
    <t xml:space="preserve">Артамонова</t>
  </si>
  <si>
    <t xml:space="preserve">Кондратова</t>
  </si>
  <si>
    <t xml:space="preserve">Марданова</t>
  </si>
  <si>
    <t xml:space="preserve">Виктория</t>
  </si>
  <si>
    <t xml:space="preserve">Басакова</t>
  </si>
  <si>
    <t xml:space="preserve">Алина</t>
  </si>
  <si>
    <t xml:space="preserve">Ламкова</t>
  </si>
  <si>
    <t xml:space="preserve">Лабзина</t>
  </si>
  <si>
    <t xml:space="preserve">Семёнова</t>
  </si>
  <si>
    <t xml:space="preserve">Карина</t>
  </si>
  <si>
    <t xml:space="preserve">Председатель жюри</t>
  </si>
  <si>
    <t xml:space="preserve">Жерновкова Н.П.</t>
  </si>
  <si>
    <t xml:space="preserve">Секретарь</t>
  </si>
  <si>
    <t xml:space="preserve">Сулим Н.А.</t>
  </si>
  <si>
    <t xml:space="preserve">Члены жюри</t>
  </si>
  <si>
    <t xml:space="preserve">ЦукановаН.Н.</t>
  </si>
  <si>
    <t xml:space="preserve">Петрова Н.А. </t>
  </si>
  <si>
    <t xml:space="preserve">Цветкова И.Н.</t>
  </si>
  <si>
    <t xml:space="preserve">Ромашина Т.И.</t>
  </si>
  <si>
    <t xml:space="preserve">Иванова Г.А.</t>
  </si>
  <si>
    <t xml:space="preserve">Давыдова О.П.</t>
  </si>
  <si>
    <t xml:space="preserve"> оценивания работ участников муниципального  этапа всероссийской олимпиады школьников 2021/22 учебного года по русскому языку в 8 классе                                                      </t>
  </si>
  <si>
    <t xml:space="preserve">БОУ ДО г. Омска "ЦТРиГО "Перспектива"</t>
  </si>
  <si>
    <t xml:space="preserve">Краснихина</t>
  </si>
  <si>
    <t xml:space="preserve">Доминика</t>
  </si>
  <si>
    <t xml:space="preserve">БОУ г. Омска "Средняя общеобразовательная школа №41"</t>
  </si>
  <si>
    <t xml:space="preserve">Ильенко</t>
  </si>
  <si>
    <t xml:space="preserve">Егор</t>
  </si>
  <si>
    <t xml:space="preserve">Бушель</t>
  </si>
  <si>
    <t xml:space="preserve">Мороз</t>
  </si>
  <si>
    <t xml:space="preserve">Кира</t>
  </si>
  <si>
    <t xml:space="preserve">Кайнова</t>
  </si>
  <si>
    <t xml:space="preserve">Кац</t>
  </si>
  <si>
    <t xml:space="preserve">Смирнова</t>
  </si>
  <si>
    <t xml:space="preserve">Зубков</t>
  </si>
  <si>
    <t xml:space="preserve">Вячеславович</t>
  </si>
  <si>
    <t xml:space="preserve">БОУ г.Омска "Средняя общеобразовательная школа №127"</t>
  </si>
  <si>
    <t xml:space="preserve">Пушкарева</t>
  </si>
  <si>
    <t xml:space="preserve">Васелина</t>
  </si>
  <si>
    <t xml:space="preserve">Кузнецова</t>
  </si>
  <si>
    <t xml:space="preserve">Федорова</t>
  </si>
  <si>
    <t xml:space="preserve">Нестерова</t>
  </si>
  <si>
    <t xml:space="preserve">Элина</t>
  </si>
  <si>
    <t xml:space="preserve">БОУ г. Омска "Средняя общеобразовательная школа №144"</t>
  </si>
  <si>
    <t xml:space="preserve">Капустин</t>
  </si>
  <si>
    <t xml:space="preserve">Дмитриевич</t>
  </si>
  <si>
    <t xml:space="preserve">Варнавская</t>
  </si>
  <si>
    <t xml:space="preserve">Константинов</t>
  </si>
  <si>
    <t xml:space="preserve">Владимир</t>
  </si>
  <si>
    <t xml:space="preserve">Владимирович</t>
  </si>
  <si>
    <t xml:space="preserve">Голозова</t>
  </si>
  <si>
    <t xml:space="preserve">Вячеславовна</t>
  </si>
  <si>
    <t xml:space="preserve">БОУ г. Омска "Гимназия 159"</t>
  </si>
  <si>
    <t xml:space="preserve">Зуга</t>
  </si>
  <si>
    <t xml:space="preserve">Береснев</t>
  </si>
  <si>
    <t xml:space="preserve">БОУ г. Омска "Гимназия N123 им. О.И. Охрименко"</t>
  </si>
  <si>
    <t xml:space="preserve">Сокольников</t>
  </si>
  <si>
    <t xml:space="preserve">Алексей</t>
  </si>
  <si>
    <t xml:space="preserve">Иванова</t>
  </si>
  <si>
    <t xml:space="preserve">Рывина</t>
  </si>
  <si>
    <t xml:space="preserve">Ульяна</t>
  </si>
  <si>
    <t xml:space="preserve">Ярославна</t>
  </si>
  <si>
    <t xml:space="preserve">Мусиенко</t>
  </si>
  <si>
    <t xml:space="preserve">БОУ г. Омска "Лицей №149"</t>
  </si>
  <si>
    <t xml:space="preserve">Ложников</t>
  </si>
  <si>
    <t xml:space="preserve">Шнайдер</t>
  </si>
  <si>
    <t xml:space="preserve">Андреевич</t>
  </si>
  <si>
    <t xml:space="preserve">Киян</t>
  </si>
  <si>
    <t xml:space="preserve">Сушко</t>
  </si>
  <si>
    <t xml:space="preserve">Ефремова</t>
  </si>
  <si>
    <t xml:space="preserve">Мурзина</t>
  </si>
  <si>
    <t xml:space="preserve">Белобородова</t>
  </si>
  <si>
    <t xml:space="preserve">Саренко</t>
  </si>
  <si>
    <t xml:space="preserve">Пенкина</t>
  </si>
  <si>
    <t xml:space="preserve">Шилова</t>
  </si>
  <si>
    <t xml:space="preserve">БОУ г.Омска "Лицей №143"</t>
  </si>
  <si>
    <t xml:space="preserve">Горбунова</t>
  </si>
  <si>
    <t xml:space="preserve">Стефания</t>
  </si>
  <si>
    <t xml:space="preserve">Медведева</t>
  </si>
  <si>
    <t xml:space="preserve">Антоновна</t>
  </si>
  <si>
    <t xml:space="preserve">Пинко</t>
  </si>
  <si>
    <t xml:space="preserve">Вадимовна</t>
  </si>
  <si>
    <t xml:space="preserve">БОУ г. Омска "Гимназия №26"</t>
  </si>
  <si>
    <t xml:space="preserve">Лебедянцева</t>
  </si>
  <si>
    <t xml:space="preserve">Бабенко</t>
  </si>
  <si>
    <t xml:space="preserve">Ангелина</t>
  </si>
  <si>
    <t xml:space="preserve">Станиславовна</t>
  </si>
  <si>
    <t xml:space="preserve">Мошкина</t>
  </si>
  <si>
    <t xml:space="preserve">Сметнёва</t>
  </si>
  <si>
    <t xml:space="preserve">Бычкова</t>
  </si>
  <si>
    <t xml:space="preserve">Спиридонова </t>
  </si>
  <si>
    <t xml:space="preserve">Закотнова</t>
  </si>
  <si>
    <t xml:space="preserve">Сторублёвцева</t>
  </si>
  <si>
    <t xml:space="preserve">Строзенко</t>
  </si>
  <si>
    <t xml:space="preserve">Олеговна</t>
  </si>
  <si>
    <t xml:space="preserve">Евсеев</t>
  </si>
  <si>
    <t xml:space="preserve">Тараненко</t>
  </si>
  <si>
    <t xml:space="preserve">БОУ г. Омска "Гимназия №150"</t>
  </si>
  <si>
    <t xml:space="preserve">Черапкина</t>
  </si>
  <si>
    <t xml:space="preserve">БОУ г. Омска "Средняя общеобразовательная школа №142"</t>
  </si>
  <si>
    <t xml:space="preserve">Алферова</t>
  </si>
  <si>
    <t xml:space="preserve">Носкова</t>
  </si>
  <si>
    <t xml:space="preserve">Алёна</t>
  </si>
  <si>
    <t xml:space="preserve">Осокин</t>
  </si>
  <si>
    <t xml:space="preserve">Иван</t>
  </si>
  <si>
    <t xml:space="preserve">Теплоухова</t>
  </si>
  <si>
    <t xml:space="preserve">Полубенко</t>
  </si>
  <si>
    <t xml:space="preserve">Зубкова</t>
  </si>
  <si>
    <t xml:space="preserve">Иваненко</t>
  </si>
  <si>
    <t xml:space="preserve">Майков</t>
  </si>
  <si>
    <t xml:space="preserve">Денисович</t>
  </si>
  <si>
    <t xml:space="preserve">Семенихин</t>
  </si>
  <si>
    <t xml:space="preserve">Полуэктова</t>
  </si>
  <si>
    <t xml:space="preserve">Шевченко</t>
  </si>
  <si>
    <t xml:space="preserve">Тихомирова</t>
  </si>
  <si>
    <t xml:space="preserve">Тимофеева</t>
  </si>
  <si>
    <t xml:space="preserve">БОУ г.Омска "Средняя общеобразовательная школа №162"</t>
  </si>
  <si>
    <t xml:space="preserve">Нидерквель</t>
  </si>
  <si>
    <t xml:space="preserve">Викторовна</t>
  </si>
  <si>
    <t xml:space="preserve">Кортунов</t>
  </si>
  <si>
    <t xml:space="preserve">Игоревич</t>
  </si>
  <si>
    <t xml:space="preserve">Смелая</t>
  </si>
  <si>
    <t xml:space="preserve">Клишина</t>
  </si>
  <si>
    <t xml:space="preserve">Усов</t>
  </si>
  <si>
    <t xml:space="preserve">Ярослав</t>
  </si>
  <si>
    <t xml:space="preserve">Юрьевич</t>
  </si>
  <si>
    <t xml:space="preserve">БОУ г. Омска "Средняя общеобразовательная школа №21"</t>
  </si>
  <si>
    <t xml:space="preserve">Отт</t>
  </si>
  <si>
    <t xml:space="preserve">Никита</t>
  </si>
  <si>
    <t xml:space="preserve">Карпушина</t>
  </si>
  <si>
    <t xml:space="preserve">БОУ г. Омска "Гимназия №12 имени Героя Советского Союза В.П. Горячева"</t>
  </si>
  <si>
    <t xml:space="preserve">Лисовол</t>
  </si>
  <si>
    <t xml:space="preserve">Лоптева</t>
  </si>
  <si>
    <t xml:space="preserve">Дворникова</t>
  </si>
  <si>
    <t xml:space="preserve">Ивченко</t>
  </si>
  <si>
    <t xml:space="preserve">Лада</t>
  </si>
  <si>
    <t xml:space="preserve">Пронкина</t>
  </si>
  <si>
    <t xml:space="preserve">Марахина</t>
  </si>
  <si>
    <t xml:space="preserve">Григорова</t>
  </si>
  <si>
    <t xml:space="preserve">Таисия</t>
  </si>
  <si>
    <t xml:space="preserve">БОУ г.Омска "Средняя общеобразовательная школа №45"</t>
  </si>
  <si>
    <t xml:space="preserve">Искакова</t>
  </si>
  <si>
    <t xml:space="preserve">Алтын</t>
  </si>
  <si>
    <t xml:space="preserve">Мухтаровна</t>
  </si>
  <si>
    <t xml:space="preserve">Смолина</t>
  </si>
  <si>
    <t xml:space="preserve">БОУ г. Омска "СОШ №55 имени Л.Я. Кичигиной и В.И. Кичигина"</t>
  </si>
  <si>
    <t xml:space="preserve">Морова</t>
  </si>
  <si>
    <t xml:space="preserve">Алена</t>
  </si>
  <si>
    <t xml:space="preserve">Жумалинова</t>
  </si>
  <si>
    <t xml:space="preserve">Альмира</t>
  </si>
  <si>
    <t xml:space="preserve">Мерекеевна</t>
  </si>
  <si>
    <t xml:space="preserve">Киселева</t>
  </si>
  <si>
    <t xml:space="preserve">Фаткулин</t>
  </si>
  <si>
    <t xml:space="preserve">Глеб</t>
  </si>
  <si>
    <t xml:space="preserve">Андриянова</t>
  </si>
  <si>
    <t xml:space="preserve">Роговая</t>
  </si>
  <si>
    <t xml:space="preserve">Лидия</t>
  </si>
  <si>
    <t xml:space="preserve">Борисовна</t>
  </si>
  <si>
    <t xml:space="preserve">Курцева</t>
  </si>
  <si>
    <t xml:space="preserve">Шуменкова</t>
  </si>
  <si>
    <t xml:space="preserve">Романовна</t>
  </si>
  <si>
    <t xml:space="preserve">Кохан</t>
  </si>
  <si>
    <t xml:space="preserve">Коломоец</t>
  </si>
  <si>
    <t xml:space="preserve">Элиза</t>
  </si>
  <si>
    <t xml:space="preserve">Анатольевна</t>
  </si>
  <si>
    <t xml:space="preserve">Болотова</t>
  </si>
  <si>
    <t xml:space="preserve">Наумова</t>
  </si>
  <si>
    <t xml:space="preserve">БОУ г. Омска "СОШ №108"</t>
  </si>
  <si>
    <t xml:space="preserve">Омельченко</t>
  </si>
  <si>
    <t xml:space="preserve">БОУ г. Омска "Лицей №166"</t>
  </si>
  <si>
    <t xml:space="preserve">Мальцева</t>
  </si>
  <si>
    <t xml:space="preserve">БОУ г. Омска "Средняя общеобразовательная школа №81"</t>
  </si>
  <si>
    <t xml:space="preserve">Дереповская</t>
  </si>
  <si>
    <t xml:space="preserve">Степанчук</t>
  </si>
  <si>
    <t xml:space="preserve">Ермакович</t>
  </si>
  <si>
    <t xml:space="preserve">Кристина</t>
  </si>
  <si>
    <t xml:space="preserve">Баяндинова</t>
  </si>
  <si>
    <t xml:space="preserve">Сагындыковна</t>
  </si>
  <si>
    <t xml:space="preserve">Кукушкина</t>
  </si>
  <si>
    <t xml:space="preserve">Марьяновская</t>
  </si>
  <si>
    <t xml:space="preserve">Лизунов</t>
  </si>
  <si>
    <t xml:space="preserve">Сергей</t>
  </si>
  <si>
    <t xml:space="preserve">Иванович</t>
  </si>
  <si>
    <t xml:space="preserve">БОУ г.Омска "Средняя общеобразовательная школа №42"</t>
  </si>
  <si>
    <t xml:space="preserve">Елюбаева</t>
  </si>
  <si>
    <t xml:space="preserve">Меруерт</t>
  </si>
  <si>
    <t xml:space="preserve">Азаматовна</t>
  </si>
  <si>
    <t xml:space="preserve">Горчакова</t>
  </si>
  <si>
    <t xml:space="preserve">Валентина</t>
  </si>
  <si>
    <t xml:space="preserve">Андреева</t>
  </si>
  <si>
    <t xml:space="preserve">Елена</t>
  </si>
  <si>
    <t xml:space="preserve">Сабиржанова</t>
  </si>
  <si>
    <t xml:space="preserve">Мубинабону</t>
  </si>
  <si>
    <t xml:space="preserve">Хасилжоновна</t>
  </si>
  <si>
    <t xml:space="preserve">Сысенко</t>
  </si>
  <si>
    <t xml:space="preserve">Леонидовна</t>
  </si>
  <si>
    <t xml:space="preserve">Галитарова</t>
  </si>
  <si>
    <t xml:space="preserve">Илюсизова</t>
  </si>
  <si>
    <t xml:space="preserve">Анеля</t>
  </si>
  <si>
    <t xml:space="preserve">Акылбековна</t>
  </si>
  <si>
    <t xml:space="preserve">БОУ г. Омска "Средняя общеобразовательная школа 97 имени Л.Г Полищук" </t>
  </si>
  <si>
    <t xml:space="preserve">Малинин</t>
  </si>
  <si>
    <t xml:space="preserve">Нурмагамбетов</t>
  </si>
  <si>
    <t xml:space="preserve">Аскар</t>
  </si>
  <si>
    <t xml:space="preserve">Асланович</t>
  </si>
  <si>
    <t xml:space="preserve">Бевзова</t>
  </si>
  <si>
    <t xml:space="preserve">Лунева</t>
  </si>
  <si>
    <t xml:space="preserve">Гренц</t>
  </si>
  <si>
    <t xml:space="preserve">Байдаулетова</t>
  </si>
  <si>
    <t xml:space="preserve">Сабина</t>
  </si>
  <si>
    <t xml:space="preserve">Шаймуратовна</t>
  </si>
  <si>
    <t xml:space="preserve">Мясникова</t>
  </si>
  <si>
    <t xml:space="preserve">Петрова</t>
  </si>
  <si>
    <t xml:space="preserve">Борисова</t>
  </si>
  <si>
    <t xml:space="preserve">Фетисова</t>
  </si>
  <si>
    <t xml:space="preserve">Жерновкова Н.Пю</t>
  </si>
  <si>
    <t xml:space="preserve">Н.П.</t>
  </si>
  <si>
    <t xml:space="preserve">Зубкова Л.В.</t>
  </si>
  <si>
    <t xml:space="preserve">Каспирович В.А.</t>
  </si>
  <si>
    <t xml:space="preserve">Дергачева Т.Н.</t>
  </si>
  <si>
    <t xml:space="preserve">Капылова Л.Д.</t>
  </si>
  <si>
    <t xml:space="preserve">Билетченко Э.Я.</t>
  </si>
  <si>
    <r>
      <rPr>
        <b val="true"/>
        <sz val="10"/>
        <rFont val="Arial"/>
        <family val="2"/>
        <charset val="204"/>
      </rPr>
      <t xml:space="preserve"> оценивания работ участников муниципального  этапа всероссийской олимпиады школьников 2021/22 учебного года по </t>
    </r>
    <r>
      <rPr>
        <b val="true"/>
        <u val="single"/>
        <sz val="10"/>
        <rFont val="Arial"/>
        <family val="2"/>
        <charset val="204"/>
      </rPr>
      <t xml:space="preserve">русскому языку</t>
    </r>
    <r>
      <rPr>
        <b val="true"/>
        <sz val="10"/>
        <rFont val="Arial"/>
        <family val="2"/>
        <charset val="204"/>
      </rPr>
      <t xml:space="preserve"> в 9</t>
    </r>
    <r>
      <rPr>
        <b val="true"/>
        <u val="single"/>
        <sz val="10"/>
        <rFont val="Arial"/>
        <family val="2"/>
        <charset val="204"/>
      </rPr>
      <t xml:space="preserve"> </t>
    </r>
    <r>
      <rPr>
        <b val="true"/>
        <sz val="10"/>
        <rFont val="Arial"/>
        <family val="2"/>
        <charset val="204"/>
      </rPr>
      <t xml:space="preserve">классе                                                      </t>
    </r>
  </si>
  <si>
    <t xml:space="preserve">Муниципалитет: город Омск</t>
  </si>
  <si>
    <t xml:space="preserve">Образовательная организация: БОУ ДО г. Омска "ЦТРиГО "Перспектива"</t>
  </si>
  <si>
    <t xml:space="preserve">русский язык </t>
  </si>
  <si>
    <t xml:space="preserve">Задания</t>
  </si>
  <si>
    <t xml:space="preserve">Кукузей</t>
  </si>
  <si>
    <t xml:space="preserve">Дынник</t>
  </si>
  <si>
    <t xml:space="preserve">Михайлова</t>
  </si>
  <si>
    <t xml:space="preserve">Шрейдер</t>
  </si>
  <si>
    <t xml:space="preserve">Ольга</t>
  </si>
  <si>
    <t xml:space="preserve">Бережная </t>
  </si>
  <si>
    <t xml:space="preserve">Морозова</t>
  </si>
  <si>
    <t xml:space="preserve">Георгиевна</t>
  </si>
  <si>
    <t xml:space="preserve">Демаков</t>
  </si>
  <si>
    <t xml:space="preserve">Боровских</t>
  </si>
  <si>
    <t xml:space="preserve">БОУ г. Омска "Средняя общеобразовательная школа с углубленным изучением отдельных предметов №8"</t>
  </si>
  <si>
    <t xml:space="preserve">Михель</t>
  </si>
  <si>
    <t xml:space="preserve">Буханова</t>
  </si>
  <si>
    <t xml:space="preserve">БОУ г. Омска "Средняя общеобразовательная школа №37"</t>
  </si>
  <si>
    <t xml:space="preserve">Староворцева</t>
  </si>
  <si>
    <t xml:space="preserve">Ростиславовна</t>
  </si>
  <si>
    <t xml:space="preserve">Файзрахманов</t>
  </si>
  <si>
    <t xml:space="preserve">Роман</t>
  </si>
  <si>
    <t xml:space="preserve">Дамирович</t>
  </si>
  <si>
    <t xml:space="preserve">Подрезова</t>
  </si>
  <si>
    <t xml:space="preserve">Меньщикова</t>
  </si>
  <si>
    <t xml:space="preserve">Мельников</t>
  </si>
  <si>
    <t xml:space="preserve">Степан</t>
  </si>
  <si>
    <t xml:space="preserve">Третьякова</t>
  </si>
  <si>
    <t xml:space="preserve">Александровна </t>
  </si>
  <si>
    <t xml:space="preserve">Кокурин</t>
  </si>
  <si>
    <t xml:space="preserve">Григорий</t>
  </si>
  <si>
    <t xml:space="preserve">Ситникова </t>
  </si>
  <si>
    <t xml:space="preserve">БОУ г. Омска "Средняя общеобразовательная школа №135 им. А.П. Дмитриева"</t>
  </si>
  <si>
    <t xml:space="preserve">Лейфрид</t>
  </si>
  <si>
    <t xml:space="preserve">Мемус</t>
  </si>
  <si>
    <t xml:space="preserve">Белова</t>
  </si>
  <si>
    <t xml:space="preserve">Нина</t>
  </si>
  <si>
    <t xml:space="preserve">Погарский</t>
  </si>
  <si>
    <t xml:space="preserve">Арсен</t>
  </si>
  <si>
    <t xml:space="preserve">Кулакова</t>
  </si>
  <si>
    <t xml:space="preserve">Светлана</t>
  </si>
  <si>
    <t xml:space="preserve">БОУ г. Омска "Средняя общеобразовательная школа № 23"</t>
  </si>
  <si>
    <t xml:space="preserve">Дмитриева</t>
  </si>
  <si>
    <t xml:space="preserve">Голованов</t>
  </si>
  <si>
    <t xml:space="preserve">Кирилл</t>
  </si>
  <si>
    <t xml:space="preserve">Соколов</t>
  </si>
  <si>
    <t xml:space="preserve">Федоренко</t>
  </si>
  <si>
    <t xml:space="preserve">Новгородцева</t>
  </si>
  <si>
    <t xml:space="preserve">БОУ г. Омска "Гимназия №75"</t>
  </si>
  <si>
    <t xml:space="preserve">Машкова </t>
  </si>
  <si>
    <t xml:space="preserve">Шевцова</t>
  </si>
  <si>
    <t xml:space="preserve">Кашкина</t>
  </si>
  <si>
    <t xml:space="preserve">БОУ г. Омска "Средняя общеобразовательная школа №33"</t>
  </si>
  <si>
    <t xml:space="preserve">Вагина</t>
  </si>
  <si>
    <t xml:space="preserve">Сыроежкина</t>
  </si>
  <si>
    <t xml:space="preserve">Николаевна</t>
  </si>
  <si>
    <t xml:space="preserve">Кондур</t>
  </si>
  <si>
    <t xml:space="preserve">Горкальцев</t>
  </si>
  <si>
    <t xml:space="preserve">Сорзунова</t>
  </si>
  <si>
    <t xml:space="preserve">Симбирцева</t>
  </si>
  <si>
    <t xml:space="preserve">Лаврик</t>
  </si>
  <si>
    <t xml:space="preserve">Бекишева</t>
  </si>
  <si>
    <t xml:space="preserve">БОУ г.Омска "Инженерно-технологический лицей №25"</t>
  </si>
  <si>
    <t xml:space="preserve">Зырянова</t>
  </si>
  <si>
    <t xml:space="preserve">Бирюкова</t>
  </si>
  <si>
    <t xml:space="preserve">Беспамятных</t>
  </si>
  <si>
    <t xml:space="preserve">Лукашова</t>
  </si>
  <si>
    <t xml:space="preserve">НОУ ДОО "Центр образования и развития"</t>
  </si>
  <si>
    <t xml:space="preserve">Ефименко</t>
  </si>
  <si>
    <t xml:space="preserve">Шарифуллина</t>
  </si>
  <si>
    <t xml:space="preserve">Аделина</t>
  </si>
  <si>
    <t xml:space="preserve">Муратовна</t>
  </si>
  <si>
    <t xml:space="preserve">Чудоранс</t>
  </si>
  <si>
    <t xml:space="preserve">Станислава</t>
  </si>
  <si>
    <t xml:space="preserve">Шачнева</t>
  </si>
  <si>
    <t xml:space="preserve">Гришкевич </t>
  </si>
  <si>
    <t xml:space="preserve">БОУ г .Омска "Средняя общеобразовательная школа №63"</t>
  </si>
  <si>
    <t xml:space="preserve">Крылова</t>
  </si>
  <si>
    <t xml:space="preserve">Бостыбаев</t>
  </si>
  <si>
    <t xml:space="preserve">Самир</t>
  </si>
  <si>
    <t xml:space="preserve">Сабитович</t>
  </si>
  <si>
    <t xml:space="preserve">Рамазанова</t>
  </si>
  <si>
    <t xml:space="preserve">Артёмовна</t>
  </si>
  <si>
    <t xml:space="preserve">Межецкая</t>
  </si>
  <si>
    <t xml:space="preserve">БОУ г.Омска "Средняя общеобразовательная школа №46"</t>
  </si>
  <si>
    <t xml:space="preserve">Завгородняя</t>
  </si>
  <si>
    <t xml:space="preserve">Евгения</t>
  </si>
  <si>
    <t xml:space="preserve">Семеняк</t>
  </si>
  <si>
    <t xml:space="preserve">Осипова</t>
  </si>
  <si>
    <t xml:space="preserve">Князькова</t>
  </si>
  <si>
    <t xml:space="preserve">Катерина</t>
  </si>
  <si>
    <t xml:space="preserve">Чурина</t>
  </si>
  <si>
    <t xml:space="preserve">Горбонос</t>
  </si>
  <si>
    <t xml:space="preserve">Горелик</t>
  </si>
  <si>
    <t xml:space="preserve">Рада</t>
  </si>
  <si>
    <t xml:space="preserve">Глазкова</t>
  </si>
  <si>
    <t xml:space="preserve">Савелов</t>
  </si>
  <si>
    <t xml:space="preserve">Кондратенко</t>
  </si>
  <si>
    <t xml:space="preserve">Виолетта</t>
  </si>
  <si>
    <t xml:space="preserve">Аександровна</t>
  </si>
  <si>
    <t xml:space="preserve">Ракитина</t>
  </si>
  <si>
    <t xml:space="preserve">Масюк</t>
  </si>
  <si>
    <t xml:space="preserve">Буданцева</t>
  </si>
  <si>
    <t xml:space="preserve">БОУ г.Омска "Средняя общеобразовательная школа с углубленным изучением отдельных предметов №73"</t>
  </si>
  <si>
    <t xml:space="preserve">Чиркина</t>
  </si>
  <si>
    <t xml:space="preserve">Хасенова</t>
  </si>
  <si>
    <t xml:space="preserve">Ерлиповна</t>
  </si>
  <si>
    <t xml:space="preserve">БОУ г. Омска "Средняя общеобразовательная школа №113"</t>
  </si>
  <si>
    <t xml:space="preserve">Сергазинова</t>
  </si>
  <si>
    <t xml:space="preserve">Адина</t>
  </si>
  <si>
    <t xml:space="preserve">Канатовна</t>
  </si>
  <si>
    <t xml:space="preserve">Нефёдова</t>
  </si>
  <si>
    <t xml:space="preserve">Генинг</t>
  </si>
  <si>
    <t xml:space="preserve">Меркель</t>
  </si>
  <si>
    <t xml:space="preserve">Бимендина</t>
  </si>
  <si>
    <t xml:space="preserve">Галымжановна</t>
  </si>
  <si>
    <t xml:space="preserve">Вдовина</t>
  </si>
  <si>
    <t xml:space="preserve">Фоменко</t>
  </si>
  <si>
    <t xml:space="preserve">БОУ г.Омска "Средняя общеобразовательная школа №109 с углубленным изучением отдельных предметов"</t>
  </si>
  <si>
    <t xml:space="preserve">Пингина</t>
  </si>
  <si>
    <t xml:space="preserve">Борзова</t>
  </si>
  <si>
    <t xml:space="preserve">Обыскалов</t>
  </si>
  <si>
    <t xml:space="preserve">Андрей</t>
  </si>
  <si>
    <t xml:space="preserve">БОУ г. Омска "Средняя общеобразовательная школа №104"</t>
  </si>
  <si>
    <t xml:space="preserve">Сарина</t>
  </si>
  <si>
    <t xml:space="preserve">Лыба</t>
  </si>
  <si>
    <t xml:space="preserve">Подоксенов</t>
  </si>
  <si>
    <t xml:space="preserve">Геннадьевич</t>
  </si>
  <si>
    <t xml:space="preserve">Кулагина</t>
  </si>
  <si>
    <t xml:space="preserve">Денисенко</t>
  </si>
  <si>
    <t xml:space="preserve">Анжелика</t>
  </si>
  <si>
    <t xml:space="preserve">Величко</t>
  </si>
  <si>
    <t xml:space="preserve">Яловенко</t>
  </si>
  <si>
    <t xml:space="preserve">Шелудков</t>
  </si>
  <si>
    <t xml:space="preserve">БОУ г. Омска "Средняя общеобразовательная школа №101"</t>
  </si>
  <si>
    <t xml:space="preserve">Аутолипова</t>
  </si>
  <si>
    <t xml:space="preserve">Жасмин</t>
  </si>
  <si>
    <t xml:space="preserve">Шипицын</t>
  </si>
  <si>
    <t xml:space="preserve">Артём</t>
  </si>
  <si>
    <t xml:space="preserve">БОУ г. Омска "Средняя общеобразовательная школа №2"</t>
  </si>
  <si>
    <t xml:space="preserve">Детков</t>
  </si>
  <si>
    <t xml:space="preserve"> оценивания работ участников муниципального  этапа всероссийской олимпиады школьников 2021/22 учебного года по русскому языку в 10 классе                                                      </t>
  </si>
  <si>
    <t xml:space="preserve">БОУ ДО г.Омска "ЦТРиГО "Перспектива"</t>
  </si>
  <si>
    <t xml:space="preserve">I тур</t>
  </si>
  <si>
    <t xml:space="preserve">Лернер</t>
  </si>
  <si>
    <t xml:space="preserve">Омск</t>
  </si>
  <si>
    <t xml:space="preserve">Усова</t>
  </si>
  <si>
    <t xml:space="preserve">Лошкарёв</t>
  </si>
  <si>
    <t xml:space="preserve">Евгений</t>
  </si>
  <si>
    <t xml:space="preserve">Костина</t>
  </si>
  <si>
    <t xml:space="preserve">Албатов </t>
  </si>
  <si>
    <t xml:space="preserve">Константин</t>
  </si>
  <si>
    <t xml:space="preserve">Мамлин</t>
  </si>
  <si>
    <t xml:space="preserve">Никитин</t>
  </si>
  <si>
    <t xml:space="preserve">Паничева</t>
  </si>
  <si>
    <t xml:space="preserve">Ерёмин</t>
  </si>
  <si>
    <t xml:space="preserve">Вадим</t>
  </si>
  <si>
    <t xml:space="preserve">БОУ г.Омска "Средняя общеобразовательная школа №36"</t>
  </si>
  <si>
    <t xml:space="preserve">Тимошенко</t>
  </si>
  <si>
    <t xml:space="preserve">Косов</t>
  </si>
  <si>
    <t xml:space="preserve">Марк</t>
  </si>
  <si>
    <t xml:space="preserve">Артурович</t>
  </si>
  <si>
    <t xml:space="preserve">Кожемякина</t>
  </si>
  <si>
    <t xml:space="preserve">Гультяева</t>
  </si>
  <si>
    <t xml:space="preserve">Майер</t>
  </si>
  <si>
    <t xml:space="preserve">Милена</t>
  </si>
  <si>
    <t xml:space="preserve">Харченко</t>
  </si>
  <si>
    <t xml:space="preserve">Молчанов</t>
  </si>
  <si>
    <t xml:space="preserve">Данил</t>
  </si>
  <si>
    <t xml:space="preserve">Янцен</t>
  </si>
  <si>
    <t xml:space="preserve">Антонина</t>
  </si>
  <si>
    <t xml:space="preserve">Терещенко</t>
  </si>
  <si>
    <t xml:space="preserve">БОУ г. Омска "Средняя общеобразовательная школа №95 с углубленным изучением отдельных предметов"</t>
  </si>
  <si>
    <t xml:space="preserve">Ряписова</t>
  </si>
  <si>
    <t xml:space="preserve">Дружинина</t>
  </si>
  <si>
    <t xml:space="preserve">Христус</t>
  </si>
  <si>
    <t xml:space="preserve">Данила</t>
  </si>
  <si>
    <t xml:space="preserve">Забара </t>
  </si>
  <si>
    <t xml:space="preserve">Елизавета </t>
  </si>
  <si>
    <t xml:space="preserve">Урусова</t>
  </si>
  <si>
    <t xml:space="preserve">Яковлевна</t>
  </si>
  <si>
    <t xml:space="preserve">Заслова</t>
  </si>
  <si>
    <t xml:space="preserve">Леонова</t>
  </si>
  <si>
    <t xml:space="preserve">Куличенко</t>
  </si>
  <si>
    <t xml:space="preserve">Тимур</t>
  </si>
  <si>
    <t xml:space="preserve">Латышкина</t>
  </si>
  <si>
    <t xml:space="preserve">Фильчикова</t>
  </si>
  <si>
    <t xml:space="preserve">БОУ г.Омска "Средняя общеобразовательная школа №3"</t>
  </si>
  <si>
    <t xml:space="preserve">Костин</t>
  </si>
  <si>
    <t xml:space="preserve">Константинович</t>
  </si>
  <si>
    <t xml:space="preserve">Щегольская</t>
  </si>
  <si>
    <t xml:space="preserve">Академический лицей ФГБОУ ВО "ОмГПУ"</t>
  </si>
  <si>
    <t xml:space="preserve">Пономарёва</t>
  </si>
  <si>
    <t xml:space="preserve">Трофименко</t>
  </si>
  <si>
    <t xml:space="preserve">Дюжева</t>
  </si>
  <si>
    <t xml:space="preserve">Снигерева</t>
  </si>
  <si>
    <t xml:space="preserve">Орлов</t>
  </si>
  <si>
    <t xml:space="preserve">Туманцева</t>
  </si>
  <si>
    <t xml:space="preserve">БОУ г. Омска "Средняя общеобразовательная школа №83"</t>
  </si>
  <si>
    <t xml:space="preserve">Долгова</t>
  </si>
  <si>
    <t xml:space="preserve">Чистилин</t>
  </si>
  <si>
    <t xml:space="preserve">Чеснокова</t>
  </si>
  <si>
    <t xml:space="preserve">Леонтьева</t>
  </si>
  <si>
    <t xml:space="preserve">Колыба</t>
  </si>
  <si>
    <t xml:space="preserve">Мотос</t>
  </si>
  <si>
    <t xml:space="preserve">Калинина</t>
  </si>
  <si>
    <t xml:space="preserve">Пожарова</t>
  </si>
  <si>
    <t xml:space="preserve">Кайль</t>
  </si>
  <si>
    <t xml:space="preserve">Глухова</t>
  </si>
  <si>
    <t xml:space="preserve">Калмышева</t>
  </si>
  <si>
    <t xml:space="preserve">Кириллова</t>
  </si>
  <si>
    <t xml:space="preserve">Куандыкова</t>
  </si>
  <si>
    <t xml:space="preserve">Айсулу</t>
  </si>
  <si>
    <t xml:space="preserve">БОУ г. Омска "Средняя общеобразовательная школа №68"</t>
  </si>
  <si>
    <t xml:space="preserve">Нестеренко</t>
  </si>
  <si>
    <t xml:space="preserve">ЧОУ "Школа "Альфа и Омега" </t>
  </si>
  <si>
    <t xml:space="preserve">Перепелица</t>
  </si>
  <si>
    <t xml:space="preserve">Сафронова</t>
  </si>
  <si>
    <t xml:space="preserve">Ухова</t>
  </si>
  <si>
    <t xml:space="preserve">Еремина</t>
  </si>
  <si>
    <t xml:space="preserve">Ева</t>
  </si>
  <si>
    <t xml:space="preserve">Винаева</t>
  </si>
  <si>
    <t xml:space="preserve">Максмовна</t>
  </si>
  <si>
    <t xml:space="preserve">Августова</t>
  </si>
  <si>
    <t xml:space="preserve">Пономарева</t>
  </si>
  <si>
    <t xml:space="preserve">Чугальская</t>
  </si>
  <si>
    <t xml:space="preserve">Ахременко</t>
  </si>
  <si>
    <t xml:space="preserve">Витальевич</t>
  </si>
  <si>
    <t xml:space="preserve">Коновалова</t>
  </si>
  <si>
    <t xml:space="preserve">Ахмутдинов</t>
  </si>
  <si>
    <t xml:space="preserve">БОУ г. Омска "Средняя общеобразовательная школа №78"</t>
  </si>
  <si>
    <t xml:space="preserve">Николаенко</t>
  </si>
  <si>
    <t xml:space="preserve">Поляков</t>
  </si>
  <si>
    <t xml:space="preserve">Ананьева</t>
  </si>
  <si>
    <t xml:space="preserve">БОУ г. Омска "Средняя общеобразовательная школа №118"</t>
  </si>
  <si>
    <t xml:space="preserve">Семеш</t>
  </si>
  <si>
    <t xml:space="preserve">Московко</t>
  </si>
  <si>
    <t xml:space="preserve">Бахарева</t>
  </si>
  <si>
    <t xml:space="preserve">БОУ г. Омска "Гимназия №85"</t>
  </si>
  <si>
    <t xml:space="preserve">Каритун</t>
  </si>
  <si>
    <t xml:space="preserve">БОУ г.Омска "Средняя общеобразовательная школа №107"</t>
  </si>
  <si>
    <t xml:space="preserve">Кубрина</t>
  </si>
  <si>
    <t xml:space="preserve">Багаутдинова</t>
  </si>
  <si>
    <t xml:space="preserve">Тахировна</t>
  </si>
  <si>
    <t xml:space="preserve">Емелина</t>
  </si>
  <si>
    <t xml:space="preserve">Рейсер</t>
  </si>
  <si>
    <t xml:space="preserve">Эдуардовна</t>
  </si>
  <si>
    <t xml:space="preserve">Яцкевич</t>
  </si>
  <si>
    <t xml:space="preserve">Кущей</t>
  </si>
  <si>
    <t xml:space="preserve">Садвакасова</t>
  </si>
  <si>
    <t xml:space="preserve">Саматовна</t>
  </si>
  <si>
    <t xml:space="preserve">Войтович</t>
  </si>
  <si>
    <t xml:space="preserve">Станислав</t>
  </si>
  <si>
    <t xml:space="preserve">БОУ г.Омска "Средняя общеобразовательная школа №1"</t>
  </si>
  <si>
    <t xml:space="preserve">Бугаенко</t>
  </si>
  <si>
    <t xml:space="preserve">Казимирова</t>
  </si>
  <si>
    <t xml:space="preserve">Абрамова</t>
  </si>
  <si>
    <t xml:space="preserve">Вяткина</t>
  </si>
  <si>
    <t xml:space="preserve">Александовна</t>
  </si>
  <si>
    <t xml:space="preserve">Нагаева</t>
  </si>
  <si>
    <t xml:space="preserve">Тарасенко</t>
  </si>
  <si>
    <t xml:space="preserve">Скачкова</t>
  </si>
  <si>
    <t xml:space="preserve">БОУ г. Омска «Открытая (сменная) общеобразовательная школа № 13»</t>
  </si>
  <si>
    <t xml:space="preserve">Терехова</t>
  </si>
  <si>
    <t xml:space="preserve">Кудимова</t>
  </si>
  <si>
    <t xml:space="preserve">БОУ г. Омска "Средняя общеобразовательная школа №82"</t>
  </si>
  <si>
    <t xml:space="preserve">Издовская</t>
  </si>
  <si>
    <t xml:space="preserve">Федоровна</t>
  </si>
  <si>
    <t xml:space="preserve">Ковелькова</t>
  </si>
  <si>
    <t xml:space="preserve">Коробова</t>
  </si>
  <si>
    <t xml:space="preserve">Тоткин</t>
  </si>
  <si>
    <t xml:space="preserve">Равиль</t>
  </si>
  <si>
    <t xml:space="preserve">Риалович</t>
  </si>
  <si>
    <t xml:space="preserve">Мережко</t>
  </si>
  <si>
    <t xml:space="preserve">Маргарита</t>
  </si>
  <si>
    <t xml:space="preserve">Казакова</t>
  </si>
  <si>
    <t xml:space="preserve">Свешников</t>
  </si>
  <si>
    <t xml:space="preserve">Анатольевич</t>
  </si>
  <si>
    <t xml:space="preserve">БОУ г.Омска "Средняя общеобразовательная школа №32"</t>
  </si>
  <si>
    <t xml:space="preserve">Жижерунова Нина Анатольевна</t>
  </si>
  <si>
    <t xml:space="preserve">Отраснова Ольга Владимировна </t>
  </si>
  <si>
    <t xml:space="preserve">Огнева Ирина Викторовна</t>
  </si>
  <si>
    <t xml:space="preserve">Парыгина Елена Александровна</t>
  </si>
  <si>
    <t xml:space="preserve">Таран Елена Александровна</t>
  </si>
  <si>
    <t xml:space="preserve">Першина Ирина Германовна</t>
  </si>
  <si>
    <t xml:space="preserve">Лацис Юлия Сергеевна</t>
  </si>
  <si>
    <t xml:space="preserve">Пономарева Ольга Владимировна</t>
  </si>
  <si>
    <t xml:space="preserve">Раевская Светлана Михайловна</t>
  </si>
  <si>
    <t xml:space="preserve">Малштейн Елизавета Олеговна </t>
  </si>
  <si>
    <t xml:space="preserve">Цейтлин Марина Самуиловна</t>
  </si>
</sst>
</file>

<file path=xl/styles.xml><?xml version="1.0" encoding="utf-8"?>
<styleSheet xmlns="http://schemas.openxmlformats.org/spreadsheetml/2006/main">
  <numFmts count="6">
    <numFmt numFmtId="164" formatCode="General"/>
    <numFmt numFmtId="165" formatCode="[$-409]m/d/yyyy"/>
    <numFmt numFmtId="166" formatCode="General"/>
    <numFmt numFmtId="167" formatCode="0"/>
    <numFmt numFmtId="168" formatCode="0.0"/>
    <numFmt numFmtId="169" formatCode="0.00"/>
  </numFmts>
  <fonts count="16">
    <font>
      <sz val="10"/>
      <name val="Arial Cyr"/>
      <family val="0"/>
      <charset val="204"/>
    </font>
    <font>
      <sz val="10"/>
      <name val="Arial"/>
      <family val="0"/>
    </font>
    <font>
      <sz val="10"/>
      <name val="Arial"/>
      <family val="0"/>
    </font>
    <font>
      <sz val="10"/>
      <name val="Arial"/>
      <family val="0"/>
    </font>
    <font>
      <b val="true"/>
      <sz val="10"/>
      <name val="Arial Cyr"/>
      <family val="0"/>
      <charset val="204"/>
    </font>
    <font>
      <b val="true"/>
      <sz val="10"/>
      <name val="Arial"/>
      <family val="2"/>
      <charset val="204"/>
    </font>
    <font>
      <sz val="10"/>
      <name val="Arial"/>
      <family val="2"/>
      <charset val="204"/>
    </font>
    <font>
      <sz val="10"/>
      <name val="Times New Roman"/>
      <family val="1"/>
      <charset val="204"/>
    </font>
    <font>
      <b val="true"/>
      <sz val="9"/>
      <name val="Arial"/>
      <family val="2"/>
      <charset val="204"/>
    </font>
    <font>
      <b val="true"/>
      <i val="true"/>
      <sz val="9"/>
      <name val="Arial"/>
      <family val="2"/>
      <charset val="204"/>
    </font>
    <font>
      <b val="true"/>
      <u val="single"/>
      <sz val="10"/>
      <name val="Arial"/>
      <family val="2"/>
      <charset val="204"/>
    </font>
    <font>
      <sz val="9"/>
      <name val="Arial"/>
      <family val="2"/>
      <charset val="204"/>
    </font>
    <font>
      <sz val="10"/>
      <color rgb="FF000000"/>
      <name val="Arial"/>
      <family val="2"/>
      <charset val="204"/>
    </font>
    <font>
      <sz val="9"/>
      <name val="Times New Roman"/>
      <family val="1"/>
      <charset val="204"/>
    </font>
    <font>
      <b val="true"/>
      <sz val="9"/>
      <name val="Times New Roman"/>
      <family val="1"/>
      <charset val="204"/>
    </font>
    <font>
      <b val="true"/>
      <i val="true"/>
      <sz val="9"/>
      <name val="Times New Roman"/>
      <family val="1"/>
      <charset val="204"/>
    </font>
  </fonts>
  <fills count="3">
    <fill>
      <patternFill patternType="none"/>
    </fill>
    <fill>
      <patternFill patternType="gray125"/>
    </fill>
    <fill>
      <patternFill patternType="solid">
        <fgColor rgb="FFFFFFFF"/>
        <bgColor rgb="FFFFFFCC"/>
      </patternFill>
    </fill>
  </fills>
  <borders count="11">
    <border diagonalUp="false" diagonalDown="false">
      <left/>
      <right/>
      <top/>
      <bottom/>
      <diagonal/>
    </border>
    <border diagonalUp="false" diagonalDown="false">
      <left/>
      <right/>
      <top/>
      <bottom style="thin">
        <color rgb="FF333333"/>
      </bottom>
      <diagonal/>
    </border>
    <border diagonalUp="false" diagonalDown="false">
      <left style="thin">
        <color rgb="FF333333"/>
      </left>
      <right style="thin">
        <color rgb="FF333333"/>
      </right>
      <top style="thin">
        <color rgb="FF333333"/>
      </top>
      <bottom/>
      <diagonal/>
    </border>
    <border diagonalUp="false" diagonalDown="false">
      <left/>
      <right/>
      <top style="thin">
        <color rgb="FF333333"/>
      </top>
      <bottom/>
      <diagonal/>
    </border>
    <border diagonalUp="false" diagonalDown="false">
      <left style="thin">
        <color rgb="FF333333"/>
      </left>
      <right/>
      <top style="thin">
        <color rgb="FF333333"/>
      </top>
      <bottom/>
      <diagonal/>
    </border>
    <border diagonalUp="false" diagonalDown="false">
      <left style="thin">
        <color rgb="FF333333"/>
      </left>
      <right/>
      <top style="thin">
        <color rgb="FF333333"/>
      </top>
      <bottom style="thin">
        <color rgb="FF333333"/>
      </bottom>
      <diagonal/>
    </border>
    <border diagonalUp="false" diagonalDown="false">
      <left style="thin">
        <color rgb="FF333333"/>
      </left>
      <right style="thin">
        <color rgb="FF333333"/>
      </right>
      <top/>
      <bottom style="thin">
        <color rgb="FF333333"/>
      </bottom>
      <diagonal/>
    </border>
    <border diagonalUp="false" diagonalDown="false">
      <left style="thin">
        <color rgb="FF333333"/>
      </left>
      <right/>
      <top/>
      <bottom style="thin">
        <color rgb="FF333333"/>
      </bottom>
      <diagonal/>
    </border>
    <border diagonalUp="false" diagonalDown="false">
      <left/>
      <right style="thin">
        <color rgb="FF333333"/>
      </right>
      <top style="thin">
        <color rgb="FF333333"/>
      </top>
      <bottom style="thin">
        <color rgb="FF333333"/>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style="thin">
        <color rgb="FF333333"/>
      </right>
      <top/>
      <bottom style="thin">
        <color rgb="FF33333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center" vertical="top" textRotation="0" wrapText="false" indent="0" shrinkToFit="false"/>
      <protection locked="true" hidden="false"/>
    </xf>
    <xf numFmtId="164" fontId="5" fillId="0" borderId="0" xfId="0" applyFont="true" applyBorder="tru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5" fontId="5" fillId="0" borderId="0" xfId="0" applyFont="true" applyBorder="tru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5" fontId="0" fillId="0" borderId="0" xfId="0" applyFont="fals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0" fillId="0" borderId="2" xfId="0" applyFont="false" applyBorder="true" applyAlignment="true" applyProtection="false">
      <alignment horizontal="left" vertical="top" textRotation="0" wrapText="false" indent="0" shrinkToFit="false"/>
      <protection locked="true" hidden="false"/>
    </xf>
    <xf numFmtId="164" fontId="0" fillId="0" borderId="3" xfId="0" applyFont="false" applyBorder="true" applyAlignment="true" applyProtection="false">
      <alignment horizontal="left" vertical="top" textRotation="0" wrapText="false" indent="0" shrinkToFit="false"/>
      <protection locked="true" hidden="false"/>
    </xf>
    <xf numFmtId="164" fontId="0" fillId="0" borderId="4" xfId="0" applyFont="false" applyBorder="true" applyAlignment="true" applyProtection="false">
      <alignment horizontal="left" vertical="top" textRotation="0" wrapText="false" indent="0" shrinkToFit="false"/>
      <protection locked="true" hidden="false"/>
    </xf>
    <xf numFmtId="164" fontId="5" fillId="0" borderId="5" xfId="0" applyFont="true" applyBorder="true" applyAlignment="true" applyProtection="false">
      <alignment horizontal="left" vertical="top" textRotation="0" wrapText="false" indent="0" shrinkToFit="false"/>
      <protection locked="true" hidden="false"/>
    </xf>
    <xf numFmtId="164" fontId="6" fillId="0" borderId="4" xfId="0" applyFont="true" applyBorder="true" applyAlignment="true" applyProtection="false">
      <alignment horizontal="left" vertical="top" textRotation="0" wrapText="fals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4" fontId="4" fillId="0" borderId="6"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8" fillId="0" borderId="7" xfId="0" applyFont="true" applyBorder="true" applyAlignment="true" applyProtection="false">
      <alignment horizontal="left" vertical="top" textRotation="0" wrapText="tru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4" fontId="9" fillId="0" borderId="8" xfId="0" applyFont="true" applyBorder="true" applyAlignment="true" applyProtection="false">
      <alignment horizontal="left" vertical="top" textRotation="0" wrapText="true" indent="0" shrinkToFit="false"/>
      <protection locked="true" hidden="false"/>
    </xf>
    <xf numFmtId="164" fontId="9" fillId="0" borderId="9" xfId="0" applyFont="true" applyBorder="true" applyAlignment="true" applyProtection="false">
      <alignment horizontal="left" vertical="top" textRotation="0" wrapText="true" indent="0" shrinkToFit="false"/>
      <protection locked="true" hidden="false"/>
    </xf>
    <xf numFmtId="164" fontId="9" fillId="0" borderId="6" xfId="0" applyFont="true" applyBorder="true" applyAlignment="true" applyProtection="false">
      <alignment horizontal="left" vertical="top" textRotation="0" wrapText="true" indent="0" shrinkToFit="false"/>
      <protection locked="true" hidden="false"/>
    </xf>
    <xf numFmtId="164" fontId="0" fillId="0" borderId="6" xfId="0" applyFont="true" applyBorder="true" applyAlignment="true" applyProtection="false">
      <alignment horizontal="left" vertical="top" textRotation="0" wrapText="false" indent="0" shrinkToFit="false"/>
      <protection locked="true" hidden="false"/>
    </xf>
    <xf numFmtId="164" fontId="0" fillId="0" borderId="6" xfId="0" applyFont="false" applyBorder="true" applyAlignment="true" applyProtection="false">
      <alignment horizontal="left" vertical="top" textRotation="0" wrapText="false" indent="0" shrinkToFit="false"/>
      <protection locked="true" hidden="false"/>
    </xf>
    <xf numFmtId="164" fontId="0" fillId="0" borderId="6" xfId="0" applyFont="true" applyBorder="true" applyAlignment="true" applyProtection="false">
      <alignment horizontal="left" vertical="top" textRotation="0" wrapText="false" indent="0" shrinkToFit="false"/>
      <protection locked="true" hidden="false"/>
    </xf>
    <xf numFmtId="164" fontId="0" fillId="0" borderId="9" xfId="0" applyFont="true" applyBorder="true" applyAlignment="true" applyProtection="true">
      <alignment horizontal="general" vertical="top" textRotation="0" wrapText="false" indent="0" shrinkToFit="false"/>
      <protection locked="true" hidden="false"/>
    </xf>
    <xf numFmtId="164" fontId="0" fillId="0" borderId="9" xfId="0" applyFont="false" applyBorder="true" applyAlignment="true" applyProtection="false">
      <alignment horizontal="left" vertical="top" textRotation="0" wrapText="false" indent="0" shrinkToFit="false"/>
      <protection locked="true" hidden="false"/>
    </xf>
    <xf numFmtId="166" fontId="5" fillId="0" borderId="6" xfId="0" applyFont="true" applyBorder="true" applyAlignment="true" applyProtection="false">
      <alignment horizontal="left" vertical="top" textRotation="0" wrapText="false" indent="0" shrinkToFit="false"/>
      <protection locked="true" hidden="false"/>
    </xf>
    <xf numFmtId="164" fontId="6" fillId="0" borderId="6" xfId="0" applyFont="true" applyBorder="true" applyAlignment="true" applyProtection="false">
      <alignment horizontal="left" vertical="top" textRotation="0" wrapText="false" indent="0" shrinkToFit="false"/>
      <protection locked="true" hidden="false"/>
    </xf>
    <xf numFmtId="164" fontId="0" fillId="0" borderId="9" xfId="0" applyFont="true" applyBorder="true" applyAlignment="true" applyProtection="false">
      <alignment horizontal="left" vertical="top" textRotation="0" wrapText="false" indent="0" shrinkToFit="false"/>
      <protection locked="true" hidden="false"/>
    </xf>
    <xf numFmtId="164" fontId="0" fillId="0" borderId="9" xfId="0" applyFont="false" applyBorder="true" applyAlignment="true" applyProtection="false">
      <alignment horizontal="left" vertical="top" textRotation="0" wrapText="false" indent="0" shrinkToFit="false"/>
      <protection locked="true" hidden="false"/>
    </xf>
    <xf numFmtId="164" fontId="0" fillId="0" borderId="9" xfId="0" applyFont="true" applyBorder="true" applyAlignment="true" applyProtection="false">
      <alignment horizontal="left" vertical="top" textRotation="0" wrapText="false" indent="0" shrinkToFit="false"/>
      <protection locked="true" hidden="false"/>
    </xf>
    <xf numFmtId="166" fontId="5" fillId="0" borderId="9" xfId="0" applyFont="true" applyBorder="true" applyAlignment="true" applyProtection="false">
      <alignment horizontal="left" vertical="top" textRotation="0" wrapText="false" indent="0" shrinkToFit="false"/>
      <protection locked="true" hidden="false"/>
    </xf>
    <xf numFmtId="164" fontId="6" fillId="0" borderId="9" xfId="0" applyFont="true" applyBorder="true" applyAlignment="true" applyProtection="false">
      <alignment horizontal="left" vertical="top" textRotation="0" wrapText="false" indent="0" shrinkToFit="false"/>
      <protection locked="true" hidden="false"/>
    </xf>
    <xf numFmtId="167" fontId="6" fillId="0" borderId="9" xfId="0" applyFont="true" applyBorder="true" applyAlignment="true" applyProtection="false">
      <alignment horizontal="left" vertical="top" textRotation="0" wrapText="false" indent="0" shrinkToFit="false"/>
      <protection locked="true" hidden="false"/>
    </xf>
    <xf numFmtId="168" fontId="6" fillId="0" borderId="9"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center" vertical="bottom" textRotation="0" wrapText="false" indent="0" shrinkToFit="false"/>
      <protection locked="true" hidden="false"/>
    </xf>
    <xf numFmtId="164" fontId="6" fillId="0" borderId="4" xfId="0" applyFont="true" applyBorder="true" applyAlignment="true" applyProtection="false">
      <alignment horizontal="center"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center" vertical="top" textRotation="0" wrapText="true" indent="0" shrinkToFit="false"/>
      <protection locked="true" hidden="false"/>
    </xf>
    <xf numFmtId="164" fontId="8" fillId="0" borderId="7" xfId="0" applyFont="true" applyBorder="true" applyAlignment="true" applyProtection="false">
      <alignment horizontal="center" vertical="top" textRotation="0" wrapText="true" indent="0" shrinkToFit="false"/>
      <protection locked="true" hidden="false"/>
    </xf>
    <xf numFmtId="164" fontId="8" fillId="0" borderId="6" xfId="0" applyFont="true" applyBorder="true" applyAlignment="true" applyProtection="false">
      <alignment horizontal="center" vertical="top" textRotation="0" wrapText="true" indent="0" shrinkToFit="false"/>
      <protection locked="true" hidden="false"/>
    </xf>
    <xf numFmtId="164" fontId="9" fillId="0" borderId="8" xfId="0" applyFont="true" applyBorder="true" applyAlignment="true" applyProtection="false">
      <alignment horizontal="center" vertical="top" textRotation="0" wrapText="true" indent="0" shrinkToFit="false"/>
      <protection locked="true" hidden="false"/>
    </xf>
    <xf numFmtId="164" fontId="9" fillId="0" borderId="9" xfId="0" applyFont="true" applyBorder="true" applyAlignment="true" applyProtection="false">
      <alignment horizontal="center" vertical="top" textRotation="0" wrapText="true" indent="0" shrinkToFit="false"/>
      <protection locked="true" hidden="false"/>
    </xf>
    <xf numFmtId="164" fontId="9" fillId="0" borderId="6" xfId="0" applyFont="true" applyBorder="true" applyAlignment="true" applyProtection="false">
      <alignment horizontal="center" vertical="top" textRotation="0" wrapText="true" indent="0" shrinkToFit="false"/>
      <protection locked="true" hidden="false"/>
    </xf>
    <xf numFmtId="164" fontId="0" fillId="0" borderId="9" xfId="0" applyFont="true" applyBorder="true" applyAlignment="true" applyProtection="true">
      <alignment horizontal="left" vertical="top" textRotation="0" wrapText="false" indent="0" shrinkToFit="false"/>
      <protection locked="true" hidden="false"/>
    </xf>
    <xf numFmtId="164" fontId="0" fillId="0" borderId="9" xfId="0" applyFont="true" applyBorder="true" applyAlignment="true" applyProtection="true">
      <alignment horizontal="left" vertical="top" textRotation="0" wrapText="true" indent="0" shrinkToFit="false"/>
      <protection locked="true" hidden="false"/>
    </xf>
    <xf numFmtId="167" fontId="5" fillId="0" borderId="9" xfId="0" applyFont="true" applyBorder="true" applyAlignment="true" applyProtection="false">
      <alignment horizontal="left" vertical="top" textRotation="0" wrapText="false" indent="0" shrinkToFit="false"/>
      <protection locked="true" hidden="false"/>
    </xf>
    <xf numFmtId="164" fontId="6" fillId="0" borderId="10" xfId="0" applyFont="true" applyBorder="true" applyAlignment="true" applyProtection="false">
      <alignment horizontal="left" vertical="top" textRotation="0" wrapText="false" indent="0" shrinkToFit="false"/>
      <protection locked="true" hidden="false"/>
    </xf>
    <xf numFmtId="164" fontId="6" fillId="0" borderId="8" xfId="0" applyFont="true" applyBorder="true" applyAlignment="true" applyProtection="false">
      <alignment horizontal="left" vertical="top" textRotation="0" wrapText="false" indent="0" shrinkToFit="false"/>
      <protection locked="true" hidden="false"/>
    </xf>
    <xf numFmtId="168" fontId="5" fillId="0" borderId="9" xfId="0" applyFont="true" applyBorder="true" applyAlignment="true" applyProtection="false">
      <alignment horizontal="left" vertical="top"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left" vertical="bottom" textRotation="0" wrapText="false" indent="0" shrinkToFit="false"/>
      <protection locked="true" hidden="false"/>
    </xf>
    <xf numFmtId="165" fontId="0" fillId="0" borderId="0" xfId="0" applyFont="fals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4" fontId="5" fillId="0" borderId="5" xfId="0" applyFont="true" applyBorder="true" applyAlignment="true" applyProtection="false">
      <alignment horizontal="center" vertical="bottom"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4" fontId="8" fillId="0" borderId="9" xfId="0" applyFont="true" applyBorder="true" applyAlignment="true" applyProtection="false">
      <alignment horizontal="center" vertical="top" textRotation="0" wrapText="true" indent="0" shrinkToFit="false"/>
      <protection locked="true" hidden="false"/>
    </xf>
    <xf numFmtId="164" fontId="9" fillId="2" borderId="8" xfId="0" applyFont="true" applyBorder="true" applyAlignment="true" applyProtection="false">
      <alignment horizontal="center" vertical="top" textRotation="0" wrapText="true" indent="0" shrinkToFit="false"/>
      <protection locked="true" hidden="false"/>
    </xf>
    <xf numFmtId="164" fontId="9" fillId="2" borderId="9" xfId="0" applyFont="true" applyBorder="true" applyAlignment="true" applyProtection="false">
      <alignment horizontal="center" vertical="top" textRotation="0" wrapText="true" indent="0" shrinkToFit="false"/>
      <protection locked="true" hidden="false"/>
    </xf>
    <xf numFmtId="164" fontId="9" fillId="2" borderId="6" xfId="0" applyFont="true" applyBorder="true" applyAlignment="true" applyProtection="false">
      <alignment horizontal="center" vertical="top" textRotation="0" wrapText="true" indent="0" shrinkToFit="false"/>
      <protection locked="true" hidden="false"/>
    </xf>
    <xf numFmtId="164" fontId="0" fillId="0" borderId="9" xfId="0" applyFont="true" applyBorder="true" applyAlignment="true" applyProtection="false">
      <alignment horizontal="general" vertical="top" textRotation="0" wrapText="false" indent="0" shrinkToFit="false"/>
      <protection locked="true" hidden="false"/>
    </xf>
    <xf numFmtId="164" fontId="11" fillId="0" borderId="9" xfId="0" applyFont="true" applyBorder="true" applyAlignment="true" applyProtection="false">
      <alignment horizontal="center" vertical="top" textRotation="0" wrapText="true" indent="0" shrinkToFit="false"/>
      <protection locked="true" hidden="false"/>
    </xf>
    <xf numFmtId="164" fontId="0" fillId="0" borderId="9" xfId="0" applyFont="true" applyBorder="true" applyAlignment="true" applyProtection="true">
      <alignment horizontal="general" vertical="top" textRotation="0" wrapText="true" indent="0" shrinkToFit="false"/>
      <protection locked="true" hidden="false"/>
    </xf>
    <xf numFmtId="164" fontId="11" fillId="0" borderId="6" xfId="0" applyFont="true" applyBorder="true" applyAlignment="true" applyProtection="false">
      <alignment horizontal="center" vertical="top" textRotation="0" wrapText="true" indent="0" shrinkToFit="false"/>
      <protection locked="true" hidden="false"/>
    </xf>
    <xf numFmtId="164" fontId="9" fillId="2" borderId="8" xfId="0" applyFont="true" applyBorder="true" applyAlignment="true" applyProtection="false">
      <alignment horizontal="center" vertical="top" textRotation="0" wrapText="true" indent="0" shrinkToFit="false"/>
      <protection locked="true" hidden="false"/>
    </xf>
    <xf numFmtId="164" fontId="9" fillId="2" borderId="9" xfId="0" applyFont="true" applyBorder="true" applyAlignment="true" applyProtection="false">
      <alignment horizontal="center" vertical="top" textRotation="0" wrapText="true" indent="0" shrinkToFit="false"/>
      <protection locked="true" hidden="false"/>
    </xf>
    <xf numFmtId="164" fontId="9" fillId="2" borderId="6" xfId="0" applyFont="true" applyBorder="true" applyAlignment="true" applyProtection="false">
      <alignment horizontal="center" vertical="top" textRotation="0" wrapText="true" indent="0" shrinkToFit="false"/>
      <protection locked="true" hidden="false"/>
    </xf>
    <xf numFmtId="164" fontId="12" fillId="0" borderId="9" xfId="0" applyFont="true" applyBorder="true" applyAlignment="true" applyProtection="true">
      <alignment horizontal="general"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true">
      <alignment horizontal="general" vertical="top"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11" fillId="0" borderId="0" xfId="0" applyFont="true" applyBorder="true" applyAlignment="true" applyProtection="false">
      <alignment horizontal="center" vertical="top" textRotation="0" wrapText="tru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8"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true" applyAlignment="true" applyProtection="false">
      <alignment horizontal="center" vertical="top" textRotation="0" wrapText="fals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8" fontId="14"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true" applyAlignment="true" applyProtection="false">
      <alignment horizontal="left" vertical="top" textRotation="0" wrapText="false" indent="0" shrinkToFit="false"/>
      <protection locked="true" hidden="false"/>
    </xf>
    <xf numFmtId="165" fontId="13" fillId="0" borderId="0" xfId="0" applyFont="true" applyBorder="false" applyAlignment="true" applyProtection="false">
      <alignment horizontal="left" vertical="top"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8" fontId="13" fillId="0" borderId="0" xfId="0" applyFont="true" applyBorder="false" applyAlignment="true" applyProtection="false">
      <alignment horizontal="left" vertical="top" textRotation="0" wrapText="false" indent="0" shrinkToFit="false"/>
      <protection locked="true" hidden="false"/>
    </xf>
    <xf numFmtId="164" fontId="14" fillId="0" borderId="1" xfId="0" applyFont="true" applyBorder="true" applyAlignment="true" applyProtection="false">
      <alignment horizontal="left" vertical="top" textRotation="0" wrapText="false" indent="0" shrinkToFit="false"/>
      <protection locked="true" hidden="false"/>
    </xf>
    <xf numFmtId="164" fontId="13" fillId="0" borderId="0" xfId="0" applyFont="true" applyBorder="true" applyAlignment="true" applyProtection="false">
      <alignment horizontal="left" vertical="top" textRotation="0" wrapText="false" indent="0" shrinkToFit="false"/>
      <protection locked="true" hidden="false"/>
    </xf>
    <xf numFmtId="168" fontId="13" fillId="0" borderId="0" xfId="0" applyFont="true" applyBorder="true" applyAlignment="true" applyProtection="false">
      <alignment horizontal="left" vertical="top" textRotation="0" wrapText="false" indent="0" shrinkToFit="false"/>
      <protection locked="true" hidden="false"/>
    </xf>
    <xf numFmtId="164" fontId="13" fillId="0" borderId="2" xfId="0" applyFont="true" applyBorder="true" applyAlignment="true" applyProtection="false">
      <alignment horizontal="left" vertical="top" textRotation="0" wrapText="false" indent="0" shrinkToFit="false"/>
      <protection locked="true" hidden="false"/>
    </xf>
    <xf numFmtId="164" fontId="13" fillId="0" borderId="3" xfId="0" applyFont="true" applyBorder="true" applyAlignment="true" applyProtection="false">
      <alignment horizontal="left" vertical="top" textRotation="0" wrapText="false" indent="0" shrinkToFit="false"/>
      <protection locked="true" hidden="false"/>
    </xf>
    <xf numFmtId="164" fontId="13" fillId="0" borderId="4" xfId="0" applyFont="true" applyBorder="true" applyAlignment="true" applyProtection="false">
      <alignment horizontal="left" vertical="top" textRotation="0" wrapText="false" indent="0" shrinkToFit="false"/>
      <protection locked="true" hidden="false"/>
    </xf>
    <xf numFmtId="164" fontId="13" fillId="0" borderId="4" xfId="0" applyFont="true" applyBorder="true" applyAlignment="true" applyProtection="false">
      <alignment horizontal="left" vertical="top" textRotation="0" wrapText="true" indent="0" shrinkToFit="false"/>
      <protection locked="true" hidden="false"/>
    </xf>
    <xf numFmtId="164" fontId="14" fillId="0" borderId="9" xfId="0" applyFont="true" applyBorder="true" applyAlignment="true" applyProtection="false">
      <alignment horizontal="center" vertical="top" textRotation="0" wrapText="false" indent="0" shrinkToFit="false"/>
      <protection locked="true" hidden="false"/>
    </xf>
    <xf numFmtId="168" fontId="13" fillId="0" borderId="4" xfId="0" applyFont="true" applyBorder="true" applyAlignment="true" applyProtection="false">
      <alignment horizontal="left" vertical="top" textRotation="0" wrapText="false" indent="0" shrinkToFit="false"/>
      <protection locked="true" hidden="false"/>
    </xf>
    <xf numFmtId="164" fontId="14" fillId="0" borderId="6" xfId="0" applyFont="true" applyBorder="true" applyAlignment="true" applyProtection="false">
      <alignment horizontal="left" vertical="top" textRotation="0" wrapText="fals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14" fillId="0" borderId="7" xfId="0" applyFont="true" applyBorder="true" applyAlignment="true" applyProtection="false">
      <alignment horizontal="left" vertical="top" textRotation="0" wrapText="true" indent="0" shrinkToFit="false"/>
      <protection locked="true" hidden="false"/>
    </xf>
    <xf numFmtId="164" fontId="14" fillId="0" borderId="6" xfId="0" applyFont="true" applyBorder="true" applyAlignment="true" applyProtection="false">
      <alignment horizontal="left" vertical="top" textRotation="0" wrapText="true" indent="0" shrinkToFit="false"/>
      <protection locked="true" hidden="false"/>
    </xf>
    <xf numFmtId="164" fontId="15" fillId="0" borderId="8" xfId="0" applyFont="true" applyBorder="true" applyAlignment="true" applyProtection="false">
      <alignment horizontal="left" vertical="top" textRotation="0" wrapText="true" indent="0" shrinkToFit="false"/>
      <protection locked="true" hidden="false"/>
    </xf>
    <xf numFmtId="164" fontId="15" fillId="0" borderId="9" xfId="0" applyFont="true" applyBorder="true" applyAlignment="true" applyProtection="false">
      <alignment horizontal="left" vertical="top" textRotation="0" wrapText="true" indent="0" shrinkToFit="false"/>
      <protection locked="true" hidden="false"/>
    </xf>
    <xf numFmtId="164" fontId="15" fillId="0" borderId="6" xfId="0" applyFont="true" applyBorder="true" applyAlignment="true" applyProtection="false">
      <alignment horizontal="left" vertical="top" textRotation="0" wrapText="true" indent="0" shrinkToFit="false"/>
      <protection locked="true" hidden="false"/>
    </xf>
    <xf numFmtId="168" fontId="14" fillId="0" borderId="7" xfId="0" applyFont="true" applyBorder="true" applyAlignment="true" applyProtection="false">
      <alignment horizontal="left" vertical="top" textRotation="0" wrapText="true" indent="0" shrinkToFit="false"/>
      <protection locked="true" hidden="false"/>
    </xf>
    <xf numFmtId="164" fontId="13" fillId="0" borderId="6" xfId="0" applyFont="true" applyBorder="true" applyAlignment="true" applyProtection="false">
      <alignment horizontal="left" vertical="top" textRotation="0" wrapText="false" indent="0" shrinkToFit="false"/>
      <protection locked="true" hidden="false"/>
    </xf>
    <xf numFmtId="164" fontId="13" fillId="0" borderId="7" xfId="0" applyFont="true" applyBorder="true" applyAlignment="true" applyProtection="false">
      <alignment horizontal="left" vertical="top" textRotation="0" wrapText="false" indent="0" shrinkToFit="false"/>
      <protection locked="true" hidden="false"/>
    </xf>
    <xf numFmtId="164" fontId="13" fillId="0" borderId="9" xfId="0" applyFont="true" applyBorder="true" applyAlignment="true" applyProtection="true">
      <alignment horizontal="left" vertical="top" textRotation="0" wrapText="false" indent="0" shrinkToFit="false"/>
      <protection locked="true" hidden="false"/>
    </xf>
    <xf numFmtId="164" fontId="13" fillId="0" borderId="9" xfId="0" applyFont="true" applyBorder="true" applyAlignment="true" applyProtection="false">
      <alignment horizontal="left" vertical="top" textRotation="0" wrapText="false" indent="0" shrinkToFit="false"/>
      <protection locked="true" hidden="false"/>
    </xf>
    <xf numFmtId="164" fontId="13" fillId="0" borderId="9" xfId="0" applyFont="true" applyBorder="true" applyAlignment="true" applyProtection="true">
      <alignment horizontal="left" vertical="top" textRotation="0" wrapText="true" indent="0" shrinkToFit="false"/>
      <protection locked="true" hidden="false"/>
    </xf>
    <xf numFmtId="164" fontId="13" fillId="0" borderId="9" xfId="0" applyFont="true" applyBorder="true" applyAlignment="true" applyProtection="false">
      <alignment horizontal="left" vertical="top" textRotation="0" wrapText="false" indent="0" shrinkToFit="false"/>
      <protection locked="true" hidden="false"/>
    </xf>
    <xf numFmtId="168" fontId="14" fillId="0" borderId="6" xfId="0" applyFont="true" applyBorder="tru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Temp/Rar$DI00.484/&#1056;&#1077;&#1075;&#1080;&#1086;&#1085;&#1072;&#1083;&#1100;&#1085;&#1099;&#1081;%20&#1101;&#1090;&#1072;&#1087;%20&#1042;&#1054;&#1064;%20&#1074;%202008-2009%20&#1091;&#1095;&#1077;&#1073;&#1085;&#1086;&#1084;%20&#1075;&#1086;&#1076;&#1091;_%20&#1075;.%20&#1054;&#1084;&#1089;&#1082;.xls"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F:/Temp/Rar$DI00.484/&#1056;&#1077;&#1075;&#1080;&#1086;&#1085;&#1072;&#1083;&#1100;&#1085;&#1099;&#1081;%20&#1101;&#1090;&#1072;&#1087;%20&#1042;&#1054;&#1064;%20&#1074;%202008-2009%20&#1091;&#1095;&#1077;&#1073;&#1085;&#1086;&#1084;%20&#1075;&#1086;&#1076;&#1091;_%20&#1075;.%20&#1054;&#1084;&#1089;&#1082;.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Английский"/>
      <sheetName val="Астрономия"/>
      <sheetName val="Биология"/>
      <sheetName val="География"/>
      <sheetName val="Информатика"/>
      <sheetName val="История"/>
      <sheetName val="Литература"/>
      <sheetName val="Математика"/>
      <sheetName val="Немецкий"/>
      <sheetName val="ОБЖ"/>
      <sheetName val="Обществознание"/>
      <sheetName val="Право"/>
      <sheetName val="Русский язык"/>
      <sheetName val="Технология"/>
      <sheetName val="Химия"/>
      <sheetName val="Физика"/>
      <sheetName val="Физ-ра"/>
      <sheetName val="Французский язык"/>
      <sheetName val="Экология"/>
      <sheetName val="Экономик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Английский"/>
      <sheetName val="Астрономия"/>
      <sheetName val="Биология"/>
      <sheetName val="География"/>
      <sheetName val="Информатика"/>
      <sheetName val="История"/>
      <sheetName val="Литература"/>
      <sheetName val="Математика"/>
      <sheetName val="Немецкий"/>
      <sheetName val="ОБЖ"/>
      <sheetName val="Обществознание"/>
      <sheetName val="Право"/>
      <sheetName val="Русский язык"/>
      <sheetName val="Технология"/>
      <sheetName val="Химия"/>
      <sheetName val="Физика"/>
      <sheetName val="Физ-ра"/>
      <sheetName val="Французский язык"/>
      <sheetName val="Экология"/>
      <sheetName val="Экономик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7" activeCellId="0" sqref="F7"/>
    </sheetView>
  </sheetViews>
  <sheetFormatPr defaultColWidth="9.13671875" defaultRowHeight="12.75" zeroHeight="false" outlineLevelRow="0" outlineLevelCol="0"/>
  <cols>
    <col collapsed="false" customWidth="true" hidden="false" outlineLevel="0" max="1" min="1" style="1" width="3.56"/>
    <col collapsed="false" customWidth="true" hidden="false" outlineLevel="0" max="2" min="2" style="2" width="3.98"/>
    <col collapsed="false" customWidth="true" hidden="false" outlineLevel="0" max="3" min="3" style="2" width="9.98"/>
    <col collapsed="false" customWidth="true" hidden="false" outlineLevel="0" max="4" min="4" style="2" width="12.12"/>
    <col collapsed="false" customWidth="true" hidden="false" outlineLevel="0" max="5" min="5" style="2" width="12.27"/>
    <col collapsed="false" customWidth="true" hidden="false" outlineLevel="0" max="6" min="6" style="2" width="16.4"/>
    <col collapsed="false" customWidth="true" hidden="false" outlineLevel="0" max="7" min="7" style="2" width="11.69"/>
    <col collapsed="false" customWidth="true" hidden="false" outlineLevel="0" max="8" min="8" style="2" width="32.95"/>
    <col collapsed="false" customWidth="true" hidden="false" outlineLevel="0" max="9" min="9" style="2" width="6.69"/>
    <col collapsed="false" customWidth="true" hidden="false" outlineLevel="0" max="10" min="10" style="2" width="3.98"/>
    <col collapsed="false" customWidth="true" hidden="false" outlineLevel="0" max="11" min="11" style="2" width="5.28"/>
    <col collapsed="false" customWidth="true" hidden="false" outlineLevel="0" max="12" min="12" style="2" width="4.56"/>
    <col collapsed="false" customWidth="true" hidden="false" outlineLevel="0" max="13" min="13" style="2" width="4.13"/>
    <col collapsed="false" customWidth="true" hidden="false" outlineLevel="0" max="15" min="14" style="2" width="4.28"/>
    <col collapsed="false" customWidth="true" hidden="false" outlineLevel="0" max="16" min="16" style="2" width="3.98"/>
    <col collapsed="false" customWidth="true" hidden="false" outlineLevel="0" max="17" min="17" style="2" width="10.84"/>
    <col collapsed="false" customWidth="true" hidden="false" outlineLevel="0" max="18" min="18" style="2" width="8.4"/>
    <col collapsed="false" customWidth="true" hidden="false" outlineLevel="0" max="19" min="19" style="2" width="13.27"/>
    <col collapsed="false" customWidth="false" hidden="false" outlineLevel="0" max="257" min="20" style="2" width="9.13"/>
  </cols>
  <sheetData>
    <row r="1" customFormat="false" ht="12.75" hidden="false" customHeight="false" outlineLevel="0" collapsed="false">
      <c r="A1" s="3" t="s">
        <v>0</v>
      </c>
      <c r="B1" s="3"/>
      <c r="C1" s="3"/>
      <c r="D1" s="3"/>
      <c r="E1" s="3"/>
      <c r="F1" s="3"/>
      <c r="G1" s="3"/>
      <c r="H1" s="3"/>
      <c r="I1" s="3"/>
      <c r="J1" s="3"/>
      <c r="K1" s="3"/>
      <c r="L1" s="3"/>
      <c r="M1" s="3"/>
      <c r="N1" s="3"/>
      <c r="O1" s="3"/>
      <c r="P1" s="3"/>
      <c r="Q1" s="3"/>
      <c r="R1" s="3"/>
      <c r="S1" s="3"/>
    </row>
    <row r="2" customFormat="false" ht="16.5" hidden="false" customHeight="true" outlineLevel="0" collapsed="false">
      <c r="A2" s="4" t="s">
        <v>1</v>
      </c>
      <c r="B2" s="4"/>
      <c r="C2" s="4"/>
      <c r="D2" s="4"/>
      <c r="E2" s="4"/>
      <c r="F2" s="4"/>
      <c r="G2" s="4"/>
      <c r="H2" s="4"/>
      <c r="I2" s="4"/>
      <c r="J2" s="4"/>
      <c r="K2" s="4"/>
      <c r="L2" s="4"/>
      <c r="M2" s="4"/>
      <c r="N2" s="4"/>
      <c r="O2" s="4"/>
      <c r="P2" s="4"/>
      <c r="Q2" s="4"/>
      <c r="R2" s="4"/>
      <c r="S2" s="4"/>
      <c r="T2" s="1"/>
    </row>
    <row r="3" customFormat="false" ht="16.5" hidden="false" customHeight="true" outlineLevel="0" collapsed="false">
      <c r="A3" s="5"/>
      <c r="B3" s="5" t="s">
        <v>2</v>
      </c>
      <c r="C3" s="5"/>
      <c r="D3" s="5"/>
      <c r="E3" s="5"/>
      <c r="F3" s="5" t="s">
        <v>3</v>
      </c>
      <c r="G3" s="5"/>
      <c r="H3" s="5"/>
      <c r="I3" s="5"/>
      <c r="J3" s="5"/>
      <c r="K3" s="5"/>
      <c r="L3" s="5"/>
      <c r="M3" s="5"/>
      <c r="N3" s="5"/>
      <c r="O3" s="5"/>
      <c r="P3" s="5"/>
      <c r="Q3" s="5"/>
      <c r="R3" s="5"/>
      <c r="S3" s="5"/>
      <c r="T3" s="1"/>
    </row>
    <row r="4" customFormat="false" ht="16.5" hidden="false" customHeight="true" outlineLevel="0" collapsed="false">
      <c r="A4" s="5"/>
      <c r="B4" s="5" t="s">
        <v>4</v>
      </c>
      <c r="C4" s="5"/>
      <c r="D4" s="5"/>
      <c r="E4" s="5"/>
      <c r="F4" s="6" t="s">
        <v>5</v>
      </c>
      <c r="G4" s="5"/>
      <c r="H4" s="5"/>
      <c r="I4" s="5"/>
      <c r="J4" s="5"/>
      <c r="K4" s="5"/>
      <c r="L4" s="5"/>
      <c r="M4" s="5"/>
      <c r="N4" s="5"/>
      <c r="O4" s="5"/>
      <c r="P4" s="5"/>
      <c r="Q4" s="5"/>
      <c r="R4" s="5"/>
      <c r="S4" s="5"/>
      <c r="T4" s="1"/>
    </row>
    <row r="5" customFormat="false" ht="16.5" hidden="false" customHeight="true" outlineLevel="0" collapsed="false">
      <c r="A5" s="5"/>
      <c r="B5" s="5" t="s">
        <v>6</v>
      </c>
      <c r="C5" s="5"/>
      <c r="D5" s="5"/>
      <c r="E5" s="5"/>
      <c r="F5" s="5" t="s">
        <v>7</v>
      </c>
      <c r="G5" s="5"/>
      <c r="H5" s="5"/>
      <c r="I5" s="5"/>
      <c r="J5" s="5"/>
      <c r="K5" s="5"/>
      <c r="L5" s="5"/>
      <c r="M5" s="5"/>
      <c r="N5" s="5"/>
      <c r="O5" s="5"/>
      <c r="P5" s="5"/>
      <c r="Q5" s="5"/>
      <c r="R5" s="5"/>
      <c r="S5" s="5"/>
      <c r="T5" s="1"/>
    </row>
    <row r="6" customFormat="false" ht="16.5" hidden="false" customHeight="true" outlineLevel="0" collapsed="false">
      <c r="A6" s="5"/>
      <c r="B6" s="7" t="s">
        <v>8</v>
      </c>
      <c r="C6" s="7"/>
      <c r="D6" s="7"/>
      <c r="E6" s="7"/>
      <c r="F6" s="8" t="s">
        <v>9</v>
      </c>
      <c r="G6" s="5"/>
      <c r="H6" s="5"/>
      <c r="I6" s="5"/>
      <c r="J6" s="5"/>
      <c r="K6" s="5"/>
      <c r="L6" s="5"/>
      <c r="M6" s="5"/>
      <c r="N6" s="5"/>
      <c r="O6" s="5"/>
      <c r="P6" s="5"/>
      <c r="Q6" s="5"/>
      <c r="R6" s="5"/>
      <c r="S6" s="5"/>
      <c r="T6" s="1"/>
    </row>
    <row r="7" customFormat="false" ht="17.25" hidden="false" customHeight="true" outlineLevel="0" collapsed="false">
      <c r="A7" s="9"/>
      <c r="B7" s="10" t="s">
        <v>10</v>
      </c>
      <c r="C7" s="10"/>
      <c r="D7" s="10"/>
      <c r="E7" s="11"/>
      <c r="F7" s="12" t="n">
        <v>44515</v>
      </c>
      <c r="G7" s="13"/>
      <c r="H7" s="13"/>
      <c r="I7" s="13"/>
      <c r="J7" s="13"/>
      <c r="K7" s="13"/>
      <c r="L7" s="13"/>
      <c r="M7" s="13"/>
      <c r="N7" s="13"/>
      <c r="O7" s="13"/>
      <c r="P7" s="13"/>
      <c r="Q7" s="13"/>
      <c r="R7" s="13"/>
      <c r="S7" s="13"/>
      <c r="T7" s="1"/>
    </row>
    <row r="8" customFormat="false" ht="17.25" hidden="false" customHeight="true" outlineLevel="0" collapsed="false">
      <c r="A8" s="9"/>
      <c r="B8" s="14" t="s">
        <v>11</v>
      </c>
      <c r="C8" s="14"/>
      <c r="D8" s="14"/>
      <c r="E8" s="14"/>
      <c r="F8" s="2" t="n">
        <v>58</v>
      </c>
      <c r="G8" s="15"/>
      <c r="H8" s="15"/>
      <c r="I8" s="15"/>
      <c r="J8" s="15"/>
      <c r="K8" s="15"/>
      <c r="L8" s="15"/>
      <c r="M8" s="15"/>
      <c r="N8" s="15"/>
      <c r="O8" s="15"/>
      <c r="P8" s="15"/>
      <c r="Q8" s="15"/>
      <c r="R8" s="15"/>
      <c r="S8" s="15"/>
      <c r="T8" s="1"/>
    </row>
    <row r="9" customFormat="false" ht="12.75" hidden="false" customHeight="true" outlineLevel="0" collapsed="false">
      <c r="A9" s="16"/>
      <c r="B9" s="17"/>
      <c r="C9" s="18"/>
      <c r="D9" s="19"/>
      <c r="E9" s="19"/>
      <c r="F9" s="19"/>
      <c r="G9" s="19"/>
      <c r="H9" s="19"/>
      <c r="I9" s="17"/>
      <c r="J9" s="20"/>
      <c r="K9" s="20"/>
      <c r="L9" s="20"/>
      <c r="M9" s="20"/>
      <c r="N9" s="20"/>
      <c r="O9" s="20"/>
      <c r="P9" s="20"/>
      <c r="Q9" s="21"/>
      <c r="R9" s="21"/>
      <c r="S9" s="22"/>
      <c r="T9" s="1"/>
    </row>
    <row r="10" customFormat="false" ht="24" hidden="false" customHeight="false" outlineLevel="0" collapsed="false">
      <c r="A10" s="16"/>
      <c r="B10" s="23" t="s">
        <v>12</v>
      </c>
      <c r="C10" s="24" t="s">
        <v>13</v>
      </c>
      <c r="D10" s="25" t="s">
        <v>14</v>
      </c>
      <c r="E10" s="25" t="s">
        <v>15</v>
      </c>
      <c r="F10" s="25" t="s">
        <v>16</v>
      </c>
      <c r="G10" s="25" t="s">
        <v>17</v>
      </c>
      <c r="H10" s="26" t="s">
        <v>18</v>
      </c>
      <c r="I10" s="26" t="s">
        <v>19</v>
      </c>
      <c r="J10" s="27" t="n">
        <v>1</v>
      </c>
      <c r="K10" s="28" t="n">
        <v>2</v>
      </c>
      <c r="L10" s="28" t="n">
        <v>3</v>
      </c>
      <c r="M10" s="29" t="n">
        <v>4</v>
      </c>
      <c r="N10" s="29" t="n">
        <v>5</v>
      </c>
      <c r="O10" s="29" t="n">
        <v>6</v>
      </c>
      <c r="P10" s="29" t="n">
        <v>7</v>
      </c>
      <c r="Q10" s="25" t="s">
        <v>20</v>
      </c>
      <c r="R10" s="25" t="s">
        <v>21</v>
      </c>
      <c r="S10" s="26" t="s">
        <v>22</v>
      </c>
      <c r="T10" s="1"/>
    </row>
    <row r="11" customFormat="false" ht="15.75" hidden="false" customHeight="true" outlineLevel="0" collapsed="false">
      <c r="A11" s="16"/>
      <c r="B11" s="30" t="n">
        <v>1</v>
      </c>
      <c r="C11" s="31"/>
      <c r="D11" s="32" t="s">
        <v>23</v>
      </c>
      <c r="E11" s="31" t="s">
        <v>24</v>
      </c>
      <c r="F11" s="31" t="s">
        <v>25</v>
      </c>
      <c r="G11" s="30" t="s">
        <v>3</v>
      </c>
      <c r="H11" s="33" t="s">
        <v>26</v>
      </c>
      <c r="I11" s="30" t="n">
        <v>7</v>
      </c>
      <c r="J11" s="34" t="n">
        <v>6.5</v>
      </c>
      <c r="K11" s="34" t="n">
        <v>3.5</v>
      </c>
      <c r="L11" s="34" t="n">
        <v>5.5</v>
      </c>
      <c r="M11" s="34" t="n">
        <v>3</v>
      </c>
      <c r="N11" s="34" t="n">
        <v>4</v>
      </c>
      <c r="O11" s="34" t="n">
        <v>7</v>
      </c>
      <c r="P11" s="34" t="n">
        <v>6</v>
      </c>
      <c r="Q11" s="35" t="n">
        <f aca="false">SUM(J11:P11)</f>
        <v>35.5</v>
      </c>
      <c r="R11" s="36" t="n">
        <v>1</v>
      </c>
      <c r="S11" s="36" t="s">
        <v>27</v>
      </c>
      <c r="T11" s="1"/>
    </row>
    <row r="12" customFormat="false" ht="12.75" hidden="false" customHeight="false" outlineLevel="0" collapsed="false">
      <c r="A12" s="16"/>
      <c r="B12" s="37" t="n">
        <v>2</v>
      </c>
      <c r="C12" s="38"/>
      <c r="D12" s="38" t="s">
        <v>28</v>
      </c>
      <c r="E12" s="39" t="s">
        <v>29</v>
      </c>
      <c r="F12" s="38" t="s">
        <v>30</v>
      </c>
      <c r="G12" s="30" t="s">
        <v>3</v>
      </c>
      <c r="H12" s="33" t="s">
        <v>31</v>
      </c>
      <c r="I12" s="37" t="n">
        <v>7</v>
      </c>
      <c r="J12" s="34" t="n">
        <v>8.5</v>
      </c>
      <c r="K12" s="34" t="n">
        <v>4</v>
      </c>
      <c r="L12" s="34" t="n">
        <v>5.5</v>
      </c>
      <c r="M12" s="34" t="n">
        <v>3</v>
      </c>
      <c r="N12" s="34" t="n">
        <v>5</v>
      </c>
      <c r="O12" s="34" t="n">
        <v>5</v>
      </c>
      <c r="P12" s="34" t="n">
        <v>4</v>
      </c>
      <c r="Q12" s="40" t="n">
        <f aca="false">SUM(J12:P12)</f>
        <v>35</v>
      </c>
      <c r="R12" s="41" t="n">
        <v>2</v>
      </c>
      <c r="S12" s="41" t="s">
        <v>32</v>
      </c>
      <c r="T12" s="1"/>
    </row>
    <row r="13" customFormat="false" ht="12.75" hidden="false" customHeight="false" outlineLevel="0" collapsed="false">
      <c r="A13" s="16"/>
      <c r="B13" s="30" t="n">
        <v>3</v>
      </c>
      <c r="C13" s="38"/>
      <c r="D13" s="38" t="s">
        <v>33</v>
      </c>
      <c r="E13" s="38" t="s">
        <v>24</v>
      </c>
      <c r="F13" s="38" t="s">
        <v>34</v>
      </c>
      <c r="G13" s="30" t="s">
        <v>3</v>
      </c>
      <c r="H13" s="33" t="s">
        <v>35</v>
      </c>
      <c r="I13" s="37" t="n">
        <v>7</v>
      </c>
      <c r="J13" s="34" t="n">
        <v>8</v>
      </c>
      <c r="K13" s="34" t="n">
        <v>3.5</v>
      </c>
      <c r="L13" s="34" t="n">
        <v>5.5</v>
      </c>
      <c r="M13" s="34" t="n">
        <v>4</v>
      </c>
      <c r="N13" s="34" t="n">
        <v>4</v>
      </c>
      <c r="O13" s="34" t="n">
        <v>6</v>
      </c>
      <c r="P13" s="34" t="n">
        <v>3</v>
      </c>
      <c r="Q13" s="40" t="n">
        <f aca="false">SUM(J13:P13)</f>
        <v>34</v>
      </c>
      <c r="R13" s="41" t="n">
        <v>3</v>
      </c>
      <c r="S13" s="41" t="s">
        <v>32</v>
      </c>
      <c r="T13" s="1"/>
    </row>
    <row r="14" customFormat="false" ht="12.75" hidden="false" customHeight="false" outlineLevel="0" collapsed="false">
      <c r="A14" s="16"/>
      <c r="B14" s="37" t="n">
        <v>4</v>
      </c>
      <c r="C14" s="38"/>
      <c r="D14" s="38" t="s">
        <v>36</v>
      </c>
      <c r="E14" s="38" t="s">
        <v>37</v>
      </c>
      <c r="F14" s="38" t="s">
        <v>25</v>
      </c>
      <c r="G14" s="30" t="s">
        <v>3</v>
      </c>
      <c r="H14" s="33" t="s">
        <v>38</v>
      </c>
      <c r="I14" s="30" t="n">
        <v>7</v>
      </c>
      <c r="J14" s="34" t="n">
        <v>8</v>
      </c>
      <c r="K14" s="34" t="n">
        <v>5.5</v>
      </c>
      <c r="L14" s="34" t="n">
        <v>4.5</v>
      </c>
      <c r="M14" s="34" t="n">
        <v>3</v>
      </c>
      <c r="N14" s="34" t="n">
        <v>5</v>
      </c>
      <c r="O14" s="34" t="n">
        <v>3</v>
      </c>
      <c r="P14" s="34" t="n">
        <v>5</v>
      </c>
      <c r="Q14" s="35" t="n">
        <f aca="false">SUM(J14:P14)</f>
        <v>34</v>
      </c>
      <c r="R14" s="41" t="n">
        <v>3</v>
      </c>
      <c r="S14" s="41" t="s">
        <v>32</v>
      </c>
      <c r="T14" s="1"/>
    </row>
    <row r="15" customFormat="false" ht="12.75" hidden="false" customHeight="false" outlineLevel="0" collapsed="false">
      <c r="A15" s="16"/>
      <c r="B15" s="30" t="n">
        <v>5</v>
      </c>
      <c r="C15" s="37"/>
      <c r="D15" s="37" t="s">
        <v>39</v>
      </c>
      <c r="E15" s="37" t="s">
        <v>40</v>
      </c>
      <c r="F15" s="37" t="s">
        <v>41</v>
      </c>
      <c r="G15" s="30" t="s">
        <v>3</v>
      </c>
      <c r="H15" s="33" t="s">
        <v>35</v>
      </c>
      <c r="I15" s="30" t="n">
        <v>7</v>
      </c>
      <c r="J15" s="41" t="n">
        <v>8.5</v>
      </c>
      <c r="K15" s="41" t="n">
        <v>3.5</v>
      </c>
      <c r="L15" s="41" t="n">
        <v>5</v>
      </c>
      <c r="M15" s="41" t="n">
        <v>5</v>
      </c>
      <c r="N15" s="41" t="n">
        <v>3</v>
      </c>
      <c r="O15" s="41" t="n">
        <v>3</v>
      </c>
      <c r="P15" s="41" t="n">
        <v>4</v>
      </c>
      <c r="Q15" s="35" t="n">
        <f aca="false">SUM(J15:P15)</f>
        <v>32</v>
      </c>
      <c r="R15" s="41" t="n">
        <v>4</v>
      </c>
      <c r="S15" s="41" t="s">
        <v>32</v>
      </c>
      <c r="T15" s="1"/>
    </row>
    <row r="16" customFormat="false" ht="12.75" hidden="false" customHeight="false" outlineLevel="0" collapsed="false">
      <c r="A16" s="16"/>
      <c r="B16" s="37" t="n">
        <v>6</v>
      </c>
      <c r="C16" s="38"/>
      <c r="D16" s="38" t="s">
        <v>42</v>
      </c>
      <c r="E16" s="38" t="s">
        <v>24</v>
      </c>
      <c r="F16" s="38" t="s">
        <v>43</v>
      </c>
      <c r="G16" s="30" t="s">
        <v>3</v>
      </c>
      <c r="H16" s="33" t="s">
        <v>44</v>
      </c>
      <c r="I16" s="30" t="n">
        <v>7</v>
      </c>
      <c r="J16" s="34" t="n">
        <v>7</v>
      </c>
      <c r="K16" s="34" t="n">
        <v>5</v>
      </c>
      <c r="L16" s="34" t="n">
        <v>4.5</v>
      </c>
      <c r="M16" s="34" t="n">
        <v>4</v>
      </c>
      <c r="N16" s="34" t="n">
        <v>4</v>
      </c>
      <c r="O16" s="34" t="n">
        <v>4</v>
      </c>
      <c r="P16" s="34" t="n">
        <v>3</v>
      </c>
      <c r="Q16" s="35" t="n">
        <f aca="false">SUM(J16:P16)</f>
        <v>31.5</v>
      </c>
      <c r="R16" s="41" t="n">
        <v>5</v>
      </c>
      <c r="S16" s="41" t="s">
        <v>32</v>
      </c>
      <c r="T16" s="1"/>
    </row>
    <row r="17" customFormat="false" ht="12.75" hidden="false" customHeight="false" outlineLevel="0" collapsed="false">
      <c r="A17" s="16"/>
      <c r="B17" s="30" t="n">
        <v>7</v>
      </c>
      <c r="C17" s="37"/>
      <c r="D17" s="37" t="s">
        <v>45</v>
      </c>
      <c r="E17" s="37" t="s">
        <v>46</v>
      </c>
      <c r="F17" s="37" t="s">
        <v>47</v>
      </c>
      <c r="G17" s="30" t="s">
        <v>3</v>
      </c>
      <c r="H17" s="33" t="s">
        <v>48</v>
      </c>
      <c r="I17" s="37" t="n">
        <v>7</v>
      </c>
      <c r="J17" s="41" t="n">
        <v>4</v>
      </c>
      <c r="K17" s="41" t="n">
        <v>6.5</v>
      </c>
      <c r="L17" s="41" t="n">
        <v>4</v>
      </c>
      <c r="M17" s="41" t="n">
        <v>2</v>
      </c>
      <c r="N17" s="41" t="n">
        <v>3.5</v>
      </c>
      <c r="O17" s="41" t="n">
        <v>7</v>
      </c>
      <c r="P17" s="41" t="n">
        <v>4</v>
      </c>
      <c r="Q17" s="40" t="n">
        <f aca="false">SUM(J17:P17)</f>
        <v>31</v>
      </c>
      <c r="R17" s="41" t="n">
        <v>6</v>
      </c>
      <c r="S17" s="41" t="s">
        <v>32</v>
      </c>
      <c r="T17" s="1"/>
    </row>
    <row r="18" customFormat="false" ht="12.75" hidden="false" customHeight="false" outlineLevel="0" collapsed="false">
      <c r="A18" s="16"/>
      <c r="B18" s="37" t="n">
        <v>8</v>
      </c>
      <c r="C18" s="37"/>
      <c r="D18" s="37" t="s">
        <v>49</v>
      </c>
      <c r="E18" s="37" t="s">
        <v>50</v>
      </c>
      <c r="F18" s="37" t="s">
        <v>51</v>
      </c>
      <c r="G18" s="30" t="s">
        <v>3</v>
      </c>
      <c r="H18" s="33" t="s">
        <v>35</v>
      </c>
      <c r="I18" s="37" t="n">
        <v>7</v>
      </c>
      <c r="J18" s="41" t="n">
        <v>7.5</v>
      </c>
      <c r="K18" s="41" t="n">
        <v>6.5</v>
      </c>
      <c r="L18" s="41" t="n">
        <v>2</v>
      </c>
      <c r="M18" s="41" t="n">
        <v>2</v>
      </c>
      <c r="N18" s="41" t="n">
        <v>3</v>
      </c>
      <c r="O18" s="41" t="n">
        <v>7</v>
      </c>
      <c r="P18" s="41" t="n">
        <v>2</v>
      </c>
      <c r="Q18" s="40" t="n">
        <f aca="false">SUM(J18:P18)</f>
        <v>30</v>
      </c>
      <c r="R18" s="41" t="n">
        <v>7</v>
      </c>
      <c r="S18" s="41" t="s">
        <v>32</v>
      </c>
      <c r="T18" s="1"/>
    </row>
    <row r="19" customFormat="false" ht="12.75" hidden="false" customHeight="false" outlineLevel="0" collapsed="false">
      <c r="A19" s="16"/>
      <c r="B19" s="30" t="n">
        <v>9</v>
      </c>
      <c r="C19" s="38"/>
      <c r="D19" s="38" t="s">
        <v>52</v>
      </c>
      <c r="E19" s="38" t="s">
        <v>53</v>
      </c>
      <c r="F19" s="38" t="s">
        <v>54</v>
      </c>
      <c r="G19" s="30" t="s">
        <v>3</v>
      </c>
      <c r="H19" s="33" t="s">
        <v>55</v>
      </c>
      <c r="I19" s="30" t="n">
        <v>7</v>
      </c>
      <c r="J19" s="34" t="n">
        <v>6</v>
      </c>
      <c r="K19" s="34" t="n">
        <v>1</v>
      </c>
      <c r="L19" s="34" t="n">
        <v>5.5</v>
      </c>
      <c r="M19" s="34" t="n">
        <v>3</v>
      </c>
      <c r="N19" s="34" t="n">
        <v>3.5</v>
      </c>
      <c r="O19" s="34" t="n">
        <v>5</v>
      </c>
      <c r="P19" s="34" t="n">
        <v>6</v>
      </c>
      <c r="Q19" s="35" t="n">
        <f aca="false">SUM(J19:P19)</f>
        <v>30</v>
      </c>
      <c r="R19" s="41" t="n">
        <v>7</v>
      </c>
      <c r="S19" s="41" t="s">
        <v>32</v>
      </c>
      <c r="T19" s="1"/>
    </row>
    <row r="20" customFormat="false" ht="12.75" hidden="false" customHeight="false" outlineLevel="0" collapsed="false">
      <c r="A20" s="16"/>
      <c r="B20" s="37" t="n">
        <v>10</v>
      </c>
      <c r="C20" s="38"/>
      <c r="D20" s="38" t="s">
        <v>56</v>
      </c>
      <c r="E20" s="38" t="s">
        <v>57</v>
      </c>
      <c r="F20" s="38" t="s">
        <v>58</v>
      </c>
      <c r="G20" s="30" t="s">
        <v>3</v>
      </c>
      <c r="H20" s="33" t="s">
        <v>35</v>
      </c>
      <c r="I20" s="37" t="n">
        <v>7</v>
      </c>
      <c r="J20" s="34" t="n">
        <v>7</v>
      </c>
      <c r="K20" s="34" t="n">
        <v>1.5</v>
      </c>
      <c r="L20" s="34" t="n">
        <v>4.5</v>
      </c>
      <c r="M20" s="34" t="n">
        <v>5</v>
      </c>
      <c r="N20" s="34" t="n">
        <v>2</v>
      </c>
      <c r="O20" s="34" t="n">
        <v>4</v>
      </c>
      <c r="P20" s="34" t="n">
        <v>5</v>
      </c>
      <c r="Q20" s="40" t="n">
        <f aca="false">SUM(J20:P20)</f>
        <v>29</v>
      </c>
      <c r="R20" s="41" t="n">
        <v>8</v>
      </c>
      <c r="S20" s="41" t="s">
        <v>32</v>
      </c>
      <c r="T20" s="1"/>
    </row>
    <row r="21" customFormat="false" ht="12.75" hidden="false" customHeight="false" outlineLevel="0" collapsed="false">
      <c r="A21" s="16"/>
      <c r="B21" s="30" t="n">
        <v>11</v>
      </c>
      <c r="C21" s="37"/>
      <c r="D21" s="37" t="s">
        <v>59</v>
      </c>
      <c r="E21" s="37" t="s">
        <v>60</v>
      </c>
      <c r="F21" s="37" t="s">
        <v>30</v>
      </c>
      <c r="G21" s="30" t="s">
        <v>3</v>
      </c>
      <c r="H21" s="33" t="s">
        <v>35</v>
      </c>
      <c r="I21" s="30" t="n">
        <v>7</v>
      </c>
      <c r="J21" s="41" t="n">
        <v>5.5</v>
      </c>
      <c r="K21" s="41" t="n">
        <v>5</v>
      </c>
      <c r="L21" s="41" t="n">
        <v>3</v>
      </c>
      <c r="M21" s="41" t="n">
        <v>4</v>
      </c>
      <c r="N21" s="41" t="n">
        <v>4</v>
      </c>
      <c r="O21" s="41" t="n">
        <v>5</v>
      </c>
      <c r="P21" s="41" t="n">
        <v>2</v>
      </c>
      <c r="Q21" s="35" t="n">
        <f aca="false">SUM(J21:P21)</f>
        <v>28.5</v>
      </c>
      <c r="R21" s="41" t="n">
        <v>9</v>
      </c>
      <c r="S21" s="41" t="s">
        <v>32</v>
      </c>
      <c r="T21" s="1"/>
    </row>
    <row r="22" customFormat="false" ht="12.75" hidden="false" customHeight="false" outlineLevel="0" collapsed="false">
      <c r="A22" s="16"/>
      <c r="B22" s="37" t="n">
        <v>12</v>
      </c>
      <c r="C22" s="37"/>
      <c r="D22" s="37" t="s">
        <v>61</v>
      </c>
      <c r="E22" s="37" t="s">
        <v>62</v>
      </c>
      <c r="F22" s="37" t="s">
        <v>63</v>
      </c>
      <c r="G22" s="30" t="s">
        <v>3</v>
      </c>
      <c r="H22" s="33" t="s">
        <v>35</v>
      </c>
      <c r="I22" s="37" t="n">
        <v>7</v>
      </c>
      <c r="J22" s="41" t="n">
        <v>5.5</v>
      </c>
      <c r="K22" s="41" t="n">
        <v>2.5</v>
      </c>
      <c r="L22" s="41" t="n">
        <v>3.5</v>
      </c>
      <c r="M22" s="41" t="n">
        <v>4</v>
      </c>
      <c r="N22" s="41" t="n">
        <v>3</v>
      </c>
      <c r="O22" s="41" t="n">
        <v>5</v>
      </c>
      <c r="P22" s="41" t="n">
        <v>5</v>
      </c>
      <c r="Q22" s="40" t="n">
        <f aca="false">SUM(J22:P22)</f>
        <v>28.5</v>
      </c>
      <c r="R22" s="41" t="n">
        <v>9</v>
      </c>
      <c r="S22" s="41" t="s">
        <v>32</v>
      </c>
      <c r="T22" s="1"/>
    </row>
    <row r="23" customFormat="false" ht="12.75" hidden="false" customHeight="false" outlineLevel="0" collapsed="false">
      <c r="A23" s="16"/>
      <c r="B23" s="30" t="n">
        <v>13</v>
      </c>
      <c r="C23" s="38"/>
      <c r="D23" s="38" t="s">
        <v>64</v>
      </c>
      <c r="E23" s="38" t="s">
        <v>65</v>
      </c>
      <c r="F23" s="38" t="s">
        <v>66</v>
      </c>
      <c r="G23" s="30" t="s">
        <v>3</v>
      </c>
      <c r="H23" s="33" t="s">
        <v>35</v>
      </c>
      <c r="I23" s="30" t="n">
        <v>7</v>
      </c>
      <c r="J23" s="34" t="n">
        <v>7.5</v>
      </c>
      <c r="K23" s="34" t="n">
        <v>3</v>
      </c>
      <c r="L23" s="34" t="n">
        <v>2</v>
      </c>
      <c r="M23" s="34" t="n">
        <v>5</v>
      </c>
      <c r="N23" s="34" t="n">
        <v>3</v>
      </c>
      <c r="O23" s="34" t="n">
        <v>5</v>
      </c>
      <c r="P23" s="34" t="n">
        <v>3</v>
      </c>
      <c r="Q23" s="35" t="n">
        <f aca="false">SUM(J23:P23)</f>
        <v>28.5</v>
      </c>
      <c r="R23" s="41" t="n">
        <v>9</v>
      </c>
      <c r="S23" s="41" t="s">
        <v>32</v>
      </c>
      <c r="T23" s="1"/>
    </row>
    <row r="24" customFormat="false" ht="12.75" hidden="false" customHeight="false" outlineLevel="0" collapsed="false">
      <c r="A24" s="16"/>
      <c r="B24" s="37" t="n">
        <v>14</v>
      </c>
      <c r="C24" s="38"/>
      <c r="D24" s="38" t="s">
        <v>67</v>
      </c>
      <c r="E24" s="38" t="s">
        <v>68</v>
      </c>
      <c r="F24" s="38" t="s">
        <v>69</v>
      </c>
      <c r="G24" s="30" t="s">
        <v>3</v>
      </c>
      <c r="H24" s="33" t="s">
        <v>26</v>
      </c>
      <c r="I24" s="37" t="n">
        <v>7</v>
      </c>
      <c r="J24" s="38" t="n">
        <v>5.5</v>
      </c>
      <c r="K24" s="38" t="n">
        <v>3</v>
      </c>
      <c r="L24" s="38" t="n">
        <v>4.5</v>
      </c>
      <c r="M24" s="38" t="n">
        <v>6</v>
      </c>
      <c r="N24" s="38" t="n">
        <v>3</v>
      </c>
      <c r="O24" s="38" t="n">
        <v>5</v>
      </c>
      <c r="P24" s="38" t="n">
        <v>1</v>
      </c>
      <c r="Q24" s="40" t="n">
        <f aca="false">SUM(J24:P24)</f>
        <v>28</v>
      </c>
      <c r="R24" s="41" t="n">
        <v>10</v>
      </c>
      <c r="S24" s="41" t="s">
        <v>32</v>
      </c>
      <c r="T24" s="1"/>
    </row>
    <row r="25" customFormat="false" ht="12.75" hidden="false" customHeight="false" outlineLevel="0" collapsed="false">
      <c r="A25" s="16"/>
      <c r="B25" s="30" t="n">
        <v>15</v>
      </c>
      <c r="C25" s="38"/>
      <c r="D25" s="38" t="s">
        <v>70</v>
      </c>
      <c r="E25" s="38" t="s">
        <v>71</v>
      </c>
      <c r="F25" s="38" t="s">
        <v>72</v>
      </c>
      <c r="G25" s="30" t="s">
        <v>3</v>
      </c>
      <c r="H25" s="33" t="s">
        <v>73</v>
      </c>
      <c r="I25" s="30" t="n">
        <v>7</v>
      </c>
      <c r="J25" s="34" t="n">
        <v>6</v>
      </c>
      <c r="K25" s="34" t="n">
        <v>5.5</v>
      </c>
      <c r="L25" s="34" t="n">
        <v>3.5</v>
      </c>
      <c r="M25" s="34" t="n">
        <v>6</v>
      </c>
      <c r="N25" s="34" t="n">
        <v>2</v>
      </c>
      <c r="O25" s="34" t="n">
        <v>2</v>
      </c>
      <c r="P25" s="34" t="n">
        <v>2</v>
      </c>
      <c r="Q25" s="35" t="n">
        <f aca="false">SUM(J25:P25)</f>
        <v>27</v>
      </c>
      <c r="R25" s="41" t="n">
        <v>11</v>
      </c>
      <c r="S25" s="41" t="s">
        <v>74</v>
      </c>
      <c r="T25" s="1"/>
    </row>
    <row r="26" customFormat="false" ht="12.75" hidden="false" customHeight="false" outlineLevel="0" collapsed="false">
      <c r="A26" s="16"/>
      <c r="B26" s="37" t="n">
        <v>16</v>
      </c>
      <c r="C26" s="38"/>
      <c r="D26" s="38" t="s">
        <v>75</v>
      </c>
      <c r="E26" s="38" t="s">
        <v>76</v>
      </c>
      <c r="F26" s="38" t="s">
        <v>77</v>
      </c>
      <c r="G26" s="30" t="s">
        <v>3</v>
      </c>
      <c r="H26" s="33" t="s">
        <v>35</v>
      </c>
      <c r="I26" s="37" t="n">
        <v>7</v>
      </c>
      <c r="J26" s="34" t="n">
        <v>8</v>
      </c>
      <c r="K26" s="34" t="n">
        <v>4.5</v>
      </c>
      <c r="L26" s="34" t="n">
        <v>2</v>
      </c>
      <c r="M26" s="34" t="n">
        <v>4</v>
      </c>
      <c r="N26" s="34" t="n">
        <v>1.5</v>
      </c>
      <c r="O26" s="34" t="n">
        <v>4</v>
      </c>
      <c r="P26" s="34" t="n">
        <v>3</v>
      </c>
      <c r="Q26" s="40" t="n">
        <f aca="false">SUM(J26:P26)</f>
        <v>27</v>
      </c>
      <c r="R26" s="41" t="n">
        <v>11</v>
      </c>
      <c r="S26" s="41" t="s">
        <v>74</v>
      </c>
      <c r="T26" s="1"/>
    </row>
    <row r="27" customFormat="false" ht="12.75" hidden="false" customHeight="false" outlineLevel="0" collapsed="false">
      <c r="A27" s="16"/>
      <c r="B27" s="30" t="n">
        <v>17</v>
      </c>
      <c r="C27" s="38"/>
      <c r="D27" s="38" t="s">
        <v>78</v>
      </c>
      <c r="E27" s="38" t="s">
        <v>79</v>
      </c>
      <c r="F27" s="38" t="s">
        <v>30</v>
      </c>
      <c r="G27" s="30" t="s">
        <v>3</v>
      </c>
      <c r="H27" s="33" t="s">
        <v>80</v>
      </c>
      <c r="I27" s="30" t="n">
        <v>7</v>
      </c>
      <c r="J27" s="34" t="n">
        <v>8</v>
      </c>
      <c r="K27" s="34" t="n">
        <v>2</v>
      </c>
      <c r="L27" s="34" t="n">
        <v>2.5</v>
      </c>
      <c r="M27" s="34" t="n">
        <v>5</v>
      </c>
      <c r="N27" s="34" t="n">
        <v>2.5</v>
      </c>
      <c r="O27" s="34" t="n">
        <v>4</v>
      </c>
      <c r="P27" s="34" t="n">
        <v>3</v>
      </c>
      <c r="Q27" s="35" t="n">
        <f aca="false">SUM(J27:P27)</f>
        <v>27</v>
      </c>
      <c r="R27" s="41" t="n">
        <v>11</v>
      </c>
      <c r="S27" s="41" t="s">
        <v>74</v>
      </c>
      <c r="T27" s="1"/>
    </row>
    <row r="28" customFormat="false" ht="12.75" hidden="false" customHeight="false" outlineLevel="0" collapsed="false">
      <c r="A28" s="16"/>
      <c r="B28" s="37" t="n">
        <v>18</v>
      </c>
      <c r="C28" s="37"/>
      <c r="D28" s="37" t="s">
        <v>81</v>
      </c>
      <c r="E28" s="37" t="s">
        <v>82</v>
      </c>
      <c r="F28" s="37" t="s">
        <v>83</v>
      </c>
      <c r="G28" s="30" t="s">
        <v>3</v>
      </c>
      <c r="H28" s="33" t="s">
        <v>35</v>
      </c>
      <c r="I28" s="37" t="n">
        <v>7</v>
      </c>
      <c r="J28" s="41" t="n">
        <v>4.5</v>
      </c>
      <c r="K28" s="41" t="n">
        <v>3</v>
      </c>
      <c r="L28" s="41" t="n">
        <v>4.5</v>
      </c>
      <c r="M28" s="41" t="n">
        <v>4</v>
      </c>
      <c r="N28" s="41" t="n">
        <v>3.5</v>
      </c>
      <c r="O28" s="41" t="n">
        <v>4</v>
      </c>
      <c r="P28" s="41" t="n">
        <v>3</v>
      </c>
      <c r="Q28" s="40" t="n">
        <f aca="false">SUM(J28:P28)</f>
        <v>26.5</v>
      </c>
      <c r="R28" s="41" t="n">
        <v>12</v>
      </c>
      <c r="S28" s="41" t="s">
        <v>74</v>
      </c>
      <c r="T28" s="1"/>
    </row>
    <row r="29" customFormat="false" ht="12.75" hidden="false" customHeight="false" outlineLevel="0" collapsed="false">
      <c r="A29" s="16"/>
      <c r="B29" s="30" t="n">
        <v>19</v>
      </c>
      <c r="C29" s="38"/>
      <c r="D29" s="38" t="s">
        <v>84</v>
      </c>
      <c r="E29" s="38" t="s">
        <v>85</v>
      </c>
      <c r="F29" s="38" t="s">
        <v>86</v>
      </c>
      <c r="G29" s="30" t="s">
        <v>3</v>
      </c>
      <c r="H29" s="33" t="s">
        <v>80</v>
      </c>
      <c r="I29" s="30" t="n">
        <v>7</v>
      </c>
      <c r="J29" s="34" t="n">
        <v>5.5</v>
      </c>
      <c r="K29" s="34" t="n">
        <v>3</v>
      </c>
      <c r="L29" s="34" t="n">
        <v>4.5</v>
      </c>
      <c r="M29" s="34" t="n">
        <v>4</v>
      </c>
      <c r="N29" s="34" t="n">
        <v>3.5</v>
      </c>
      <c r="O29" s="34" t="n">
        <v>4</v>
      </c>
      <c r="P29" s="34" t="n">
        <v>2</v>
      </c>
      <c r="Q29" s="35" t="n">
        <f aca="false">SUM(J29:P29)</f>
        <v>26.5</v>
      </c>
      <c r="R29" s="41" t="n">
        <v>12</v>
      </c>
      <c r="S29" s="41" t="s">
        <v>74</v>
      </c>
      <c r="T29" s="1"/>
    </row>
    <row r="30" customFormat="false" ht="12.75" hidden="false" customHeight="false" outlineLevel="0" collapsed="false">
      <c r="A30" s="16"/>
      <c r="B30" s="37" t="n">
        <v>20</v>
      </c>
      <c r="C30" s="38"/>
      <c r="D30" s="38" t="s">
        <v>87</v>
      </c>
      <c r="E30" s="38" t="s">
        <v>62</v>
      </c>
      <c r="F30" s="38" t="s">
        <v>25</v>
      </c>
      <c r="G30" s="30" t="s">
        <v>3</v>
      </c>
      <c r="H30" s="33" t="s">
        <v>88</v>
      </c>
      <c r="I30" s="37" t="n">
        <v>7</v>
      </c>
      <c r="J30" s="38" t="n">
        <v>4.5</v>
      </c>
      <c r="K30" s="38" t="n">
        <v>4.5</v>
      </c>
      <c r="L30" s="38" t="n">
        <v>5.5</v>
      </c>
      <c r="M30" s="38" t="n">
        <v>3</v>
      </c>
      <c r="N30" s="38" t="n">
        <v>3</v>
      </c>
      <c r="O30" s="38" t="n">
        <v>3</v>
      </c>
      <c r="P30" s="38" t="n">
        <v>2</v>
      </c>
      <c r="Q30" s="40" t="n">
        <f aca="false">SUM(J30:P30)</f>
        <v>25.5</v>
      </c>
      <c r="R30" s="41" t="n">
        <v>13</v>
      </c>
      <c r="S30" s="41" t="s">
        <v>74</v>
      </c>
      <c r="T30" s="1"/>
    </row>
    <row r="31" customFormat="false" ht="12.75" hidden="false" customHeight="false" outlineLevel="0" collapsed="false">
      <c r="A31" s="16"/>
      <c r="B31" s="30" t="n">
        <v>21</v>
      </c>
      <c r="C31" s="37"/>
      <c r="D31" s="37" t="s">
        <v>89</v>
      </c>
      <c r="E31" s="37" t="s">
        <v>90</v>
      </c>
      <c r="F31" s="37" t="s">
        <v>91</v>
      </c>
      <c r="G31" s="30" t="s">
        <v>3</v>
      </c>
      <c r="H31" s="33" t="s">
        <v>35</v>
      </c>
      <c r="I31" s="30" t="n">
        <v>7</v>
      </c>
      <c r="J31" s="41" t="n">
        <v>4</v>
      </c>
      <c r="K31" s="41" t="n">
        <v>1</v>
      </c>
      <c r="L31" s="41" t="n">
        <v>4</v>
      </c>
      <c r="M31" s="41" t="n">
        <v>4</v>
      </c>
      <c r="N31" s="41" t="n">
        <v>4</v>
      </c>
      <c r="O31" s="42" t="n">
        <v>4</v>
      </c>
      <c r="P31" s="41" t="n">
        <v>4</v>
      </c>
      <c r="Q31" s="35" t="n">
        <f aca="false">SUM(J31:P31)</f>
        <v>25</v>
      </c>
      <c r="R31" s="41" t="n">
        <v>14</v>
      </c>
      <c r="S31" s="41" t="s">
        <v>74</v>
      </c>
      <c r="T31" s="1"/>
    </row>
    <row r="32" customFormat="false" ht="12.75" hidden="false" customHeight="false" outlineLevel="0" collapsed="false">
      <c r="A32" s="16"/>
      <c r="B32" s="37" t="n">
        <v>22</v>
      </c>
      <c r="C32" s="38"/>
      <c r="D32" s="38" t="s">
        <v>92</v>
      </c>
      <c r="E32" s="38" t="s">
        <v>93</v>
      </c>
      <c r="F32" s="38" t="s">
        <v>94</v>
      </c>
      <c r="G32" s="30" t="s">
        <v>3</v>
      </c>
      <c r="H32" s="33" t="s">
        <v>35</v>
      </c>
      <c r="I32" s="37" t="n">
        <v>7</v>
      </c>
      <c r="J32" s="34" t="n">
        <v>6.5</v>
      </c>
      <c r="K32" s="34" t="n">
        <v>0</v>
      </c>
      <c r="L32" s="34" t="n">
        <v>4</v>
      </c>
      <c r="M32" s="34" t="n">
        <v>3</v>
      </c>
      <c r="N32" s="34" t="n">
        <v>3.5</v>
      </c>
      <c r="O32" s="34" t="n">
        <v>5</v>
      </c>
      <c r="P32" s="34" t="n">
        <v>3</v>
      </c>
      <c r="Q32" s="40" t="n">
        <f aca="false">SUM(J32:P32)</f>
        <v>25</v>
      </c>
      <c r="R32" s="41" t="n">
        <v>14</v>
      </c>
      <c r="S32" s="41" t="s">
        <v>74</v>
      </c>
      <c r="T32" s="1"/>
    </row>
    <row r="33" customFormat="false" ht="12.75" hidden="false" customHeight="false" outlineLevel="0" collapsed="false">
      <c r="B33" s="30" t="n">
        <v>23</v>
      </c>
      <c r="C33" s="37"/>
      <c r="D33" s="37" t="s">
        <v>95</v>
      </c>
      <c r="E33" s="37" t="s">
        <v>96</v>
      </c>
      <c r="F33" s="37" t="s">
        <v>97</v>
      </c>
      <c r="G33" s="30" t="s">
        <v>3</v>
      </c>
      <c r="H33" s="33" t="s">
        <v>35</v>
      </c>
      <c r="I33" s="30" t="n">
        <v>7</v>
      </c>
      <c r="J33" s="41" t="n">
        <v>2.5</v>
      </c>
      <c r="K33" s="41" t="n">
        <v>4.5</v>
      </c>
      <c r="L33" s="41" t="n">
        <v>3.5</v>
      </c>
      <c r="M33" s="41" t="n">
        <v>5</v>
      </c>
      <c r="N33" s="41" t="n">
        <v>3</v>
      </c>
      <c r="O33" s="41" t="n">
        <v>2</v>
      </c>
      <c r="P33" s="41" t="n">
        <v>4</v>
      </c>
      <c r="Q33" s="35" t="n">
        <f aca="false">SUM(J33:P33)</f>
        <v>24.5</v>
      </c>
      <c r="R33" s="38" t="n">
        <v>15</v>
      </c>
      <c r="S33" s="41" t="s">
        <v>74</v>
      </c>
    </row>
    <row r="34" customFormat="false" ht="12" hidden="false" customHeight="true" outlineLevel="0" collapsed="false">
      <c r="B34" s="37" t="n">
        <v>24</v>
      </c>
      <c r="C34" s="38"/>
      <c r="D34" s="38" t="s">
        <v>98</v>
      </c>
      <c r="E34" s="38" t="s">
        <v>37</v>
      </c>
      <c r="F34" s="38" t="s">
        <v>99</v>
      </c>
      <c r="G34" s="30" t="s">
        <v>3</v>
      </c>
      <c r="H34" s="33" t="s">
        <v>31</v>
      </c>
      <c r="I34" s="37" t="n">
        <v>7</v>
      </c>
      <c r="J34" s="34" t="n">
        <v>6</v>
      </c>
      <c r="K34" s="34" t="n">
        <v>5</v>
      </c>
      <c r="L34" s="34" t="n">
        <v>2</v>
      </c>
      <c r="M34" s="34" t="n">
        <v>2</v>
      </c>
      <c r="N34" s="34" t="n">
        <v>1.5</v>
      </c>
      <c r="O34" s="34" t="n">
        <v>6</v>
      </c>
      <c r="P34" s="34" t="n">
        <v>2</v>
      </c>
      <c r="Q34" s="40" t="n">
        <f aca="false">SUM(J34:P34)</f>
        <v>24.5</v>
      </c>
      <c r="R34" s="38" t="n">
        <v>15</v>
      </c>
      <c r="S34" s="41" t="s">
        <v>74</v>
      </c>
    </row>
    <row r="35" customFormat="false" ht="14.25" hidden="false" customHeight="true" outlineLevel="0" collapsed="false">
      <c r="B35" s="30" t="n">
        <v>25</v>
      </c>
      <c r="C35" s="38"/>
      <c r="D35" s="38" t="s">
        <v>100</v>
      </c>
      <c r="E35" s="38" t="s">
        <v>101</v>
      </c>
      <c r="F35" s="38" t="s">
        <v>102</v>
      </c>
      <c r="G35" s="30" t="s">
        <v>3</v>
      </c>
      <c r="H35" s="33" t="s">
        <v>103</v>
      </c>
      <c r="I35" s="30" t="n">
        <v>7</v>
      </c>
      <c r="J35" s="34" t="n">
        <v>8</v>
      </c>
      <c r="K35" s="34" t="n">
        <v>5</v>
      </c>
      <c r="L35" s="34" t="n">
        <v>5.5</v>
      </c>
      <c r="M35" s="34" t="n">
        <v>3</v>
      </c>
      <c r="N35" s="34" t="n">
        <v>0</v>
      </c>
      <c r="O35" s="34" t="n">
        <v>1</v>
      </c>
      <c r="P35" s="34" t="n">
        <v>2</v>
      </c>
      <c r="Q35" s="35" t="n">
        <f aca="false">SUM(J35:P35)</f>
        <v>24.5</v>
      </c>
      <c r="R35" s="38" t="n">
        <v>15</v>
      </c>
      <c r="S35" s="41" t="s">
        <v>74</v>
      </c>
    </row>
    <row r="36" customFormat="false" ht="12.75" hidden="false" customHeight="false" outlineLevel="0" collapsed="false">
      <c r="B36" s="37" t="n">
        <v>26</v>
      </c>
      <c r="C36" s="38"/>
      <c r="D36" s="38" t="s">
        <v>104</v>
      </c>
      <c r="E36" s="38" t="s">
        <v>105</v>
      </c>
      <c r="F36" s="38" t="s">
        <v>47</v>
      </c>
      <c r="G36" s="30" t="s">
        <v>3</v>
      </c>
      <c r="H36" s="33" t="s">
        <v>80</v>
      </c>
      <c r="I36" s="37" t="n">
        <v>7</v>
      </c>
      <c r="J36" s="34" t="n">
        <v>6.5</v>
      </c>
      <c r="K36" s="34" t="n">
        <v>2.5</v>
      </c>
      <c r="L36" s="34" t="n">
        <v>2.5</v>
      </c>
      <c r="M36" s="34" t="n">
        <v>2</v>
      </c>
      <c r="N36" s="34" t="n">
        <v>5</v>
      </c>
      <c r="O36" s="34" t="n">
        <v>2</v>
      </c>
      <c r="P36" s="34" t="n">
        <v>4</v>
      </c>
      <c r="Q36" s="40" t="n">
        <f aca="false">SUM(J36:P36)</f>
        <v>24.5</v>
      </c>
      <c r="R36" s="38" t="n">
        <v>15</v>
      </c>
      <c r="S36" s="41" t="s">
        <v>74</v>
      </c>
    </row>
    <row r="37" customFormat="false" ht="12.75" hidden="false" customHeight="false" outlineLevel="0" collapsed="false">
      <c r="B37" s="30" t="n">
        <v>27</v>
      </c>
      <c r="C37" s="38"/>
      <c r="D37" s="38" t="s">
        <v>106</v>
      </c>
      <c r="E37" s="38" t="s">
        <v>107</v>
      </c>
      <c r="F37" s="38" t="s">
        <v>30</v>
      </c>
      <c r="G37" s="30" t="s">
        <v>3</v>
      </c>
      <c r="H37" s="33" t="s">
        <v>103</v>
      </c>
      <c r="I37" s="30" t="n">
        <v>7</v>
      </c>
      <c r="J37" s="38" t="n">
        <v>3.5</v>
      </c>
      <c r="K37" s="38" t="n">
        <v>3</v>
      </c>
      <c r="L37" s="38" t="n">
        <v>5.5</v>
      </c>
      <c r="M37" s="38" t="n">
        <v>2</v>
      </c>
      <c r="N37" s="38" t="n">
        <v>3.5</v>
      </c>
      <c r="O37" s="38" t="n">
        <v>5</v>
      </c>
      <c r="P37" s="38" t="n">
        <v>2</v>
      </c>
      <c r="Q37" s="35" t="n">
        <f aca="false">SUM(J37:P37)</f>
        <v>24.5</v>
      </c>
      <c r="R37" s="38" t="n">
        <v>15</v>
      </c>
      <c r="S37" s="41" t="s">
        <v>74</v>
      </c>
    </row>
    <row r="38" customFormat="false" ht="12.75" hidden="false" customHeight="false" outlineLevel="0" collapsed="false">
      <c r="B38" s="37" t="n">
        <v>28</v>
      </c>
      <c r="C38" s="38"/>
      <c r="D38" s="38" t="s">
        <v>108</v>
      </c>
      <c r="E38" s="38" t="s">
        <v>109</v>
      </c>
      <c r="F38" s="38" t="s">
        <v>110</v>
      </c>
      <c r="G38" s="30" t="s">
        <v>3</v>
      </c>
      <c r="H38" s="33" t="s">
        <v>111</v>
      </c>
      <c r="I38" s="37" t="n">
        <v>7</v>
      </c>
      <c r="J38" s="38" t="n">
        <v>6</v>
      </c>
      <c r="K38" s="38" t="n">
        <v>2.5</v>
      </c>
      <c r="L38" s="38" t="n">
        <v>3.5</v>
      </c>
      <c r="M38" s="38" t="n">
        <v>1</v>
      </c>
      <c r="N38" s="38" t="n">
        <v>2.5</v>
      </c>
      <c r="O38" s="38" t="n">
        <v>3</v>
      </c>
      <c r="P38" s="38" t="n">
        <v>6</v>
      </c>
      <c r="Q38" s="40" t="n">
        <f aca="false">SUM(J38:P38)</f>
        <v>24.5</v>
      </c>
      <c r="R38" s="38" t="n">
        <v>15</v>
      </c>
      <c r="S38" s="41" t="s">
        <v>74</v>
      </c>
    </row>
    <row r="39" customFormat="false" ht="12.75" hidden="false" customHeight="false" outlineLevel="0" collapsed="false">
      <c r="B39" s="30" t="n">
        <v>29</v>
      </c>
      <c r="C39" s="37"/>
      <c r="D39" s="37" t="s">
        <v>112</v>
      </c>
      <c r="E39" s="37" t="s">
        <v>113</v>
      </c>
      <c r="F39" s="37" t="s">
        <v>114</v>
      </c>
      <c r="G39" s="30" t="s">
        <v>3</v>
      </c>
      <c r="H39" s="33" t="s">
        <v>35</v>
      </c>
      <c r="I39" s="30" t="n">
        <v>7</v>
      </c>
      <c r="J39" s="41" t="n">
        <v>3.5</v>
      </c>
      <c r="K39" s="41" t="n">
        <v>1</v>
      </c>
      <c r="L39" s="41" t="n">
        <v>3.5</v>
      </c>
      <c r="M39" s="41" t="n">
        <v>3</v>
      </c>
      <c r="N39" s="41" t="n">
        <v>4</v>
      </c>
      <c r="O39" s="41" t="n">
        <v>5</v>
      </c>
      <c r="P39" s="41" t="n">
        <v>4</v>
      </c>
      <c r="Q39" s="35" t="n">
        <f aca="false">SUM(J39:P39)</f>
        <v>24</v>
      </c>
      <c r="R39" s="38" t="n">
        <v>16</v>
      </c>
      <c r="S39" s="41" t="s">
        <v>74</v>
      </c>
    </row>
    <row r="40" customFormat="false" ht="12.75" hidden="false" customHeight="false" outlineLevel="0" collapsed="false">
      <c r="B40" s="37" t="n">
        <v>30</v>
      </c>
      <c r="C40" s="38"/>
      <c r="D40" s="38" t="s">
        <v>39</v>
      </c>
      <c r="E40" s="38" t="s">
        <v>50</v>
      </c>
      <c r="F40" s="38" t="s">
        <v>115</v>
      </c>
      <c r="G40" s="30" t="s">
        <v>3</v>
      </c>
      <c r="H40" s="33" t="s">
        <v>80</v>
      </c>
      <c r="I40" s="37" t="n">
        <v>7</v>
      </c>
      <c r="J40" s="38" t="n">
        <v>7</v>
      </c>
      <c r="K40" s="38" t="n">
        <v>2.5</v>
      </c>
      <c r="L40" s="38" t="n">
        <v>4.5</v>
      </c>
      <c r="M40" s="38" t="n">
        <v>1</v>
      </c>
      <c r="N40" s="38" t="n">
        <v>3.5</v>
      </c>
      <c r="O40" s="38" t="n">
        <v>3</v>
      </c>
      <c r="P40" s="38" t="n">
        <v>2</v>
      </c>
      <c r="Q40" s="40" t="n">
        <f aca="false">SUM(J40:P40)</f>
        <v>23.5</v>
      </c>
      <c r="R40" s="38" t="n">
        <v>17</v>
      </c>
      <c r="S40" s="41" t="s">
        <v>74</v>
      </c>
    </row>
    <row r="41" customFormat="false" ht="12.75" hidden="false" customHeight="false" outlineLevel="0" collapsed="false">
      <c r="B41" s="30" t="n">
        <v>31</v>
      </c>
      <c r="C41" s="38"/>
      <c r="D41" s="38" t="s">
        <v>116</v>
      </c>
      <c r="E41" s="38" t="s">
        <v>65</v>
      </c>
      <c r="F41" s="38" t="s">
        <v>99</v>
      </c>
      <c r="G41" s="30" t="s">
        <v>3</v>
      </c>
      <c r="H41" s="33" t="s">
        <v>35</v>
      </c>
      <c r="I41" s="37" t="n">
        <v>7</v>
      </c>
      <c r="J41" s="34" t="n">
        <v>6</v>
      </c>
      <c r="K41" s="34" t="n">
        <v>3</v>
      </c>
      <c r="L41" s="34" t="n">
        <v>2.5</v>
      </c>
      <c r="M41" s="34" t="n">
        <v>4</v>
      </c>
      <c r="N41" s="34" t="n">
        <v>2.5</v>
      </c>
      <c r="O41" s="34" t="n">
        <v>2</v>
      </c>
      <c r="P41" s="34" t="n">
        <v>3</v>
      </c>
      <c r="Q41" s="40" t="n">
        <f aca="false">SUM(J41:P41)</f>
        <v>23</v>
      </c>
      <c r="R41" s="38" t="n">
        <v>18</v>
      </c>
      <c r="S41" s="41" t="s">
        <v>74</v>
      </c>
    </row>
    <row r="42" customFormat="false" ht="12.75" hidden="false" customHeight="false" outlineLevel="0" collapsed="false">
      <c r="B42" s="37" t="n">
        <v>32</v>
      </c>
      <c r="C42" s="38"/>
      <c r="D42" s="38" t="s">
        <v>117</v>
      </c>
      <c r="E42" s="38" t="s">
        <v>107</v>
      </c>
      <c r="F42" s="38" t="s">
        <v>47</v>
      </c>
      <c r="G42" s="30" t="s">
        <v>3</v>
      </c>
      <c r="H42" s="33" t="s">
        <v>88</v>
      </c>
      <c r="I42" s="30" t="n">
        <v>7</v>
      </c>
      <c r="J42" s="38" t="n">
        <v>4.5</v>
      </c>
      <c r="K42" s="38" t="n">
        <v>3</v>
      </c>
      <c r="L42" s="38" t="n">
        <v>3.5</v>
      </c>
      <c r="M42" s="38" t="n">
        <v>2</v>
      </c>
      <c r="N42" s="38" t="n">
        <v>3</v>
      </c>
      <c r="O42" s="38" t="n">
        <v>2</v>
      </c>
      <c r="P42" s="38" t="n">
        <v>5</v>
      </c>
      <c r="Q42" s="35" t="n">
        <f aca="false">SUM(J42:P42)</f>
        <v>23</v>
      </c>
      <c r="R42" s="38" t="n">
        <v>18</v>
      </c>
      <c r="S42" s="41" t="s">
        <v>74</v>
      </c>
    </row>
    <row r="43" customFormat="false" ht="12.75" hidden="false" customHeight="false" outlineLevel="0" collapsed="false">
      <c r="B43" s="30" t="n">
        <v>33</v>
      </c>
      <c r="C43" s="38"/>
      <c r="D43" s="38" t="s">
        <v>118</v>
      </c>
      <c r="E43" s="38" t="s">
        <v>93</v>
      </c>
      <c r="F43" s="38" t="s">
        <v>47</v>
      </c>
      <c r="G43" s="30" t="s">
        <v>3</v>
      </c>
      <c r="H43" s="33" t="s">
        <v>119</v>
      </c>
      <c r="I43" s="37" t="n">
        <v>7</v>
      </c>
      <c r="J43" s="38" t="n">
        <v>7.5</v>
      </c>
      <c r="K43" s="38" t="n">
        <v>3.5</v>
      </c>
      <c r="L43" s="38" t="n">
        <v>3</v>
      </c>
      <c r="M43" s="38" t="n">
        <v>3</v>
      </c>
      <c r="N43" s="38" t="n">
        <v>2</v>
      </c>
      <c r="O43" s="38" t="n">
        <v>4</v>
      </c>
      <c r="P43" s="38" t="n">
        <v>0</v>
      </c>
      <c r="Q43" s="40" t="n">
        <f aca="false">SUM(J43:P43)</f>
        <v>23</v>
      </c>
      <c r="R43" s="38" t="n">
        <v>18</v>
      </c>
      <c r="S43" s="41" t="s">
        <v>74</v>
      </c>
    </row>
    <row r="44" customFormat="false" ht="12.75" hidden="false" customHeight="false" outlineLevel="0" collapsed="false">
      <c r="B44" s="37" t="n">
        <v>34</v>
      </c>
      <c r="C44" s="38"/>
      <c r="D44" s="38" t="s">
        <v>120</v>
      </c>
      <c r="E44" s="38" t="s">
        <v>121</v>
      </c>
      <c r="F44" s="38" t="s">
        <v>47</v>
      </c>
      <c r="G44" s="30" t="s">
        <v>3</v>
      </c>
      <c r="H44" s="33" t="s">
        <v>122</v>
      </c>
      <c r="I44" s="30" t="n">
        <v>7</v>
      </c>
      <c r="J44" s="34" t="n">
        <v>7</v>
      </c>
      <c r="K44" s="34" t="n">
        <v>2</v>
      </c>
      <c r="L44" s="34" t="n">
        <v>4.5</v>
      </c>
      <c r="M44" s="34" t="n">
        <v>0</v>
      </c>
      <c r="N44" s="34" t="n">
        <v>3</v>
      </c>
      <c r="O44" s="34" t="n">
        <v>3</v>
      </c>
      <c r="P44" s="34" t="n">
        <v>3</v>
      </c>
      <c r="Q44" s="35" t="n">
        <f aca="false">SUM(J44:P44)</f>
        <v>22.5</v>
      </c>
      <c r="R44" s="38" t="n">
        <v>19</v>
      </c>
      <c r="S44" s="41" t="s">
        <v>74</v>
      </c>
    </row>
    <row r="45" customFormat="false" ht="12.75" hidden="false" customHeight="false" outlineLevel="0" collapsed="false">
      <c r="B45" s="30" t="n">
        <v>35</v>
      </c>
      <c r="C45" s="38"/>
      <c r="D45" s="38" t="s">
        <v>123</v>
      </c>
      <c r="E45" s="38" t="s">
        <v>29</v>
      </c>
      <c r="F45" s="38" t="s">
        <v>54</v>
      </c>
      <c r="G45" s="30" t="s">
        <v>3</v>
      </c>
      <c r="H45" s="33" t="s">
        <v>80</v>
      </c>
      <c r="I45" s="37" t="n">
        <v>7</v>
      </c>
      <c r="J45" s="34" t="n">
        <v>2.5</v>
      </c>
      <c r="K45" s="34" t="n">
        <v>3</v>
      </c>
      <c r="L45" s="34" t="n">
        <v>4.5</v>
      </c>
      <c r="M45" s="34" t="n">
        <v>3</v>
      </c>
      <c r="N45" s="34" t="n">
        <v>2</v>
      </c>
      <c r="O45" s="34" t="n">
        <v>6</v>
      </c>
      <c r="P45" s="34" t="n">
        <v>1</v>
      </c>
      <c r="Q45" s="40" t="n">
        <f aca="false">SUM(J45:P45)</f>
        <v>22</v>
      </c>
      <c r="R45" s="38" t="n">
        <v>20</v>
      </c>
      <c r="S45" s="41" t="s">
        <v>74</v>
      </c>
    </row>
    <row r="46" customFormat="false" ht="12.75" hidden="false" customHeight="false" outlineLevel="0" collapsed="false">
      <c r="B46" s="37" t="n">
        <v>36</v>
      </c>
      <c r="C46" s="38"/>
      <c r="D46" s="38" t="s">
        <v>124</v>
      </c>
      <c r="E46" s="38" t="s">
        <v>125</v>
      </c>
      <c r="F46" s="38" t="s">
        <v>58</v>
      </c>
      <c r="G46" s="30" t="s">
        <v>3</v>
      </c>
      <c r="H46" s="33" t="s">
        <v>35</v>
      </c>
      <c r="I46" s="30" t="n">
        <v>7</v>
      </c>
      <c r="J46" s="38" t="n">
        <v>4</v>
      </c>
      <c r="K46" s="38" t="n">
        <v>4</v>
      </c>
      <c r="L46" s="38" t="n">
        <v>2</v>
      </c>
      <c r="M46" s="38" t="n">
        <v>3</v>
      </c>
      <c r="N46" s="38" t="n">
        <v>3</v>
      </c>
      <c r="O46" s="38" t="n">
        <v>6</v>
      </c>
      <c r="P46" s="38" t="n">
        <v>0</v>
      </c>
      <c r="Q46" s="35" t="n">
        <f aca="false">SUM(J46:P46)</f>
        <v>22</v>
      </c>
      <c r="R46" s="38" t="n">
        <v>20</v>
      </c>
      <c r="S46" s="41" t="s">
        <v>74</v>
      </c>
    </row>
    <row r="47" customFormat="false" ht="12.75" hidden="false" customHeight="false" outlineLevel="0" collapsed="false">
      <c r="B47" s="30" t="n">
        <v>37</v>
      </c>
      <c r="C47" s="37"/>
      <c r="D47" s="37" t="s">
        <v>126</v>
      </c>
      <c r="E47" s="37" t="s">
        <v>50</v>
      </c>
      <c r="F47" s="37" t="s">
        <v>127</v>
      </c>
      <c r="G47" s="30" t="s">
        <v>3</v>
      </c>
      <c r="H47" s="33" t="s">
        <v>26</v>
      </c>
      <c r="I47" s="37" t="n">
        <v>7</v>
      </c>
      <c r="J47" s="41" t="n">
        <v>4.5</v>
      </c>
      <c r="K47" s="41" t="n">
        <v>2</v>
      </c>
      <c r="L47" s="41" t="n">
        <v>4</v>
      </c>
      <c r="M47" s="41" t="n">
        <v>3.5</v>
      </c>
      <c r="N47" s="41" t="n">
        <v>3.5</v>
      </c>
      <c r="O47" s="41" t="n">
        <v>2</v>
      </c>
      <c r="P47" s="41" t="n">
        <v>2</v>
      </c>
      <c r="Q47" s="40" t="n">
        <f aca="false">SUM(J47:P47)</f>
        <v>21.5</v>
      </c>
      <c r="R47" s="38" t="n">
        <v>21</v>
      </c>
      <c r="S47" s="41" t="s">
        <v>74</v>
      </c>
    </row>
    <row r="48" customFormat="false" ht="12.75" hidden="false" customHeight="false" outlineLevel="0" collapsed="false">
      <c r="B48" s="37" t="n">
        <v>38</v>
      </c>
      <c r="C48" s="38"/>
      <c r="D48" s="38" t="s">
        <v>128</v>
      </c>
      <c r="E48" s="38" t="s">
        <v>129</v>
      </c>
      <c r="F48" s="38" t="s">
        <v>54</v>
      </c>
      <c r="G48" s="30" t="s">
        <v>3</v>
      </c>
      <c r="H48" s="33" t="s">
        <v>130</v>
      </c>
      <c r="I48" s="30" t="n">
        <v>7</v>
      </c>
      <c r="J48" s="38" t="n">
        <v>3.5</v>
      </c>
      <c r="K48" s="38" t="n">
        <v>3.5</v>
      </c>
      <c r="L48" s="38" t="n">
        <v>3.5</v>
      </c>
      <c r="M48" s="38" t="n">
        <v>2</v>
      </c>
      <c r="N48" s="38" t="n">
        <v>3</v>
      </c>
      <c r="O48" s="38" t="n">
        <v>2</v>
      </c>
      <c r="P48" s="38" t="n">
        <v>4</v>
      </c>
      <c r="Q48" s="35" t="n">
        <f aca="false">SUM(J48:P48)</f>
        <v>21.5</v>
      </c>
      <c r="R48" s="38" t="n">
        <v>21</v>
      </c>
      <c r="S48" s="41" t="s">
        <v>74</v>
      </c>
    </row>
    <row r="49" customFormat="false" ht="12.75" hidden="false" customHeight="false" outlineLevel="0" collapsed="false">
      <c r="B49" s="30" t="n">
        <v>39</v>
      </c>
      <c r="C49" s="37"/>
      <c r="D49" s="37" t="s">
        <v>131</v>
      </c>
      <c r="E49" s="37" t="s">
        <v>132</v>
      </c>
      <c r="F49" s="37" t="s">
        <v>77</v>
      </c>
      <c r="G49" s="30" t="s">
        <v>3</v>
      </c>
      <c r="H49" s="33" t="s">
        <v>35</v>
      </c>
      <c r="I49" s="37" t="n">
        <v>7</v>
      </c>
      <c r="J49" s="41" t="n">
        <v>2</v>
      </c>
      <c r="K49" s="41" t="n">
        <v>1.5</v>
      </c>
      <c r="L49" s="41" t="n">
        <v>4.5</v>
      </c>
      <c r="M49" s="41" t="n">
        <v>3</v>
      </c>
      <c r="N49" s="41" t="n">
        <v>3</v>
      </c>
      <c r="O49" s="41" t="n">
        <v>4</v>
      </c>
      <c r="P49" s="41" t="n">
        <v>3</v>
      </c>
      <c r="Q49" s="40" t="n">
        <f aca="false">SUM(J49:P49)</f>
        <v>21</v>
      </c>
      <c r="R49" s="38" t="n">
        <v>22</v>
      </c>
      <c r="S49" s="41" t="s">
        <v>74</v>
      </c>
    </row>
    <row r="50" customFormat="false" ht="12.75" hidden="false" customHeight="false" outlineLevel="0" collapsed="false">
      <c r="B50" s="37" t="n">
        <v>40</v>
      </c>
      <c r="C50" s="38"/>
      <c r="D50" s="38" t="s">
        <v>133</v>
      </c>
      <c r="E50" s="38" t="s">
        <v>134</v>
      </c>
      <c r="F50" s="38" t="s">
        <v>102</v>
      </c>
      <c r="G50" s="30" t="s">
        <v>3</v>
      </c>
      <c r="H50" s="33" t="s">
        <v>35</v>
      </c>
      <c r="I50" s="30" t="n">
        <v>7</v>
      </c>
      <c r="J50" s="34" t="n">
        <v>5</v>
      </c>
      <c r="K50" s="34" t="n">
        <v>2.5</v>
      </c>
      <c r="L50" s="34" t="n">
        <v>1.5</v>
      </c>
      <c r="M50" s="34" t="n">
        <v>4</v>
      </c>
      <c r="N50" s="34" t="n">
        <v>3</v>
      </c>
      <c r="O50" s="34" t="n">
        <v>4</v>
      </c>
      <c r="P50" s="34" t="n">
        <v>1</v>
      </c>
      <c r="Q50" s="35" t="n">
        <f aca="false">SUM(J50:P50)</f>
        <v>21</v>
      </c>
      <c r="R50" s="38" t="n">
        <v>22</v>
      </c>
      <c r="S50" s="41" t="s">
        <v>74</v>
      </c>
    </row>
    <row r="51" customFormat="false" ht="12.75" hidden="false" customHeight="false" outlineLevel="0" collapsed="false">
      <c r="B51" s="30" t="n">
        <v>41</v>
      </c>
      <c r="C51" s="38"/>
      <c r="D51" s="38" t="s">
        <v>135</v>
      </c>
      <c r="E51" s="38" t="s">
        <v>136</v>
      </c>
      <c r="F51" s="38" t="s">
        <v>25</v>
      </c>
      <c r="G51" s="30" t="s">
        <v>3</v>
      </c>
      <c r="H51" s="33" t="s">
        <v>137</v>
      </c>
      <c r="I51" s="37" t="n">
        <v>7</v>
      </c>
      <c r="J51" s="38" t="n">
        <v>5</v>
      </c>
      <c r="K51" s="38" t="n">
        <v>0</v>
      </c>
      <c r="L51" s="38" t="n">
        <v>5</v>
      </c>
      <c r="M51" s="38" t="n">
        <v>5</v>
      </c>
      <c r="N51" s="38" t="n">
        <v>3</v>
      </c>
      <c r="O51" s="38" t="n">
        <v>2</v>
      </c>
      <c r="P51" s="38" t="n">
        <v>1</v>
      </c>
      <c r="Q51" s="40" t="n">
        <f aca="false">SUM(J51:P51)</f>
        <v>21</v>
      </c>
      <c r="R51" s="38" t="n">
        <v>22</v>
      </c>
      <c r="S51" s="41" t="s">
        <v>74</v>
      </c>
    </row>
    <row r="52" customFormat="false" ht="12.75" hidden="false" customHeight="false" outlineLevel="0" collapsed="false">
      <c r="B52" s="37" t="n">
        <v>42</v>
      </c>
      <c r="C52" s="38"/>
      <c r="D52" s="38" t="s">
        <v>138</v>
      </c>
      <c r="E52" s="38" t="s">
        <v>139</v>
      </c>
      <c r="F52" s="38" t="s">
        <v>140</v>
      </c>
      <c r="G52" s="30" t="s">
        <v>3</v>
      </c>
      <c r="H52" s="33" t="s">
        <v>141</v>
      </c>
      <c r="I52" s="30" t="n">
        <v>7</v>
      </c>
      <c r="J52" s="38" t="n">
        <v>3</v>
      </c>
      <c r="K52" s="38" t="n">
        <v>3.5</v>
      </c>
      <c r="L52" s="38" t="n">
        <v>2.5</v>
      </c>
      <c r="M52" s="38" t="n">
        <v>3</v>
      </c>
      <c r="N52" s="38" t="n">
        <v>3</v>
      </c>
      <c r="O52" s="38" t="n">
        <v>2</v>
      </c>
      <c r="P52" s="38" t="n">
        <v>4</v>
      </c>
      <c r="Q52" s="35" t="n">
        <f aca="false">SUM(J52:P52)</f>
        <v>21</v>
      </c>
      <c r="R52" s="38" t="n">
        <v>22</v>
      </c>
      <c r="S52" s="41" t="s">
        <v>74</v>
      </c>
    </row>
    <row r="53" customFormat="false" ht="12.75" hidden="false" customHeight="false" outlineLevel="0" collapsed="false">
      <c r="B53" s="30" t="n">
        <v>43</v>
      </c>
      <c r="C53" s="37"/>
      <c r="D53" s="37" t="s">
        <v>142</v>
      </c>
      <c r="E53" s="37" t="s">
        <v>121</v>
      </c>
      <c r="F53" s="37" t="s">
        <v>34</v>
      </c>
      <c r="G53" s="30" t="s">
        <v>3</v>
      </c>
      <c r="H53" s="33" t="s">
        <v>143</v>
      </c>
      <c r="I53" s="37" t="n">
        <v>7</v>
      </c>
      <c r="J53" s="41" t="n">
        <v>4.5</v>
      </c>
      <c r="K53" s="41" t="n">
        <v>4</v>
      </c>
      <c r="L53" s="41" t="n">
        <v>1.5</v>
      </c>
      <c r="M53" s="41" t="n">
        <v>1</v>
      </c>
      <c r="N53" s="41" t="n">
        <v>2.5</v>
      </c>
      <c r="O53" s="41" t="n">
        <v>4</v>
      </c>
      <c r="P53" s="41" t="n">
        <v>3</v>
      </c>
      <c r="Q53" s="40" t="n">
        <f aca="false">SUM(J53:P53)</f>
        <v>20.5</v>
      </c>
      <c r="R53" s="38" t="n">
        <v>23</v>
      </c>
      <c r="S53" s="41" t="s">
        <v>74</v>
      </c>
    </row>
    <row r="54" customFormat="false" ht="12.75" hidden="false" customHeight="false" outlineLevel="0" collapsed="false">
      <c r="B54" s="37" t="n">
        <v>44</v>
      </c>
      <c r="C54" s="38"/>
      <c r="D54" s="38" t="s">
        <v>144</v>
      </c>
      <c r="E54" s="38" t="s">
        <v>145</v>
      </c>
      <c r="F54" s="38" t="s">
        <v>146</v>
      </c>
      <c r="G54" s="30" t="s">
        <v>3</v>
      </c>
      <c r="H54" s="33" t="s">
        <v>80</v>
      </c>
      <c r="I54" s="30" t="n">
        <v>7</v>
      </c>
      <c r="J54" s="34" t="n">
        <v>0.5</v>
      </c>
      <c r="K54" s="34" t="n">
        <v>2.5</v>
      </c>
      <c r="L54" s="34" t="n">
        <v>5.5</v>
      </c>
      <c r="M54" s="34" t="n">
        <v>1</v>
      </c>
      <c r="N54" s="34" t="n">
        <v>3</v>
      </c>
      <c r="O54" s="34" t="n">
        <v>6</v>
      </c>
      <c r="P54" s="34" t="n">
        <v>2</v>
      </c>
      <c r="Q54" s="35" t="n">
        <f aca="false">SUM(J54:P54)</f>
        <v>20.5</v>
      </c>
      <c r="R54" s="38" t="n">
        <v>23</v>
      </c>
      <c r="S54" s="41" t="s">
        <v>74</v>
      </c>
    </row>
    <row r="55" customFormat="false" ht="12.75" hidden="false" customHeight="false" outlineLevel="0" collapsed="false">
      <c r="B55" s="30" t="n">
        <v>45</v>
      </c>
      <c r="C55" s="38"/>
      <c r="D55" s="38" t="s">
        <v>147</v>
      </c>
      <c r="E55" s="38" t="s">
        <v>148</v>
      </c>
      <c r="F55" s="38" t="s">
        <v>149</v>
      </c>
      <c r="G55" s="30" t="s">
        <v>3</v>
      </c>
      <c r="H55" s="33" t="s">
        <v>150</v>
      </c>
      <c r="I55" s="37" t="n">
        <v>7</v>
      </c>
      <c r="J55" s="38" t="n">
        <v>4</v>
      </c>
      <c r="K55" s="38" t="n">
        <v>3.5</v>
      </c>
      <c r="L55" s="38" t="n">
        <v>2.5</v>
      </c>
      <c r="M55" s="38" t="n">
        <v>2</v>
      </c>
      <c r="N55" s="38" t="n">
        <v>0.5</v>
      </c>
      <c r="O55" s="38" t="n">
        <v>4</v>
      </c>
      <c r="P55" s="38" t="n">
        <v>4</v>
      </c>
      <c r="Q55" s="40" t="n">
        <f aca="false">SUM(J55:P55)</f>
        <v>20.5</v>
      </c>
      <c r="R55" s="38" t="n">
        <v>23</v>
      </c>
      <c r="S55" s="41" t="s">
        <v>74</v>
      </c>
    </row>
    <row r="56" customFormat="false" ht="12.75" hidden="false" customHeight="false" outlineLevel="0" collapsed="false">
      <c r="B56" s="37" t="n">
        <v>46</v>
      </c>
      <c r="C56" s="38"/>
      <c r="D56" s="38" t="s">
        <v>151</v>
      </c>
      <c r="E56" s="38" t="s">
        <v>65</v>
      </c>
      <c r="F56" s="38" t="s">
        <v>47</v>
      </c>
      <c r="G56" s="30" t="s">
        <v>3</v>
      </c>
      <c r="H56" s="33" t="s">
        <v>130</v>
      </c>
      <c r="I56" s="30" t="n">
        <v>7</v>
      </c>
      <c r="J56" s="38" t="n">
        <v>6</v>
      </c>
      <c r="K56" s="38" t="n">
        <v>1.5</v>
      </c>
      <c r="L56" s="38" t="n">
        <v>1.5</v>
      </c>
      <c r="M56" s="38" t="n">
        <v>2.5</v>
      </c>
      <c r="N56" s="38" t="n">
        <v>3</v>
      </c>
      <c r="O56" s="38" t="n">
        <v>2</v>
      </c>
      <c r="P56" s="38" t="n">
        <v>4</v>
      </c>
      <c r="Q56" s="35" t="n">
        <f aca="false">SUM(J56:P56)</f>
        <v>20.5</v>
      </c>
      <c r="R56" s="38" t="n">
        <v>23</v>
      </c>
      <c r="S56" s="41" t="s">
        <v>74</v>
      </c>
    </row>
    <row r="57" customFormat="false" ht="12.75" hidden="false" customHeight="false" outlineLevel="0" collapsed="false">
      <c r="B57" s="30" t="n">
        <v>47</v>
      </c>
      <c r="C57" s="38"/>
      <c r="D57" s="38" t="s">
        <v>152</v>
      </c>
      <c r="E57" s="38" t="s">
        <v>62</v>
      </c>
      <c r="F57" s="38" t="s">
        <v>115</v>
      </c>
      <c r="G57" s="30" t="s">
        <v>3</v>
      </c>
      <c r="H57" s="33" t="s">
        <v>26</v>
      </c>
      <c r="I57" s="37" t="n">
        <v>7</v>
      </c>
      <c r="J57" s="38" t="n">
        <v>6.5</v>
      </c>
      <c r="K57" s="38" t="n">
        <v>1.5</v>
      </c>
      <c r="L57" s="38" t="n">
        <v>3.5</v>
      </c>
      <c r="M57" s="38" t="n">
        <v>4</v>
      </c>
      <c r="N57" s="38" t="n">
        <v>3</v>
      </c>
      <c r="O57" s="38" t="n">
        <v>0</v>
      </c>
      <c r="P57" s="38" t="n">
        <v>2</v>
      </c>
      <c r="Q57" s="40" t="n">
        <f aca="false">SUM(J57:P57)</f>
        <v>20.5</v>
      </c>
      <c r="R57" s="38" t="n">
        <v>23</v>
      </c>
      <c r="S57" s="41" t="s">
        <v>74</v>
      </c>
    </row>
    <row r="58" customFormat="false" ht="12.75" hidden="false" customHeight="false" outlineLevel="0" collapsed="false">
      <c r="B58" s="37" t="n">
        <v>48</v>
      </c>
      <c r="C58" s="37"/>
      <c r="D58" s="37" t="s">
        <v>153</v>
      </c>
      <c r="E58" s="37" t="s">
        <v>154</v>
      </c>
      <c r="F58" s="37" t="s">
        <v>155</v>
      </c>
      <c r="G58" s="30" t="s">
        <v>3</v>
      </c>
      <c r="H58" s="33" t="s">
        <v>156</v>
      </c>
      <c r="I58" s="30" t="n">
        <v>7</v>
      </c>
      <c r="J58" s="41" t="n">
        <v>3.5</v>
      </c>
      <c r="K58" s="41" t="n">
        <v>1.5</v>
      </c>
      <c r="L58" s="41" t="n">
        <v>2.5</v>
      </c>
      <c r="M58" s="41" t="n">
        <v>3</v>
      </c>
      <c r="N58" s="41" t="n">
        <v>2</v>
      </c>
      <c r="O58" s="41" t="n">
        <v>3</v>
      </c>
      <c r="P58" s="41" t="n">
        <v>4</v>
      </c>
      <c r="Q58" s="35" t="n">
        <f aca="false">SUM(J58:P58)</f>
        <v>19.5</v>
      </c>
      <c r="R58" s="38" t="n">
        <v>24</v>
      </c>
      <c r="S58" s="41" t="s">
        <v>74</v>
      </c>
    </row>
    <row r="59" customFormat="false" ht="12.75" hidden="false" customHeight="false" outlineLevel="0" collapsed="false">
      <c r="B59" s="30" t="n">
        <v>49</v>
      </c>
      <c r="C59" s="38"/>
      <c r="D59" s="38" t="s">
        <v>157</v>
      </c>
      <c r="E59" s="38" t="s">
        <v>158</v>
      </c>
      <c r="F59" s="38" t="s">
        <v>159</v>
      </c>
      <c r="G59" s="30" t="s">
        <v>3</v>
      </c>
      <c r="H59" s="33" t="s">
        <v>48</v>
      </c>
      <c r="I59" s="37" t="n">
        <v>7</v>
      </c>
      <c r="J59" s="38" t="n">
        <v>3.5</v>
      </c>
      <c r="K59" s="38" t="n">
        <v>2</v>
      </c>
      <c r="L59" s="38" t="n">
        <v>4</v>
      </c>
      <c r="M59" s="38" t="n">
        <v>1</v>
      </c>
      <c r="N59" s="38" t="n">
        <v>2.5</v>
      </c>
      <c r="O59" s="38" t="n">
        <v>4</v>
      </c>
      <c r="P59" s="38" t="n">
        <v>2</v>
      </c>
      <c r="Q59" s="40" t="n">
        <f aca="false">SUM(J59:P59)</f>
        <v>19</v>
      </c>
      <c r="R59" s="38" t="n">
        <v>25</v>
      </c>
      <c r="S59" s="41" t="s">
        <v>74</v>
      </c>
    </row>
    <row r="60" customFormat="false" ht="12.75" hidden="false" customHeight="false" outlineLevel="0" collapsed="false">
      <c r="B60" s="37" t="n">
        <v>50</v>
      </c>
      <c r="C60" s="37"/>
      <c r="D60" s="37" t="s">
        <v>160</v>
      </c>
      <c r="E60" s="37" t="s">
        <v>161</v>
      </c>
      <c r="F60" s="37" t="s">
        <v>54</v>
      </c>
      <c r="G60" s="30" t="s">
        <v>3</v>
      </c>
      <c r="H60" s="33" t="s">
        <v>80</v>
      </c>
      <c r="I60" s="30" t="n">
        <v>7</v>
      </c>
      <c r="J60" s="41" t="n">
        <v>5</v>
      </c>
      <c r="K60" s="41" t="n">
        <v>1</v>
      </c>
      <c r="L60" s="41" t="n">
        <v>3</v>
      </c>
      <c r="M60" s="41" t="n">
        <v>2</v>
      </c>
      <c r="N60" s="41" t="n">
        <v>0.5</v>
      </c>
      <c r="O60" s="41" t="n">
        <v>5</v>
      </c>
      <c r="P60" s="41" t="n">
        <v>2</v>
      </c>
      <c r="Q60" s="35" t="n">
        <f aca="false">SUM(J60:P60)</f>
        <v>18.5</v>
      </c>
      <c r="R60" s="38" t="n">
        <v>26</v>
      </c>
      <c r="S60" s="41" t="s">
        <v>74</v>
      </c>
    </row>
    <row r="61" customFormat="false" ht="12.75" hidden="false" customHeight="false" outlineLevel="0" collapsed="false">
      <c r="B61" s="30" t="n">
        <v>51</v>
      </c>
      <c r="C61" s="38"/>
      <c r="D61" s="38" t="s">
        <v>162</v>
      </c>
      <c r="E61" s="38" t="s">
        <v>40</v>
      </c>
      <c r="F61" s="38" t="s">
        <v>99</v>
      </c>
      <c r="G61" s="30" t="s">
        <v>3</v>
      </c>
      <c r="H61" s="33" t="s">
        <v>163</v>
      </c>
      <c r="I61" s="30" t="n">
        <v>7</v>
      </c>
      <c r="J61" s="34" t="n">
        <v>4</v>
      </c>
      <c r="K61" s="34" t="n">
        <v>3.5</v>
      </c>
      <c r="L61" s="34" t="n">
        <v>3.5</v>
      </c>
      <c r="M61" s="34" t="n">
        <v>1</v>
      </c>
      <c r="N61" s="34" t="n">
        <v>2.5</v>
      </c>
      <c r="O61" s="34" t="n">
        <v>4</v>
      </c>
      <c r="P61" s="34" t="n">
        <v>0</v>
      </c>
      <c r="Q61" s="35" t="n">
        <f aca="false">SUM(J61:P61)</f>
        <v>18.5</v>
      </c>
      <c r="R61" s="38" t="n">
        <v>26</v>
      </c>
      <c r="S61" s="41" t="s">
        <v>74</v>
      </c>
    </row>
    <row r="62" customFormat="false" ht="12.75" hidden="false" customHeight="false" outlineLevel="0" collapsed="false">
      <c r="B62" s="37" t="n">
        <v>52</v>
      </c>
      <c r="C62" s="38"/>
      <c r="D62" s="38" t="s">
        <v>164</v>
      </c>
      <c r="E62" s="38" t="s">
        <v>93</v>
      </c>
      <c r="F62" s="38" t="s">
        <v>25</v>
      </c>
      <c r="G62" s="30" t="s">
        <v>3</v>
      </c>
      <c r="H62" s="33" t="s">
        <v>165</v>
      </c>
      <c r="I62" s="37" t="n">
        <v>7</v>
      </c>
      <c r="J62" s="38" t="n">
        <v>4.5</v>
      </c>
      <c r="K62" s="38" t="n">
        <v>2.5</v>
      </c>
      <c r="L62" s="38" t="n">
        <v>5</v>
      </c>
      <c r="M62" s="38" t="n">
        <v>1</v>
      </c>
      <c r="N62" s="38" t="n">
        <v>1.5</v>
      </c>
      <c r="O62" s="38" t="n">
        <v>3</v>
      </c>
      <c r="P62" s="38" t="n">
        <v>1</v>
      </c>
      <c r="Q62" s="40" t="n">
        <f aca="false">SUM(J62:P62)</f>
        <v>18.5</v>
      </c>
      <c r="R62" s="38" t="n">
        <v>26</v>
      </c>
      <c r="S62" s="41" t="s">
        <v>74</v>
      </c>
    </row>
    <row r="63" customFormat="false" ht="12.75" hidden="false" customHeight="false" outlineLevel="0" collapsed="false">
      <c r="B63" s="30" t="n">
        <v>53</v>
      </c>
      <c r="C63" s="37"/>
      <c r="D63" s="37" t="s">
        <v>166</v>
      </c>
      <c r="E63" s="37" t="s">
        <v>167</v>
      </c>
      <c r="F63" s="37" t="s">
        <v>99</v>
      </c>
      <c r="G63" s="30" t="s">
        <v>3</v>
      </c>
      <c r="H63" s="33" t="s">
        <v>156</v>
      </c>
      <c r="I63" s="30" t="n">
        <v>7</v>
      </c>
      <c r="J63" s="41" t="n">
        <v>4</v>
      </c>
      <c r="K63" s="41" t="n">
        <v>1.5</v>
      </c>
      <c r="L63" s="41" t="n">
        <v>3.5</v>
      </c>
      <c r="M63" s="41" t="n">
        <v>2</v>
      </c>
      <c r="N63" s="41" t="n">
        <v>0</v>
      </c>
      <c r="O63" s="43" t="n">
        <v>2</v>
      </c>
      <c r="P63" s="41" t="n">
        <v>5</v>
      </c>
      <c r="Q63" s="35" t="n">
        <f aca="false">SUM(J63:P63)</f>
        <v>18</v>
      </c>
      <c r="R63" s="38" t="n">
        <v>27</v>
      </c>
      <c r="S63" s="41" t="s">
        <v>74</v>
      </c>
    </row>
    <row r="64" customFormat="false" ht="12.75" hidden="false" customHeight="false" outlineLevel="0" collapsed="false">
      <c r="B64" s="37" t="n">
        <v>54</v>
      </c>
      <c r="C64" s="39"/>
      <c r="D64" s="38" t="s">
        <v>168</v>
      </c>
      <c r="E64" s="39" t="s">
        <v>169</v>
      </c>
      <c r="F64" s="38" t="s">
        <v>99</v>
      </c>
      <c r="G64" s="30" t="s">
        <v>3</v>
      </c>
      <c r="H64" s="33" t="s">
        <v>80</v>
      </c>
      <c r="I64" s="37" t="n">
        <v>7</v>
      </c>
      <c r="J64" s="34" t="n">
        <v>4.5</v>
      </c>
      <c r="K64" s="34" t="n">
        <v>1</v>
      </c>
      <c r="L64" s="34" t="n">
        <v>5</v>
      </c>
      <c r="M64" s="34" t="n">
        <v>1.5</v>
      </c>
      <c r="N64" s="34" t="n">
        <v>0</v>
      </c>
      <c r="O64" s="34" t="n">
        <v>2</v>
      </c>
      <c r="P64" s="34" t="n">
        <v>4</v>
      </c>
      <c r="Q64" s="40" t="n">
        <f aca="false">SUM(J64:P64)</f>
        <v>18</v>
      </c>
      <c r="R64" s="38" t="n">
        <v>27</v>
      </c>
      <c r="S64" s="41" t="s">
        <v>74</v>
      </c>
    </row>
    <row r="65" customFormat="false" ht="12.75" hidden="false" customHeight="false" outlineLevel="0" collapsed="false">
      <c r="B65" s="30" t="n">
        <v>55</v>
      </c>
      <c r="C65" s="38"/>
      <c r="D65" s="38" t="s">
        <v>170</v>
      </c>
      <c r="E65" s="38" t="s">
        <v>171</v>
      </c>
      <c r="F65" s="38" t="s">
        <v>172</v>
      </c>
      <c r="G65" s="30" t="s">
        <v>3</v>
      </c>
      <c r="H65" s="33" t="s">
        <v>26</v>
      </c>
      <c r="I65" s="30" t="n">
        <v>7</v>
      </c>
      <c r="J65" s="38" t="n">
        <v>4.5</v>
      </c>
      <c r="K65" s="38" t="n">
        <v>3</v>
      </c>
      <c r="L65" s="38" t="n">
        <v>2</v>
      </c>
      <c r="M65" s="38" t="n">
        <v>3</v>
      </c>
      <c r="N65" s="38" t="n">
        <v>0.5</v>
      </c>
      <c r="O65" s="38" t="n">
        <v>3</v>
      </c>
      <c r="P65" s="38" t="n">
        <v>2</v>
      </c>
      <c r="Q65" s="35" t="n">
        <f aca="false">SUM(J65:P65)</f>
        <v>18</v>
      </c>
      <c r="R65" s="38" t="n">
        <v>27</v>
      </c>
      <c r="S65" s="41" t="s">
        <v>74</v>
      </c>
    </row>
    <row r="66" customFormat="false" ht="12.75" hidden="false" customHeight="false" outlineLevel="0" collapsed="false">
      <c r="B66" s="37" t="n">
        <v>56</v>
      </c>
      <c r="C66" s="38"/>
      <c r="D66" s="38" t="s">
        <v>173</v>
      </c>
      <c r="E66" s="38" t="s">
        <v>174</v>
      </c>
      <c r="F66" s="38" t="s">
        <v>175</v>
      </c>
      <c r="G66" s="30" t="s">
        <v>3</v>
      </c>
      <c r="H66" s="33" t="s">
        <v>176</v>
      </c>
      <c r="I66" s="37" t="n">
        <v>7</v>
      </c>
      <c r="J66" s="38" t="n">
        <v>0</v>
      </c>
      <c r="K66" s="38" t="n">
        <v>4</v>
      </c>
      <c r="L66" s="38" t="n">
        <v>2.5</v>
      </c>
      <c r="M66" s="38" t="n">
        <v>3</v>
      </c>
      <c r="N66" s="38" t="n">
        <v>3.5</v>
      </c>
      <c r="O66" s="38" t="n">
        <v>2</v>
      </c>
      <c r="P66" s="38" t="n">
        <v>3</v>
      </c>
      <c r="Q66" s="40" t="n">
        <f aca="false">SUM(J66:P66)</f>
        <v>18</v>
      </c>
      <c r="R66" s="38" t="n">
        <v>27</v>
      </c>
      <c r="S66" s="41" t="s">
        <v>74</v>
      </c>
    </row>
    <row r="67" customFormat="false" ht="12.75" hidden="false" customHeight="false" outlineLevel="0" collapsed="false">
      <c r="B67" s="30" t="n">
        <v>57</v>
      </c>
      <c r="C67" s="38"/>
      <c r="D67" s="38" t="s">
        <v>177</v>
      </c>
      <c r="E67" s="38" t="s">
        <v>174</v>
      </c>
      <c r="F67" s="38" t="s">
        <v>47</v>
      </c>
      <c r="G67" s="30" t="s">
        <v>3</v>
      </c>
      <c r="H67" s="33" t="s">
        <v>178</v>
      </c>
      <c r="I67" s="30" t="n">
        <v>7</v>
      </c>
      <c r="J67" s="38" t="n">
        <v>0</v>
      </c>
      <c r="K67" s="38" t="n">
        <v>2.5</v>
      </c>
      <c r="L67" s="38" t="n">
        <v>3</v>
      </c>
      <c r="M67" s="38" t="n">
        <v>0</v>
      </c>
      <c r="N67" s="38" t="n">
        <v>2</v>
      </c>
      <c r="O67" s="38" t="n">
        <v>5</v>
      </c>
      <c r="P67" s="38" t="n">
        <v>5</v>
      </c>
      <c r="Q67" s="35" t="n">
        <f aca="false">SUM(J67:P67)</f>
        <v>17.5</v>
      </c>
      <c r="R67" s="38" t="n">
        <v>28</v>
      </c>
      <c r="S67" s="41" t="s">
        <v>74</v>
      </c>
    </row>
    <row r="68" customFormat="false" ht="12.75" hidden="false" customHeight="false" outlineLevel="0" collapsed="false">
      <c r="B68" s="37" t="n">
        <v>58</v>
      </c>
      <c r="C68" s="38"/>
      <c r="D68" s="38" t="s">
        <v>179</v>
      </c>
      <c r="E68" s="38" t="s">
        <v>167</v>
      </c>
      <c r="F68" s="38" t="s">
        <v>99</v>
      </c>
      <c r="G68" s="30" t="s">
        <v>3</v>
      </c>
      <c r="H68" s="33" t="s">
        <v>178</v>
      </c>
      <c r="I68" s="37" t="n">
        <v>7</v>
      </c>
      <c r="J68" s="38" t="n">
        <v>4</v>
      </c>
      <c r="K68" s="38" t="n">
        <v>1.5</v>
      </c>
      <c r="L68" s="38" t="n">
        <v>2</v>
      </c>
      <c r="M68" s="38" t="n">
        <v>1</v>
      </c>
      <c r="N68" s="38" t="n">
        <v>2</v>
      </c>
      <c r="O68" s="38" t="n">
        <v>4</v>
      </c>
      <c r="P68" s="38" t="n">
        <v>3</v>
      </c>
      <c r="Q68" s="40" t="n">
        <f aca="false">SUM(J68:P68)</f>
        <v>17.5</v>
      </c>
      <c r="R68" s="38" t="n">
        <v>28</v>
      </c>
      <c r="S68" s="41" t="s">
        <v>74</v>
      </c>
    </row>
    <row r="69" customFormat="false" ht="12.75" hidden="false" customHeight="false" outlineLevel="0" collapsed="false">
      <c r="B69" s="30" t="n">
        <v>59</v>
      </c>
      <c r="C69" s="37"/>
      <c r="D69" s="37" t="s">
        <v>180</v>
      </c>
      <c r="E69" s="37" t="s">
        <v>167</v>
      </c>
      <c r="F69" s="37" t="s">
        <v>41</v>
      </c>
      <c r="G69" s="30" t="s">
        <v>3</v>
      </c>
      <c r="H69" s="33" t="s">
        <v>181</v>
      </c>
      <c r="I69" s="30" t="n">
        <v>7</v>
      </c>
      <c r="J69" s="41" t="n">
        <v>4</v>
      </c>
      <c r="K69" s="41" t="n">
        <v>1.5</v>
      </c>
      <c r="L69" s="41" t="n">
        <v>3.5</v>
      </c>
      <c r="M69" s="41" t="n">
        <v>2</v>
      </c>
      <c r="N69" s="41" t="n">
        <v>3</v>
      </c>
      <c r="O69" s="41" t="n">
        <v>3</v>
      </c>
      <c r="P69" s="41" t="n">
        <v>0</v>
      </c>
      <c r="Q69" s="35" t="n">
        <f aca="false">SUM(J69:P69)</f>
        <v>17</v>
      </c>
      <c r="R69" s="38" t="n">
        <v>28</v>
      </c>
      <c r="S69" s="41" t="s">
        <v>74</v>
      </c>
    </row>
    <row r="70" customFormat="false" ht="12.75" hidden="false" customHeight="false" outlineLevel="0" collapsed="false">
      <c r="B70" s="37" t="n">
        <v>60</v>
      </c>
      <c r="C70" s="37"/>
      <c r="D70" s="37" t="s">
        <v>182</v>
      </c>
      <c r="E70" s="37" t="s">
        <v>169</v>
      </c>
      <c r="F70" s="37" t="s">
        <v>183</v>
      </c>
      <c r="G70" s="30" t="s">
        <v>3</v>
      </c>
      <c r="H70" s="33" t="s">
        <v>48</v>
      </c>
      <c r="I70" s="37" t="n">
        <v>7</v>
      </c>
      <c r="J70" s="41" t="n">
        <v>0</v>
      </c>
      <c r="K70" s="41" t="n">
        <v>5.5</v>
      </c>
      <c r="L70" s="41" t="n">
        <v>2</v>
      </c>
      <c r="M70" s="41" t="n">
        <v>2.5</v>
      </c>
      <c r="N70" s="41" t="n">
        <v>3</v>
      </c>
      <c r="O70" s="41" t="n">
        <v>3</v>
      </c>
      <c r="P70" s="41" t="n">
        <v>1</v>
      </c>
      <c r="Q70" s="40" t="n">
        <f aca="false">SUM(J70:P70)</f>
        <v>17</v>
      </c>
      <c r="R70" s="38" t="n">
        <v>29</v>
      </c>
      <c r="S70" s="41" t="s">
        <v>74</v>
      </c>
    </row>
    <row r="71" customFormat="false" ht="12.75" hidden="false" customHeight="false" outlineLevel="0" collapsed="false">
      <c r="B71" s="30" t="n">
        <v>61</v>
      </c>
      <c r="C71" s="38"/>
      <c r="D71" s="38" t="s">
        <v>184</v>
      </c>
      <c r="E71" s="38" t="s">
        <v>79</v>
      </c>
      <c r="F71" s="38" t="s">
        <v>185</v>
      </c>
      <c r="G71" s="30" t="s">
        <v>3</v>
      </c>
      <c r="H71" s="33" t="s">
        <v>80</v>
      </c>
      <c r="I71" s="30" t="n">
        <v>7</v>
      </c>
      <c r="J71" s="34" t="n">
        <v>1.5</v>
      </c>
      <c r="K71" s="34" t="n">
        <v>1</v>
      </c>
      <c r="L71" s="34" t="n">
        <v>3.5</v>
      </c>
      <c r="M71" s="34" t="n">
        <v>1</v>
      </c>
      <c r="N71" s="34" t="n">
        <v>4.5</v>
      </c>
      <c r="O71" s="34" t="n">
        <v>4</v>
      </c>
      <c r="P71" s="34" t="n">
        <v>1</v>
      </c>
      <c r="Q71" s="35" t="n">
        <f aca="false">SUM(J71:P71)</f>
        <v>16.5</v>
      </c>
      <c r="R71" s="38" t="n">
        <v>30</v>
      </c>
      <c r="S71" s="41" t="s">
        <v>74</v>
      </c>
    </row>
    <row r="72" customFormat="false" ht="12.75" hidden="false" customHeight="false" outlineLevel="0" collapsed="false">
      <c r="B72" s="37" t="n">
        <v>62</v>
      </c>
      <c r="C72" s="38"/>
      <c r="D72" s="38" t="s">
        <v>186</v>
      </c>
      <c r="E72" s="38" t="s">
        <v>154</v>
      </c>
      <c r="F72" s="38" t="s">
        <v>99</v>
      </c>
      <c r="G72" s="30" t="s">
        <v>3</v>
      </c>
      <c r="H72" s="33" t="s">
        <v>187</v>
      </c>
      <c r="I72" s="37" t="n">
        <v>7</v>
      </c>
      <c r="J72" s="38" t="n">
        <v>3.5</v>
      </c>
      <c r="K72" s="38" t="n">
        <v>1.5</v>
      </c>
      <c r="L72" s="38" t="n">
        <v>3.5</v>
      </c>
      <c r="M72" s="38" t="n">
        <v>1.5</v>
      </c>
      <c r="N72" s="38" t="n">
        <v>2.5</v>
      </c>
      <c r="O72" s="38" t="n">
        <v>2</v>
      </c>
      <c r="P72" s="38" t="n">
        <v>2</v>
      </c>
      <c r="Q72" s="40" t="n">
        <f aca="false">SUBTOTAL(9,J72:P72)</f>
        <v>16.5</v>
      </c>
      <c r="R72" s="38" t="n">
        <v>30</v>
      </c>
      <c r="S72" s="41" t="s">
        <v>74</v>
      </c>
    </row>
    <row r="73" customFormat="false" ht="12.75" hidden="false" customHeight="false" outlineLevel="0" collapsed="false">
      <c r="B73" s="30" t="n">
        <v>63</v>
      </c>
      <c r="C73" s="37"/>
      <c r="D73" s="37" t="s">
        <v>188</v>
      </c>
      <c r="E73" s="37" t="s">
        <v>57</v>
      </c>
      <c r="F73" s="37" t="s">
        <v>189</v>
      </c>
      <c r="G73" s="30" t="s">
        <v>3</v>
      </c>
      <c r="H73" s="33" t="s">
        <v>190</v>
      </c>
      <c r="I73" s="30" t="n">
        <v>7</v>
      </c>
      <c r="J73" s="41" t="n">
        <v>0.5</v>
      </c>
      <c r="K73" s="41" t="n">
        <v>2</v>
      </c>
      <c r="L73" s="41" t="n">
        <v>2</v>
      </c>
      <c r="M73" s="41" t="n">
        <v>2</v>
      </c>
      <c r="N73" s="41" t="n">
        <v>2.5</v>
      </c>
      <c r="O73" s="41" t="n">
        <v>5</v>
      </c>
      <c r="P73" s="41" t="n">
        <v>2</v>
      </c>
      <c r="Q73" s="35" t="n">
        <f aca="false">SUM(J73:P73)</f>
        <v>16</v>
      </c>
      <c r="R73" s="38" t="n">
        <v>31</v>
      </c>
      <c r="S73" s="41" t="s">
        <v>74</v>
      </c>
    </row>
    <row r="74" customFormat="false" ht="12.75" hidden="false" customHeight="false" outlineLevel="0" collapsed="false">
      <c r="B74" s="37" t="n">
        <v>64</v>
      </c>
      <c r="C74" s="39"/>
      <c r="D74" s="38" t="s">
        <v>191</v>
      </c>
      <c r="E74" s="39" t="s">
        <v>192</v>
      </c>
      <c r="F74" s="38" t="s">
        <v>99</v>
      </c>
      <c r="G74" s="30" t="s">
        <v>3</v>
      </c>
      <c r="H74" s="33" t="s">
        <v>193</v>
      </c>
      <c r="I74" s="37" t="n">
        <v>7</v>
      </c>
      <c r="J74" s="34" t="n">
        <v>4</v>
      </c>
      <c r="K74" s="34" t="n">
        <v>3.5</v>
      </c>
      <c r="L74" s="34" t="n">
        <v>0.5</v>
      </c>
      <c r="M74" s="34" t="n">
        <v>0</v>
      </c>
      <c r="N74" s="34" t="n">
        <v>3</v>
      </c>
      <c r="O74" s="34" t="n">
        <v>3</v>
      </c>
      <c r="P74" s="34" t="n">
        <v>2</v>
      </c>
      <c r="Q74" s="40" t="n">
        <f aca="false">SUM(J74:P74)</f>
        <v>16</v>
      </c>
      <c r="R74" s="38" t="n">
        <v>31</v>
      </c>
      <c r="S74" s="41" t="s">
        <v>74</v>
      </c>
    </row>
    <row r="75" customFormat="false" ht="12.75" hidden="false" customHeight="false" outlineLevel="0" collapsed="false">
      <c r="B75" s="30" t="n">
        <v>65</v>
      </c>
      <c r="C75" s="38"/>
      <c r="D75" s="38" t="s">
        <v>194</v>
      </c>
      <c r="E75" s="38" t="s">
        <v>195</v>
      </c>
      <c r="F75" s="38" t="s">
        <v>196</v>
      </c>
      <c r="G75" s="30" t="s">
        <v>3</v>
      </c>
      <c r="H75" s="33" t="s">
        <v>80</v>
      </c>
      <c r="I75" s="37" t="n">
        <v>7</v>
      </c>
      <c r="J75" s="38" t="n">
        <v>3.5</v>
      </c>
      <c r="K75" s="38" t="n">
        <v>2.5</v>
      </c>
      <c r="L75" s="38" t="n">
        <v>3</v>
      </c>
      <c r="M75" s="38" t="n">
        <v>1</v>
      </c>
      <c r="N75" s="38" t="n">
        <v>2</v>
      </c>
      <c r="O75" s="38" t="n">
        <v>3</v>
      </c>
      <c r="P75" s="38" t="n">
        <v>0</v>
      </c>
      <c r="Q75" s="40" t="n">
        <f aca="false">SUM(J75:P75)</f>
        <v>15</v>
      </c>
      <c r="R75" s="38" t="n">
        <v>32</v>
      </c>
      <c r="S75" s="41" t="s">
        <v>74</v>
      </c>
    </row>
    <row r="76" customFormat="false" ht="12.75" hidden="false" customHeight="false" outlineLevel="0" collapsed="false">
      <c r="B76" s="37" t="n">
        <v>66</v>
      </c>
      <c r="C76" s="38"/>
      <c r="D76" s="38" t="s">
        <v>197</v>
      </c>
      <c r="E76" s="38" t="s">
        <v>198</v>
      </c>
      <c r="F76" s="38" t="s">
        <v>199</v>
      </c>
      <c r="G76" s="30" t="s">
        <v>3</v>
      </c>
      <c r="H76" s="33" t="s">
        <v>73</v>
      </c>
      <c r="I76" s="30" t="n">
        <v>7</v>
      </c>
      <c r="J76" s="34" t="n">
        <v>1</v>
      </c>
      <c r="K76" s="34" t="n">
        <v>1</v>
      </c>
      <c r="L76" s="34" t="n">
        <v>2</v>
      </c>
      <c r="M76" s="34" t="n">
        <v>2</v>
      </c>
      <c r="N76" s="34" t="n">
        <v>1.5</v>
      </c>
      <c r="O76" s="34" t="n">
        <v>5</v>
      </c>
      <c r="P76" s="34" t="n">
        <v>2</v>
      </c>
      <c r="Q76" s="35" t="n">
        <f aca="false">SUM(J76:P76)</f>
        <v>14.5</v>
      </c>
      <c r="R76" s="38" t="n">
        <v>33</v>
      </c>
      <c r="S76" s="41" t="s">
        <v>74</v>
      </c>
    </row>
    <row r="77" customFormat="false" ht="12.75" hidden="false" customHeight="false" outlineLevel="0" collapsed="false">
      <c r="B77" s="30" t="n">
        <v>67</v>
      </c>
      <c r="C77" s="38"/>
      <c r="D77" s="38" t="s">
        <v>200</v>
      </c>
      <c r="E77" s="38" t="s">
        <v>37</v>
      </c>
      <c r="F77" s="38" t="s">
        <v>183</v>
      </c>
      <c r="G77" s="30" t="s">
        <v>3</v>
      </c>
      <c r="H77" s="33" t="s">
        <v>178</v>
      </c>
      <c r="I77" s="37" t="n">
        <v>7</v>
      </c>
      <c r="J77" s="38" t="n">
        <v>0</v>
      </c>
      <c r="K77" s="38" t="n">
        <v>1</v>
      </c>
      <c r="L77" s="38" t="n">
        <v>2</v>
      </c>
      <c r="M77" s="38" t="n">
        <v>2</v>
      </c>
      <c r="N77" s="38" t="n">
        <v>2</v>
      </c>
      <c r="O77" s="38" t="n">
        <v>4</v>
      </c>
      <c r="P77" s="38" t="n">
        <v>3</v>
      </c>
      <c r="Q77" s="40" t="n">
        <f aca="false">SUM(J77:P77)</f>
        <v>14</v>
      </c>
      <c r="R77" s="38" t="n">
        <v>34</v>
      </c>
      <c r="S77" s="41" t="s">
        <v>74</v>
      </c>
    </row>
    <row r="78" customFormat="false" ht="12.75" hidden="false" customHeight="false" outlineLevel="0" collapsed="false">
      <c r="B78" s="37" t="n">
        <v>68</v>
      </c>
      <c r="C78" s="38"/>
      <c r="D78" s="38" t="s">
        <v>201</v>
      </c>
      <c r="E78" s="38" t="s">
        <v>202</v>
      </c>
      <c r="F78" s="38" t="s">
        <v>63</v>
      </c>
      <c r="G78" s="30" t="s">
        <v>3</v>
      </c>
      <c r="H78" s="33" t="s">
        <v>203</v>
      </c>
      <c r="I78" s="30" t="n">
        <v>7</v>
      </c>
      <c r="J78" s="34" t="n">
        <v>0</v>
      </c>
      <c r="K78" s="34" t="n">
        <v>2</v>
      </c>
      <c r="L78" s="34" t="n">
        <v>3</v>
      </c>
      <c r="M78" s="34" t="n">
        <v>1</v>
      </c>
      <c r="N78" s="34" t="n">
        <v>2.5</v>
      </c>
      <c r="O78" s="34" t="n">
        <v>2</v>
      </c>
      <c r="P78" s="34" t="n">
        <v>3</v>
      </c>
      <c r="Q78" s="35" t="n">
        <f aca="false">SUM(J78:P78)</f>
        <v>13.5</v>
      </c>
      <c r="R78" s="38" t="n">
        <v>35</v>
      </c>
      <c r="S78" s="41" t="s">
        <v>74</v>
      </c>
    </row>
    <row r="79" customFormat="false" ht="12.75" hidden="false" customHeight="false" outlineLevel="0" collapsed="false">
      <c r="B79" s="30" t="n">
        <v>69</v>
      </c>
      <c r="C79" s="38"/>
      <c r="D79" s="38" t="s">
        <v>204</v>
      </c>
      <c r="E79" s="38" t="s">
        <v>205</v>
      </c>
      <c r="F79" s="38" t="s">
        <v>206</v>
      </c>
      <c r="G79" s="30" t="s">
        <v>3</v>
      </c>
      <c r="H79" s="33" t="s">
        <v>207</v>
      </c>
      <c r="I79" s="37" t="n">
        <v>7</v>
      </c>
      <c r="J79" s="38" t="n">
        <v>1.5</v>
      </c>
      <c r="K79" s="38" t="n">
        <v>0</v>
      </c>
      <c r="L79" s="38" t="n">
        <v>2.5</v>
      </c>
      <c r="M79" s="38" t="n">
        <v>2</v>
      </c>
      <c r="N79" s="38" t="n">
        <v>1.5</v>
      </c>
      <c r="O79" s="38" t="n">
        <v>2</v>
      </c>
      <c r="P79" s="38" t="n">
        <v>4</v>
      </c>
      <c r="Q79" s="40" t="n">
        <f aca="false">SUM(J79:P79)</f>
        <v>13.5</v>
      </c>
      <c r="R79" s="38" t="n">
        <v>35</v>
      </c>
      <c r="S79" s="41" t="s">
        <v>74</v>
      </c>
    </row>
    <row r="80" customFormat="false" ht="12.75" hidden="false" customHeight="false" outlineLevel="0" collapsed="false">
      <c r="B80" s="37" t="n">
        <v>70</v>
      </c>
      <c r="C80" s="38"/>
      <c r="D80" s="38" t="s">
        <v>208</v>
      </c>
      <c r="E80" s="38" t="s">
        <v>37</v>
      </c>
      <c r="F80" s="38" t="s">
        <v>209</v>
      </c>
      <c r="G80" s="30" t="s">
        <v>3</v>
      </c>
      <c r="H80" s="33" t="s">
        <v>210</v>
      </c>
      <c r="I80" s="30" t="n">
        <v>7</v>
      </c>
      <c r="J80" s="38" t="n">
        <v>3.5</v>
      </c>
      <c r="K80" s="38" t="n">
        <v>2</v>
      </c>
      <c r="L80" s="38" t="n">
        <v>3</v>
      </c>
      <c r="M80" s="38" t="n">
        <v>2</v>
      </c>
      <c r="N80" s="38" t="n">
        <v>0</v>
      </c>
      <c r="O80" s="38" t="n">
        <v>3</v>
      </c>
      <c r="P80" s="38" t="n">
        <v>0</v>
      </c>
      <c r="Q80" s="35" t="n">
        <f aca="false">SUM(J80:P80)</f>
        <v>13.5</v>
      </c>
      <c r="R80" s="38" t="n">
        <v>35</v>
      </c>
      <c r="S80" s="41" t="s">
        <v>74</v>
      </c>
    </row>
    <row r="81" customFormat="false" ht="12.75" hidden="false" customHeight="false" outlineLevel="0" collapsed="false">
      <c r="B81" s="30" t="n">
        <v>71</v>
      </c>
      <c r="C81" s="38"/>
      <c r="D81" s="38" t="s">
        <v>211</v>
      </c>
      <c r="E81" s="38" t="s">
        <v>40</v>
      </c>
      <c r="F81" s="38" t="s">
        <v>140</v>
      </c>
      <c r="G81" s="30" t="s">
        <v>3</v>
      </c>
      <c r="H81" s="33" t="s">
        <v>80</v>
      </c>
      <c r="I81" s="37" t="n">
        <v>7</v>
      </c>
      <c r="J81" s="38" t="n">
        <v>2</v>
      </c>
      <c r="K81" s="38" t="n">
        <v>1</v>
      </c>
      <c r="L81" s="38" t="n">
        <v>0.5</v>
      </c>
      <c r="M81" s="38" t="n">
        <v>2.5</v>
      </c>
      <c r="N81" s="38" t="n">
        <v>1.5</v>
      </c>
      <c r="O81" s="38" t="n">
        <v>2</v>
      </c>
      <c r="P81" s="38" t="n">
        <v>4</v>
      </c>
      <c r="Q81" s="40" t="n">
        <f aca="false">SUM(J81:P81)</f>
        <v>13.5</v>
      </c>
      <c r="R81" s="38" t="n">
        <v>35</v>
      </c>
      <c r="S81" s="41" t="s">
        <v>74</v>
      </c>
    </row>
    <row r="82" customFormat="false" ht="12.75" hidden="false" customHeight="false" outlineLevel="0" collapsed="false">
      <c r="B82" s="37" t="n">
        <v>72</v>
      </c>
      <c r="C82" s="37"/>
      <c r="D82" s="37" t="s">
        <v>212</v>
      </c>
      <c r="E82" s="37" t="s">
        <v>40</v>
      </c>
      <c r="F82" s="37" t="s">
        <v>34</v>
      </c>
      <c r="G82" s="30" t="s">
        <v>3</v>
      </c>
      <c r="H82" s="33" t="s">
        <v>143</v>
      </c>
      <c r="I82" s="30" t="n">
        <v>7</v>
      </c>
      <c r="J82" s="41" t="n">
        <v>4.5</v>
      </c>
      <c r="K82" s="41" t="n">
        <v>0</v>
      </c>
      <c r="L82" s="41" t="n">
        <v>5</v>
      </c>
      <c r="M82" s="41" t="n">
        <v>1.5</v>
      </c>
      <c r="N82" s="41" t="n">
        <v>0</v>
      </c>
      <c r="O82" s="41" t="n">
        <v>0</v>
      </c>
      <c r="P82" s="41" t="n">
        <v>2</v>
      </c>
      <c r="Q82" s="35" t="n">
        <f aca="false">SUM(J82:P82)</f>
        <v>13</v>
      </c>
      <c r="R82" s="38" t="n">
        <v>36</v>
      </c>
      <c r="S82" s="41" t="s">
        <v>74</v>
      </c>
    </row>
    <row r="83" customFormat="false" ht="12.75" hidden="false" customHeight="false" outlineLevel="0" collapsed="false">
      <c r="B83" s="30" t="n">
        <v>73</v>
      </c>
      <c r="C83" s="38"/>
      <c r="D83" s="38" t="s">
        <v>213</v>
      </c>
      <c r="E83" s="38" t="s">
        <v>214</v>
      </c>
      <c r="F83" s="38" t="s">
        <v>215</v>
      </c>
      <c r="G83" s="30" t="s">
        <v>3</v>
      </c>
      <c r="H83" s="33" t="s">
        <v>216</v>
      </c>
      <c r="I83" s="37" t="n">
        <v>7</v>
      </c>
      <c r="J83" s="38" t="n">
        <v>0</v>
      </c>
      <c r="K83" s="38" t="n">
        <v>1.5</v>
      </c>
      <c r="L83" s="38" t="n">
        <v>2</v>
      </c>
      <c r="M83" s="38" t="n">
        <v>0</v>
      </c>
      <c r="N83" s="38" t="n">
        <v>2.5</v>
      </c>
      <c r="O83" s="38" t="n">
        <v>2</v>
      </c>
      <c r="P83" s="38" t="n">
        <v>5</v>
      </c>
      <c r="Q83" s="40" t="n">
        <f aca="false">SUM(J83:P83)</f>
        <v>13</v>
      </c>
      <c r="R83" s="38" t="n">
        <v>36</v>
      </c>
      <c r="S83" s="41" t="s">
        <v>74</v>
      </c>
    </row>
    <row r="84" customFormat="false" ht="12.75" hidden="false" customHeight="false" outlineLevel="0" collapsed="false">
      <c r="B84" s="37" t="n">
        <v>74</v>
      </c>
      <c r="C84" s="38"/>
      <c r="D84" s="38" t="s">
        <v>217</v>
      </c>
      <c r="E84" s="38" t="s">
        <v>218</v>
      </c>
      <c r="F84" s="38" t="s">
        <v>219</v>
      </c>
      <c r="G84" s="30" t="s">
        <v>3</v>
      </c>
      <c r="H84" s="33" t="s">
        <v>38</v>
      </c>
      <c r="I84" s="30" t="n">
        <v>7</v>
      </c>
      <c r="J84" s="38" t="n">
        <v>3</v>
      </c>
      <c r="K84" s="38" t="n">
        <v>2</v>
      </c>
      <c r="L84" s="38" t="n">
        <v>1.5</v>
      </c>
      <c r="M84" s="38" t="n">
        <v>1</v>
      </c>
      <c r="N84" s="38" t="n">
        <v>0</v>
      </c>
      <c r="O84" s="38" t="n">
        <v>3</v>
      </c>
      <c r="P84" s="38" t="n">
        <v>2</v>
      </c>
      <c r="Q84" s="35" t="n">
        <f aca="false">SUM(J84:P84)</f>
        <v>12.5</v>
      </c>
      <c r="R84" s="38" t="n">
        <v>37</v>
      </c>
      <c r="S84" s="41" t="s">
        <v>74</v>
      </c>
    </row>
    <row r="85" customFormat="false" ht="12.75" hidden="false" customHeight="false" outlineLevel="0" collapsed="false">
      <c r="B85" s="30" t="n">
        <v>75</v>
      </c>
      <c r="C85" s="37"/>
      <c r="D85" s="37" t="s">
        <v>220</v>
      </c>
      <c r="E85" s="37" t="s">
        <v>154</v>
      </c>
      <c r="F85" s="37" t="s">
        <v>47</v>
      </c>
      <c r="G85" s="30" t="s">
        <v>3</v>
      </c>
      <c r="H85" s="33" t="s">
        <v>156</v>
      </c>
      <c r="I85" s="37" t="n">
        <v>7</v>
      </c>
      <c r="J85" s="41" t="n">
        <v>1</v>
      </c>
      <c r="K85" s="41" t="n">
        <v>1</v>
      </c>
      <c r="L85" s="41" t="n">
        <v>2</v>
      </c>
      <c r="M85" s="41" t="n">
        <v>3</v>
      </c>
      <c r="N85" s="41" t="n">
        <v>2</v>
      </c>
      <c r="O85" s="41" t="n">
        <v>2</v>
      </c>
      <c r="P85" s="41" t="n">
        <v>1</v>
      </c>
      <c r="Q85" s="40" t="n">
        <f aca="false">SUM(J85:P85)</f>
        <v>12</v>
      </c>
      <c r="R85" s="38" t="n">
        <v>38</v>
      </c>
      <c r="S85" s="41" t="s">
        <v>74</v>
      </c>
    </row>
    <row r="86" customFormat="false" ht="12.75" hidden="false" customHeight="false" outlineLevel="0" collapsed="false">
      <c r="B86" s="37" t="n">
        <v>76</v>
      </c>
      <c r="C86" s="38"/>
      <c r="D86" s="38" t="s">
        <v>221</v>
      </c>
      <c r="E86" s="38" t="s">
        <v>121</v>
      </c>
      <c r="F86" s="38" t="s">
        <v>222</v>
      </c>
      <c r="G86" s="30" t="s">
        <v>3</v>
      </c>
      <c r="H86" s="33" t="s">
        <v>35</v>
      </c>
      <c r="I86" s="30" t="n">
        <v>7</v>
      </c>
      <c r="J86" s="34" t="n">
        <v>0</v>
      </c>
      <c r="K86" s="34" t="n">
        <v>2</v>
      </c>
      <c r="L86" s="34" t="n">
        <v>1</v>
      </c>
      <c r="M86" s="34" t="n">
        <v>3</v>
      </c>
      <c r="N86" s="34" t="n">
        <v>1</v>
      </c>
      <c r="O86" s="34" t="n">
        <v>3</v>
      </c>
      <c r="P86" s="34" t="n">
        <v>2</v>
      </c>
      <c r="Q86" s="35" t="n">
        <f aca="false">SUM(J86:P86)</f>
        <v>12</v>
      </c>
      <c r="R86" s="38" t="n">
        <v>38</v>
      </c>
      <c r="S86" s="41" t="s">
        <v>74</v>
      </c>
    </row>
    <row r="87" customFormat="false" ht="12.75" hidden="false" customHeight="false" outlineLevel="0" collapsed="false">
      <c r="B87" s="30" t="n">
        <v>77</v>
      </c>
      <c r="C87" s="38"/>
      <c r="D87" s="38" t="s">
        <v>223</v>
      </c>
      <c r="E87" s="38" t="s">
        <v>121</v>
      </c>
      <c r="F87" s="38" t="s">
        <v>224</v>
      </c>
      <c r="G87" s="30" t="s">
        <v>3</v>
      </c>
      <c r="H87" s="33" t="s">
        <v>225</v>
      </c>
      <c r="I87" s="37" t="n">
        <v>7</v>
      </c>
      <c r="J87" s="38" t="n">
        <v>3.5</v>
      </c>
      <c r="K87" s="38" t="n">
        <v>1</v>
      </c>
      <c r="L87" s="38" t="n">
        <v>2.5</v>
      </c>
      <c r="M87" s="38" t="n">
        <v>0</v>
      </c>
      <c r="N87" s="38" t="n">
        <v>1</v>
      </c>
      <c r="O87" s="38" t="n">
        <v>3</v>
      </c>
      <c r="P87" s="38" t="n">
        <v>1</v>
      </c>
      <c r="Q87" s="40" t="n">
        <f aca="false">SUM(J87:P87)</f>
        <v>12</v>
      </c>
      <c r="R87" s="38" t="n">
        <v>38</v>
      </c>
      <c r="S87" s="41" t="s">
        <v>74</v>
      </c>
    </row>
    <row r="88" customFormat="false" ht="12.75" hidden="false" customHeight="false" outlineLevel="0" collapsed="false">
      <c r="B88" s="37" t="n">
        <v>78</v>
      </c>
      <c r="C88" s="38"/>
      <c r="D88" s="38" t="s">
        <v>226</v>
      </c>
      <c r="E88" s="38" t="s">
        <v>227</v>
      </c>
      <c r="F88" s="38" t="s">
        <v>196</v>
      </c>
      <c r="G88" s="30" t="s">
        <v>3</v>
      </c>
      <c r="H88" s="33" t="s">
        <v>228</v>
      </c>
      <c r="I88" s="30" t="n">
        <v>7</v>
      </c>
      <c r="J88" s="38" t="n">
        <v>3</v>
      </c>
      <c r="K88" s="38" t="n">
        <v>3</v>
      </c>
      <c r="L88" s="38" t="n">
        <v>2.5</v>
      </c>
      <c r="M88" s="38" t="n">
        <v>0</v>
      </c>
      <c r="N88" s="38" t="n">
        <v>0</v>
      </c>
      <c r="O88" s="38" t="n">
        <v>3</v>
      </c>
      <c r="P88" s="38" t="n">
        <v>0</v>
      </c>
      <c r="Q88" s="35" t="n">
        <f aca="false">SUM(J88:P88)</f>
        <v>11.5</v>
      </c>
      <c r="R88" s="38" t="n">
        <v>39</v>
      </c>
      <c r="S88" s="41" t="s">
        <v>74</v>
      </c>
    </row>
    <row r="89" customFormat="false" ht="12.75" hidden="false" customHeight="false" outlineLevel="0" collapsed="false">
      <c r="B89" s="30" t="n">
        <v>79</v>
      </c>
      <c r="C89" s="37"/>
      <c r="D89" s="37" t="s">
        <v>229</v>
      </c>
      <c r="E89" s="37" t="s">
        <v>230</v>
      </c>
      <c r="F89" s="37" t="s">
        <v>146</v>
      </c>
      <c r="G89" s="30" t="s">
        <v>3</v>
      </c>
      <c r="H89" s="33" t="s">
        <v>80</v>
      </c>
      <c r="I89" s="37" t="n">
        <v>7</v>
      </c>
      <c r="J89" s="41" t="n">
        <v>0</v>
      </c>
      <c r="K89" s="41" t="n">
        <v>3</v>
      </c>
      <c r="L89" s="41" t="n">
        <v>1.5</v>
      </c>
      <c r="M89" s="41" t="n">
        <v>1</v>
      </c>
      <c r="N89" s="41" t="n">
        <v>2.5</v>
      </c>
      <c r="O89" s="41" t="n">
        <v>1</v>
      </c>
      <c r="P89" s="41" t="n">
        <v>2</v>
      </c>
      <c r="Q89" s="40" t="n">
        <f aca="false">SUM(J89:P89)</f>
        <v>11</v>
      </c>
      <c r="R89" s="38" t="n">
        <v>40</v>
      </c>
      <c r="S89" s="41" t="s">
        <v>74</v>
      </c>
    </row>
    <row r="90" customFormat="false" ht="12.75" hidden="false" customHeight="false" outlineLevel="0" collapsed="false">
      <c r="B90" s="37" t="n">
        <v>80</v>
      </c>
      <c r="C90" s="38"/>
      <c r="D90" s="38" t="s">
        <v>231</v>
      </c>
      <c r="E90" s="38" t="s">
        <v>68</v>
      </c>
      <c r="F90" s="38" t="s">
        <v>232</v>
      </c>
      <c r="G90" s="30" t="s">
        <v>3</v>
      </c>
      <c r="H90" s="33" t="s">
        <v>103</v>
      </c>
      <c r="I90" s="30" t="n">
        <v>7</v>
      </c>
      <c r="J90" s="38" t="n">
        <v>0</v>
      </c>
      <c r="K90" s="38" t="n">
        <v>0</v>
      </c>
      <c r="L90" s="38" t="n">
        <v>2</v>
      </c>
      <c r="M90" s="38" t="n">
        <v>2</v>
      </c>
      <c r="N90" s="38" t="n">
        <v>2</v>
      </c>
      <c r="O90" s="38" t="n">
        <v>2</v>
      </c>
      <c r="P90" s="38" t="n">
        <v>3</v>
      </c>
      <c r="Q90" s="35" t="n">
        <f aca="false">SUM(J90:P90)</f>
        <v>11</v>
      </c>
      <c r="R90" s="38" t="n">
        <v>40</v>
      </c>
      <c r="S90" s="41" t="s">
        <v>74</v>
      </c>
    </row>
    <row r="91" customFormat="false" ht="12.75" hidden="false" customHeight="false" outlineLevel="0" collapsed="false">
      <c r="B91" s="30" t="n">
        <v>81</v>
      </c>
      <c r="C91" s="38"/>
      <c r="D91" s="38" t="s">
        <v>233</v>
      </c>
      <c r="E91" s="38" t="s">
        <v>234</v>
      </c>
      <c r="F91" s="38" t="s">
        <v>235</v>
      </c>
      <c r="G91" s="30" t="s">
        <v>3</v>
      </c>
      <c r="H91" s="33" t="s">
        <v>163</v>
      </c>
      <c r="I91" s="37" t="n">
        <v>7</v>
      </c>
      <c r="J91" s="38" t="n">
        <v>4.5</v>
      </c>
      <c r="K91" s="38" t="n">
        <v>1</v>
      </c>
      <c r="L91" s="38" t="n">
        <v>0.5</v>
      </c>
      <c r="M91" s="38" t="n">
        <v>1</v>
      </c>
      <c r="N91" s="38" t="n">
        <v>0.5</v>
      </c>
      <c r="O91" s="38" t="n">
        <v>3</v>
      </c>
      <c r="P91" s="38" t="n">
        <v>0</v>
      </c>
      <c r="Q91" s="40" t="n">
        <f aca="false">SUM(J91:P91)</f>
        <v>10.5</v>
      </c>
      <c r="R91" s="38" t="n">
        <v>41</v>
      </c>
      <c r="S91" s="41" t="s">
        <v>74</v>
      </c>
    </row>
    <row r="92" customFormat="false" ht="12.75" hidden="false" customHeight="false" outlineLevel="0" collapsed="false">
      <c r="B92" s="37" t="n">
        <v>82</v>
      </c>
      <c r="C92" s="37"/>
      <c r="D92" s="37" t="s">
        <v>236</v>
      </c>
      <c r="E92" s="37" t="s">
        <v>93</v>
      </c>
      <c r="F92" s="37" t="s">
        <v>47</v>
      </c>
      <c r="G92" s="30" t="s">
        <v>3</v>
      </c>
      <c r="H92" s="33" t="s">
        <v>156</v>
      </c>
      <c r="I92" s="30" t="n">
        <v>7</v>
      </c>
      <c r="J92" s="41" t="n">
        <v>0</v>
      </c>
      <c r="K92" s="41" t="n">
        <v>1.5</v>
      </c>
      <c r="L92" s="41" t="n">
        <v>2</v>
      </c>
      <c r="M92" s="41" t="n">
        <v>0</v>
      </c>
      <c r="N92" s="41" t="n">
        <v>0.5</v>
      </c>
      <c r="O92" s="41" t="n">
        <v>2</v>
      </c>
      <c r="P92" s="41" t="n">
        <v>4</v>
      </c>
      <c r="Q92" s="35" t="n">
        <f aca="false">SUM(J92:P92)</f>
        <v>10</v>
      </c>
      <c r="R92" s="38" t="n">
        <v>42</v>
      </c>
      <c r="S92" s="41" t="s">
        <v>74</v>
      </c>
    </row>
    <row r="93" customFormat="false" ht="12.75" hidden="false" customHeight="false" outlineLevel="0" collapsed="false">
      <c r="B93" s="30" t="n">
        <v>83</v>
      </c>
      <c r="C93" s="38"/>
      <c r="D93" s="38" t="s">
        <v>237</v>
      </c>
      <c r="E93" s="38" t="s">
        <v>40</v>
      </c>
      <c r="F93" s="38" t="s">
        <v>34</v>
      </c>
      <c r="G93" s="30" t="s">
        <v>3</v>
      </c>
      <c r="H93" s="33" t="s">
        <v>210</v>
      </c>
      <c r="I93" s="37" t="n">
        <v>7</v>
      </c>
      <c r="J93" s="38" t="n">
        <v>0</v>
      </c>
      <c r="K93" s="38" t="n">
        <v>1</v>
      </c>
      <c r="L93" s="38" t="n">
        <v>1</v>
      </c>
      <c r="M93" s="38" t="n">
        <v>1</v>
      </c>
      <c r="N93" s="38" t="n">
        <v>2</v>
      </c>
      <c r="O93" s="38" t="n">
        <v>3</v>
      </c>
      <c r="P93" s="38" t="n">
        <v>2</v>
      </c>
      <c r="Q93" s="40" t="n">
        <f aca="false">SUM(J93:P93)</f>
        <v>10</v>
      </c>
      <c r="R93" s="38" t="n">
        <v>42</v>
      </c>
      <c r="S93" s="41" t="s">
        <v>74</v>
      </c>
    </row>
    <row r="94" customFormat="false" ht="12.75" hidden="false" customHeight="false" outlineLevel="0" collapsed="false">
      <c r="B94" s="37" t="n">
        <v>84</v>
      </c>
      <c r="C94" s="38"/>
      <c r="D94" s="38" t="s">
        <v>238</v>
      </c>
      <c r="E94" s="38" t="s">
        <v>239</v>
      </c>
      <c r="F94" s="38" t="s">
        <v>54</v>
      </c>
      <c r="G94" s="30" t="s">
        <v>3</v>
      </c>
      <c r="H94" s="33" t="s">
        <v>225</v>
      </c>
      <c r="I94" s="30" t="n">
        <v>7</v>
      </c>
      <c r="J94" s="38" t="n">
        <v>0</v>
      </c>
      <c r="K94" s="38" t="n">
        <v>0</v>
      </c>
      <c r="L94" s="38" t="n">
        <v>2.5</v>
      </c>
      <c r="M94" s="38" t="n">
        <v>0</v>
      </c>
      <c r="N94" s="38" t="n">
        <v>0</v>
      </c>
      <c r="O94" s="38" t="n">
        <v>2</v>
      </c>
      <c r="P94" s="38" t="n">
        <v>4</v>
      </c>
      <c r="Q94" s="35" t="n">
        <f aca="false">SUM(J94:P94)</f>
        <v>8.5</v>
      </c>
      <c r="R94" s="38" t="n">
        <v>43</v>
      </c>
      <c r="S94" s="41" t="s">
        <v>74</v>
      </c>
    </row>
    <row r="95" customFormat="false" ht="12.75" hidden="false" customHeight="false" outlineLevel="0" collapsed="false">
      <c r="B95" s="30" t="n">
        <v>85</v>
      </c>
      <c r="C95" s="38"/>
      <c r="D95" s="38" t="s">
        <v>240</v>
      </c>
      <c r="E95" s="38" t="s">
        <v>241</v>
      </c>
      <c r="F95" s="38" t="s">
        <v>41</v>
      </c>
      <c r="G95" s="30" t="s">
        <v>3</v>
      </c>
      <c r="H95" s="33" t="s">
        <v>178</v>
      </c>
      <c r="I95" s="37" t="n">
        <v>7</v>
      </c>
      <c r="J95" s="38" t="n">
        <v>0</v>
      </c>
      <c r="K95" s="38" t="n">
        <v>1.5</v>
      </c>
      <c r="L95" s="38" t="n">
        <v>1</v>
      </c>
      <c r="M95" s="38" t="n">
        <v>0</v>
      </c>
      <c r="N95" s="38" t="n">
        <v>3</v>
      </c>
      <c r="O95" s="38" t="n">
        <v>0</v>
      </c>
      <c r="P95" s="38" t="n">
        <v>2</v>
      </c>
      <c r="Q95" s="40" t="n">
        <f aca="false">SUM(J95:P95)</f>
        <v>7.5</v>
      </c>
      <c r="R95" s="38" t="n">
        <v>44</v>
      </c>
      <c r="S95" s="41" t="s">
        <v>74</v>
      </c>
    </row>
    <row r="96" customFormat="false" ht="12.75" hidden="false" customHeight="false" outlineLevel="0" collapsed="false">
      <c r="B96" s="37" t="n">
        <v>86</v>
      </c>
      <c r="C96" s="38"/>
      <c r="D96" s="38" t="s">
        <v>242</v>
      </c>
      <c r="E96" s="38" t="s">
        <v>169</v>
      </c>
      <c r="F96" s="38" t="s">
        <v>115</v>
      </c>
      <c r="G96" s="30" t="s">
        <v>3</v>
      </c>
      <c r="H96" s="33" t="s">
        <v>48</v>
      </c>
      <c r="I96" s="30" t="n">
        <v>7</v>
      </c>
      <c r="J96" s="38" t="n">
        <v>0</v>
      </c>
      <c r="K96" s="38" t="n">
        <v>0.5</v>
      </c>
      <c r="L96" s="38" t="n">
        <v>1.5</v>
      </c>
      <c r="M96" s="38" t="n">
        <v>1</v>
      </c>
      <c r="N96" s="38" t="n">
        <v>0.5</v>
      </c>
      <c r="O96" s="38" t="n">
        <v>2</v>
      </c>
      <c r="P96" s="38" t="n">
        <v>1</v>
      </c>
      <c r="Q96" s="35" t="n">
        <f aca="false">SUM(J96:P96)</f>
        <v>6.5</v>
      </c>
      <c r="R96" s="38" t="n">
        <v>45</v>
      </c>
      <c r="S96" s="41" t="s">
        <v>74</v>
      </c>
    </row>
    <row r="97" customFormat="false" ht="12.75" hidden="false" customHeight="false" outlineLevel="0" collapsed="false">
      <c r="B97" s="30" t="n">
        <v>87</v>
      </c>
      <c r="C97" s="38"/>
      <c r="D97" s="38" t="s">
        <v>243</v>
      </c>
      <c r="E97" s="38" t="s">
        <v>62</v>
      </c>
      <c r="F97" s="38" t="s">
        <v>183</v>
      </c>
      <c r="G97" s="30" t="s">
        <v>3</v>
      </c>
      <c r="H97" s="33" t="s">
        <v>228</v>
      </c>
      <c r="I97" s="37" t="n">
        <v>7</v>
      </c>
      <c r="J97" s="38" t="n">
        <v>0</v>
      </c>
      <c r="K97" s="38" t="n">
        <v>1</v>
      </c>
      <c r="L97" s="38" t="n">
        <v>1</v>
      </c>
      <c r="M97" s="38" t="n">
        <v>0</v>
      </c>
      <c r="N97" s="38" t="n">
        <v>0</v>
      </c>
      <c r="O97" s="38" t="n">
        <v>4</v>
      </c>
      <c r="P97" s="38" t="n">
        <v>0</v>
      </c>
      <c r="Q97" s="40" t="n">
        <f aca="false">SUM(J97:P97)</f>
        <v>6</v>
      </c>
      <c r="R97" s="38" t="n">
        <v>46</v>
      </c>
      <c r="S97" s="41" t="s">
        <v>74</v>
      </c>
    </row>
    <row r="98" customFormat="false" ht="12.75" hidden="false" customHeight="false" outlineLevel="0" collapsed="false">
      <c r="B98" s="37" t="n">
        <v>88</v>
      </c>
      <c r="C98" s="39"/>
      <c r="D98" s="38" t="s">
        <v>244</v>
      </c>
      <c r="E98" s="39" t="s">
        <v>245</v>
      </c>
      <c r="F98" s="38" t="s">
        <v>155</v>
      </c>
      <c r="G98" s="30" t="s">
        <v>3</v>
      </c>
      <c r="H98" s="33" t="s">
        <v>48</v>
      </c>
      <c r="I98" s="30" t="n">
        <v>7</v>
      </c>
      <c r="J98" s="34" t="n">
        <v>0</v>
      </c>
      <c r="K98" s="34" t="n">
        <v>0</v>
      </c>
      <c r="L98" s="34" t="n">
        <v>1.5</v>
      </c>
      <c r="M98" s="34" t="n">
        <v>0</v>
      </c>
      <c r="N98" s="34" t="n">
        <v>0</v>
      </c>
      <c r="O98" s="34" t="n">
        <v>2</v>
      </c>
      <c r="P98" s="34" t="n">
        <v>1</v>
      </c>
      <c r="Q98" s="35" t="n">
        <f aca="false">SUM(J98:P98)</f>
        <v>4.5</v>
      </c>
      <c r="R98" s="38" t="n">
        <v>47</v>
      </c>
      <c r="S98" s="41" t="s">
        <v>74</v>
      </c>
    </row>
    <row r="100" customFormat="false" ht="12.75" hidden="false" customHeight="false" outlineLevel="0" collapsed="false">
      <c r="C100" s="8" t="s">
        <v>246</v>
      </c>
      <c r="E100" s="2" t="s">
        <v>247</v>
      </c>
    </row>
    <row r="102" customFormat="false" ht="12.75" hidden="false" customHeight="false" outlineLevel="0" collapsed="false">
      <c r="C102" s="8" t="s">
        <v>248</v>
      </c>
      <c r="E102" s="2" t="s">
        <v>249</v>
      </c>
    </row>
    <row r="104" customFormat="false" ht="12.75" hidden="false" customHeight="false" outlineLevel="0" collapsed="false">
      <c r="C104" s="8" t="s">
        <v>250</v>
      </c>
      <c r="E104" s="2" t="s">
        <v>251</v>
      </c>
    </row>
    <row r="106" customFormat="false" ht="12.75" hidden="false" customHeight="false" outlineLevel="0" collapsed="false">
      <c r="E106" s="2" t="s">
        <v>252</v>
      </c>
    </row>
    <row r="108" customFormat="false" ht="12.75" hidden="false" customHeight="false" outlineLevel="0" collapsed="false">
      <c r="E108" s="2" t="s">
        <v>253</v>
      </c>
    </row>
    <row r="110" customFormat="false" ht="12.75" hidden="false" customHeight="false" outlineLevel="0" collapsed="false">
      <c r="E110" s="2" t="s">
        <v>254</v>
      </c>
    </row>
    <row r="112" customFormat="false" ht="12.75" hidden="false" customHeight="false" outlineLevel="0" collapsed="false">
      <c r="E112" s="2" t="s">
        <v>255</v>
      </c>
    </row>
    <row r="114" customFormat="false" ht="12.75" hidden="false" customHeight="false" outlineLevel="0" collapsed="false">
      <c r="E114" s="2" t="s">
        <v>256</v>
      </c>
    </row>
  </sheetData>
  <mergeCells count="10">
    <mergeCell ref="A1:S1"/>
    <mergeCell ref="A2:S2"/>
    <mergeCell ref="B3:E3"/>
    <mergeCell ref="B4:E4"/>
    <mergeCell ref="B5:E5"/>
    <mergeCell ref="B6:E6"/>
    <mergeCell ref="G7:S7"/>
    <mergeCell ref="B8:E8"/>
    <mergeCell ref="G8:S8"/>
    <mergeCell ref="J9:P9"/>
  </mergeCells>
  <dataValidations count="1">
    <dataValidation allowBlank="true" errorStyle="stop" operator="between" showDropDown="false" showErrorMessage="true" showInputMessage="false" sqref="D10:F10 H10:H11 B11 D11 G11:G98 I11 B13 I14:I16 B15 B17 B19 I19 B21 I21 B23 I23 B25 I25 B27 I27 B29 I29 B31 I31 B33 I33 B35 I35 B37 I37 B39 I39 B41 I42 B43 I44 B45 I46 B47 I48 B49 I50 B51 I52 B53 I54 B55 I56 B57 I58 B59 I60:I61 B61 B63 I63 B65 I65 B67 I67 B69 I69 B71 I71 B73 I73 B75 I76 B77 I78 B79 I80 B81 I82 B83 I84 B85 I86 B87 I88 B89 I90 B91 I92 B93 I94 B95 I96 B97 I98" type="none">
      <formula1>0</formula1>
      <formula2>0</formula2>
    </dataValidation>
  </dataValidations>
  <printOptions headings="false" gridLines="false" gridLinesSet="true" horizontalCentered="false" verticalCentered="false"/>
  <pageMargins left="0.39375" right="0.190277777777778" top="0.39375" bottom="0.393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38"/>
  <sheetViews>
    <sheetView showFormulas="false" showGridLines="true" showRowColHeaders="true" showZeros="true" rightToLeft="false" tabSelected="false" showOutlineSymbols="true" defaultGridColor="true" view="normal" topLeftCell="B1" colorId="64" zoomScale="115" zoomScaleNormal="115" zoomScalePageLayoutView="100" workbookViewId="0">
      <selection pane="topLeft" activeCell="F7" activeCellId="0" sqref="F7"/>
    </sheetView>
  </sheetViews>
  <sheetFormatPr defaultColWidth="9.0546875" defaultRowHeight="12.75" zeroHeight="false" outlineLevelRow="0" outlineLevelCol="0"/>
  <cols>
    <col collapsed="false" customWidth="true" hidden="false" outlineLevel="0" max="1" min="1" style="44" width="3.56"/>
    <col collapsed="false" customWidth="true" hidden="false" outlineLevel="0" max="2" min="2" style="45" width="4.13"/>
    <col collapsed="false" customWidth="true" hidden="false" outlineLevel="0" max="3" min="3" style="0" width="9.98"/>
    <col collapsed="false" customWidth="true" hidden="false" outlineLevel="0" max="4" min="4" style="0" width="14.54"/>
    <col collapsed="false" customWidth="true" hidden="false" outlineLevel="0" max="5" min="5" style="0" width="11.4"/>
    <col collapsed="false" customWidth="true" hidden="false" outlineLevel="0" max="6" min="6" style="0" width="15.27"/>
    <col collapsed="false" customWidth="true" hidden="false" outlineLevel="0" max="7" min="7" style="0" width="11.69"/>
    <col collapsed="false" customWidth="true" hidden="false" outlineLevel="0" max="8" min="8" style="0" width="27.96"/>
    <col collapsed="false" customWidth="true" hidden="false" outlineLevel="0" max="9" min="9" style="0" width="6.55"/>
    <col collapsed="false" customWidth="true" hidden="false" outlineLevel="0" max="10" min="10" style="0" width="3.98"/>
    <col collapsed="false" customWidth="true" hidden="false" outlineLevel="0" max="11" min="11" style="0" width="3.84"/>
    <col collapsed="false" customWidth="true" hidden="false" outlineLevel="0" max="12" min="12" style="0" width="4.13"/>
    <col collapsed="false" customWidth="true" hidden="false" outlineLevel="0" max="14" min="13" style="0" width="4.28"/>
    <col collapsed="false" customWidth="true" hidden="false" outlineLevel="0" max="15" min="15" style="0" width="3.98"/>
    <col collapsed="false" customWidth="true" hidden="false" outlineLevel="0" max="16" min="16" style="0" width="4.13"/>
    <col collapsed="false" customWidth="true" hidden="false" outlineLevel="0" max="17" min="17" style="0" width="10.84"/>
    <col collapsed="false" customWidth="true" hidden="false" outlineLevel="0" max="18" min="18" style="0" width="8.4"/>
    <col collapsed="false" customWidth="true" hidden="false" outlineLevel="0" max="19" min="19" style="0" width="13.27"/>
  </cols>
  <sheetData>
    <row r="1" customFormat="false" ht="12.75" hidden="false" customHeight="false" outlineLevel="0" collapsed="false">
      <c r="A1" s="46" t="s">
        <v>0</v>
      </c>
      <c r="B1" s="46"/>
      <c r="C1" s="46"/>
      <c r="D1" s="46"/>
      <c r="E1" s="46"/>
      <c r="F1" s="46"/>
      <c r="G1" s="46"/>
      <c r="H1" s="46"/>
      <c r="I1" s="46"/>
      <c r="J1" s="46"/>
      <c r="K1" s="46"/>
      <c r="L1" s="46"/>
      <c r="M1" s="46"/>
      <c r="N1" s="46"/>
      <c r="O1" s="46"/>
      <c r="P1" s="46"/>
      <c r="Q1" s="46"/>
      <c r="R1" s="46"/>
      <c r="S1" s="46"/>
    </row>
    <row r="2" customFormat="false" ht="16.5" hidden="false" customHeight="true" outlineLevel="0" collapsed="false">
      <c r="A2" s="47" t="s">
        <v>257</v>
      </c>
      <c r="B2" s="47"/>
      <c r="C2" s="47"/>
      <c r="D2" s="47"/>
      <c r="E2" s="47"/>
      <c r="F2" s="47"/>
      <c r="G2" s="47"/>
      <c r="H2" s="47"/>
      <c r="I2" s="47"/>
      <c r="J2" s="47"/>
      <c r="K2" s="47"/>
      <c r="L2" s="47"/>
      <c r="M2" s="47"/>
      <c r="N2" s="47"/>
      <c r="O2" s="47"/>
      <c r="P2" s="47"/>
      <c r="Q2" s="47"/>
      <c r="R2" s="47"/>
      <c r="S2" s="47"/>
      <c r="T2" s="44"/>
    </row>
    <row r="3" customFormat="false" ht="16.5" hidden="false" customHeight="true" outlineLevel="0" collapsed="false">
      <c r="A3" s="47"/>
      <c r="B3" s="48" t="s">
        <v>2</v>
      </c>
      <c r="C3" s="48"/>
      <c r="D3" s="48"/>
      <c r="E3" s="48"/>
      <c r="F3" s="49" t="s">
        <v>3</v>
      </c>
      <c r="G3" s="47"/>
      <c r="H3" s="47"/>
      <c r="I3" s="47"/>
      <c r="J3" s="47"/>
      <c r="K3" s="47"/>
      <c r="L3" s="47"/>
      <c r="M3" s="47"/>
      <c r="N3" s="47"/>
      <c r="O3" s="47"/>
      <c r="P3" s="47"/>
      <c r="Q3" s="47"/>
      <c r="R3" s="47"/>
      <c r="S3" s="47"/>
      <c r="T3" s="44"/>
    </row>
    <row r="4" customFormat="false" ht="23.25" hidden="false" customHeight="true" outlineLevel="0" collapsed="false">
      <c r="A4" s="47"/>
      <c r="B4" s="48" t="s">
        <v>4</v>
      </c>
      <c r="C4" s="48"/>
      <c r="D4" s="48"/>
      <c r="E4" s="48"/>
      <c r="F4" s="6" t="s">
        <v>258</v>
      </c>
      <c r="G4" s="47"/>
      <c r="H4" s="47"/>
      <c r="I4" s="47"/>
      <c r="J4" s="47"/>
      <c r="K4" s="47"/>
      <c r="L4" s="47"/>
      <c r="M4" s="47"/>
      <c r="N4" s="47"/>
      <c r="O4" s="47"/>
      <c r="P4" s="47"/>
      <c r="Q4" s="47"/>
      <c r="R4" s="47"/>
      <c r="S4" s="47"/>
      <c r="T4" s="44"/>
    </row>
    <row r="5" customFormat="false" ht="16.5" hidden="false" customHeight="true" outlineLevel="0" collapsed="false">
      <c r="A5" s="47"/>
      <c r="B5" s="48" t="s">
        <v>6</v>
      </c>
      <c r="C5" s="48"/>
      <c r="D5" s="48"/>
      <c r="E5" s="48"/>
      <c r="F5" s="49" t="s">
        <v>7</v>
      </c>
      <c r="G5" s="47"/>
      <c r="H5" s="47"/>
      <c r="I5" s="47"/>
      <c r="J5" s="47"/>
      <c r="K5" s="47"/>
      <c r="L5" s="47"/>
      <c r="M5" s="47"/>
      <c r="N5" s="47"/>
      <c r="O5" s="47"/>
      <c r="P5" s="47"/>
      <c r="Q5" s="47"/>
      <c r="R5" s="47"/>
      <c r="S5" s="47"/>
      <c r="T5" s="44"/>
    </row>
    <row r="6" customFormat="false" ht="16.5" hidden="false" customHeight="true" outlineLevel="0" collapsed="false">
      <c r="A6" s="47"/>
      <c r="B6" s="50" t="s">
        <v>8</v>
      </c>
      <c r="C6" s="50"/>
      <c r="D6" s="50"/>
      <c r="E6" s="50"/>
      <c r="F6" s="51" t="n">
        <v>8</v>
      </c>
      <c r="G6" s="47"/>
      <c r="H6" s="47"/>
      <c r="I6" s="47"/>
      <c r="J6" s="47"/>
      <c r="K6" s="47"/>
      <c r="L6" s="47"/>
      <c r="M6" s="47"/>
      <c r="N6" s="47"/>
      <c r="O6" s="47"/>
      <c r="P6" s="47"/>
      <c r="Q6" s="47"/>
      <c r="R6" s="47"/>
      <c r="S6" s="47"/>
      <c r="T6" s="44"/>
    </row>
    <row r="7" customFormat="false" ht="17.25" hidden="false" customHeight="true" outlineLevel="0" collapsed="false">
      <c r="A7" s="52"/>
      <c r="B7" s="53" t="s">
        <v>10</v>
      </c>
      <c r="C7" s="53"/>
      <c r="D7" s="53"/>
      <c r="E7" s="53"/>
      <c r="F7" s="54" t="n">
        <v>44515</v>
      </c>
      <c r="G7" s="55"/>
      <c r="H7" s="55"/>
      <c r="I7" s="55"/>
      <c r="J7" s="55"/>
      <c r="K7" s="55"/>
      <c r="L7" s="55"/>
      <c r="M7" s="55"/>
      <c r="N7" s="55"/>
      <c r="O7" s="55"/>
      <c r="P7" s="55"/>
      <c r="Q7" s="55"/>
      <c r="R7" s="55"/>
      <c r="S7" s="55"/>
      <c r="T7" s="44"/>
    </row>
    <row r="8" customFormat="false" ht="17.25" hidden="false" customHeight="true" outlineLevel="0" collapsed="false">
      <c r="A8" s="52"/>
      <c r="B8" s="56" t="s">
        <v>11</v>
      </c>
      <c r="C8" s="56"/>
      <c r="D8" s="56"/>
      <c r="E8" s="56"/>
      <c r="F8" s="0" t="n">
        <v>75</v>
      </c>
      <c r="G8" s="57"/>
      <c r="H8" s="57"/>
      <c r="I8" s="57"/>
      <c r="J8" s="57"/>
      <c r="K8" s="57"/>
      <c r="L8" s="57"/>
      <c r="M8" s="57"/>
      <c r="N8" s="57"/>
      <c r="O8" s="57"/>
      <c r="P8" s="57"/>
      <c r="Q8" s="57"/>
      <c r="R8" s="57"/>
      <c r="S8" s="57"/>
      <c r="T8" s="44"/>
    </row>
    <row r="9" customFormat="false" ht="12.75" hidden="false" customHeight="true" outlineLevel="0" collapsed="false">
      <c r="A9" s="58"/>
      <c r="B9" s="59"/>
      <c r="C9" s="60"/>
      <c r="D9" s="61"/>
      <c r="E9" s="61"/>
      <c r="F9" s="61"/>
      <c r="G9" s="61"/>
      <c r="H9" s="61"/>
      <c r="I9" s="62"/>
      <c r="J9" s="63"/>
      <c r="K9" s="63"/>
      <c r="L9" s="63"/>
      <c r="M9" s="63"/>
      <c r="N9" s="63"/>
      <c r="O9" s="63"/>
      <c r="P9" s="63"/>
      <c r="Q9" s="64"/>
      <c r="R9" s="65"/>
      <c r="S9" s="66"/>
      <c r="T9" s="67"/>
    </row>
    <row r="10" customFormat="false" ht="24" hidden="false" customHeight="false" outlineLevel="0" collapsed="false">
      <c r="A10" s="58"/>
      <c r="B10" s="23" t="s">
        <v>12</v>
      </c>
      <c r="C10" s="68" t="s">
        <v>13</v>
      </c>
      <c r="D10" s="69" t="s">
        <v>14</v>
      </c>
      <c r="E10" s="69" t="s">
        <v>15</v>
      </c>
      <c r="F10" s="69" t="s">
        <v>16</v>
      </c>
      <c r="G10" s="69" t="s">
        <v>17</v>
      </c>
      <c r="H10" s="70" t="s">
        <v>18</v>
      </c>
      <c r="I10" s="70" t="s">
        <v>19</v>
      </c>
      <c r="J10" s="71" t="n">
        <v>1</v>
      </c>
      <c r="K10" s="72" t="n">
        <v>2</v>
      </c>
      <c r="L10" s="73" t="n">
        <v>3</v>
      </c>
      <c r="M10" s="73" t="n">
        <v>4</v>
      </c>
      <c r="N10" s="73" t="n">
        <v>5</v>
      </c>
      <c r="O10" s="73" t="n">
        <v>6</v>
      </c>
      <c r="P10" s="73" t="n">
        <v>7</v>
      </c>
      <c r="Q10" s="69" t="s">
        <v>20</v>
      </c>
      <c r="R10" s="69" t="s">
        <v>21</v>
      </c>
      <c r="S10" s="70" t="s">
        <v>22</v>
      </c>
      <c r="T10" s="44"/>
    </row>
    <row r="11" s="2" customFormat="true" ht="38.25" hidden="false" customHeight="false" outlineLevel="0" collapsed="false">
      <c r="A11" s="16"/>
      <c r="B11" s="37" t="n">
        <v>1</v>
      </c>
      <c r="C11" s="37"/>
      <c r="D11" s="74" t="s">
        <v>259</v>
      </c>
      <c r="E11" s="74" t="s">
        <v>260</v>
      </c>
      <c r="F11" s="74" t="s">
        <v>115</v>
      </c>
      <c r="G11" s="37" t="s">
        <v>3</v>
      </c>
      <c r="H11" s="75" t="s">
        <v>261</v>
      </c>
      <c r="I11" s="37" t="n">
        <v>8</v>
      </c>
      <c r="J11" s="41" t="n">
        <v>5.5</v>
      </c>
      <c r="K11" s="41" t="n">
        <v>2</v>
      </c>
      <c r="L11" s="41" t="n">
        <v>8</v>
      </c>
      <c r="M11" s="41" t="n">
        <v>2</v>
      </c>
      <c r="N11" s="41" t="n">
        <v>5</v>
      </c>
      <c r="O11" s="41" t="n">
        <v>5.5</v>
      </c>
      <c r="P11" s="41" t="n">
        <v>14</v>
      </c>
      <c r="Q11" s="76" t="n">
        <f aca="false">SUM(J11:P11)</f>
        <v>42</v>
      </c>
      <c r="R11" s="41" t="n">
        <v>1</v>
      </c>
      <c r="S11" s="77" t="s">
        <v>27</v>
      </c>
      <c r="T11" s="1"/>
    </row>
    <row r="12" s="2" customFormat="true" ht="12.75" hidden="false" customHeight="false" outlineLevel="0" collapsed="false">
      <c r="A12" s="16"/>
      <c r="B12" s="37" t="n">
        <v>2</v>
      </c>
      <c r="C12" s="38"/>
      <c r="D12" s="74" t="s">
        <v>262</v>
      </c>
      <c r="E12" s="74" t="s">
        <v>263</v>
      </c>
      <c r="F12" s="74" t="s">
        <v>102</v>
      </c>
      <c r="G12" s="37" t="s">
        <v>3</v>
      </c>
      <c r="H12" s="75" t="s">
        <v>35</v>
      </c>
      <c r="I12" s="37" t="n">
        <v>8</v>
      </c>
      <c r="J12" s="34" t="n">
        <v>6.5</v>
      </c>
      <c r="K12" s="34" t="n">
        <v>3</v>
      </c>
      <c r="L12" s="34" t="n">
        <v>9</v>
      </c>
      <c r="M12" s="34" t="n">
        <v>1</v>
      </c>
      <c r="N12" s="34" t="n">
        <v>4</v>
      </c>
      <c r="O12" s="34" t="n">
        <v>7.5</v>
      </c>
      <c r="P12" s="34" t="n">
        <v>4</v>
      </c>
      <c r="Q12" s="76" t="n">
        <f aca="false">SUM(J12:P12)</f>
        <v>35</v>
      </c>
      <c r="R12" s="41" t="n">
        <v>2</v>
      </c>
      <c r="S12" s="78" t="s">
        <v>32</v>
      </c>
      <c r="T12" s="1"/>
    </row>
    <row r="13" s="2" customFormat="true" ht="12.75" hidden="false" customHeight="false" outlineLevel="0" collapsed="false">
      <c r="A13" s="16"/>
      <c r="B13" s="37" t="n">
        <v>3</v>
      </c>
      <c r="C13" s="38"/>
      <c r="D13" s="74" t="s">
        <v>33</v>
      </c>
      <c r="E13" s="74" t="s">
        <v>29</v>
      </c>
      <c r="F13" s="74" t="s">
        <v>222</v>
      </c>
      <c r="G13" s="37" t="s">
        <v>3</v>
      </c>
      <c r="H13" s="75" t="s">
        <v>35</v>
      </c>
      <c r="I13" s="37" t="n">
        <v>8</v>
      </c>
      <c r="J13" s="34" t="n">
        <v>5.5</v>
      </c>
      <c r="K13" s="34" t="n">
        <v>3</v>
      </c>
      <c r="L13" s="34" t="n">
        <v>9.5</v>
      </c>
      <c r="M13" s="34" t="n">
        <v>0</v>
      </c>
      <c r="N13" s="34" t="n">
        <v>5</v>
      </c>
      <c r="O13" s="34" t="n">
        <v>3</v>
      </c>
      <c r="P13" s="34" t="n">
        <v>9</v>
      </c>
      <c r="Q13" s="76" t="n">
        <f aca="false">SUM(J13:P13)</f>
        <v>35</v>
      </c>
      <c r="R13" s="41" t="n">
        <v>2</v>
      </c>
      <c r="S13" s="78" t="s">
        <v>32</v>
      </c>
      <c r="T13" s="1"/>
    </row>
    <row r="14" s="2" customFormat="true" ht="12.75" hidden="false" customHeight="true" outlineLevel="0" collapsed="false">
      <c r="A14" s="16"/>
      <c r="B14" s="37" t="n">
        <v>4</v>
      </c>
      <c r="C14" s="37"/>
      <c r="D14" s="74" t="s">
        <v>264</v>
      </c>
      <c r="E14" s="74" t="s">
        <v>62</v>
      </c>
      <c r="F14" s="74" t="s">
        <v>222</v>
      </c>
      <c r="G14" s="37" t="s">
        <v>3</v>
      </c>
      <c r="H14" s="75" t="s">
        <v>156</v>
      </c>
      <c r="I14" s="37" t="n">
        <v>8</v>
      </c>
      <c r="J14" s="41" t="n">
        <v>7</v>
      </c>
      <c r="K14" s="41" t="n">
        <v>5.5</v>
      </c>
      <c r="L14" s="41" t="n">
        <v>8.5</v>
      </c>
      <c r="M14" s="41" t="n">
        <v>1</v>
      </c>
      <c r="N14" s="41" t="n">
        <v>5</v>
      </c>
      <c r="O14" s="41" t="n">
        <v>5.5</v>
      </c>
      <c r="P14" s="41" t="n">
        <v>1</v>
      </c>
      <c r="Q14" s="79" t="n">
        <f aca="false">SUM(J14:P14)</f>
        <v>33.5</v>
      </c>
      <c r="R14" s="41" t="n">
        <v>3</v>
      </c>
      <c r="S14" s="78" t="s">
        <v>32</v>
      </c>
      <c r="T14" s="1"/>
    </row>
    <row r="15" s="2" customFormat="true" ht="12.75" hidden="false" customHeight="false" outlineLevel="0" collapsed="false">
      <c r="A15" s="16"/>
      <c r="B15" s="37" t="n">
        <v>5</v>
      </c>
      <c r="C15" s="38"/>
      <c r="D15" s="74" t="s">
        <v>265</v>
      </c>
      <c r="E15" s="74" t="s">
        <v>266</v>
      </c>
      <c r="F15" s="74" t="s">
        <v>47</v>
      </c>
      <c r="G15" s="37" t="s">
        <v>3</v>
      </c>
      <c r="H15" s="75" t="s">
        <v>35</v>
      </c>
      <c r="I15" s="37" t="n">
        <v>8</v>
      </c>
      <c r="J15" s="34" t="n">
        <v>4.5</v>
      </c>
      <c r="K15" s="34" t="n">
        <v>1</v>
      </c>
      <c r="L15" s="34" t="n">
        <v>6</v>
      </c>
      <c r="M15" s="34" t="n">
        <v>1</v>
      </c>
      <c r="N15" s="34" t="n">
        <v>5</v>
      </c>
      <c r="O15" s="34" t="n">
        <v>6</v>
      </c>
      <c r="P15" s="34" t="n">
        <v>10</v>
      </c>
      <c r="Q15" s="79" t="n">
        <f aca="false">SUM(J15:P15)</f>
        <v>33.5</v>
      </c>
      <c r="R15" s="41" t="n">
        <v>3</v>
      </c>
      <c r="S15" s="78" t="s">
        <v>32</v>
      </c>
      <c r="T15" s="1"/>
    </row>
    <row r="16" s="2" customFormat="true" ht="12.75" hidden="false" customHeight="false" outlineLevel="0" collapsed="false">
      <c r="A16" s="16"/>
      <c r="B16" s="37" t="n">
        <v>6</v>
      </c>
      <c r="C16" s="37"/>
      <c r="D16" s="74" t="s">
        <v>267</v>
      </c>
      <c r="E16" s="74" t="s">
        <v>121</v>
      </c>
      <c r="F16" s="74" t="s">
        <v>54</v>
      </c>
      <c r="G16" s="37" t="s">
        <v>3</v>
      </c>
      <c r="H16" s="75" t="s">
        <v>35</v>
      </c>
      <c r="I16" s="37" t="n">
        <v>8</v>
      </c>
      <c r="J16" s="41" t="n">
        <v>6.5</v>
      </c>
      <c r="K16" s="41" t="n">
        <v>1.5</v>
      </c>
      <c r="L16" s="41" t="n">
        <v>7</v>
      </c>
      <c r="M16" s="41" t="n">
        <v>3</v>
      </c>
      <c r="N16" s="41" t="n">
        <v>4</v>
      </c>
      <c r="O16" s="41" t="n">
        <v>5</v>
      </c>
      <c r="P16" s="41" t="n">
        <v>6</v>
      </c>
      <c r="Q16" s="76" t="n">
        <f aca="false">SUM(J16:P16)</f>
        <v>33</v>
      </c>
      <c r="R16" s="41" t="n">
        <v>4</v>
      </c>
      <c r="S16" s="78" t="s">
        <v>32</v>
      </c>
      <c r="T16" s="1"/>
    </row>
    <row r="17" s="2" customFormat="true" ht="11.25" hidden="false" customHeight="true" outlineLevel="0" collapsed="false">
      <c r="A17" s="16"/>
      <c r="B17" s="37" t="n">
        <v>7</v>
      </c>
      <c r="C17" s="37"/>
      <c r="D17" s="74" t="s">
        <v>268</v>
      </c>
      <c r="E17" s="74" t="s">
        <v>192</v>
      </c>
      <c r="F17" s="74" t="s">
        <v>115</v>
      </c>
      <c r="G17" s="37" t="s">
        <v>3</v>
      </c>
      <c r="H17" s="75" t="s">
        <v>35</v>
      </c>
      <c r="I17" s="37" t="n">
        <v>8</v>
      </c>
      <c r="J17" s="41" t="n">
        <v>5.5</v>
      </c>
      <c r="K17" s="41" t="n">
        <v>2</v>
      </c>
      <c r="L17" s="41" t="n">
        <v>5</v>
      </c>
      <c r="M17" s="41" t="n">
        <v>2</v>
      </c>
      <c r="N17" s="41" t="n">
        <v>2</v>
      </c>
      <c r="O17" s="41" t="n">
        <v>3.5</v>
      </c>
      <c r="P17" s="41" t="n">
        <v>12</v>
      </c>
      <c r="Q17" s="76" t="n">
        <f aca="false">SUM(J17:P17)</f>
        <v>32</v>
      </c>
      <c r="R17" s="41" t="n">
        <v>5</v>
      </c>
      <c r="S17" s="78" t="s">
        <v>32</v>
      </c>
      <c r="T17" s="1"/>
    </row>
    <row r="18" s="2" customFormat="true" ht="12.75" hidden="false" customHeight="false" outlineLevel="0" collapsed="false">
      <c r="A18" s="16"/>
      <c r="B18" s="37" t="n">
        <v>8</v>
      </c>
      <c r="C18" s="38"/>
      <c r="D18" s="74" t="s">
        <v>269</v>
      </c>
      <c r="E18" s="74" t="s">
        <v>154</v>
      </c>
      <c r="F18" s="74" t="s">
        <v>54</v>
      </c>
      <c r="G18" s="37" t="s">
        <v>3</v>
      </c>
      <c r="H18" s="75" t="s">
        <v>35</v>
      </c>
      <c r="I18" s="37" t="n">
        <v>8</v>
      </c>
      <c r="J18" s="34" t="n">
        <v>5.5</v>
      </c>
      <c r="K18" s="34" t="n">
        <v>2</v>
      </c>
      <c r="L18" s="34" t="n">
        <v>7.5</v>
      </c>
      <c r="M18" s="34" t="n">
        <v>0</v>
      </c>
      <c r="N18" s="34" t="n">
        <v>0</v>
      </c>
      <c r="O18" s="34" t="n">
        <v>3.5</v>
      </c>
      <c r="P18" s="34" t="n">
        <v>13</v>
      </c>
      <c r="Q18" s="79" t="n">
        <f aca="false">SUM(J18:P18)</f>
        <v>31.5</v>
      </c>
      <c r="R18" s="41" t="n">
        <v>6</v>
      </c>
      <c r="S18" s="78" t="s">
        <v>32</v>
      </c>
      <c r="T18" s="1"/>
    </row>
    <row r="19" s="2" customFormat="true" ht="38.25" hidden="false" customHeight="false" outlineLevel="0" collapsed="false">
      <c r="A19" s="16"/>
      <c r="B19" s="37" t="n">
        <v>9</v>
      </c>
      <c r="C19" s="38"/>
      <c r="D19" s="74" t="s">
        <v>270</v>
      </c>
      <c r="E19" s="74" t="s">
        <v>68</v>
      </c>
      <c r="F19" s="74" t="s">
        <v>271</v>
      </c>
      <c r="G19" s="37" t="s">
        <v>3</v>
      </c>
      <c r="H19" s="75" t="s">
        <v>272</v>
      </c>
      <c r="I19" s="37" t="n">
        <v>8</v>
      </c>
      <c r="J19" s="34" t="n">
        <v>2.5</v>
      </c>
      <c r="K19" s="34" t="n">
        <v>3</v>
      </c>
      <c r="L19" s="34" t="n">
        <v>10</v>
      </c>
      <c r="M19" s="34" t="n">
        <v>4</v>
      </c>
      <c r="N19" s="34" t="n">
        <v>1</v>
      </c>
      <c r="O19" s="34" t="n">
        <v>5.5</v>
      </c>
      <c r="P19" s="34" t="n">
        <v>5</v>
      </c>
      <c r="Q19" s="76" t="n">
        <f aca="false">SUM(J19:P19)</f>
        <v>31</v>
      </c>
      <c r="R19" s="41" t="n">
        <v>7</v>
      </c>
      <c r="S19" s="78" t="s">
        <v>32</v>
      </c>
      <c r="T19" s="1"/>
    </row>
    <row r="20" s="2" customFormat="true" ht="12.75" hidden="false" customHeight="false" outlineLevel="0" collapsed="false">
      <c r="A20" s="16"/>
      <c r="B20" s="37" t="n">
        <v>10</v>
      </c>
      <c r="C20" s="37"/>
      <c r="D20" s="74" t="s">
        <v>273</v>
      </c>
      <c r="E20" s="74" t="s">
        <v>274</v>
      </c>
      <c r="F20" s="74" t="s">
        <v>34</v>
      </c>
      <c r="G20" s="37" t="s">
        <v>3</v>
      </c>
      <c r="H20" s="75" t="s">
        <v>35</v>
      </c>
      <c r="I20" s="37" t="n">
        <v>8</v>
      </c>
      <c r="J20" s="41" t="n">
        <v>6.5</v>
      </c>
      <c r="K20" s="41" t="n">
        <v>3</v>
      </c>
      <c r="L20" s="41" t="n">
        <v>7.5</v>
      </c>
      <c r="M20" s="41" t="n">
        <v>1</v>
      </c>
      <c r="N20" s="41" t="n">
        <v>5</v>
      </c>
      <c r="O20" s="41" t="n">
        <v>6.5</v>
      </c>
      <c r="P20" s="41" t="n">
        <v>1</v>
      </c>
      <c r="Q20" s="79" t="n">
        <f aca="false">SUM(J20:P20)</f>
        <v>30.5</v>
      </c>
      <c r="R20" s="41" t="n">
        <v>8</v>
      </c>
      <c r="S20" s="78" t="s">
        <v>32</v>
      </c>
      <c r="T20" s="1"/>
    </row>
    <row r="21" s="2" customFormat="true" ht="25.5" hidden="false" customHeight="false" outlineLevel="0" collapsed="false">
      <c r="A21" s="16"/>
      <c r="B21" s="37" t="n">
        <v>11</v>
      </c>
      <c r="C21" s="37"/>
      <c r="D21" s="74" t="s">
        <v>275</v>
      </c>
      <c r="E21" s="74" t="s">
        <v>121</v>
      </c>
      <c r="F21" s="74" t="s">
        <v>47</v>
      </c>
      <c r="G21" s="37" t="s">
        <v>3</v>
      </c>
      <c r="H21" s="75" t="s">
        <v>156</v>
      </c>
      <c r="I21" s="37" t="n">
        <v>8</v>
      </c>
      <c r="J21" s="41" t="n">
        <v>4.5</v>
      </c>
      <c r="K21" s="41" t="n">
        <v>5</v>
      </c>
      <c r="L21" s="41" t="n">
        <v>7</v>
      </c>
      <c r="M21" s="41" t="n">
        <v>0</v>
      </c>
      <c r="N21" s="41" t="n">
        <v>4</v>
      </c>
      <c r="O21" s="41" t="n">
        <v>8</v>
      </c>
      <c r="P21" s="41" t="n">
        <v>2</v>
      </c>
      <c r="Q21" s="79" t="n">
        <f aca="false">SUM(J21:P21)</f>
        <v>30.5</v>
      </c>
      <c r="R21" s="41" t="n">
        <v>8</v>
      </c>
      <c r="S21" s="78" t="s">
        <v>32</v>
      </c>
      <c r="T21" s="1"/>
    </row>
    <row r="22" s="2" customFormat="true" ht="25.5" hidden="false" customHeight="false" outlineLevel="0" collapsed="false">
      <c r="A22" s="16"/>
      <c r="B22" s="37" t="n">
        <v>12</v>
      </c>
      <c r="C22" s="38"/>
      <c r="D22" s="74" t="s">
        <v>276</v>
      </c>
      <c r="E22" s="74" t="s">
        <v>167</v>
      </c>
      <c r="F22" s="74" t="s">
        <v>209</v>
      </c>
      <c r="G22" s="37" t="s">
        <v>3</v>
      </c>
      <c r="H22" s="75" t="s">
        <v>178</v>
      </c>
      <c r="I22" s="37" t="n">
        <v>8</v>
      </c>
      <c r="J22" s="38" t="n">
        <v>5.5</v>
      </c>
      <c r="K22" s="38" t="n">
        <v>4</v>
      </c>
      <c r="L22" s="38" t="n">
        <v>7.5</v>
      </c>
      <c r="M22" s="38" t="n">
        <v>1</v>
      </c>
      <c r="N22" s="38" t="n">
        <v>5</v>
      </c>
      <c r="O22" s="38" t="n">
        <v>4.5</v>
      </c>
      <c r="P22" s="38" t="n">
        <v>3</v>
      </c>
      <c r="Q22" s="79" t="n">
        <f aca="false">SUM(J22:P22)</f>
        <v>30.5</v>
      </c>
      <c r="R22" s="41" t="n">
        <v>8</v>
      </c>
      <c r="S22" s="78" t="s">
        <v>32</v>
      </c>
      <c r="T22" s="1"/>
    </row>
    <row r="23" s="2" customFormat="true" ht="14.25" hidden="false" customHeight="true" outlineLevel="0" collapsed="false">
      <c r="A23" s="16"/>
      <c r="B23" s="37" t="n">
        <v>13</v>
      </c>
      <c r="C23" s="37"/>
      <c r="D23" s="74" t="s">
        <v>277</v>
      </c>
      <c r="E23" s="74" t="s">
        <v>278</v>
      </c>
      <c r="F23" s="74" t="s">
        <v>99</v>
      </c>
      <c r="G23" s="37" t="s">
        <v>3</v>
      </c>
      <c r="H23" s="75" t="s">
        <v>279</v>
      </c>
      <c r="I23" s="37" t="n">
        <v>8</v>
      </c>
      <c r="J23" s="41" t="n">
        <v>5</v>
      </c>
      <c r="K23" s="41" t="n">
        <v>4</v>
      </c>
      <c r="L23" s="41" t="n">
        <v>6.5</v>
      </c>
      <c r="M23" s="41" t="n">
        <v>0</v>
      </c>
      <c r="N23" s="41" t="n">
        <v>2</v>
      </c>
      <c r="O23" s="41" t="n">
        <v>6</v>
      </c>
      <c r="P23" s="41" t="n">
        <v>6</v>
      </c>
      <c r="Q23" s="79" t="n">
        <f aca="false">SUM(J23:P23)</f>
        <v>29.5</v>
      </c>
      <c r="R23" s="41" t="n">
        <v>9</v>
      </c>
      <c r="S23" s="41" t="s">
        <v>74</v>
      </c>
      <c r="T23" s="1"/>
    </row>
    <row r="24" s="2" customFormat="true" ht="15.75" hidden="false" customHeight="true" outlineLevel="0" collapsed="false">
      <c r="A24" s="16"/>
      <c r="B24" s="37" t="n">
        <v>14</v>
      </c>
      <c r="C24" s="38"/>
      <c r="D24" s="74" t="s">
        <v>280</v>
      </c>
      <c r="E24" s="74" t="s">
        <v>68</v>
      </c>
      <c r="F24" s="74" t="s">
        <v>281</v>
      </c>
      <c r="G24" s="37" t="s">
        <v>3</v>
      </c>
      <c r="H24" s="75" t="s">
        <v>26</v>
      </c>
      <c r="I24" s="37" t="n">
        <v>8</v>
      </c>
      <c r="J24" s="34" t="n">
        <v>4</v>
      </c>
      <c r="K24" s="34" t="n">
        <v>2.5</v>
      </c>
      <c r="L24" s="34" t="n">
        <v>8</v>
      </c>
      <c r="M24" s="34" t="n">
        <v>0</v>
      </c>
      <c r="N24" s="34" t="n">
        <v>4</v>
      </c>
      <c r="O24" s="34" t="n">
        <v>4</v>
      </c>
      <c r="P24" s="34" t="n">
        <v>7</v>
      </c>
      <c r="Q24" s="79" t="n">
        <f aca="false">SUM(J24:P24)</f>
        <v>29.5</v>
      </c>
      <c r="R24" s="41" t="n">
        <v>9</v>
      </c>
      <c r="S24" s="41" t="s">
        <v>74</v>
      </c>
      <c r="T24" s="1"/>
    </row>
    <row r="25" s="2" customFormat="true" ht="13.5" hidden="false" customHeight="true" outlineLevel="0" collapsed="false">
      <c r="A25" s="16"/>
      <c r="B25" s="37" t="n">
        <v>15</v>
      </c>
      <c r="C25" s="38"/>
      <c r="D25" s="74" t="s">
        <v>282</v>
      </c>
      <c r="E25" s="74" t="s">
        <v>192</v>
      </c>
      <c r="F25" s="74" t="s">
        <v>209</v>
      </c>
      <c r="G25" s="37" t="s">
        <v>3</v>
      </c>
      <c r="H25" s="75" t="s">
        <v>35</v>
      </c>
      <c r="I25" s="37" t="n">
        <v>8</v>
      </c>
      <c r="J25" s="34" t="n">
        <v>5</v>
      </c>
      <c r="K25" s="34" t="n">
        <v>6.5</v>
      </c>
      <c r="L25" s="34" t="n">
        <v>7</v>
      </c>
      <c r="M25" s="34" t="n">
        <v>0</v>
      </c>
      <c r="N25" s="34" t="n">
        <v>5</v>
      </c>
      <c r="O25" s="34" t="n">
        <v>5</v>
      </c>
      <c r="P25" s="34" t="n">
        <v>1</v>
      </c>
      <c r="Q25" s="79" t="n">
        <f aca="false">SUM(J25:P25)</f>
        <v>29.5</v>
      </c>
      <c r="R25" s="41" t="n">
        <v>9</v>
      </c>
      <c r="S25" s="41" t="s">
        <v>74</v>
      </c>
      <c r="T25" s="1"/>
    </row>
    <row r="26" s="2" customFormat="true" ht="12.75" hidden="false" customHeight="false" outlineLevel="0" collapsed="false">
      <c r="A26" s="16"/>
      <c r="B26" s="37" t="n">
        <v>16</v>
      </c>
      <c r="C26" s="38"/>
      <c r="D26" s="74" t="s">
        <v>283</v>
      </c>
      <c r="E26" s="74" t="s">
        <v>284</v>
      </c>
      <c r="F26" s="74" t="s">
        <v>285</v>
      </c>
      <c r="G26" s="37" t="s">
        <v>3</v>
      </c>
      <c r="H26" s="75" t="s">
        <v>35</v>
      </c>
      <c r="I26" s="37" t="n">
        <v>8</v>
      </c>
      <c r="J26" s="34" t="n">
        <v>5.5</v>
      </c>
      <c r="K26" s="34" t="n">
        <v>4</v>
      </c>
      <c r="L26" s="34" t="n">
        <v>10</v>
      </c>
      <c r="M26" s="34" t="n">
        <v>1</v>
      </c>
      <c r="N26" s="34" t="n">
        <v>3</v>
      </c>
      <c r="O26" s="34" t="n">
        <v>4</v>
      </c>
      <c r="P26" s="34" t="n">
        <v>2</v>
      </c>
      <c r="Q26" s="79" t="n">
        <f aca="false">SUM(J26:P26)</f>
        <v>29.5</v>
      </c>
      <c r="R26" s="41" t="n">
        <v>9</v>
      </c>
      <c r="S26" s="41" t="s">
        <v>74</v>
      </c>
      <c r="T26" s="1"/>
    </row>
    <row r="27" s="2" customFormat="true" ht="12.75" hidden="false" customHeight="false" outlineLevel="0" collapsed="false">
      <c r="A27" s="16"/>
      <c r="B27" s="37" t="n">
        <v>17</v>
      </c>
      <c r="C27" s="38"/>
      <c r="D27" s="74" t="s">
        <v>286</v>
      </c>
      <c r="E27" s="74" t="s">
        <v>241</v>
      </c>
      <c r="F27" s="74" t="s">
        <v>287</v>
      </c>
      <c r="G27" s="37" t="s">
        <v>3</v>
      </c>
      <c r="H27" s="75" t="s">
        <v>288</v>
      </c>
      <c r="I27" s="37" t="n">
        <v>8</v>
      </c>
      <c r="J27" s="38" t="n">
        <v>4.5</v>
      </c>
      <c r="K27" s="38" t="n">
        <v>2.5</v>
      </c>
      <c r="L27" s="38" t="n">
        <v>6.5</v>
      </c>
      <c r="M27" s="38" t="n">
        <v>1</v>
      </c>
      <c r="N27" s="38" t="n">
        <v>6</v>
      </c>
      <c r="O27" s="38" t="n">
        <v>2</v>
      </c>
      <c r="P27" s="38" t="n">
        <v>7</v>
      </c>
      <c r="Q27" s="79" t="n">
        <f aca="false">SUM(J27:P27)</f>
        <v>29.5</v>
      </c>
      <c r="R27" s="41" t="n">
        <v>9</v>
      </c>
      <c r="S27" s="41" t="s">
        <v>74</v>
      </c>
      <c r="T27" s="1"/>
    </row>
    <row r="28" s="2" customFormat="true" ht="14.25" hidden="false" customHeight="true" outlineLevel="0" collapsed="false">
      <c r="A28" s="16"/>
      <c r="B28" s="37" t="n">
        <v>18</v>
      </c>
      <c r="C28" s="38"/>
      <c r="D28" s="74" t="s">
        <v>289</v>
      </c>
      <c r="E28" s="74" t="s">
        <v>169</v>
      </c>
      <c r="F28" s="74" t="s">
        <v>30</v>
      </c>
      <c r="G28" s="37" t="s">
        <v>3</v>
      </c>
      <c r="H28" s="75" t="s">
        <v>35</v>
      </c>
      <c r="I28" s="37" t="n">
        <v>8</v>
      </c>
      <c r="J28" s="34" t="n">
        <v>6</v>
      </c>
      <c r="K28" s="34" t="n">
        <v>2.5</v>
      </c>
      <c r="L28" s="34" t="n">
        <v>7.5</v>
      </c>
      <c r="M28" s="34" t="n">
        <v>0</v>
      </c>
      <c r="N28" s="34" t="n">
        <v>2</v>
      </c>
      <c r="O28" s="34" t="n">
        <v>6</v>
      </c>
      <c r="P28" s="34" t="n">
        <v>5</v>
      </c>
      <c r="Q28" s="76" t="n">
        <f aca="false">SUM(J28:P28)</f>
        <v>29</v>
      </c>
      <c r="R28" s="41" t="n">
        <v>10</v>
      </c>
      <c r="S28" s="41" t="s">
        <v>74</v>
      </c>
      <c r="T28" s="1"/>
    </row>
    <row r="29" s="2" customFormat="true" ht="25.5" hidden="false" customHeight="false" outlineLevel="0" collapsed="false">
      <c r="A29" s="16"/>
      <c r="B29" s="37" t="n">
        <v>19</v>
      </c>
      <c r="C29" s="38"/>
      <c r="D29" s="74" t="s">
        <v>290</v>
      </c>
      <c r="E29" s="74" t="s">
        <v>71</v>
      </c>
      <c r="F29" s="74" t="s">
        <v>114</v>
      </c>
      <c r="G29" s="37" t="s">
        <v>3</v>
      </c>
      <c r="H29" s="75" t="s">
        <v>291</v>
      </c>
      <c r="I29" s="37" t="n">
        <v>8</v>
      </c>
      <c r="J29" s="38" t="n">
        <v>5.5</v>
      </c>
      <c r="K29" s="38" t="n">
        <v>4</v>
      </c>
      <c r="L29" s="38" t="n">
        <v>6</v>
      </c>
      <c r="M29" s="38" t="n">
        <v>0</v>
      </c>
      <c r="N29" s="38" t="n">
        <v>3</v>
      </c>
      <c r="O29" s="38" t="n">
        <v>5.5</v>
      </c>
      <c r="P29" s="38" t="n">
        <v>5</v>
      </c>
      <c r="Q29" s="76" t="n">
        <f aca="false">SUM(J29:P29)</f>
        <v>29</v>
      </c>
      <c r="R29" s="41" t="n">
        <v>10</v>
      </c>
      <c r="S29" s="41" t="s">
        <v>74</v>
      </c>
      <c r="T29" s="1"/>
    </row>
    <row r="30" s="2" customFormat="true" ht="12.75" hidden="false" customHeight="false" outlineLevel="0" collapsed="false">
      <c r="A30" s="16"/>
      <c r="B30" s="37" t="n">
        <v>20</v>
      </c>
      <c r="C30" s="37"/>
      <c r="D30" s="74" t="s">
        <v>292</v>
      </c>
      <c r="E30" s="74" t="s">
        <v>293</v>
      </c>
      <c r="F30" s="74" t="s">
        <v>58</v>
      </c>
      <c r="G30" s="37" t="s">
        <v>3</v>
      </c>
      <c r="H30" s="75" t="s">
        <v>35</v>
      </c>
      <c r="I30" s="37" t="n">
        <v>8</v>
      </c>
      <c r="J30" s="41" t="n">
        <v>5.5</v>
      </c>
      <c r="K30" s="41" t="n">
        <v>2</v>
      </c>
      <c r="L30" s="41" t="n">
        <v>6.5</v>
      </c>
      <c r="M30" s="41" t="n">
        <v>0</v>
      </c>
      <c r="N30" s="41" t="n">
        <v>4</v>
      </c>
      <c r="O30" s="41" t="n">
        <v>4.5</v>
      </c>
      <c r="P30" s="41" t="n">
        <v>6</v>
      </c>
      <c r="Q30" s="79" t="n">
        <f aca="false">SUM(J30:P30)</f>
        <v>28.5</v>
      </c>
      <c r="R30" s="41" t="n">
        <v>11</v>
      </c>
      <c r="S30" s="41" t="s">
        <v>74</v>
      </c>
      <c r="T30" s="1"/>
    </row>
    <row r="31" s="2" customFormat="true" ht="25.5" hidden="false" customHeight="false" outlineLevel="0" collapsed="false">
      <c r="A31" s="16"/>
      <c r="B31" s="37" t="n">
        <v>21</v>
      </c>
      <c r="C31" s="38"/>
      <c r="D31" s="74" t="s">
        <v>294</v>
      </c>
      <c r="E31" s="74" t="s">
        <v>24</v>
      </c>
      <c r="F31" s="74" t="s">
        <v>34</v>
      </c>
      <c r="G31" s="37" t="s">
        <v>3</v>
      </c>
      <c r="H31" s="75" t="s">
        <v>80</v>
      </c>
      <c r="I31" s="37" t="n">
        <v>8</v>
      </c>
      <c r="J31" s="34" t="n">
        <v>3.5</v>
      </c>
      <c r="K31" s="34" t="n">
        <v>2.5</v>
      </c>
      <c r="L31" s="34" t="n">
        <v>7</v>
      </c>
      <c r="M31" s="34" t="n">
        <v>0</v>
      </c>
      <c r="N31" s="34" t="n">
        <v>1</v>
      </c>
      <c r="O31" s="34" t="n">
        <v>4.5</v>
      </c>
      <c r="P31" s="34" t="n">
        <v>10</v>
      </c>
      <c r="Q31" s="79" t="n">
        <f aca="false">SUM(J31:P31)</f>
        <v>28.5</v>
      </c>
      <c r="R31" s="41" t="n">
        <v>11</v>
      </c>
      <c r="S31" s="41" t="s">
        <v>74</v>
      </c>
      <c r="T31" s="1"/>
    </row>
    <row r="32" s="2" customFormat="true" ht="25.5" hidden="false" customHeight="false" outlineLevel="0" collapsed="false">
      <c r="A32" s="16"/>
      <c r="B32" s="37" t="n">
        <v>22</v>
      </c>
      <c r="C32" s="38"/>
      <c r="D32" s="74" t="s">
        <v>295</v>
      </c>
      <c r="E32" s="74" t="s">
        <v>296</v>
      </c>
      <c r="F32" s="74" t="s">
        <v>297</v>
      </c>
      <c r="G32" s="37" t="s">
        <v>3</v>
      </c>
      <c r="H32" s="75" t="s">
        <v>31</v>
      </c>
      <c r="I32" s="37" t="n">
        <v>8</v>
      </c>
      <c r="J32" s="38" t="n">
        <v>5</v>
      </c>
      <c r="K32" s="38" t="n">
        <v>5</v>
      </c>
      <c r="L32" s="38" t="n">
        <v>4.5</v>
      </c>
      <c r="M32" s="38" t="n">
        <v>1</v>
      </c>
      <c r="N32" s="38" t="n">
        <v>1</v>
      </c>
      <c r="O32" s="38" t="n">
        <v>8</v>
      </c>
      <c r="P32" s="38" t="n">
        <v>4</v>
      </c>
      <c r="Q32" s="79" t="n">
        <f aca="false">SUM(J32:P32)</f>
        <v>28.5</v>
      </c>
      <c r="R32" s="41" t="n">
        <v>11</v>
      </c>
      <c r="S32" s="41" t="s">
        <v>74</v>
      </c>
      <c r="T32" s="1"/>
    </row>
    <row r="33" s="2" customFormat="true" ht="17.25" hidden="false" customHeight="true" outlineLevel="0" collapsed="false">
      <c r="A33" s="1"/>
      <c r="B33" s="37" t="n">
        <v>23</v>
      </c>
      <c r="C33" s="38"/>
      <c r="D33" s="74" t="s">
        <v>298</v>
      </c>
      <c r="E33" s="74" t="s">
        <v>68</v>
      </c>
      <c r="F33" s="74" t="s">
        <v>58</v>
      </c>
      <c r="G33" s="37" t="s">
        <v>3</v>
      </c>
      <c r="H33" s="75" t="s">
        <v>299</v>
      </c>
      <c r="I33" s="37" t="n">
        <v>8</v>
      </c>
      <c r="J33" s="34" t="n">
        <v>5</v>
      </c>
      <c r="K33" s="34" t="n">
        <v>1</v>
      </c>
      <c r="L33" s="34" t="n">
        <v>7.5</v>
      </c>
      <c r="M33" s="34" t="n">
        <v>0</v>
      </c>
      <c r="N33" s="34" t="n">
        <v>3</v>
      </c>
      <c r="O33" s="34" t="n">
        <v>4.5</v>
      </c>
      <c r="P33" s="34" t="n">
        <v>7</v>
      </c>
      <c r="Q33" s="76" t="n">
        <f aca="false">SUM(J33:P33)</f>
        <v>28</v>
      </c>
      <c r="R33" s="38" t="n">
        <v>12</v>
      </c>
      <c r="S33" s="41" t="s">
        <v>74</v>
      </c>
    </row>
    <row r="34" s="2" customFormat="true" ht="15.75" hidden="false" customHeight="true" outlineLevel="0" collapsed="false">
      <c r="A34" s="1"/>
      <c r="B34" s="37" t="n">
        <v>24</v>
      </c>
      <c r="C34" s="37"/>
      <c r="D34" s="74" t="s">
        <v>300</v>
      </c>
      <c r="E34" s="74" t="s">
        <v>76</v>
      </c>
      <c r="F34" s="74" t="s">
        <v>114</v>
      </c>
      <c r="G34" s="37" t="s">
        <v>3</v>
      </c>
      <c r="H34" s="75" t="s">
        <v>38</v>
      </c>
      <c r="I34" s="37" t="n">
        <v>8</v>
      </c>
      <c r="J34" s="41" t="n">
        <v>5.5</v>
      </c>
      <c r="K34" s="41" t="n">
        <v>2.5</v>
      </c>
      <c r="L34" s="41" t="n">
        <v>6.5</v>
      </c>
      <c r="M34" s="41" t="n">
        <v>0</v>
      </c>
      <c r="N34" s="41" t="n">
        <v>4</v>
      </c>
      <c r="O34" s="41" t="n">
        <v>4</v>
      </c>
      <c r="P34" s="41" t="n">
        <v>5</v>
      </c>
      <c r="Q34" s="79" t="n">
        <f aca="false">SUM(J34:P34)</f>
        <v>27.5</v>
      </c>
      <c r="R34" s="38" t="n">
        <v>13</v>
      </c>
      <c r="S34" s="41" t="s">
        <v>74</v>
      </c>
    </row>
    <row r="35" s="2" customFormat="true" ht="25.5" hidden="false" customHeight="false" outlineLevel="0" collapsed="false">
      <c r="A35" s="1"/>
      <c r="B35" s="37" t="n">
        <v>25</v>
      </c>
      <c r="C35" s="37"/>
      <c r="D35" s="74" t="s">
        <v>301</v>
      </c>
      <c r="E35" s="74" t="s">
        <v>263</v>
      </c>
      <c r="F35" s="74" t="s">
        <v>302</v>
      </c>
      <c r="G35" s="37" t="s">
        <v>3</v>
      </c>
      <c r="H35" s="75" t="s">
        <v>26</v>
      </c>
      <c r="I35" s="37" t="n">
        <v>8</v>
      </c>
      <c r="J35" s="41" t="n">
        <v>6.5</v>
      </c>
      <c r="K35" s="41" t="n">
        <v>0</v>
      </c>
      <c r="L35" s="41" t="n">
        <v>6.5</v>
      </c>
      <c r="M35" s="41" t="n">
        <v>1</v>
      </c>
      <c r="N35" s="41" t="n">
        <v>6</v>
      </c>
      <c r="O35" s="41" t="n">
        <v>3.5</v>
      </c>
      <c r="P35" s="41" t="n">
        <v>4</v>
      </c>
      <c r="Q35" s="79" t="n">
        <f aca="false">SUM(J35:P35)</f>
        <v>27.5</v>
      </c>
      <c r="R35" s="38" t="n">
        <v>13</v>
      </c>
      <c r="S35" s="41" t="s">
        <v>74</v>
      </c>
    </row>
    <row r="36" s="2" customFormat="true" ht="15" hidden="false" customHeight="true" outlineLevel="0" collapsed="false">
      <c r="A36" s="1"/>
      <c r="B36" s="37" t="n">
        <v>26</v>
      </c>
      <c r="C36" s="38"/>
      <c r="D36" s="74" t="s">
        <v>303</v>
      </c>
      <c r="E36" s="74" t="s">
        <v>154</v>
      </c>
      <c r="F36" s="74" t="s">
        <v>222</v>
      </c>
      <c r="G36" s="37" t="s">
        <v>3</v>
      </c>
      <c r="H36" s="75" t="s">
        <v>73</v>
      </c>
      <c r="I36" s="37" t="n">
        <v>8</v>
      </c>
      <c r="J36" s="34" t="n">
        <v>6</v>
      </c>
      <c r="K36" s="34" t="n">
        <v>3</v>
      </c>
      <c r="L36" s="34" t="n">
        <v>6.5</v>
      </c>
      <c r="M36" s="34" t="n">
        <v>2</v>
      </c>
      <c r="N36" s="34" t="n">
        <v>4</v>
      </c>
      <c r="O36" s="34" t="n">
        <v>3</v>
      </c>
      <c r="P36" s="34" t="n">
        <v>3</v>
      </c>
      <c r="Q36" s="79" t="n">
        <f aca="false">SUM(J36:P36)</f>
        <v>27.5</v>
      </c>
      <c r="R36" s="38" t="n">
        <v>13</v>
      </c>
      <c r="S36" s="41" t="s">
        <v>74</v>
      </c>
    </row>
    <row r="37" s="2" customFormat="true" ht="12" hidden="false" customHeight="true" outlineLevel="0" collapsed="false">
      <c r="A37" s="1"/>
      <c r="B37" s="37" t="n">
        <v>27</v>
      </c>
      <c r="C37" s="38"/>
      <c r="D37" s="74" t="s">
        <v>304</v>
      </c>
      <c r="E37" s="74" t="s">
        <v>40</v>
      </c>
      <c r="F37" s="74" t="s">
        <v>41</v>
      </c>
      <c r="G37" s="37" t="s">
        <v>3</v>
      </c>
      <c r="H37" s="75" t="s">
        <v>156</v>
      </c>
      <c r="I37" s="37" t="n">
        <v>8</v>
      </c>
      <c r="J37" s="34" t="n">
        <v>4</v>
      </c>
      <c r="K37" s="34" t="n">
        <v>4</v>
      </c>
      <c r="L37" s="34" t="n">
        <v>9</v>
      </c>
      <c r="M37" s="34" t="n">
        <v>0</v>
      </c>
      <c r="N37" s="34" t="n">
        <v>3</v>
      </c>
      <c r="O37" s="34" t="n">
        <v>5.5</v>
      </c>
      <c r="P37" s="34" t="n">
        <v>2</v>
      </c>
      <c r="Q37" s="79" t="n">
        <f aca="false">SUM(J37:P37)</f>
        <v>27.5</v>
      </c>
      <c r="R37" s="38" t="n">
        <v>13</v>
      </c>
      <c r="S37" s="41" t="s">
        <v>74</v>
      </c>
    </row>
    <row r="38" s="2" customFormat="true" ht="12.75" hidden="false" customHeight="false" outlineLevel="0" collapsed="false">
      <c r="A38" s="1"/>
      <c r="B38" s="37" t="n">
        <v>28</v>
      </c>
      <c r="C38" s="38"/>
      <c r="D38" s="74" t="s">
        <v>305</v>
      </c>
      <c r="E38" s="74" t="s">
        <v>93</v>
      </c>
      <c r="F38" s="74" t="s">
        <v>99</v>
      </c>
      <c r="G38" s="37" t="s">
        <v>3</v>
      </c>
      <c r="H38" s="75" t="s">
        <v>38</v>
      </c>
      <c r="I38" s="37" t="n">
        <v>8</v>
      </c>
      <c r="J38" s="38" t="n">
        <v>6</v>
      </c>
      <c r="K38" s="38" t="n">
        <v>1</v>
      </c>
      <c r="L38" s="38" t="n">
        <v>9.5</v>
      </c>
      <c r="M38" s="38" t="n">
        <v>1</v>
      </c>
      <c r="N38" s="38" t="n">
        <v>3</v>
      </c>
      <c r="O38" s="38" t="n">
        <v>4</v>
      </c>
      <c r="P38" s="38" t="n">
        <v>3</v>
      </c>
      <c r="Q38" s="79" t="n">
        <f aca="false">SUM(J38:P38)</f>
        <v>27.5</v>
      </c>
      <c r="R38" s="38" t="n">
        <v>13</v>
      </c>
      <c r="S38" s="41" t="s">
        <v>74</v>
      </c>
    </row>
    <row r="39" s="2" customFormat="true" ht="25.5" hidden="false" customHeight="false" outlineLevel="0" collapsed="false">
      <c r="A39" s="1"/>
      <c r="B39" s="37" t="n">
        <v>29</v>
      </c>
      <c r="C39" s="38"/>
      <c r="D39" s="74" t="s">
        <v>306</v>
      </c>
      <c r="E39" s="74" t="s">
        <v>40</v>
      </c>
      <c r="F39" s="74" t="s">
        <v>54</v>
      </c>
      <c r="G39" s="37" t="s">
        <v>3</v>
      </c>
      <c r="H39" s="75" t="s">
        <v>178</v>
      </c>
      <c r="I39" s="37" t="n">
        <v>8</v>
      </c>
      <c r="J39" s="38" t="n">
        <v>3.5</v>
      </c>
      <c r="K39" s="38" t="n">
        <v>2</v>
      </c>
      <c r="L39" s="38" t="n">
        <v>7</v>
      </c>
      <c r="M39" s="38" t="n">
        <v>1</v>
      </c>
      <c r="N39" s="38" t="n">
        <v>4</v>
      </c>
      <c r="O39" s="38" t="n">
        <v>6</v>
      </c>
      <c r="P39" s="38" t="n">
        <v>4</v>
      </c>
      <c r="Q39" s="79" t="n">
        <f aca="false">SUM(J39:P39)</f>
        <v>27.5</v>
      </c>
      <c r="R39" s="38" t="n">
        <v>13</v>
      </c>
      <c r="S39" s="41" t="s">
        <v>74</v>
      </c>
    </row>
    <row r="40" s="2" customFormat="true" ht="25.5" hidden="false" customHeight="false" outlineLevel="0" collapsed="false">
      <c r="A40" s="1"/>
      <c r="B40" s="37" t="n">
        <v>30</v>
      </c>
      <c r="C40" s="38"/>
      <c r="D40" s="74" t="s">
        <v>307</v>
      </c>
      <c r="E40" s="74" t="s">
        <v>93</v>
      </c>
      <c r="F40" s="74" t="s">
        <v>115</v>
      </c>
      <c r="G40" s="37" t="s">
        <v>3</v>
      </c>
      <c r="H40" s="75" t="s">
        <v>156</v>
      </c>
      <c r="I40" s="37" t="n">
        <v>8</v>
      </c>
      <c r="J40" s="34" t="n">
        <v>6</v>
      </c>
      <c r="K40" s="34" t="n">
        <v>4.5</v>
      </c>
      <c r="L40" s="34" t="n">
        <v>7</v>
      </c>
      <c r="M40" s="34" t="n">
        <v>0</v>
      </c>
      <c r="N40" s="34" t="n">
        <v>1</v>
      </c>
      <c r="O40" s="34" t="n">
        <v>4.5</v>
      </c>
      <c r="P40" s="34" t="n">
        <v>4</v>
      </c>
      <c r="Q40" s="76" t="n">
        <f aca="false">SUM(J40:P40)</f>
        <v>27</v>
      </c>
      <c r="R40" s="38" t="n">
        <v>14</v>
      </c>
      <c r="S40" s="41" t="s">
        <v>74</v>
      </c>
    </row>
    <row r="41" s="2" customFormat="true" ht="25.5" hidden="false" customHeight="false" outlineLevel="0" collapsed="false">
      <c r="A41" s="1"/>
      <c r="B41" s="37" t="n">
        <v>31</v>
      </c>
      <c r="C41" s="38"/>
      <c r="D41" s="74" t="s">
        <v>308</v>
      </c>
      <c r="E41" s="74" t="s">
        <v>50</v>
      </c>
      <c r="F41" s="74" t="s">
        <v>34</v>
      </c>
      <c r="G41" s="37" t="s">
        <v>3</v>
      </c>
      <c r="H41" s="75" t="s">
        <v>80</v>
      </c>
      <c r="I41" s="37" t="n">
        <v>8</v>
      </c>
      <c r="J41" s="34" t="n">
        <v>5</v>
      </c>
      <c r="K41" s="34" t="n">
        <v>3</v>
      </c>
      <c r="L41" s="34" t="n">
        <v>5.5</v>
      </c>
      <c r="M41" s="34" t="n">
        <v>1</v>
      </c>
      <c r="N41" s="34" t="n">
        <v>4</v>
      </c>
      <c r="O41" s="34" t="n">
        <v>4.5</v>
      </c>
      <c r="P41" s="34" t="n">
        <v>4</v>
      </c>
      <c r="Q41" s="76" t="n">
        <f aca="false">SUM(J41:P41)</f>
        <v>27</v>
      </c>
      <c r="R41" s="38" t="n">
        <v>14</v>
      </c>
      <c r="S41" s="41" t="s">
        <v>74</v>
      </c>
    </row>
    <row r="42" s="2" customFormat="true" ht="12.75" hidden="false" customHeight="false" outlineLevel="0" collapsed="false">
      <c r="A42" s="1"/>
      <c r="B42" s="37" t="n">
        <v>32</v>
      </c>
      <c r="C42" s="38"/>
      <c r="D42" s="74" t="s">
        <v>309</v>
      </c>
      <c r="E42" s="74" t="s">
        <v>65</v>
      </c>
      <c r="F42" s="74" t="s">
        <v>196</v>
      </c>
      <c r="G42" s="37" t="s">
        <v>3</v>
      </c>
      <c r="H42" s="75" t="s">
        <v>35</v>
      </c>
      <c r="I42" s="37" t="n">
        <v>8</v>
      </c>
      <c r="J42" s="34" t="n">
        <v>0</v>
      </c>
      <c r="K42" s="34" t="n">
        <v>4</v>
      </c>
      <c r="L42" s="34" t="n">
        <v>6.5</v>
      </c>
      <c r="M42" s="34" t="n">
        <v>0</v>
      </c>
      <c r="N42" s="34" t="n">
        <v>4</v>
      </c>
      <c r="O42" s="34" t="n">
        <v>7.5</v>
      </c>
      <c r="P42" s="34" t="n">
        <v>5</v>
      </c>
      <c r="Q42" s="76" t="n">
        <f aca="false">SUM(J42:P42)</f>
        <v>27</v>
      </c>
      <c r="R42" s="38" t="n">
        <v>14</v>
      </c>
      <c r="S42" s="41" t="s">
        <v>74</v>
      </c>
    </row>
    <row r="43" s="2" customFormat="true" ht="12.75" hidden="false" customHeight="false" outlineLevel="0" collapsed="false">
      <c r="A43" s="1"/>
      <c r="B43" s="37" t="n">
        <v>33</v>
      </c>
      <c r="C43" s="38"/>
      <c r="D43" s="74" t="s">
        <v>310</v>
      </c>
      <c r="E43" s="74" t="s">
        <v>154</v>
      </c>
      <c r="F43" s="74" t="s">
        <v>183</v>
      </c>
      <c r="G43" s="37" t="s">
        <v>3</v>
      </c>
      <c r="H43" s="75" t="s">
        <v>311</v>
      </c>
      <c r="I43" s="37" t="n">
        <v>8</v>
      </c>
      <c r="J43" s="34" t="n">
        <v>5</v>
      </c>
      <c r="K43" s="34" t="n">
        <v>3</v>
      </c>
      <c r="L43" s="34" t="n">
        <v>7</v>
      </c>
      <c r="M43" s="34" t="n">
        <v>2</v>
      </c>
      <c r="N43" s="34" t="n">
        <v>3</v>
      </c>
      <c r="O43" s="34" t="n">
        <v>5</v>
      </c>
      <c r="P43" s="34" t="n">
        <v>2</v>
      </c>
      <c r="Q43" s="76" t="n">
        <f aca="false">SUM(J43:P43)</f>
        <v>27</v>
      </c>
      <c r="R43" s="38" t="n">
        <v>14</v>
      </c>
      <c r="S43" s="41" t="s">
        <v>74</v>
      </c>
    </row>
    <row r="44" s="2" customFormat="true" ht="25.5" hidden="false" customHeight="false" outlineLevel="0" collapsed="false">
      <c r="A44" s="1"/>
      <c r="B44" s="37" t="n">
        <v>34</v>
      </c>
      <c r="C44" s="38"/>
      <c r="D44" s="74" t="s">
        <v>312</v>
      </c>
      <c r="E44" s="74" t="s">
        <v>313</v>
      </c>
      <c r="F44" s="74" t="s">
        <v>115</v>
      </c>
      <c r="G44" s="37" t="s">
        <v>3</v>
      </c>
      <c r="H44" s="75" t="s">
        <v>80</v>
      </c>
      <c r="I44" s="37" t="n">
        <v>8</v>
      </c>
      <c r="J44" s="38" t="n">
        <v>3.5</v>
      </c>
      <c r="K44" s="38" t="n">
        <v>1</v>
      </c>
      <c r="L44" s="38" t="n">
        <v>5.5</v>
      </c>
      <c r="M44" s="38" t="n">
        <v>0</v>
      </c>
      <c r="N44" s="38" t="n">
        <v>2</v>
      </c>
      <c r="O44" s="38" t="n">
        <v>7</v>
      </c>
      <c r="P44" s="38" t="n">
        <v>8</v>
      </c>
      <c r="Q44" s="76" t="n">
        <f aca="false">SUM(J44:P44)</f>
        <v>27</v>
      </c>
      <c r="R44" s="38" t="n">
        <v>14</v>
      </c>
      <c r="S44" s="41" t="s">
        <v>74</v>
      </c>
    </row>
    <row r="45" s="2" customFormat="true" ht="25.5" hidden="false" customHeight="false" outlineLevel="0" collapsed="false">
      <c r="A45" s="1"/>
      <c r="B45" s="37" t="n">
        <v>35</v>
      </c>
      <c r="C45" s="37"/>
      <c r="D45" s="74" t="s">
        <v>314</v>
      </c>
      <c r="E45" s="74" t="s">
        <v>79</v>
      </c>
      <c r="F45" s="74" t="s">
        <v>315</v>
      </c>
      <c r="G45" s="37" t="s">
        <v>3</v>
      </c>
      <c r="H45" s="75" t="s">
        <v>31</v>
      </c>
      <c r="I45" s="37" t="n">
        <v>8</v>
      </c>
      <c r="J45" s="41" t="n">
        <v>4.5</v>
      </c>
      <c r="K45" s="41" t="n">
        <v>4</v>
      </c>
      <c r="L45" s="41" t="n">
        <v>7.5</v>
      </c>
      <c r="M45" s="41" t="n">
        <v>0</v>
      </c>
      <c r="N45" s="43" t="n">
        <v>3</v>
      </c>
      <c r="O45" s="41" t="n">
        <v>5.5</v>
      </c>
      <c r="P45" s="41" t="n">
        <v>2</v>
      </c>
      <c r="Q45" s="79" t="n">
        <f aca="false">SUM(J45:P45)</f>
        <v>26.5</v>
      </c>
      <c r="R45" s="38" t="n">
        <v>15</v>
      </c>
      <c r="S45" s="41" t="s">
        <v>74</v>
      </c>
    </row>
    <row r="46" s="2" customFormat="true" ht="25.5" hidden="false" customHeight="false" outlineLevel="0" collapsed="false">
      <c r="A46" s="1"/>
      <c r="B46" s="37" t="n">
        <v>36</v>
      </c>
      <c r="C46" s="37"/>
      <c r="D46" s="74" t="s">
        <v>316</v>
      </c>
      <c r="E46" s="74" t="s">
        <v>202</v>
      </c>
      <c r="F46" s="74" t="s">
        <v>317</v>
      </c>
      <c r="G46" s="37" t="s">
        <v>3</v>
      </c>
      <c r="H46" s="75" t="s">
        <v>318</v>
      </c>
      <c r="I46" s="37" t="n">
        <v>8</v>
      </c>
      <c r="J46" s="41" t="n">
        <v>2</v>
      </c>
      <c r="K46" s="41" t="n">
        <v>3</v>
      </c>
      <c r="L46" s="41" t="n">
        <v>6.5</v>
      </c>
      <c r="M46" s="41" t="n">
        <v>0</v>
      </c>
      <c r="N46" s="41" t="n">
        <v>4</v>
      </c>
      <c r="O46" s="41" t="n">
        <v>7</v>
      </c>
      <c r="P46" s="41" t="n">
        <v>4</v>
      </c>
      <c r="Q46" s="79" t="n">
        <f aca="false">SUM(J46:P46)</f>
        <v>26.5</v>
      </c>
      <c r="R46" s="38" t="n">
        <v>15</v>
      </c>
      <c r="S46" s="41" t="s">
        <v>74</v>
      </c>
    </row>
    <row r="47" s="2" customFormat="true" ht="25.5" hidden="false" customHeight="false" outlineLevel="0" collapsed="false">
      <c r="A47" s="1"/>
      <c r="B47" s="37" t="n">
        <v>37</v>
      </c>
      <c r="C47" s="38"/>
      <c r="D47" s="74" t="s">
        <v>319</v>
      </c>
      <c r="E47" s="74" t="s">
        <v>241</v>
      </c>
      <c r="F47" s="74" t="s">
        <v>47</v>
      </c>
      <c r="G47" s="37" t="s">
        <v>3</v>
      </c>
      <c r="H47" s="75" t="s">
        <v>156</v>
      </c>
      <c r="I47" s="37" t="n">
        <v>8</v>
      </c>
      <c r="J47" s="34" t="n">
        <v>6.5</v>
      </c>
      <c r="K47" s="34" t="n">
        <v>1</v>
      </c>
      <c r="L47" s="34" t="n">
        <v>8</v>
      </c>
      <c r="M47" s="34" t="n">
        <v>1</v>
      </c>
      <c r="N47" s="34" t="n">
        <v>4</v>
      </c>
      <c r="O47" s="34" t="n">
        <v>5</v>
      </c>
      <c r="P47" s="34" t="n">
        <v>1</v>
      </c>
      <c r="Q47" s="79" t="n">
        <f aca="false">SUM(J47:P47)</f>
        <v>26.5</v>
      </c>
      <c r="R47" s="38" t="n">
        <v>15</v>
      </c>
      <c r="S47" s="41" t="s">
        <v>74</v>
      </c>
    </row>
    <row r="48" s="2" customFormat="true" ht="12.75" hidden="false" customHeight="false" outlineLevel="0" collapsed="false">
      <c r="A48" s="1"/>
      <c r="B48" s="37" t="n">
        <v>38</v>
      </c>
      <c r="C48" s="38"/>
      <c r="D48" s="74" t="s">
        <v>320</v>
      </c>
      <c r="E48" s="74" t="s">
        <v>321</v>
      </c>
      <c r="F48" s="74" t="s">
        <v>322</v>
      </c>
      <c r="G48" s="37" t="s">
        <v>3</v>
      </c>
      <c r="H48" s="75" t="s">
        <v>288</v>
      </c>
      <c r="I48" s="37" t="n">
        <v>8</v>
      </c>
      <c r="J48" s="34" t="n">
        <v>3</v>
      </c>
      <c r="K48" s="34" t="n">
        <v>2.5</v>
      </c>
      <c r="L48" s="34" t="n">
        <v>6.5</v>
      </c>
      <c r="M48" s="34" t="n">
        <v>3</v>
      </c>
      <c r="N48" s="34" t="n">
        <v>2</v>
      </c>
      <c r="O48" s="34" t="n">
        <v>6.5</v>
      </c>
      <c r="P48" s="34" t="n">
        <v>3</v>
      </c>
      <c r="Q48" s="79" t="n">
        <f aca="false">SUM(J48:P48)</f>
        <v>26.5</v>
      </c>
      <c r="R48" s="38" t="n">
        <v>15</v>
      </c>
      <c r="S48" s="41" t="s">
        <v>74</v>
      </c>
    </row>
    <row r="49" s="2" customFormat="true" ht="25.5" hidden="false" customHeight="false" outlineLevel="0" collapsed="false">
      <c r="A49" s="1"/>
      <c r="B49" s="37" t="n">
        <v>39</v>
      </c>
      <c r="C49" s="38"/>
      <c r="D49" s="74" t="s">
        <v>323</v>
      </c>
      <c r="E49" s="74" t="s">
        <v>154</v>
      </c>
      <c r="F49" s="74" t="s">
        <v>54</v>
      </c>
      <c r="G49" s="37" t="s">
        <v>3</v>
      </c>
      <c r="H49" s="75" t="s">
        <v>80</v>
      </c>
      <c r="I49" s="37" t="n">
        <v>8</v>
      </c>
      <c r="J49" s="38" t="n">
        <v>6.5</v>
      </c>
      <c r="K49" s="38" t="n">
        <v>3</v>
      </c>
      <c r="L49" s="38" t="n">
        <v>0</v>
      </c>
      <c r="M49" s="38" t="n">
        <v>1</v>
      </c>
      <c r="N49" s="38" t="n">
        <v>2</v>
      </c>
      <c r="O49" s="38" t="n">
        <v>9</v>
      </c>
      <c r="P49" s="38" t="n">
        <v>5</v>
      </c>
      <c r="Q49" s="79" t="n">
        <f aca="false">SUM(J49:P49)</f>
        <v>26.5</v>
      </c>
      <c r="R49" s="38" t="n">
        <v>15</v>
      </c>
      <c r="S49" s="41" t="s">
        <v>74</v>
      </c>
    </row>
    <row r="50" s="2" customFormat="true" ht="25.5" hidden="false" customHeight="false" outlineLevel="0" collapsed="false">
      <c r="A50" s="1"/>
      <c r="B50" s="37" t="n">
        <v>40</v>
      </c>
      <c r="C50" s="38"/>
      <c r="D50" s="74" t="s">
        <v>324</v>
      </c>
      <c r="E50" s="74" t="s">
        <v>167</v>
      </c>
      <c r="F50" s="74" t="s">
        <v>127</v>
      </c>
      <c r="G50" s="37" t="s">
        <v>3</v>
      </c>
      <c r="H50" s="75" t="s">
        <v>31</v>
      </c>
      <c r="I50" s="37" t="n">
        <v>8</v>
      </c>
      <c r="J50" s="38" t="n">
        <v>6</v>
      </c>
      <c r="K50" s="38" t="n">
        <v>1.5</v>
      </c>
      <c r="L50" s="38" t="n">
        <v>7.5</v>
      </c>
      <c r="M50" s="38" t="n">
        <v>0</v>
      </c>
      <c r="N50" s="38" t="n">
        <v>4</v>
      </c>
      <c r="O50" s="38" t="n">
        <v>4.5</v>
      </c>
      <c r="P50" s="38" t="n">
        <v>3</v>
      </c>
      <c r="Q50" s="79" t="n">
        <f aca="false">SUM(J50:P50)</f>
        <v>26.5</v>
      </c>
      <c r="R50" s="38" t="n">
        <v>15</v>
      </c>
      <c r="S50" s="41" t="s">
        <v>74</v>
      </c>
    </row>
    <row r="51" s="2" customFormat="true" ht="25.5" hidden="false" customHeight="false" outlineLevel="0" collapsed="false">
      <c r="A51" s="1"/>
      <c r="B51" s="37" t="n">
        <v>41</v>
      </c>
      <c r="C51" s="38"/>
      <c r="D51" s="74" t="s">
        <v>325</v>
      </c>
      <c r="E51" s="74" t="s">
        <v>62</v>
      </c>
      <c r="F51" s="74" t="s">
        <v>47</v>
      </c>
      <c r="G51" s="37" t="s">
        <v>3</v>
      </c>
      <c r="H51" s="75" t="s">
        <v>88</v>
      </c>
      <c r="I51" s="37" t="n">
        <v>8</v>
      </c>
      <c r="J51" s="38" t="n">
        <v>6</v>
      </c>
      <c r="K51" s="38" t="n">
        <v>1</v>
      </c>
      <c r="L51" s="38" t="n">
        <v>7.5</v>
      </c>
      <c r="M51" s="38" t="n">
        <v>0</v>
      </c>
      <c r="N51" s="38" t="n">
        <v>2</v>
      </c>
      <c r="O51" s="38" t="n">
        <v>7</v>
      </c>
      <c r="P51" s="38" t="n">
        <v>3</v>
      </c>
      <c r="Q51" s="79" t="n">
        <f aca="false">SUM(J51:P51)</f>
        <v>26.5</v>
      </c>
      <c r="R51" s="38" t="n">
        <v>15</v>
      </c>
      <c r="S51" s="41" t="s">
        <v>74</v>
      </c>
    </row>
    <row r="52" s="2" customFormat="true" ht="12.75" hidden="false" customHeight="false" outlineLevel="0" collapsed="false">
      <c r="A52" s="1"/>
      <c r="B52" s="37" t="n">
        <v>42</v>
      </c>
      <c r="C52" s="37"/>
      <c r="D52" s="74" t="s">
        <v>326</v>
      </c>
      <c r="E52" s="74" t="s">
        <v>53</v>
      </c>
      <c r="F52" s="74" t="s">
        <v>47</v>
      </c>
      <c r="G52" s="37" t="s">
        <v>3</v>
      </c>
      <c r="H52" s="75" t="s">
        <v>35</v>
      </c>
      <c r="I52" s="37" t="n">
        <v>8</v>
      </c>
      <c r="J52" s="41" t="n">
        <v>2.5</v>
      </c>
      <c r="K52" s="41" t="n">
        <v>5</v>
      </c>
      <c r="L52" s="41" t="n">
        <v>4</v>
      </c>
      <c r="M52" s="41" t="n">
        <v>1</v>
      </c>
      <c r="N52" s="41" t="n">
        <v>2</v>
      </c>
      <c r="O52" s="41" t="n">
        <v>7</v>
      </c>
      <c r="P52" s="41" t="n">
        <v>4</v>
      </c>
      <c r="Q52" s="79" t="n">
        <f aca="false">SUM(J52:P52)</f>
        <v>25.5</v>
      </c>
      <c r="R52" s="38" t="n">
        <v>16</v>
      </c>
      <c r="S52" s="41" t="s">
        <v>74</v>
      </c>
    </row>
    <row r="53" s="2" customFormat="true" ht="12.75" hidden="false" customHeight="false" outlineLevel="0" collapsed="false">
      <c r="A53" s="1"/>
      <c r="B53" s="37" t="n">
        <v>43</v>
      </c>
      <c r="C53" s="38"/>
      <c r="D53" s="74" t="s">
        <v>327</v>
      </c>
      <c r="E53" s="74" t="s">
        <v>105</v>
      </c>
      <c r="F53" s="74" t="s">
        <v>47</v>
      </c>
      <c r="G53" s="37" t="s">
        <v>3</v>
      </c>
      <c r="H53" s="75" t="s">
        <v>35</v>
      </c>
      <c r="I53" s="37" t="n">
        <v>8</v>
      </c>
      <c r="J53" s="34" t="n">
        <v>3</v>
      </c>
      <c r="K53" s="34" t="n">
        <v>5.5</v>
      </c>
      <c r="L53" s="34" t="n">
        <v>5</v>
      </c>
      <c r="M53" s="34" t="n">
        <v>0</v>
      </c>
      <c r="N53" s="34" t="n">
        <v>5</v>
      </c>
      <c r="O53" s="34" t="n">
        <v>4</v>
      </c>
      <c r="P53" s="34" t="n">
        <v>3</v>
      </c>
      <c r="Q53" s="79" t="n">
        <f aca="false">SUM(J53:P53)</f>
        <v>25.5</v>
      </c>
      <c r="R53" s="38" t="n">
        <v>16</v>
      </c>
      <c r="S53" s="41" t="s">
        <v>74</v>
      </c>
    </row>
    <row r="54" s="2" customFormat="true" ht="12.75" hidden="false" customHeight="false" outlineLevel="0" collapsed="false">
      <c r="A54" s="1"/>
      <c r="B54" s="37" t="n">
        <v>44</v>
      </c>
      <c r="C54" s="38"/>
      <c r="D54" s="74" t="s">
        <v>328</v>
      </c>
      <c r="E54" s="74" t="s">
        <v>24</v>
      </c>
      <c r="F54" s="74" t="s">
        <v>25</v>
      </c>
      <c r="G54" s="37" t="s">
        <v>3</v>
      </c>
      <c r="H54" s="75" t="s">
        <v>35</v>
      </c>
      <c r="I54" s="37" t="n">
        <v>8</v>
      </c>
      <c r="J54" s="34" t="n">
        <v>4.5</v>
      </c>
      <c r="K54" s="34" t="n">
        <v>3</v>
      </c>
      <c r="L54" s="34" t="n">
        <v>6</v>
      </c>
      <c r="M54" s="34" t="n">
        <v>0</v>
      </c>
      <c r="N54" s="34" t="n">
        <v>2</v>
      </c>
      <c r="O54" s="34" t="n">
        <v>4</v>
      </c>
      <c r="P54" s="34" t="n">
        <v>6</v>
      </c>
      <c r="Q54" s="79" t="n">
        <f aca="false">SUM(J54:P54)</f>
        <v>25.5</v>
      </c>
      <c r="R54" s="38" t="n">
        <v>16</v>
      </c>
      <c r="S54" s="41" t="s">
        <v>74</v>
      </c>
    </row>
    <row r="55" s="2" customFormat="true" ht="25.5" hidden="false" customHeight="false" outlineLevel="0" collapsed="false">
      <c r="A55" s="1"/>
      <c r="B55" s="37" t="n">
        <v>45</v>
      </c>
      <c r="C55" s="38"/>
      <c r="D55" s="74" t="s">
        <v>329</v>
      </c>
      <c r="E55" s="74" t="s">
        <v>79</v>
      </c>
      <c r="F55" s="74" t="s">
        <v>330</v>
      </c>
      <c r="G55" s="37" t="s">
        <v>3</v>
      </c>
      <c r="H55" s="75" t="s">
        <v>80</v>
      </c>
      <c r="I55" s="37" t="n">
        <v>8</v>
      </c>
      <c r="J55" s="38" t="n">
        <v>0</v>
      </c>
      <c r="K55" s="38" t="n">
        <v>2</v>
      </c>
      <c r="L55" s="38" t="n">
        <v>10</v>
      </c>
      <c r="M55" s="38" t="n">
        <v>0</v>
      </c>
      <c r="N55" s="38" t="n">
        <v>4</v>
      </c>
      <c r="O55" s="38" t="n">
        <v>5.5</v>
      </c>
      <c r="P55" s="38" t="n">
        <v>4</v>
      </c>
      <c r="Q55" s="79" t="n">
        <f aca="false">SUM(J55:P55)</f>
        <v>25.5</v>
      </c>
      <c r="R55" s="38" t="n">
        <v>16</v>
      </c>
      <c r="S55" s="41" t="s">
        <v>74</v>
      </c>
    </row>
    <row r="56" s="2" customFormat="true" ht="12.75" hidden="false" customHeight="false" outlineLevel="0" collapsed="false">
      <c r="A56" s="1"/>
      <c r="B56" s="37" t="n">
        <v>46</v>
      </c>
      <c r="C56" s="37"/>
      <c r="D56" s="74" t="s">
        <v>331</v>
      </c>
      <c r="E56" s="74" t="s">
        <v>101</v>
      </c>
      <c r="F56" s="74" t="s">
        <v>58</v>
      </c>
      <c r="G56" s="37" t="s">
        <v>3</v>
      </c>
      <c r="H56" s="75" t="s">
        <v>73</v>
      </c>
      <c r="I56" s="37" t="n">
        <v>8</v>
      </c>
      <c r="J56" s="41" t="n">
        <v>0</v>
      </c>
      <c r="K56" s="41" t="n">
        <v>3</v>
      </c>
      <c r="L56" s="41" t="n">
        <v>6.5</v>
      </c>
      <c r="M56" s="41" t="n">
        <v>1</v>
      </c>
      <c r="N56" s="41" t="n">
        <v>5</v>
      </c>
      <c r="O56" s="41" t="n">
        <v>6.5</v>
      </c>
      <c r="P56" s="41" t="n">
        <v>3</v>
      </c>
      <c r="Q56" s="76" t="n">
        <f aca="false">SUM(J56:P56)</f>
        <v>25</v>
      </c>
      <c r="R56" s="38" t="n">
        <v>17</v>
      </c>
      <c r="S56" s="41" t="s">
        <v>74</v>
      </c>
    </row>
    <row r="57" s="2" customFormat="true" ht="25.5" hidden="false" customHeight="false" outlineLevel="0" collapsed="false">
      <c r="A57" s="1"/>
      <c r="B57" s="37" t="n">
        <v>47</v>
      </c>
      <c r="C57" s="38"/>
      <c r="D57" s="74" t="s">
        <v>332</v>
      </c>
      <c r="E57" s="74" t="s">
        <v>40</v>
      </c>
      <c r="F57" s="74" t="s">
        <v>115</v>
      </c>
      <c r="G57" s="37" t="s">
        <v>3</v>
      </c>
      <c r="H57" s="75" t="s">
        <v>333</v>
      </c>
      <c r="I57" s="37" t="n">
        <v>8</v>
      </c>
      <c r="J57" s="38" t="n">
        <v>0</v>
      </c>
      <c r="K57" s="38" t="n">
        <v>3</v>
      </c>
      <c r="L57" s="38" t="n">
        <v>8.5</v>
      </c>
      <c r="M57" s="38" t="n">
        <v>0</v>
      </c>
      <c r="N57" s="38" t="n">
        <v>3</v>
      </c>
      <c r="O57" s="38" t="n">
        <v>5.5</v>
      </c>
      <c r="P57" s="38" t="n">
        <v>5</v>
      </c>
      <c r="Q57" s="76" t="n">
        <f aca="false">SUM(J57:P57)</f>
        <v>25</v>
      </c>
      <c r="R57" s="38" t="n">
        <v>17</v>
      </c>
      <c r="S57" s="41" t="s">
        <v>74</v>
      </c>
    </row>
    <row r="58" s="2" customFormat="true" ht="38.25" hidden="false" customHeight="false" outlineLevel="0" collapsed="false">
      <c r="A58" s="1"/>
      <c r="B58" s="37" t="n">
        <v>48</v>
      </c>
      <c r="C58" s="38"/>
      <c r="D58" s="74" t="s">
        <v>334</v>
      </c>
      <c r="E58" s="74" t="s">
        <v>192</v>
      </c>
      <c r="F58" s="74" t="s">
        <v>63</v>
      </c>
      <c r="G58" s="37" t="s">
        <v>3</v>
      </c>
      <c r="H58" s="75" t="s">
        <v>335</v>
      </c>
      <c r="I58" s="37" t="n">
        <v>8</v>
      </c>
      <c r="J58" s="38" t="n">
        <v>4.5</v>
      </c>
      <c r="K58" s="38" t="n">
        <v>2</v>
      </c>
      <c r="L58" s="38" t="n">
        <v>5.5</v>
      </c>
      <c r="M58" s="38" t="n">
        <v>0</v>
      </c>
      <c r="N58" s="38" t="n">
        <v>5</v>
      </c>
      <c r="O58" s="38" t="n">
        <v>3</v>
      </c>
      <c r="P58" s="38" t="n">
        <v>5</v>
      </c>
      <c r="Q58" s="76" t="n">
        <f aca="false">SUM(J58:P58)</f>
        <v>25</v>
      </c>
      <c r="R58" s="38" t="n">
        <v>17</v>
      </c>
      <c r="S58" s="41" t="s">
        <v>74</v>
      </c>
    </row>
    <row r="59" s="2" customFormat="true" ht="12.75" hidden="false" customHeight="false" outlineLevel="0" collapsed="false">
      <c r="A59" s="1"/>
      <c r="B59" s="37" t="n">
        <v>49</v>
      </c>
      <c r="C59" s="37"/>
      <c r="D59" s="74" t="s">
        <v>336</v>
      </c>
      <c r="E59" s="74" t="s">
        <v>161</v>
      </c>
      <c r="F59" s="74" t="s">
        <v>140</v>
      </c>
      <c r="G59" s="37" t="s">
        <v>3</v>
      </c>
      <c r="H59" s="75" t="s">
        <v>35</v>
      </c>
      <c r="I59" s="37" t="n">
        <v>8</v>
      </c>
      <c r="J59" s="41" t="n">
        <v>3.5</v>
      </c>
      <c r="K59" s="41" t="n">
        <v>4</v>
      </c>
      <c r="L59" s="41" t="n">
        <v>7</v>
      </c>
      <c r="M59" s="41" t="n">
        <v>0</v>
      </c>
      <c r="N59" s="41" t="n">
        <v>4</v>
      </c>
      <c r="O59" s="41" t="n">
        <v>3</v>
      </c>
      <c r="P59" s="41" t="n">
        <v>3</v>
      </c>
      <c r="Q59" s="79" t="n">
        <f aca="false">SUM(J59:P59)</f>
        <v>24.5</v>
      </c>
      <c r="R59" s="38" t="n">
        <v>18</v>
      </c>
      <c r="S59" s="41" t="s">
        <v>74</v>
      </c>
    </row>
    <row r="60" s="2" customFormat="true" ht="12.75" hidden="false" customHeight="false" outlineLevel="0" collapsed="false">
      <c r="A60" s="1"/>
      <c r="B60" s="37" t="n">
        <v>50</v>
      </c>
      <c r="C60" s="37"/>
      <c r="D60" s="74" t="s">
        <v>337</v>
      </c>
      <c r="E60" s="74" t="s">
        <v>338</v>
      </c>
      <c r="F60" s="74" t="s">
        <v>330</v>
      </c>
      <c r="G60" s="37" t="s">
        <v>3</v>
      </c>
      <c r="H60" s="75" t="s">
        <v>35</v>
      </c>
      <c r="I60" s="37" t="n">
        <v>8</v>
      </c>
      <c r="J60" s="41" t="n">
        <v>6</v>
      </c>
      <c r="K60" s="41" t="n">
        <v>3</v>
      </c>
      <c r="L60" s="41" t="n">
        <v>6.5</v>
      </c>
      <c r="M60" s="41" t="n">
        <v>0</v>
      </c>
      <c r="N60" s="41" t="n">
        <v>3</v>
      </c>
      <c r="O60" s="41" t="n">
        <v>3</v>
      </c>
      <c r="P60" s="41" t="n">
        <v>3</v>
      </c>
      <c r="Q60" s="79" t="n">
        <f aca="false">SUM(J60:P60)</f>
        <v>24.5</v>
      </c>
      <c r="R60" s="38" t="n">
        <v>18</v>
      </c>
      <c r="S60" s="41" t="s">
        <v>74</v>
      </c>
    </row>
    <row r="61" s="2" customFormat="true" ht="12.75" hidden="false" customHeight="false" outlineLevel="0" collapsed="false">
      <c r="A61" s="1"/>
      <c r="B61" s="37" t="n">
        <v>51</v>
      </c>
      <c r="C61" s="37"/>
      <c r="D61" s="74" t="s">
        <v>339</v>
      </c>
      <c r="E61" s="74" t="s">
        <v>340</v>
      </c>
      <c r="F61" s="74" t="s">
        <v>72</v>
      </c>
      <c r="G61" s="37" t="s">
        <v>3</v>
      </c>
      <c r="H61" s="75" t="s">
        <v>73</v>
      </c>
      <c r="I61" s="37" t="n">
        <v>8</v>
      </c>
      <c r="J61" s="41" t="n">
        <v>4</v>
      </c>
      <c r="K61" s="41" t="n">
        <v>4</v>
      </c>
      <c r="L61" s="41" t="n">
        <v>9.5</v>
      </c>
      <c r="M61" s="41" t="n">
        <v>0</v>
      </c>
      <c r="N61" s="41" t="n">
        <v>0</v>
      </c>
      <c r="O61" s="41" t="n">
        <v>6</v>
      </c>
      <c r="P61" s="41" t="n">
        <v>1</v>
      </c>
      <c r="Q61" s="79" t="n">
        <f aca="false">SUM(J61:P61)</f>
        <v>24.5</v>
      </c>
      <c r="R61" s="38" t="n">
        <v>18</v>
      </c>
      <c r="S61" s="41" t="s">
        <v>74</v>
      </c>
    </row>
    <row r="62" s="2" customFormat="true" ht="25.5" hidden="false" customHeight="false" outlineLevel="0" collapsed="false">
      <c r="A62" s="1"/>
      <c r="B62" s="37" t="n">
        <v>52</v>
      </c>
      <c r="C62" s="38"/>
      <c r="D62" s="74" t="s">
        <v>269</v>
      </c>
      <c r="E62" s="74" t="s">
        <v>195</v>
      </c>
      <c r="F62" s="74" t="s">
        <v>47</v>
      </c>
      <c r="G62" s="37" t="s">
        <v>3</v>
      </c>
      <c r="H62" s="75" t="s">
        <v>291</v>
      </c>
      <c r="I62" s="37" t="n">
        <v>8</v>
      </c>
      <c r="J62" s="34" t="n">
        <v>6</v>
      </c>
      <c r="K62" s="34" t="n">
        <v>3</v>
      </c>
      <c r="L62" s="34" t="n">
        <v>7</v>
      </c>
      <c r="M62" s="34" t="n">
        <v>1</v>
      </c>
      <c r="N62" s="34" t="n">
        <v>2</v>
      </c>
      <c r="O62" s="34" t="n">
        <v>5.5</v>
      </c>
      <c r="P62" s="34" t="n">
        <v>0</v>
      </c>
      <c r="Q62" s="79" t="n">
        <f aca="false">SUM(J62:P62)</f>
        <v>24.5</v>
      </c>
      <c r="R62" s="38" t="n">
        <v>18</v>
      </c>
      <c r="S62" s="41" t="s">
        <v>74</v>
      </c>
    </row>
    <row r="63" s="2" customFormat="true" ht="12.75" hidden="false" customHeight="false" outlineLevel="0" collapsed="false">
      <c r="A63" s="1"/>
      <c r="B63" s="37" t="n">
        <v>53</v>
      </c>
      <c r="C63" s="38"/>
      <c r="D63" s="74" t="s">
        <v>341</v>
      </c>
      <c r="E63" s="74" t="s">
        <v>65</v>
      </c>
      <c r="F63" s="74" t="s">
        <v>99</v>
      </c>
      <c r="G63" s="37" t="s">
        <v>3</v>
      </c>
      <c r="H63" s="75" t="s">
        <v>35</v>
      </c>
      <c r="I63" s="37" t="n">
        <v>8</v>
      </c>
      <c r="J63" s="34" t="n">
        <v>0</v>
      </c>
      <c r="K63" s="34" t="n">
        <v>4</v>
      </c>
      <c r="L63" s="34" t="n">
        <v>9.5</v>
      </c>
      <c r="M63" s="34" t="n">
        <v>1</v>
      </c>
      <c r="N63" s="34" t="n">
        <v>3</v>
      </c>
      <c r="O63" s="34" t="n">
        <v>1.5</v>
      </c>
      <c r="P63" s="34" t="n">
        <v>5</v>
      </c>
      <c r="Q63" s="76" t="n">
        <f aca="false">SUM(J63:P63)</f>
        <v>24</v>
      </c>
      <c r="R63" s="38" t="n">
        <v>19</v>
      </c>
      <c r="S63" s="41" t="s">
        <v>74</v>
      </c>
    </row>
    <row r="64" s="2" customFormat="true" ht="25.5" hidden="false" customHeight="false" outlineLevel="0" collapsed="false">
      <c r="A64" s="1"/>
      <c r="B64" s="37" t="n">
        <v>54</v>
      </c>
      <c r="C64" s="38"/>
      <c r="D64" s="74" t="s">
        <v>342</v>
      </c>
      <c r="E64" s="74" t="s">
        <v>24</v>
      </c>
      <c r="F64" s="74" t="s">
        <v>54</v>
      </c>
      <c r="G64" s="37" t="s">
        <v>3</v>
      </c>
      <c r="H64" s="75" t="s">
        <v>80</v>
      </c>
      <c r="I64" s="37" t="n">
        <v>8</v>
      </c>
      <c r="J64" s="38" t="n">
        <v>5.5</v>
      </c>
      <c r="K64" s="38" t="n">
        <v>2</v>
      </c>
      <c r="L64" s="38" t="n">
        <v>6.5</v>
      </c>
      <c r="M64" s="38" t="n">
        <v>0</v>
      </c>
      <c r="N64" s="38" t="n">
        <v>1</v>
      </c>
      <c r="O64" s="38" t="n">
        <v>3</v>
      </c>
      <c r="P64" s="38" t="n">
        <v>6</v>
      </c>
      <c r="Q64" s="76" t="n">
        <f aca="false">SUM(J64:P64)</f>
        <v>24</v>
      </c>
      <c r="R64" s="38" t="n">
        <v>19</v>
      </c>
      <c r="S64" s="41" t="s">
        <v>74</v>
      </c>
    </row>
    <row r="65" s="2" customFormat="true" ht="25.5" hidden="false" customHeight="false" outlineLevel="0" collapsed="false">
      <c r="A65" s="1"/>
      <c r="B65" s="37" t="n">
        <v>55</v>
      </c>
      <c r="C65" s="38"/>
      <c r="D65" s="74" t="s">
        <v>343</v>
      </c>
      <c r="E65" s="74" t="s">
        <v>53</v>
      </c>
      <c r="F65" s="74" t="s">
        <v>127</v>
      </c>
      <c r="G65" s="37" t="s">
        <v>3</v>
      </c>
      <c r="H65" s="75" t="s">
        <v>80</v>
      </c>
      <c r="I65" s="37" t="n">
        <v>8</v>
      </c>
      <c r="J65" s="38" t="n">
        <v>4.5</v>
      </c>
      <c r="K65" s="38" t="n">
        <v>3</v>
      </c>
      <c r="L65" s="38" t="n">
        <v>6.5</v>
      </c>
      <c r="M65" s="38" t="n">
        <v>0</v>
      </c>
      <c r="N65" s="38" t="n">
        <v>1</v>
      </c>
      <c r="O65" s="38" t="n">
        <v>6</v>
      </c>
      <c r="P65" s="38" t="n">
        <v>3</v>
      </c>
      <c r="Q65" s="76" t="n">
        <f aca="false">SUM(J65:P65)</f>
        <v>24</v>
      </c>
      <c r="R65" s="38" t="n">
        <v>19</v>
      </c>
      <c r="S65" s="41" t="s">
        <v>74</v>
      </c>
    </row>
    <row r="66" s="2" customFormat="true" ht="12.75" hidden="false" customHeight="false" outlineLevel="0" collapsed="false">
      <c r="A66" s="1"/>
      <c r="B66" s="37" t="n">
        <v>56</v>
      </c>
      <c r="C66" s="38"/>
      <c r="D66" s="74" t="s">
        <v>344</v>
      </c>
      <c r="E66" s="74" t="s">
        <v>65</v>
      </c>
      <c r="F66" s="74" t="s">
        <v>155</v>
      </c>
      <c r="G66" s="37" t="s">
        <v>3</v>
      </c>
      <c r="H66" s="75" t="s">
        <v>288</v>
      </c>
      <c r="I66" s="37" t="n">
        <v>8</v>
      </c>
      <c r="J66" s="38" t="n">
        <v>3</v>
      </c>
      <c r="K66" s="38" t="n">
        <v>1.5</v>
      </c>
      <c r="L66" s="38" t="n">
        <v>8.5</v>
      </c>
      <c r="M66" s="38" t="n">
        <v>1</v>
      </c>
      <c r="N66" s="38" t="n">
        <v>1</v>
      </c>
      <c r="O66" s="38" t="n">
        <v>2</v>
      </c>
      <c r="P66" s="38" t="n">
        <v>7</v>
      </c>
      <c r="Q66" s="76" t="n">
        <f aca="false">SUM(J66:P66)</f>
        <v>24</v>
      </c>
      <c r="R66" s="38" t="n">
        <v>19</v>
      </c>
      <c r="S66" s="41" t="s">
        <v>74</v>
      </c>
    </row>
    <row r="67" s="2" customFormat="true" ht="25.5" hidden="false" customHeight="false" outlineLevel="0" collapsed="false">
      <c r="A67" s="1"/>
      <c r="B67" s="37" t="n">
        <v>57</v>
      </c>
      <c r="C67" s="37"/>
      <c r="D67" s="74" t="s">
        <v>345</v>
      </c>
      <c r="E67" s="74" t="s">
        <v>263</v>
      </c>
      <c r="F67" s="74" t="s">
        <v>346</v>
      </c>
      <c r="G67" s="37" t="s">
        <v>3</v>
      </c>
      <c r="H67" s="75" t="s">
        <v>31</v>
      </c>
      <c r="I67" s="37" t="n">
        <v>8</v>
      </c>
      <c r="J67" s="41" t="n">
        <v>4</v>
      </c>
      <c r="K67" s="41" t="n">
        <v>1</v>
      </c>
      <c r="L67" s="41" t="n">
        <v>8.5</v>
      </c>
      <c r="M67" s="41" t="n">
        <v>0</v>
      </c>
      <c r="N67" s="42" t="n">
        <v>1</v>
      </c>
      <c r="O67" s="41" t="n">
        <v>4</v>
      </c>
      <c r="P67" s="41" t="n">
        <v>5</v>
      </c>
      <c r="Q67" s="79" t="n">
        <f aca="false">SUM(J67:P67)</f>
        <v>23.5</v>
      </c>
      <c r="R67" s="38" t="n">
        <v>20</v>
      </c>
      <c r="S67" s="41" t="s">
        <v>74</v>
      </c>
    </row>
    <row r="68" s="2" customFormat="true" ht="25.5" hidden="false" customHeight="false" outlineLevel="0" collapsed="false">
      <c r="A68" s="1"/>
      <c r="B68" s="37" t="n">
        <v>58</v>
      </c>
      <c r="C68" s="37"/>
      <c r="D68" s="74" t="s">
        <v>347</v>
      </c>
      <c r="E68" s="74" t="s">
        <v>340</v>
      </c>
      <c r="F68" s="74" t="s">
        <v>114</v>
      </c>
      <c r="G68" s="37" t="s">
        <v>3</v>
      </c>
      <c r="H68" s="75" t="s">
        <v>80</v>
      </c>
      <c r="I68" s="37" t="n">
        <v>8</v>
      </c>
      <c r="J68" s="41" t="n">
        <v>2.5</v>
      </c>
      <c r="K68" s="41" t="n">
        <v>2</v>
      </c>
      <c r="L68" s="41" t="n">
        <v>9</v>
      </c>
      <c r="M68" s="41" t="n">
        <v>0</v>
      </c>
      <c r="N68" s="41" t="n">
        <v>5</v>
      </c>
      <c r="O68" s="41" t="n">
        <v>2</v>
      </c>
      <c r="P68" s="41" t="n">
        <v>2</v>
      </c>
      <c r="Q68" s="79" t="n">
        <f aca="false">SUM(J68:P68)</f>
        <v>22.5</v>
      </c>
      <c r="R68" s="38" t="n">
        <v>21</v>
      </c>
      <c r="S68" s="41" t="s">
        <v>74</v>
      </c>
    </row>
    <row r="69" s="2" customFormat="true" ht="25.5" hidden="false" customHeight="false" outlineLevel="0" collapsed="false">
      <c r="A69" s="1"/>
      <c r="B69" s="37" t="n">
        <v>59</v>
      </c>
      <c r="C69" s="38"/>
      <c r="D69" s="74" t="s">
        <v>348</v>
      </c>
      <c r="E69" s="74" t="s">
        <v>93</v>
      </c>
      <c r="F69" s="74" t="s">
        <v>47</v>
      </c>
      <c r="G69" s="37" t="s">
        <v>3</v>
      </c>
      <c r="H69" s="75" t="s">
        <v>318</v>
      </c>
      <c r="I69" s="37" t="n">
        <v>8</v>
      </c>
      <c r="J69" s="38" t="n">
        <v>4.5</v>
      </c>
      <c r="K69" s="38" t="n">
        <v>2.5</v>
      </c>
      <c r="L69" s="38" t="n">
        <v>5.5</v>
      </c>
      <c r="M69" s="38" t="n">
        <v>0</v>
      </c>
      <c r="N69" s="38" t="n">
        <v>0</v>
      </c>
      <c r="O69" s="38" t="n">
        <v>6</v>
      </c>
      <c r="P69" s="38" t="n">
        <v>4</v>
      </c>
      <c r="Q69" s="79" t="n">
        <f aca="false">SUM(J69:P69)</f>
        <v>22.5</v>
      </c>
      <c r="R69" s="38" t="n">
        <v>21</v>
      </c>
      <c r="S69" s="41" t="s">
        <v>74</v>
      </c>
    </row>
    <row r="70" s="2" customFormat="true" ht="12.75" hidden="false" customHeight="false" outlineLevel="0" collapsed="false">
      <c r="A70" s="1"/>
      <c r="B70" s="37" t="n">
        <v>60</v>
      </c>
      <c r="C70" s="38"/>
      <c r="D70" s="74" t="s">
        <v>349</v>
      </c>
      <c r="E70" s="74" t="s">
        <v>167</v>
      </c>
      <c r="F70" s="74" t="s">
        <v>47</v>
      </c>
      <c r="G70" s="37" t="s">
        <v>3</v>
      </c>
      <c r="H70" s="75" t="s">
        <v>35</v>
      </c>
      <c r="I70" s="37" t="n">
        <v>8</v>
      </c>
      <c r="J70" s="34" t="n">
        <v>6</v>
      </c>
      <c r="K70" s="34" t="n">
        <v>4</v>
      </c>
      <c r="L70" s="34" t="n">
        <v>0</v>
      </c>
      <c r="M70" s="34" t="n">
        <v>2</v>
      </c>
      <c r="N70" s="34" t="n">
        <v>0</v>
      </c>
      <c r="O70" s="34" t="n">
        <v>3</v>
      </c>
      <c r="P70" s="34" t="n">
        <v>7</v>
      </c>
      <c r="Q70" s="76" t="n">
        <f aca="false">SUM(J70:P70)</f>
        <v>22</v>
      </c>
      <c r="R70" s="38" t="n">
        <v>22</v>
      </c>
      <c r="S70" s="41" t="s">
        <v>74</v>
      </c>
    </row>
    <row r="71" s="2" customFormat="true" ht="25.5" hidden="false" customHeight="false" outlineLevel="0" collapsed="false">
      <c r="A71" s="1"/>
      <c r="B71" s="37" t="n">
        <v>61</v>
      </c>
      <c r="C71" s="38"/>
      <c r="D71" s="74" t="s">
        <v>350</v>
      </c>
      <c r="E71" s="74" t="s">
        <v>230</v>
      </c>
      <c r="F71" s="74" t="s">
        <v>34</v>
      </c>
      <c r="G71" s="37" t="s">
        <v>3</v>
      </c>
      <c r="H71" s="75" t="s">
        <v>80</v>
      </c>
      <c r="I71" s="37" t="n">
        <v>8</v>
      </c>
      <c r="J71" s="38" t="n">
        <v>5</v>
      </c>
      <c r="K71" s="38" t="n">
        <v>4</v>
      </c>
      <c r="L71" s="38" t="n">
        <v>9</v>
      </c>
      <c r="M71" s="38" t="n">
        <v>0</v>
      </c>
      <c r="N71" s="38" t="n">
        <v>0</v>
      </c>
      <c r="O71" s="38" t="n">
        <v>2</v>
      </c>
      <c r="P71" s="38" t="n">
        <v>2</v>
      </c>
      <c r="Q71" s="76" t="n">
        <f aca="false">SUM(J71:P71)</f>
        <v>22</v>
      </c>
      <c r="R71" s="38" t="n">
        <v>22</v>
      </c>
      <c r="S71" s="41" t="s">
        <v>74</v>
      </c>
    </row>
    <row r="72" s="2" customFormat="true" ht="38.25" hidden="false" customHeight="false" outlineLevel="0" collapsed="false">
      <c r="A72" s="1"/>
      <c r="B72" s="37" t="n">
        <v>62</v>
      </c>
      <c r="C72" s="38"/>
      <c r="D72" s="74" t="s">
        <v>351</v>
      </c>
      <c r="E72" s="74" t="s">
        <v>239</v>
      </c>
      <c r="F72" s="74" t="s">
        <v>140</v>
      </c>
      <c r="G72" s="37" t="s">
        <v>3</v>
      </c>
      <c r="H72" s="75" t="s">
        <v>352</v>
      </c>
      <c r="I72" s="37" t="n">
        <v>8</v>
      </c>
      <c r="J72" s="38" t="n">
        <v>0</v>
      </c>
      <c r="K72" s="38" t="n">
        <v>6</v>
      </c>
      <c r="L72" s="38" t="n">
        <v>1</v>
      </c>
      <c r="M72" s="38" t="n">
        <v>1</v>
      </c>
      <c r="N72" s="38" t="n">
        <v>4</v>
      </c>
      <c r="O72" s="38" t="n">
        <v>6</v>
      </c>
      <c r="P72" s="38" t="n">
        <v>4</v>
      </c>
      <c r="Q72" s="76" t="n">
        <f aca="false">SUM(J72:P72)</f>
        <v>22</v>
      </c>
      <c r="R72" s="38" t="n">
        <v>22</v>
      </c>
      <c r="S72" s="41" t="s">
        <v>74</v>
      </c>
    </row>
    <row r="73" s="2" customFormat="true" ht="12.75" hidden="false" customHeight="false" outlineLevel="0" collapsed="false">
      <c r="A73" s="1"/>
      <c r="B73" s="37" t="n">
        <v>63</v>
      </c>
      <c r="C73" s="38"/>
      <c r="D73" s="74" t="s">
        <v>353</v>
      </c>
      <c r="E73" s="74" t="s">
        <v>239</v>
      </c>
      <c r="F73" s="74" t="s">
        <v>354</v>
      </c>
      <c r="G73" s="37" t="s">
        <v>3</v>
      </c>
      <c r="H73" s="75" t="s">
        <v>73</v>
      </c>
      <c r="I73" s="37" t="n">
        <v>8</v>
      </c>
      <c r="J73" s="34" t="n">
        <v>5.5</v>
      </c>
      <c r="K73" s="34" t="n">
        <v>1</v>
      </c>
      <c r="L73" s="34" t="n">
        <v>5</v>
      </c>
      <c r="M73" s="34" t="n">
        <v>0</v>
      </c>
      <c r="N73" s="34" t="n">
        <v>1</v>
      </c>
      <c r="O73" s="34" t="n">
        <v>7</v>
      </c>
      <c r="P73" s="34" t="n">
        <v>2</v>
      </c>
      <c r="Q73" s="79" t="n">
        <f aca="false">SUM(J73:P73)</f>
        <v>21.5</v>
      </c>
      <c r="R73" s="38" t="n">
        <v>23</v>
      </c>
      <c r="S73" s="41" t="s">
        <v>74</v>
      </c>
    </row>
    <row r="74" s="2" customFormat="true" ht="12.75" hidden="false" customHeight="false" outlineLevel="0" collapsed="false">
      <c r="A74" s="1"/>
      <c r="B74" s="37" t="n">
        <v>64</v>
      </c>
      <c r="C74" s="38"/>
      <c r="D74" s="74" t="s">
        <v>355</v>
      </c>
      <c r="E74" s="74" t="s">
        <v>71</v>
      </c>
      <c r="F74" s="74" t="s">
        <v>356</v>
      </c>
      <c r="G74" s="37" t="s">
        <v>3</v>
      </c>
      <c r="H74" s="75" t="s">
        <v>288</v>
      </c>
      <c r="I74" s="37" t="n">
        <v>8</v>
      </c>
      <c r="J74" s="38" t="n">
        <v>5.5</v>
      </c>
      <c r="K74" s="38" t="n">
        <v>1.5</v>
      </c>
      <c r="L74" s="38" t="n">
        <v>6</v>
      </c>
      <c r="M74" s="38" t="n">
        <v>0</v>
      </c>
      <c r="N74" s="38" t="n">
        <v>0</v>
      </c>
      <c r="O74" s="38" t="n">
        <v>7.5</v>
      </c>
      <c r="P74" s="38" t="n">
        <v>1</v>
      </c>
      <c r="Q74" s="79" t="n">
        <f aca="false">SUM(J74:P74)</f>
        <v>21.5</v>
      </c>
      <c r="R74" s="38" t="n">
        <v>23</v>
      </c>
      <c r="S74" s="41" t="s">
        <v>74</v>
      </c>
    </row>
    <row r="75" s="2" customFormat="true" ht="38.25" hidden="false" customHeight="false" outlineLevel="0" collapsed="false">
      <c r="A75" s="1"/>
      <c r="B75" s="37" t="n">
        <v>65</v>
      </c>
      <c r="C75" s="38"/>
      <c r="D75" s="74" t="s">
        <v>357</v>
      </c>
      <c r="E75" s="74" t="s">
        <v>93</v>
      </c>
      <c r="F75" s="74" t="s">
        <v>287</v>
      </c>
      <c r="G75" s="37" t="s">
        <v>3</v>
      </c>
      <c r="H75" s="75" t="s">
        <v>122</v>
      </c>
      <c r="I75" s="37" t="n">
        <v>8</v>
      </c>
      <c r="J75" s="38" t="n">
        <v>5</v>
      </c>
      <c r="K75" s="38" t="n">
        <v>2.5</v>
      </c>
      <c r="L75" s="38" t="n">
        <v>6</v>
      </c>
      <c r="M75" s="38" t="n">
        <v>0</v>
      </c>
      <c r="N75" s="38" t="n">
        <v>0</v>
      </c>
      <c r="O75" s="38" t="n">
        <v>5</v>
      </c>
      <c r="P75" s="38" t="n">
        <v>3</v>
      </c>
      <c r="Q75" s="79" t="n">
        <f aca="false">SUM(J75:P75)</f>
        <v>21.5</v>
      </c>
      <c r="R75" s="38" t="n">
        <v>23</v>
      </c>
      <c r="S75" s="41" t="s">
        <v>74</v>
      </c>
    </row>
    <row r="76" s="2" customFormat="true" ht="12.75" hidden="false" customHeight="false" outlineLevel="0" collapsed="false">
      <c r="A76" s="1"/>
      <c r="B76" s="37" t="n">
        <v>66</v>
      </c>
      <c r="C76" s="38"/>
      <c r="D76" s="74" t="s">
        <v>358</v>
      </c>
      <c r="E76" s="74" t="s">
        <v>321</v>
      </c>
      <c r="F76" s="74" t="s">
        <v>155</v>
      </c>
      <c r="G76" s="37" t="s">
        <v>3</v>
      </c>
      <c r="H76" s="75" t="s">
        <v>35</v>
      </c>
      <c r="I76" s="37" t="n">
        <v>8</v>
      </c>
      <c r="J76" s="34" t="n">
        <v>5.5</v>
      </c>
      <c r="K76" s="34" t="n">
        <v>2.5</v>
      </c>
      <c r="L76" s="34" t="n">
        <v>2.5</v>
      </c>
      <c r="M76" s="34" t="n">
        <v>0</v>
      </c>
      <c r="N76" s="34" t="n">
        <v>3</v>
      </c>
      <c r="O76" s="34" t="n">
        <v>4.5</v>
      </c>
      <c r="P76" s="34" t="n">
        <v>3</v>
      </c>
      <c r="Q76" s="76" t="n">
        <f aca="false">SUM(J76:P76)</f>
        <v>21</v>
      </c>
      <c r="R76" s="38" t="n">
        <v>24</v>
      </c>
      <c r="S76" s="41" t="s">
        <v>74</v>
      </c>
    </row>
    <row r="77" s="2" customFormat="true" ht="38.25" hidden="false" customHeight="false" outlineLevel="0" collapsed="false">
      <c r="A77" s="1"/>
      <c r="B77" s="37" t="n">
        <v>67</v>
      </c>
      <c r="C77" s="38"/>
      <c r="D77" s="74" t="s">
        <v>359</v>
      </c>
      <c r="E77" s="74" t="s">
        <v>360</v>
      </c>
      <c r="F77" s="74" t="s">
        <v>361</v>
      </c>
      <c r="G77" s="37" t="s">
        <v>3</v>
      </c>
      <c r="H77" s="75" t="s">
        <v>362</v>
      </c>
      <c r="I77" s="37" t="n">
        <v>8</v>
      </c>
      <c r="J77" s="34" t="n">
        <v>4.5</v>
      </c>
      <c r="K77" s="34" t="n">
        <v>1</v>
      </c>
      <c r="L77" s="34" t="n">
        <v>7.5</v>
      </c>
      <c r="M77" s="34" t="n">
        <v>0</v>
      </c>
      <c r="N77" s="34" t="n">
        <v>0</v>
      </c>
      <c r="O77" s="34" t="n">
        <v>0</v>
      </c>
      <c r="P77" s="34" t="n">
        <v>8</v>
      </c>
      <c r="Q77" s="76" t="n">
        <f aca="false">SUM(J77:P77)</f>
        <v>21</v>
      </c>
      <c r="R77" s="38" t="n">
        <v>24</v>
      </c>
      <c r="S77" s="41" t="s">
        <v>74</v>
      </c>
    </row>
    <row r="78" s="2" customFormat="true" ht="25.5" hidden="false" customHeight="false" outlineLevel="0" collapsed="false">
      <c r="A78" s="1"/>
      <c r="B78" s="37" t="n">
        <v>68</v>
      </c>
      <c r="C78" s="37"/>
      <c r="D78" s="74" t="s">
        <v>363</v>
      </c>
      <c r="E78" s="74" t="s">
        <v>364</v>
      </c>
      <c r="F78" s="74" t="s">
        <v>114</v>
      </c>
      <c r="G78" s="37" t="s">
        <v>3</v>
      </c>
      <c r="H78" s="75" t="s">
        <v>318</v>
      </c>
      <c r="I78" s="37" t="n">
        <v>8</v>
      </c>
      <c r="J78" s="41" t="n">
        <v>2</v>
      </c>
      <c r="K78" s="41" t="n">
        <v>2.5</v>
      </c>
      <c r="L78" s="41" t="n">
        <v>7</v>
      </c>
      <c r="M78" s="41" t="n">
        <v>0</v>
      </c>
      <c r="N78" s="41" t="n">
        <v>2</v>
      </c>
      <c r="O78" s="41" t="n">
        <v>5</v>
      </c>
      <c r="P78" s="41" t="n">
        <v>2</v>
      </c>
      <c r="Q78" s="79" t="n">
        <f aca="false">SUM(J78:P78)</f>
        <v>20.5</v>
      </c>
      <c r="R78" s="38" t="n">
        <v>25</v>
      </c>
      <c r="S78" s="41" t="s">
        <v>74</v>
      </c>
    </row>
    <row r="79" s="2" customFormat="true" ht="38.25" hidden="false" customHeight="false" outlineLevel="0" collapsed="false">
      <c r="A79" s="1"/>
      <c r="B79" s="37" t="n">
        <v>69</v>
      </c>
      <c r="C79" s="38"/>
      <c r="D79" s="74" t="s">
        <v>365</v>
      </c>
      <c r="E79" s="74" t="s">
        <v>167</v>
      </c>
      <c r="F79" s="74" t="s">
        <v>34</v>
      </c>
      <c r="G79" s="37" t="s">
        <v>3</v>
      </c>
      <c r="H79" s="75" t="s">
        <v>366</v>
      </c>
      <c r="I79" s="37" t="n">
        <v>8</v>
      </c>
      <c r="J79" s="38" t="n">
        <v>4</v>
      </c>
      <c r="K79" s="38" t="n">
        <v>3</v>
      </c>
      <c r="L79" s="38" t="n">
        <v>7.5</v>
      </c>
      <c r="M79" s="38" t="n">
        <v>0</v>
      </c>
      <c r="N79" s="38" t="n">
        <v>1</v>
      </c>
      <c r="O79" s="38" t="n">
        <v>1</v>
      </c>
      <c r="P79" s="38" t="n">
        <v>4</v>
      </c>
      <c r="Q79" s="79" t="n">
        <f aca="false">SUM(J79:P79)</f>
        <v>20.5</v>
      </c>
      <c r="R79" s="38" t="n">
        <v>25</v>
      </c>
      <c r="S79" s="41" t="s">
        <v>74</v>
      </c>
    </row>
    <row r="80" s="2" customFormat="true" ht="38.25" hidden="false" customHeight="false" outlineLevel="0" collapsed="false">
      <c r="A80" s="1"/>
      <c r="B80" s="37" t="n">
        <v>70</v>
      </c>
      <c r="C80" s="38"/>
      <c r="D80" s="74" t="s">
        <v>367</v>
      </c>
      <c r="E80" s="74" t="s">
        <v>139</v>
      </c>
      <c r="F80" s="74" t="s">
        <v>47</v>
      </c>
      <c r="G80" s="37" t="s">
        <v>3</v>
      </c>
      <c r="H80" s="75" t="s">
        <v>122</v>
      </c>
      <c r="I80" s="37" t="n">
        <v>8</v>
      </c>
      <c r="J80" s="38" t="n">
        <v>4.5</v>
      </c>
      <c r="K80" s="38" t="n">
        <v>4</v>
      </c>
      <c r="L80" s="38" t="n">
        <v>3</v>
      </c>
      <c r="M80" s="38" t="n">
        <v>2</v>
      </c>
      <c r="N80" s="38" t="n">
        <v>1</v>
      </c>
      <c r="O80" s="38" t="n">
        <v>3</v>
      </c>
      <c r="P80" s="38" t="n">
        <v>3</v>
      </c>
      <c r="Q80" s="79" t="n">
        <f aca="false">SUM(J80:P80)</f>
        <v>20.5</v>
      </c>
      <c r="R80" s="38" t="n">
        <v>25</v>
      </c>
      <c r="S80" s="41" t="s">
        <v>74</v>
      </c>
    </row>
    <row r="81" s="2" customFormat="true" ht="25.5" hidden="false" customHeight="false" outlineLevel="0" collapsed="false">
      <c r="A81" s="1"/>
      <c r="B81" s="37" t="n">
        <v>71</v>
      </c>
      <c r="C81" s="38"/>
      <c r="D81" s="74" t="s">
        <v>368</v>
      </c>
      <c r="E81" s="74" t="s">
        <v>93</v>
      </c>
      <c r="F81" s="74" t="s">
        <v>47</v>
      </c>
      <c r="G81" s="37" t="s">
        <v>3</v>
      </c>
      <c r="H81" s="75" t="s">
        <v>80</v>
      </c>
      <c r="I81" s="37" t="n">
        <v>8</v>
      </c>
      <c r="J81" s="38" t="n">
        <v>0</v>
      </c>
      <c r="K81" s="38" t="n">
        <v>3</v>
      </c>
      <c r="L81" s="38" t="n">
        <v>6</v>
      </c>
      <c r="M81" s="38" t="n">
        <v>1</v>
      </c>
      <c r="N81" s="38" t="n">
        <v>1</v>
      </c>
      <c r="O81" s="38" t="n">
        <v>4.5</v>
      </c>
      <c r="P81" s="38" t="n">
        <v>5</v>
      </c>
      <c r="Q81" s="79" t="n">
        <f aca="false">SUM(J81:P81)</f>
        <v>20.5</v>
      </c>
      <c r="R81" s="38" t="n">
        <v>25</v>
      </c>
      <c r="S81" s="41" t="s">
        <v>74</v>
      </c>
    </row>
    <row r="82" s="2" customFormat="true" ht="12.75" hidden="false" customHeight="false" outlineLevel="0" collapsed="false">
      <c r="A82" s="1"/>
      <c r="B82" s="37" t="n">
        <v>72</v>
      </c>
      <c r="C82" s="38"/>
      <c r="D82" s="74" t="s">
        <v>369</v>
      </c>
      <c r="E82" s="74" t="s">
        <v>195</v>
      </c>
      <c r="F82" s="74" t="s">
        <v>34</v>
      </c>
      <c r="G82" s="37" t="s">
        <v>3</v>
      </c>
      <c r="H82" s="75" t="s">
        <v>35</v>
      </c>
      <c r="I82" s="37" t="n">
        <v>8</v>
      </c>
      <c r="J82" s="34" t="n">
        <v>4.5</v>
      </c>
      <c r="K82" s="34" t="n">
        <v>2</v>
      </c>
      <c r="L82" s="34" t="n">
        <v>4</v>
      </c>
      <c r="M82" s="34" t="n">
        <v>0</v>
      </c>
      <c r="N82" s="34" t="n">
        <v>2</v>
      </c>
      <c r="O82" s="34" t="n">
        <v>4.5</v>
      </c>
      <c r="P82" s="34" t="n">
        <v>3</v>
      </c>
      <c r="Q82" s="76" t="n">
        <f aca="false">SUM(J82:P82)</f>
        <v>20</v>
      </c>
      <c r="R82" s="38" t="n">
        <v>26</v>
      </c>
      <c r="S82" s="41" t="s">
        <v>74</v>
      </c>
    </row>
    <row r="83" s="2" customFormat="true" ht="25.5" hidden="false" customHeight="false" outlineLevel="0" collapsed="false">
      <c r="A83" s="1"/>
      <c r="B83" s="37" t="n">
        <v>73</v>
      </c>
      <c r="C83" s="38"/>
      <c r="D83" s="74" t="s">
        <v>180</v>
      </c>
      <c r="E83" s="74" t="s">
        <v>50</v>
      </c>
      <c r="F83" s="74" t="s">
        <v>354</v>
      </c>
      <c r="G83" s="37" t="s">
        <v>3</v>
      </c>
      <c r="H83" s="75" t="s">
        <v>210</v>
      </c>
      <c r="I83" s="37" t="n">
        <v>8</v>
      </c>
      <c r="J83" s="34" t="n">
        <v>1</v>
      </c>
      <c r="K83" s="34" t="n">
        <v>0.5</v>
      </c>
      <c r="L83" s="34" t="n">
        <v>9.5</v>
      </c>
      <c r="M83" s="34" t="n">
        <v>1</v>
      </c>
      <c r="N83" s="34" t="n">
        <v>1</v>
      </c>
      <c r="O83" s="34" t="n">
        <v>3.5</v>
      </c>
      <c r="P83" s="34" t="n">
        <v>3</v>
      </c>
      <c r="Q83" s="79" t="n">
        <f aca="false">SUM(J83:P83)</f>
        <v>19.5</v>
      </c>
      <c r="R83" s="38" t="n">
        <v>27</v>
      </c>
      <c r="S83" s="41" t="s">
        <v>74</v>
      </c>
    </row>
    <row r="84" s="2" customFormat="true" ht="25.5" hidden="false" customHeight="false" outlineLevel="0" collapsed="false">
      <c r="A84" s="1"/>
      <c r="B84" s="37" t="n">
        <v>74</v>
      </c>
      <c r="C84" s="38"/>
      <c r="D84" s="74" t="s">
        <v>370</v>
      </c>
      <c r="E84" s="74" t="s">
        <v>371</v>
      </c>
      <c r="F84" s="74" t="s">
        <v>140</v>
      </c>
      <c r="G84" s="37" t="s">
        <v>3</v>
      </c>
      <c r="H84" s="75" t="s">
        <v>80</v>
      </c>
      <c r="I84" s="37" t="n">
        <v>8</v>
      </c>
      <c r="J84" s="34" t="n">
        <v>0</v>
      </c>
      <c r="K84" s="34" t="n">
        <v>1</v>
      </c>
      <c r="L84" s="34" t="n">
        <v>8</v>
      </c>
      <c r="M84" s="34" t="n">
        <v>1</v>
      </c>
      <c r="N84" s="34" t="n">
        <v>2</v>
      </c>
      <c r="O84" s="34" t="n">
        <v>4.5</v>
      </c>
      <c r="P84" s="34" t="n">
        <v>3</v>
      </c>
      <c r="Q84" s="79" t="n">
        <f aca="false">SUM(J84:P84)</f>
        <v>19.5</v>
      </c>
      <c r="R84" s="38" t="n">
        <v>27</v>
      </c>
      <c r="S84" s="41" t="s">
        <v>74</v>
      </c>
    </row>
    <row r="85" s="2" customFormat="true" ht="38.25" hidden="false" customHeight="false" outlineLevel="0" collapsed="false">
      <c r="A85" s="1"/>
      <c r="B85" s="37" t="n">
        <v>75</v>
      </c>
      <c r="C85" s="38"/>
      <c r="D85" s="74" t="s">
        <v>372</v>
      </c>
      <c r="E85" s="74" t="s">
        <v>167</v>
      </c>
      <c r="F85" s="74" t="s">
        <v>127</v>
      </c>
      <c r="G85" s="37" t="s">
        <v>3</v>
      </c>
      <c r="H85" s="75" t="s">
        <v>335</v>
      </c>
      <c r="I85" s="37" t="n">
        <v>8</v>
      </c>
      <c r="J85" s="38" t="n">
        <v>3</v>
      </c>
      <c r="K85" s="38" t="n">
        <v>3</v>
      </c>
      <c r="L85" s="38" t="n">
        <v>2.5</v>
      </c>
      <c r="M85" s="38" t="n">
        <v>0</v>
      </c>
      <c r="N85" s="38" t="n">
        <v>3</v>
      </c>
      <c r="O85" s="38" t="n">
        <v>5</v>
      </c>
      <c r="P85" s="38" t="n">
        <v>3</v>
      </c>
      <c r="Q85" s="79" t="n">
        <f aca="false">SUM(J85:P85)</f>
        <v>19.5</v>
      </c>
      <c r="R85" s="38" t="n">
        <v>27</v>
      </c>
      <c r="S85" s="41" t="s">
        <v>74</v>
      </c>
    </row>
    <row r="86" s="2" customFormat="true" ht="38.25" hidden="false" customHeight="false" outlineLevel="0" collapsed="false">
      <c r="A86" s="1"/>
      <c r="B86" s="37" t="n">
        <v>76</v>
      </c>
      <c r="C86" s="38"/>
      <c r="D86" s="74" t="s">
        <v>373</v>
      </c>
      <c r="E86" s="74" t="s">
        <v>227</v>
      </c>
      <c r="F86" s="74" t="s">
        <v>183</v>
      </c>
      <c r="G86" s="37" t="s">
        <v>3</v>
      </c>
      <c r="H86" s="75" t="s">
        <v>119</v>
      </c>
      <c r="I86" s="37" t="n">
        <v>8</v>
      </c>
      <c r="J86" s="38" t="n">
        <v>3.5</v>
      </c>
      <c r="K86" s="38" t="n">
        <v>2</v>
      </c>
      <c r="L86" s="38" t="n">
        <v>5</v>
      </c>
      <c r="M86" s="38" t="n">
        <v>0</v>
      </c>
      <c r="N86" s="38" t="n">
        <v>0</v>
      </c>
      <c r="O86" s="38" t="n">
        <v>2</v>
      </c>
      <c r="P86" s="38" t="n">
        <v>7</v>
      </c>
      <c r="Q86" s="79" t="n">
        <f aca="false">SUM(J86:P86)</f>
        <v>19.5</v>
      </c>
      <c r="R86" s="38" t="n">
        <v>27</v>
      </c>
      <c r="S86" s="41" t="s">
        <v>74</v>
      </c>
    </row>
    <row r="87" s="2" customFormat="true" ht="38.25" hidden="false" customHeight="false" outlineLevel="0" collapsed="false">
      <c r="A87" s="1"/>
      <c r="B87" s="37" t="n">
        <v>77</v>
      </c>
      <c r="C87" s="37"/>
      <c r="D87" s="74" t="s">
        <v>374</v>
      </c>
      <c r="E87" s="74" t="s">
        <v>375</v>
      </c>
      <c r="F87" s="74" t="s">
        <v>54</v>
      </c>
      <c r="G87" s="37" t="s">
        <v>3</v>
      </c>
      <c r="H87" s="75" t="s">
        <v>376</v>
      </c>
      <c r="I87" s="37" t="n">
        <v>8</v>
      </c>
      <c r="J87" s="41" t="n">
        <v>0</v>
      </c>
      <c r="K87" s="41" t="n">
        <v>0.5</v>
      </c>
      <c r="L87" s="41" t="n">
        <v>8</v>
      </c>
      <c r="M87" s="41" t="n">
        <v>1</v>
      </c>
      <c r="N87" s="41" t="n">
        <v>2</v>
      </c>
      <c r="O87" s="41" t="n">
        <v>3.5</v>
      </c>
      <c r="P87" s="41" t="n">
        <v>4</v>
      </c>
      <c r="Q87" s="76" t="n">
        <f aca="false">SUM(J87:P87)</f>
        <v>19</v>
      </c>
      <c r="R87" s="38" t="n">
        <v>28</v>
      </c>
      <c r="S87" s="41" t="s">
        <v>74</v>
      </c>
    </row>
    <row r="88" s="2" customFormat="true" ht="38.25" hidden="false" customHeight="false" outlineLevel="0" collapsed="false">
      <c r="A88" s="1"/>
      <c r="B88" s="37" t="n">
        <v>78</v>
      </c>
      <c r="C88" s="38"/>
      <c r="D88" s="74" t="s">
        <v>377</v>
      </c>
      <c r="E88" s="74" t="s">
        <v>378</v>
      </c>
      <c r="F88" s="74" t="s">
        <v>379</v>
      </c>
      <c r="G88" s="37" t="s">
        <v>3</v>
      </c>
      <c r="H88" s="75" t="s">
        <v>122</v>
      </c>
      <c r="I88" s="37" t="n">
        <v>8</v>
      </c>
      <c r="J88" s="38" t="n">
        <v>4</v>
      </c>
      <c r="K88" s="38" t="n">
        <v>2.5</v>
      </c>
      <c r="L88" s="38" t="n">
        <v>6</v>
      </c>
      <c r="M88" s="38" t="n">
        <v>0</v>
      </c>
      <c r="N88" s="38" t="n">
        <v>1</v>
      </c>
      <c r="O88" s="38" t="n">
        <v>1.5</v>
      </c>
      <c r="P88" s="38" t="n">
        <v>4</v>
      </c>
      <c r="Q88" s="76" t="n">
        <f aca="false">SUM(J88:P88)</f>
        <v>19</v>
      </c>
      <c r="R88" s="38" t="n">
        <v>28</v>
      </c>
      <c r="S88" s="41" t="s">
        <v>74</v>
      </c>
    </row>
    <row r="89" s="2" customFormat="true" ht="38.25" hidden="false" customHeight="false" outlineLevel="0" collapsed="false">
      <c r="A89" s="1"/>
      <c r="B89" s="37" t="n">
        <v>79</v>
      </c>
      <c r="C89" s="38"/>
      <c r="D89" s="74" t="s">
        <v>380</v>
      </c>
      <c r="E89" s="74" t="s">
        <v>121</v>
      </c>
      <c r="F89" s="74" t="s">
        <v>155</v>
      </c>
      <c r="G89" s="37" t="s">
        <v>3</v>
      </c>
      <c r="H89" s="75" t="s">
        <v>381</v>
      </c>
      <c r="I89" s="37" t="n">
        <v>8</v>
      </c>
      <c r="J89" s="38" t="n">
        <v>3.5</v>
      </c>
      <c r="K89" s="38" t="n">
        <v>1.5</v>
      </c>
      <c r="L89" s="38" t="n">
        <v>6.5</v>
      </c>
      <c r="M89" s="38" t="n">
        <v>0</v>
      </c>
      <c r="N89" s="38" t="n">
        <v>2</v>
      </c>
      <c r="O89" s="38" t="n">
        <v>2.5</v>
      </c>
      <c r="P89" s="38" t="n">
        <v>3</v>
      </c>
      <c r="Q89" s="76" t="n">
        <f aca="false">SUM(J89:P89)</f>
        <v>19</v>
      </c>
      <c r="R89" s="38" t="n">
        <v>28</v>
      </c>
      <c r="S89" s="41" t="s">
        <v>74</v>
      </c>
    </row>
    <row r="90" s="2" customFormat="true" ht="38.25" hidden="false" customHeight="false" outlineLevel="0" collapsed="false">
      <c r="A90" s="1"/>
      <c r="B90" s="37" t="n">
        <v>80</v>
      </c>
      <c r="C90" s="38"/>
      <c r="D90" s="74" t="s">
        <v>382</v>
      </c>
      <c r="E90" s="74" t="s">
        <v>383</v>
      </c>
      <c r="F90" s="74" t="s">
        <v>94</v>
      </c>
      <c r="G90" s="37" t="s">
        <v>3</v>
      </c>
      <c r="H90" s="75" t="s">
        <v>216</v>
      </c>
      <c r="I90" s="37" t="n">
        <v>8</v>
      </c>
      <c r="J90" s="38" t="n">
        <v>0</v>
      </c>
      <c r="K90" s="38" t="n">
        <v>5</v>
      </c>
      <c r="L90" s="38" t="n">
        <v>7</v>
      </c>
      <c r="M90" s="38" t="n">
        <v>0</v>
      </c>
      <c r="N90" s="38" t="n">
        <v>2</v>
      </c>
      <c r="O90" s="38" t="n">
        <v>3</v>
      </c>
      <c r="P90" s="38" t="n">
        <v>2</v>
      </c>
      <c r="Q90" s="76" t="n">
        <f aca="false">SUM(J90:P90)</f>
        <v>19</v>
      </c>
      <c r="R90" s="38" t="n">
        <v>28</v>
      </c>
      <c r="S90" s="41" t="s">
        <v>74</v>
      </c>
    </row>
    <row r="91" s="2" customFormat="true" ht="38.25" hidden="false" customHeight="false" outlineLevel="0" collapsed="false">
      <c r="A91" s="1"/>
      <c r="B91" s="37" t="n">
        <v>81</v>
      </c>
      <c r="C91" s="38"/>
      <c r="D91" s="74" t="s">
        <v>384</v>
      </c>
      <c r="E91" s="74" t="s">
        <v>385</v>
      </c>
      <c r="F91" s="74" t="s">
        <v>386</v>
      </c>
      <c r="G91" s="37" t="s">
        <v>3</v>
      </c>
      <c r="H91" s="75" t="s">
        <v>381</v>
      </c>
      <c r="I91" s="37" t="n">
        <v>8</v>
      </c>
      <c r="J91" s="38" t="n">
        <v>0</v>
      </c>
      <c r="K91" s="38" t="n">
        <v>4</v>
      </c>
      <c r="L91" s="38" t="n">
        <v>5</v>
      </c>
      <c r="M91" s="38" t="n">
        <v>0</v>
      </c>
      <c r="N91" s="38" t="n">
        <v>3</v>
      </c>
      <c r="O91" s="38" t="n">
        <v>4.5</v>
      </c>
      <c r="P91" s="38" t="n">
        <v>2</v>
      </c>
      <c r="Q91" s="76" t="n">
        <f aca="false">SUM(J91:P91)</f>
        <v>18.5</v>
      </c>
      <c r="R91" s="38" t="n">
        <v>28</v>
      </c>
      <c r="S91" s="41" t="s">
        <v>74</v>
      </c>
    </row>
    <row r="92" s="2" customFormat="true" ht="25.5" hidden="false" customHeight="false" outlineLevel="0" collapsed="false">
      <c r="A92" s="1"/>
      <c r="B92" s="37" t="n">
        <v>82</v>
      </c>
      <c r="C92" s="38"/>
      <c r="D92" s="74" t="s">
        <v>387</v>
      </c>
      <c r="E92" s="74" t="s">
        <v>239</v>
      </c>
      <c r="F92" s="74" t="s">
        <v>155</v>
      </c>
      <c r="G92" s="37" t="s">
        <v>3</v>
      </c>
      <c r="H92" s="75" t="s">
        <v>333</v>
      </c>
      <c r="I92" s="37" t="n">
        <v>8</v>
      </c>
      <c r="J92" s="38" t="n">
        <v>0.5</v>
      </c>
      <c r="K92" s="38" t="n">
        <v>2.5</v>
      </c>
      <c r="L92" s="38" t="n">
        <v>7</v>
      </c>
      <c r="M92" s="38" t="n">
        <v>0</v>
      </c>
      <c r="N92" s="38" t="n">
        <v>1</v>
      </c>
      <c r="O92" s="38" t="n">
        <v>5</v>
      </c>
      <c r="P92" s="38" t="n">
        <v>2</v>
      </c>
      <c r="Q92" s="76" t="n">
        <f aca="false">SUM(J92:P92)</f>
        <v>18</v>
      </c>
      <c r="R92" s="38" t="n">
        <v>29</v>
      </c>
      <c r="S92" s="41" t="s">
        <v>74</v>
      </c>
    </row>
    <row r="93" s="2" customFormat="true" ht="38.25" hidden="false" customHeight="false" outlineLevel="0" collapsed="false">
      <c r="A93" s="1"/>
      <c r="B93" s="37" t="n">
        <v>83</v>
      </c>
      <c r="C93" s="38"/>
      <c r="D93" s="74" t="s">
        <v>388</v>
      </c>
      <c r="E93" s="74" t="s">
        <v>389</v>
      </c>
      <c r="F93" s="74" t="s">
        <v>58</v>
      </c>
      <c r="G93" s="37" t="s">
        <v>3</v>
      </c>
      <c r="H93" s="75" t="s">
        <v>272</v>
      </c>
      <c r="I93" s="37" t="n">
        <v>8</v>
      </c>
      <c r="J93" s="38" t="n">
        <v>0</v>
      </c>
      <c r="K93" s="38" t="n">
        <v>2.5</v>
      </c>
      <c r="L93" s="38" t="n">
        <v>7</v>
      </c>
      <c r="M93" s="38" t="n">
        <v>0</v>
      </c>
      <c r="N93" s="38" t="n">
        <v>1</v>
      </c>
      <c r="O93" s="38" t="n">
        <v>5.5</v>
      </c>
      <c r="P93" s="38" t="n">
        <v>2</v>
      </c>
      <c r="Q93" s="76" t="n">
        <f aca="false">SUM(J93:P93)</f>
        <v>18</v>
      </c>
      <c r="R93" s="38" t="n">
        <v>29</v>
      </c>
      <c r="S93" s="41" t="s">
        <v>74</v>
      </c>
    </row>
    <row r="94" s="2" customFormat="true" ht="25.5" hidden="false" customHeight="false" outlineLevel="0" collapsed="false">
      <c r="A94" s="1"/>
      <c r="B94" s="37" t="n">
        <v>84</v>
      </c>
      <c r="C94" s="38"/>
      <c r="D94" s="74" t="s">
        <v>390</v>
      </c>
      <c r="E94" s="74" t="s">
        <v>195</v>
      </c>
      <c r="F94" s="74" t="s">
        <v>34</v>
      </c>
      <c r="G94" s="37" t="s">
        <v>3</v>
      </c>
      <c r="H94" s="75" t="s">
        <v>80</v>
      </c>
      <c r="I94" s="37" t="n">
        <v>8</v>
      </c>
      <c r="J94" s="34" t="n">
        <v>0</v>
      </c>
      <c r="K94" s="34" t="n">
        <v>2.5</v>
      </c>
      <c r="L94" s="34" t="n">
        <v>7</v>
      </c>
      <c r="M94" s="34" t="n">
        <v>1</v>
      </c>
      <c r="N94" s="34" t="n">
        <v>3</v>
      </c>
      <c r="O94" s="34" t="n">
        <v>2</v>
      </c>
      <c r="P94" s="34" t="n">
        <v>2</v>
      </c>
      <c r="Q94" s="79" t="n">
        <f aca="false">SUM(J94:P94)</f>
        <v>17.5</v>
      </c>
      <c r="R94" s="38" t="n">
        <v>30</v>
      </c>
      <c r="S94" s="41" t="s">
        <v>74</v>
      </c>
    </row>
    <row r="95" s="2" customFormat="true" ht="38.25" hidden="false" customHeight="false" outlineLevel="0" collapsed="false">
      <c r="A95" s="1"/>
      <c r="B95" s="37" t="n">
        <v>85</v>
      </c>
      <c r="C95" s="38"/>
      <c r="D95" s="74" t="s">
        <v>391</v>
      </c>
      <c r="E95" s="74" t="s">
        <v>392</v>
      </c>
      <c r="F95" s="74" t="s">
        <v>393</v>
      </c>
      <c r="G95" s="37" t="s">
        <v>3</v>
      </c>
      <c r="H95" s="75" t="s">
        <v>335</v>
      </c>
      <c r="I95" s="37" t="n">
        <v>8</v>
      </c>
      <c r="J95" s="38" t="n">
        <v>0</v>
      </c>
      <c r="K95" s="38" t="n">
        <v>3</v>
      </c>
      <c r="L95" s="38" t="n">
        <v>9</v>
      </c>
      <c r="M95" s="38" t="n">
        <v>0</v>
      </c>
      <c r="N95" s="38" t="n">
        <v>1</v>
      </c>
      <c r="O95" s="38" t="n">
        <v>3.5</v>
      </c>
      <c r="P95" s="38" t="n">
        <v>1</v>
      </c>
      <c r="Q95" s="79" t="n">
        <f aca="false">SUM(J95:P95)</f>
        <v>17.5</v>
      </c>
      <c r="R95" s="38" t="n">
        <v>30</v>
      </c>
      <c r="S95" s="41" t="s">
        <v>74</v>
      </c>
    </row>
    <row r="96" s="2" customFormat="true" ht="12.75" hidden="false" customHeight="false" outlineLevel="0" collapsed="false">
      <c r="A96" s="1"/>
      <c r="B96" s="37" t="n">
        <v>86</v>
      </c>
      <c r="C96" s="38"/>
      <c r="D96" s="74" t="s">
        <v>394</v>
      </c>
      <c r="E96" s="74" t="s">
        <v>53</v>
      </c>
      <c r="F96" s="74" t="s">
        <v>155</v>
      </c>
      <c r="G96" s="37" t="s">
        <v>3</v>
      </c>
      <c r="H96" s="75" t="s">
        <v>73</v>
      </c>
      <c r="I96" s="37" t="n">
        <v>8</v>
      </c>
      <c r="J96" s="34" t="n">
        <v>4.5</v>
      </c>
      <c r="K96" s="34" t="n">
        <v>2</v>
      </c>
      <c r="L96" s="34" t="n">
        <v>0</v>
      </c>
      <c r="M96" s="34" t="n">
        <v>0</v>
      </c>
      <c r="N96" s="34" t="n">
        <v>2</v>
      </c>
      <c r="O96" s="34" t="n">
        <v>4.5</v>
      </c>
      <c r="P96" s="34" t="n">
        <v>4</v>
      </c>
      <c r="Q96" s="76" t="n">
        <f aca="false">SUM(J96:P96)</f>
        <v>17</v>
      </c>
      <c r="R96" s="38" t="n">
        <v>31</v>
      </c>
      <c r="S96" s="41" t="s">
        <v>74</v>
      </c>
    </row>
    <row r="97" s="2" customFormat="true" ht="12.75" hidden="false" customHeight="false" outlineLevel="0" collapsed="false">
      <c r="A97" s="1"/>
      <c r="B97" s="37" t="n">
        <v>87</v>
      </c>
      <c r="C97" s="38"/>
      <c r="D97" s="74" t="s">
        <v>395</v>
      </c>
      <c r="E97" s="74" t="s">
        <v>169</v>
      </c>
      <c r="F97" s="74" t="s">
        <v>396</v>
      </c>
      <c r="G97" s="37" t="s">
        <v>3</v>
      </c>
      <c r="H97" s="75" t="s">
        <v>38</v>
      </c>
      <c r="I97" s="37" t="n">
        <v>8</v>
      </c>
      <c r="J97" s="38" t="n">
        <v>0</v>
      </c>
      <c r="K97" s="38" t="n">
        <v>2.5</v>
      </c>
      <c r="L97" s="38" t="n">
        <v>6.5</v>
      </c>
      <c r="M97" s="38" t="n">
        <v>1</v>
      </c>
      <c r="N97" s="38" t="n">
        <v>2</v>
      </c>
      <c r="O97" s="38" t="n">
        <v>2</v>
      </c>
      <c r="P97" s="38" t="n">
        <v>3</v>
      </c>
      <c r="Q97" s="76" t="n">
        <f aca="false">SUM(J97:P97)</f>
        <v>17</v>
      </c>
      <c r="R97" s="38" t="n">
        <v>31</v>
      </c>
      <c r="S97" s="41" t="s">
        <v>74</v>
      </c>
    </row>
    <row r="98" s="2" customFormat="true" ht="25.5" hidden="false" customHeight="false" outlineLevel="0" collapsed="false">
      <c r="A98" s="1"/>
      <c r="B98" s="37" t="n">
        <v>88</v>
      </c>
      <c r="C98" s="38"/>
      <c r="D98" s="74" t="s">
        <v>397</v>
      </c>
      <c r="E98" s="74" t="s">
        <v>192</v>
      </c>
      <c r="F98" s="74" t="s">
        <v>47</v>
      </c>
      <c r="G98" s="37" t="s">
        <v>3</v>
      </c>
      <c r="H98" s="75" t="s">
        <v>80</v>
      </c>
      <c r="I98" s="37" t="n">
        <v>8</v>
      </c>
      <c r="J98" s="38" t="n">
        <v>0</v>
      </c>
      <c r="K98" s="38" t="n">
        <v>0</v>
      </c>
      <c r="L98" s="38" t="n">
        <v>6.5</v>
      </c>
      <c r="M98" s="38" t="n">
        <v>0</v>
      </c>
      <c r="N98" s="38" t="n">
        <v>1</v>
      </c>
      <c r="O98" s="38" t="n">
        <v>4</v>
      </c>
      <c r="P98" s="38" t="n">
        <v>5</v>
      </c>
      <c r="Q98" s="79" t="n">
        <f aca="false">SUM(J98:P98)</f>
        <v>16.5</v>
      </c>
      <c r="R98" s="38" t="n">
        <v>32</v>
      </c>
      <c r="S98" s="41" t="s">
        <v>74</v>
      </c>
    </row>
    <row r="99" s="2" customFormat="true" ht="25.5" hidden="false" customHeight="false" outlineLevel="0" collapsed="false">
      <c r="A99" s="1"/>
      <c r="B99" s="37" t="n">
        <v>89</v>
      </c>
      <c r="C99" s="38"/>
      <c r="D99" s="74" t="s">
        <v>398</v>
      </c>
      <c r="E99" s="74" t="s">
        <v>399</v>
      </c>
      <c r="F99" s="74" t="s">
        <v>400</v>
      </c>
      <c r="G99" s="37" t="s">
        <v>3</v>
      </c>
      <c r="H99" s="75" t="s">
        <v>80</v>
      </c>
      <c r="I99" s="37" t="n">
        <v>8</v>
      </c>
      <c r="J99" s="38" t="n">
        <v>3.5</v>
      </c>
      <c r="K99" s="38" t="n">
        <v>1.5</v>
      </c>
      <c r="L99" s="38" t="n">
        <v>5</v>
      </c>
      <c r="M99" s="38" t="n">
        <v>1</v>
      </c>
      <c r="N99" s="38" t="n">
        <v>3</v>
      </c>
      <c r="O99" s="38" t="n">
        <v>1.5</v>
      </c>
      <c r="P99" s="38" t="n">
        <v>1</v>
      </c>
      <c r="Q99" s="79" t="n">
        <f aca="false">SUM(J99:P99)</f>
        <v>16.5</v>
      </c>
      <c r="R99" s="38" t="n">
        <v>32</v>
      </c>
      <c r="S99" s="41" t="s">
        <v>74</v>
      </c>
    </row>
    <row r="100" s="2" customFormat="true" ht="38.25" hidden="false" customHeight="false" outlineLevel="0" collapsed="false">
      <c r="A100" s="1"/>
      <c r="B100" s="37" t="n">
        <v>90</v>
      </c>
      <c r="C100" s="38"/>
      <c r="D100" s="74" t="s">
        <v>401</v>
      </c>
      <c r="E100" s="74" t="s">
        <v>65</v>
      </c>
      <c r="F100" s="74" t="s">
        <v>47</v>
      </c>
      <c r="G100" s="37" t="s">
        <v>3</v>
      </c>
      <c r="H100" s="75" t="s">
        <v>381</v>
      </c>
      <c r="I100" s="37" t="n">
        <v>8</v>
      </c>
      <c r="J100" s="38" t="n">
        <v>3.5</v>
      </c>
      <c r="K100" s="38" t="n">
        <v>1.5</v>
      </c>
      <c r="L100" s="38" t="n">
        <v>7</v>
      </c>
      <c r="M100" s="38" t="n">
        <v>0</v>
      </c>
      <c r="N100" s="38" t="n">
        <v>0</v>
      </c>
      <c r="O100" s="38" t="n">
        <v>2.5</v>
      </c>
      <c r="P100" s="38" t="n">
        <v>2</v>
      </c>
      <c r="Q100" s="79" t="n">
        <f aca="false">SUM(J100:P100)</f>
        <v>16.5</v>
      </c>
      <c r="R100" s="38" t="n">
        <v>32</v>
      </c>
      <c r="S100" s="41" t="s">
        <v>74</v>
      </c>
    </row>
    <row r="101" s="2" customFormat="true" ht="12.75" hidden="false" customHeight="false" outlineLevel="0" collapsed="false">
      <c r="A101" s="1"/>
      <c r="B101" s="37" t="n">
        <v>91</v>
      </c>
      <c r="C101" s="34"/>
      <c r="D101" s="74" t="s">
        <v>402</v>
      </c>
      <c r="E101" s="74" t="s">
        <v>53</v>
      </c>
      <c r="F101" s="74" t="s">
        <v>155</v>
      </c>
      <c r="G101" s="37" t="s">
        <v>3</v>
      </c>
      <c r="H101" s="75" t="s">
        <v>403</v>
      </c>
      <c r="I101" s="37" t="n">
        <v>8</v>
      </c>
      <c r="J101" s="38" t="n">
        <v>3.5</v>
      </c>
      <c r="K101" s="38" t="n">
        <v>4</v>
      </c>
      <c r="L101" s="38" t="n">
        <v>6</v>
      </c>
      <c r="M101" s="38" t="n">
        <v>0</v>
      </c>
      <c r="N101" s="38" t="n">
        <v>0</v>
      </c>
      <c r="O101" s="38" t="n">
        <v>3</v>
      </c>
      <c r="P101" s="38" t="n">
        <v>0</v>
      </c>
      <c r="Q101" s="79" t="n">
        <f aca="false">SUM(J101:P101)</f>
        <v>16.5</v>
      </c>
      <c r="R101" s="38" t="n">
        <v>32</v>
      </c>
      <c r="S101" s="41" t="s">
        <v>74</v>
      </c>
    </row>
    <row r="102" s="2" customFormat="true" ht="12.75" hidden="false" customHeight="false" outlineLevel="0" collapsed="false">
      <c r="A102" s="1"/>
      <c r="B102" s="37" t="n">
        <v>92</v>
      </c>
      <c r="C102" s="38"/>
      <c r="D102" s="74" t="s">
        <v>404</v>
      </c>
      <c r="E102" s="74" t="s">
        <v>154</v>
      </c>
      <c r="F102" s="74" t="s">
        <v>47</v>
      </c>
      <c r="G102" s="37" t="s">
        <v>3</v>
      </c>
      <c r="H102" s="75" t="s">
        <v>405</v>
      </c>
      <c r="I102" s="37" t="n">
        <v>8</v>
      </c>
      <c r="J102" s="38" t="n">
        <v>4</v>
      </c>
      <c r="K102" s="38" t="n">
        <v>1</v>
      </c>
      <c r="L102" s="38" t="n">
        <v>0</v>
      </c>
      <c r="M102" s="38" t="n">
        <v>0</v>
      </c>
      <c r="N102" s="38" t="n">
        <v>2</v>
      </c>
      <c r="O102" s="38" t="n">
        <v>4</v>
      </c>
      <c r="P102" s="38" t="n">
        <v>5</v>
      </c>
      <c r="Q102" s="76" t="n">
        <f aca="false">SUM(J102:P102)</f>
        <v>16</v>
      </c>
      <c r="R102" s="38" t="n">
        <v>33</v>
      </c>
      <c r="S102" s="41" t="s">
        <v>74</v>
      </c>
    </row>
    <row r="103" s="2" customFormat="true" ht="38.25" hidden="false" customHeight="false" outlineLevel="0" collapsed="false">
      <c r="A103" s="1"/>
      <c r="B103" s="37" t="n">
        <v>93</v>
      </c>
      <c r="C103" s="38"/>
      <c r="D103" s="74" t="s">
        <v>406</v>
      </c>
      <c r="E103" s="74" t="s">
        <v>85</v>
      </c>
      <c r="F103" s="74" t="s">
        <v>115</v>
      </c>
      <c r="G103" s="37" t="s">
        <v>3</v>
      </c>
      <c r="H103" s="75" t="s">
        <v>407</v>
      </c>
      <c r="I103" s="37" t="n">
        <v>8</v>
      </c>
      <c r="J103" s="38" t="n">
        <v>2</v>
      </c>
      <c r="K103" s="38" t="n">
        <v>2</v>
      </c>
      <c r="L103" s="38" t="n">
        <v>7</v>
      </c>
      <c r="M103" s="38" t="n">
        <v>0</v>
      </c>
      <c r="N103" s="38" t="n">
        <v>0</v>
      </c>
      <c r="O103" s="38" t="n">
        <v>4</v>
      </c>
      <c r="P103" s="38" t="n">
        <v>1</v>
      </c>
      <c r="Q103" s="76" t="n">
        <f aca="false">SUM(J103:P103)</f>
        <v>16</v>
      </c>
      <c r="R103" s="38" t="n">
        <v>33</v>
      </c>
      <c r="S103" s="41" t="s">
        <v>74</v>
      </c>
    </row>
    <row r="104" s="2" customFormat="true" ht="12.75" hidden="false" customHeight="false" outlineLevel="0" collapsed="false">
      <c r="A104" s="1"/>
      <c r="B104" s="37" t="n">
        <v>94</v>
      </c>
      <c r="C104" s="38"/>
      <c r="D104" s="74" t="s">
        <v>408</v>
      </c>
      <c r="E104" s="74" t="s">
        <v>239</v>
      </c>
      <c r="F104" s="74" t="s">
        <v>354</v>
      </c>
      <c r="G104" s="37" t="s">
        <v>3</v>
      </c>
      <c r="H104" s="75" t="s">
        <v>403</v>
      </c>
      <c r="I104" s="37" t="n">
        <v>8</v>
      </c>
      <c r="J104" s="38" t="n">
        <v>0</v>
      </c>
      <c r="K104" s="38" t="n">
        <v>3</v>
      </c>
      <c r="L104" s="38" t="n">
        <v>7.5</v>
      </c>
      <c r="M104" s="38" t="n">
        <v>0</v>
      </c>
      <c r="N104" s="38" t="n">
        <v>1</v>
      </c>
      <c r="O104" s="38" t="n">
        <v>4.5</v>
      </c>
      <c r="P104" s="38" t="n">
        <v>0</v>
      </c>
      <c r="Q104" s="76" t="n">
        <f aca="false">SUM(J104:P104)</f>
        <v>16</v>
      </c>
      <c r="R104" s="38" t="n">
        <v>33</v>
      </c>
      <c r="S104" s="41" t="s">
        <v>74</v>
      </c>
    </row>
    <row r="105" s="2" customFormat="true" ht="12.75" hidden="false" customHeight="false" outlineLevel="0" collapsed="false">
      <c r="A105" s="1"/>
      <c r="B105" s="37" t="n">
        <v>95</v>
      </c>
      <c r="C105" s="37"/>
      <c r="D105" s="74" t="s">
        <v>409</v>
      </c>
      <c r="E105" s="74" t="s">
        <v>239</v>
      </c>
      <c r="F105" s="74" t="s">
        <v>47</v>
      </c>
      <c r="G105" s="37" t="s">
        <v>3</v>
      </c>
      <c r="H105" s="75" t="s">
        <v>35</v>
      </c>
      <c r="I105" s="37" t="n">
        <v>8</v>
      </c>
      <c r="J105" s="41" t="n">
        <v>3</v>
      </c>
      <c r="K105" s="41" t="n">
        <v>2.5</v>
      </c>
      <c r="L105" s="41" t="n">
        <v>0</v>
      </c>
      <c r="M105" s="41" t="n">
        <v>0</v>
      </c>
      <c r="N105" s="41" t="n">
        <v>2</v>
      </c>
      <c r="O105" s="41" t="n">
        <v>4</v>
      </c>
      <c r="P105" s="41" t="n">
        <v>4</v>
      </c>
      <c r="Q105" s="79" t="n">
        <f aca="false">SUM(J105:P105)</f>
        <v>15.5</v>
      </c>
      <c r="R105" s="38" t="n">
        <v>34</v>
      </c>
      <c r="S105" s="41" t="s">
        <v>74</v>
      </c>
    </row>
    <row r="106" s="2" customFormat="true" ht="12.75" hidden="false" customHeight="false" outlineLevel="0" collapsed="false">
      <c r="A106" s="1"/>
      <c r="B106" s="37" t="n">
        <v>96</v>
      </c>
      <c r="C106" s="38"/>
      <c r="D106" s="74" t="s">
        <v>410</v>
      </c>
      <c r="E106" s="74" t="s">
        <v>411</v>
      </c>
      <c r="F106" s="74" t="s">
        <v>25</v>
      </c>
      <c r="G106" s="37" t="s">
        <v>3</v>
      </c>
      <c r="H106" s="75" t="s">
        <v>35</v>
      </c>
      <c r="I106" s="37" t="n">
        <v>8</v>
      </c>
      <c r="J106" s="34" t="n">
        <v>0</v>
      </c>
      <c r="K106" s="34" t="n">
        <v>2</v>
      </c>
      <c r="L106" s="34" t="n">
        <v>0</v>
      </c>
      <c r="M106" s="34" t="n">
        <v>0</v>
      </c>
      <c r="N106" s="34" t="n">
        <v>5</v>
      </c>
      <c r="O106" s="34" t="n">
        <v>4</v>
      </c>
      <c r="P106" s="34" t="n">
        <v>3</v>
      </c>
      <c r="Q106" s="76" t="n">
        <f aca="false">SUM(J106:P106)</f>
        <v>14</v>
      </c>
      <c r="R106" s="38" t="n">
        <v>35</v>
      </c>
      <c r="S106" s="41" t="s">
        <v>74</v>
      </c>
    </row>
    <row r="107" s="2" customFormat="true" ht="38.25" hidden="false" customHeight="false" outlineLevel="0" collapsed="false">
      <c r="A107" s="1"/>
      <c r="B107" s="37" t="n">
        <v>97</v>
      </c>
      <c r="C107" s="38"/>
      <c r="D107" s="74" t="s">
        <v>412</v>
      </c>
      <c r="E107" s="74" t="s">
        <v>85</v>
      </c>
      <c r="F107" s="74" t="s">
        <v>413</v>
      </c>
      <c r="G107" s="37" t="s">
        <v>3</v>
      </c>
      <c r="H107" s="75" t="s">
        <v>381</v>
      </c>
      <c r="I107" s="37" t="n">
        <v>8</v>
      </c>
      <c r="J107" s="38" t="n">
        <v>2</v>
      </c>
      <c r="K107" s="38" t="n">
        <v>2</v>
      </c>
      <c r="L107" s="38" t="n">
        <v>0</v>
      </c>
      <c r="M107" s="38" t="n">
        <v>0</v>
      </c>
      <c r="N107" s="38" t="n">
        <v>2</v>
      </c>
      <c r="O107" s="38" t="n">
        <v>6</v>
      </c>
      <c r="P107" s="38" t="n">
        <v>2</v>
      </c>
      <c r="Q107" s="76" t="n">
        <f aca="false">SUM(J107:P107)</f>
        <v>14</v>
      </c>
      <c r="R107" s="38" t="n">
        <v>35</v>
      </c>
      <c r="S107" s="41" t="s">
        <v>74</v>
      </c>
    </row>
    <row r="108" s="2" customFormat="true" ht="38.25" hidden="false" customHeight="false" outlineLevel="0" collapsed="false">
      <c r="A108" s="1"/>
      <c r="B108" s="37" t="n">
        <v>98</v>
      </c>
      <c r="C108" s="38"/>
      <c r="D108" s="74" t="s">
        <v>414</v>
      </c>
      <c r="E108" s="74" t="s">
        <v>24</v>
      </c>
      <c r="F108" s="74" t="s">
        <v>224</v>
      </c>
      <c r="G108" s="37" t="s">
        <v>3</v>
      </c>
      <c r="H108" s="75" t="s">
        <v>181</v>
      </c>
      <c r="I108" s="37" t="n">
        <v>8</v>
      </c>
      <c r="J108" s="38" t="n">
        <v>2.5</v>
      </c>
      <c r="K108" s="38" t="n">
        <v>2</v>
      </c>
      <c r="L108" s="38" t="n">
        <v>2</v>
      </c>
      <c r="M108" s="38" t="n">
        <v>0</v>
      </c>
      <c r="N108" s="38" t="n">
        <v>1</v>
      </c>
      <c r="O108" s="38" t="n">
        <v>4.5</v>
      </c>
      <c r="P108" s="38" t="n">
        <v>2</v>
      </c>
      <c r="Q108" s="76" t="n">
        <f aca="false">SUM(J108:P108)</f>
        <v>14</v>
      </c>
      <c r="R108" s="38" t="n">
        <v>35</v>
      </c>
      <c r="S108" s="41" t="s">
        <v>74</v>
      </c>
    </row>
    <row r="109" s="2" customFormat="true" ht="12.75" hidden="false" customHeight="false" outlineLevel="0" collapsed="false">
      <c r="A109" s="1"/>
      <c r="B109" s="37" t="n">
        <v>99</v>
      </c>
      <c r="C109" s="38"/>
      <c r="D109" s="74" t="s">
        <v>415</v>
      </c>
      <c r="E109" s="74" t="s">
        <v>50</v>
      </c>
      <c r="F109" s="74" t="s">
        <v>322</v>
      </c>
      <c r="G109" s="37" t="s">
        <v>3</v>
      </c>
      <c r="H109" s="75" t="s">
        <v>288</v>
      </c>
      <c r="I109" s="37" t="n">
        <v>8</v>
      </c>
      <c r="J109" s="34" t="n">
        <v>5</v>
      </c>
      <c r="K109" s="34" t="n">
        <v>1.5</v>
      </c>
      <c r="L109" s="34" t="n">
        <v>0</v>
      </c>
      <c r="M109" s="34" t="n">
        <v>1</v>
      </c>
      <c r="N109" s="34" t="n">
        <v>0</v>
      </c>
      <c r="O109" s="34" t="n">
        <v>1.5</v>
      </c>
      <c r="P109" s="34" t="n">
        <v>4</v>
      </c>
      <c r="Q109" s="76" t="n">
        <f aca="false">SUM(J109:P109)</f>
        <v>13</v>
      </c>
      <c r="R109" s="38" t="n">
        <v>36</v>
      </c>
      <c r="S109" s="41" t="s">
        <v>74</v>
      </c>
    </row>
    <row r="110" s="2" customFormat="true" ht="38.25" hidden="false" customHeight="false" outlineLevel="0" collapsed="false">
      <c r="A110" s="1"/>
      <c r="B110" s="37" t="n">
        <v>100</v>
      </c>
      <c r="C110" s="38"/>
      <c r="D110" s="74" t="s">
        <v>416</v>
      </c>
      <c r="E110" s="74" t="s">
        <v>417</v>
      </c>
      <c r="F110" s="74" t="s">
        <v>418</v>
      </c>
      <c r="G110" s="37" t="s">
        <v>3</v>
      </c>
      <c r="H110" s="75" t="s">
        <v>419</v>
      </c>
      <c r="I110" s="37" t="n">
        <v>8</v>
      </c>
      <c r="J110" s="38" t="n">
        <v>0</v>
      </c>
      <c r="K110" s="38" t="n">
        <v>0.5</v>
      </c>
      <c r="L110" s="38" t="n">
        <v>4</v>
      </c>
      <c r="M110" s="38" t="n">
        <v>0</v>
      </c>
      <c r="N110" s="38" t="n">
        <v>1</v>
      </c>
      <c r="O110" s="38" t="n">
        <v>3</v>
      </c>
      <c r="P110" s="38" t="n">
        <v>2</v>
      </c>
      <c r="Q110" s="79" t="n">
        <f aca="false">SUM(J110:P110)</f>
        <v>10.5</v>
      </c>
      <c r="R110" s="38" t="n">
        <v>37</v>
      </c>
      <c r="S110" s="41" t="s">
        <v>74</v>
      </c>
    </row>
    <row r="111" s="2" customFormat="true" ht="38.25" hidden="false" customHeight="false" outlineLevel="0" collapsed="false">
      <c r="A111" s="1"/>
      <c r="B111" s="37" t="n">
        <v>101</v>
      </c>
      <c r="C111" s="38"/>
      <c r="D111" s="74" t="s">
        <v>420</v>
      </c>
      <c r="E111" s="74" t="s">
        <v>421</v>
      </c>
      <c r="F111" s="74" t="s">
        <v>422</v>
      </c>
      <c r="G111" s="37" t="s">
        <v>3</v>
      </c>
      <c r="H111" s="75" t="s">
        <v>381</v>
      </c>
      <c r="I111" s="37" t="n">
        <v>8</v>
      </c>
      <c r="J111" s="38" t="n">
        <v>3.5</v>
      </c>
      <c r="K111" s="38" t="n">
        <v>1</v>
      </c>
      <c r="L111" s="38" t="n">
        <v>0</v>
      </c>
      <c r="M111" s="38" t="n">
        <v>0</v>
      </c>
      <c r="N111" s="38" t="n">
        <v>1</v>
      </c>
      <c r="O111" s="38" t="n">
        <v>3</v>
      </c>
      <c r="P111" s="38" t="n">
        <v>2</v>
      </c>
      <c r="Q111" s="79" t="n">
        <f aca="false">SUM(J111:P111)</f>
        <v>10.5</v>
      </c>
      <c r="R111" s="38" t="n">
        <v>37</v>
      </c>
      <c r="S111" s="41" t="s">
        <v>74</v>
      </c>
    </row>
    <row r="112" s="2" customFormat="true" ht="38.25" hidden="false" customHeight="false" outlineLevel="0" collapsed="false">
      <c r="A112" s="1"/>
      <c r="B112" s="37" t="n">
        <v>102</v>
      </c>
      <c r="C112" s="38"/>
      <c r="D112" s="74" t="s">
        <v>423</v>
      </c>
      <c r="E112" s="74" t="s">
        <v>424</v>
      </c>
      <c r="F112" s="74" t="s">
        <v>41</v>
      </c>
      <c r="G112" s="37" t="s">
        <v>3</v>
      </c>
      <c r="H112" s="75" t="s">
        <v>216</v>
      </c>
      <c r="I112" s="37" t="n">
        <v>8</v>
      </c>
      <c r="J112" s="38" t="n">
        <v>0</v>
      </c>
      <c r="K112" s="38" t="n">
        <v>0</v>
      </c>
      <c r="L112" s="38" t="n">
        <v>4</v>
      </c>
      <c r="M112" s="38" t="n">
        <v>0</v>
      </c>
      <c r="N112" s="38" t="n">
        <v>1</v>
      </c>
      <c r="O112" s="38" t="n">
        <v>3</v>
      </c>
      <c r="P112" s="38" t="n">
        <v>2</v>
      </c>
      <c r="Q112" s="76" t="n">
        <f aca="false">SUM(J112:P112)</f>
        <v>10</v>
      </c>
      <c r="R112" s="38" t="n">
        <v>38</v>
      </c>
      <c r="S112" s="41" t="s">
        <v>74</v>
      </c>
    </row>
    <row r="113" s="2" customFormat="true" ht="25.5" hidden="false" customHeight="false" outlineLevel="0" collapsed="false">
      <c r="A113" s="1"/>
      <c r="B113" s="37" t="n">
        <v>103</v>
      </c>
      <c r="C113" s="38"/>
      <c r="D113" s="74" t="s">
        <v>425</v>
      </c>
      <c r="E113" s="74" t="s">
        <v>426</v>
      </c>
      <c r="F113" s="74" t="s">
        <v>330</v>
      </c>
      <c r="G113" s="37" t="s">
        <v>3</v>
      </c>
      <c r="H113" s="75" t="s">
        <v>210</v>
      </c>
      <c r="I113" s="37" t="n">
        <v>8</v>
      </c>
      <c r="J113" s="34" t="n">
        <v>0</v>
      </c>
      <c r="K113" s="34" t="n">
        <v>3</v>
      </c>
      <c r="L113" s="34" t="n">
        <v>3.5</v>
      </c>
      <c r="M113" s="34" t="n">
        <v>0</v>
      </c>
      <c r="N113" s="34" t="n">
        <v>0</v>
      </c>
      <c r="O113" s="34" t="n">
        <v>0</v>
      </c>
      <c r="P113" s="34" t="n">
        <v>3</v>
      </c>
      <c r="Q113" s="79" t="n">
        <f aca="false">SUM(J113:P113)</f>
        <v>9.5</v>
      </c>
      <c r="R113" s="38" t="n">
        <v>39</v>
      </c>
      <c r="S113" s="41" t="s">
        <v>74</v>
      </c>
    </row>
    <row r="114" s="2" customFormat="true" ht="38.25" hidden="false" customHeight="false" outlineLevel="0" collapsed="false">
      <c r="A114" s="1"/>
      <c r="B114" s="37" t="n">
        <v>104</v>
      </c>
      <c r="C114" s="38"/>
      <c r="D114" s="74" t="s">
        <v>427</v>
      </c>
      <c r="E114" s="74" t="s">
        <v>428</v>
      </c>
      <c r="F114" s="74" t="s">
        <v>429</v>
      </c>
      <c r="G114" s="37" t="s">
        <v>3</v>
      </c>
      <c r="H114" s="75" t="s">
        <v>419</v>
      </c>
      <c r="I114" s="37" t="n">
        <v>8</v>
      </c>
      <c r="J114" s="38" t="n">
        <v>0</v>
      </c>
      <c r="K114" s="38" t="n">
        <v>2</v>
      </c>
      <c r="L114" s="38" t="n">
        <v>3.5</v>
      </c>
      <c r="M114" s="38" t="n">
        <v>0</v>
      </c>
      <c r="N114" s="38" t="n">
        <v>0</v>
      </c>
      <c r="O114" s="38" t="n">
        <v>2</v>
      </c>
      <c r="P114" s="38" t="n">
        <v>2</v>
      </c>
      <c r="Q114" s="79" t="n">
        <f aca="false">SUM(J114:P114)</f>
        <v>9.5</v>
      </c>
      <c r="R114" s="38" t="n">
        <v>39</v>
      </c>
      <c r="S114" s="41" t="s">
        <v>74</v>
      </c>
    </row>
    <row r="115" s="2" customFormat="true" ht="38.25" hidden="false" customHeight="false" outlineLevel="0" collapsed="false">
      <c r="A115" s="1"/>
      <c r="B115" s="37" t="n">
        <v>105</v>
      </c>
      <c r="C115" s="38"/>
      <c r="D115" s="74" t="s">
        <v>430</v>
      </c>
      <c r="E115" s="74" t="s">
        <v>169</v>
      </c>
      <c r="F115" s="74" t="s">
        <v>431</v>
      </c>
      <c r="G115" s="37" t="s">
        <v>3</v>
      </c>
      <c r="H115" s="75" t="s">
        <v>181</v>
      </c>
      <c r="I115" s="37" t="n">
        <v>8</v>
      </c>
      <c r="J115" s="38" t="n">
        <v>0</v>
      </c>
      <c r="K115" s="38" t="n">
        <v>0.5</v>
      </c>
      <c r="L115" s="38" t="n">
        <v>0</v>
      </c>
      <c r="M115" s="38" t="n">
        <v>0</v>
      </c>
      <c r="N115" s="38" t="n">
        <v>0</v>
      </c>
      <c r="O115" s="38" t="n">
        <v>4</v>
      </c>
      <c r="P115" s="38" t="n">
        <v>5</v>
      </c>
      <c r="Q115" s="79" t="n">
        <f aca="false">SUM(J115:P115)</f>
        <v>9.5</v>
      </c>
      <c r="R115" s="38" t="n">
        <v>39</v>
      </c>
      <c r="S115" s="41" t="s">
        <v>74</v>
      </c>
    </row>
    <row r="116" s="2" customFormat="true" ht="38.25" hidden="false" customHeight="false" outlineLevel="0" collapsed="false">
      <c r="A116" s="1"/>
      <c r="B116" s="37" t="n">
        <v>106</v>
      </c>
      <c r="C116" s="38"/>
      <c r="D116" s="74" t="s">
        <v>432</v>
      </c>
      <c r="E116" s="74" t="s">
        <v>195</v>
      </c>
      <c r="F116" s="74" t="s">
        <v>146</v>
      </c>
      <c r="G116" s="37" t="s">
        <v>3</v>
      </c>
      <c r="H116" s="75" t="s">
        <v>335</v>
      </c>
      <c r="I116" s="37" t="n">
        <v>8</v>
      </c>
      <c r="J116" s="38" t="n">
        <v>0</v>
      </c>
      <c r="K116" s="38" t="n">
        <v>0</v>
      </c>
      <c r="L116" s="38" t="n">
        <v>0</v>
      </c>
      <c r="M116" s="38" t="n">
        <v>0</v>
      </c>
      <c r="N116" s="38" t="n">
        <v>0</v>
      </c>
      <c r="O116" s="38" t="n">
        <v>4</v>
      </c>
      <c r="P116" s="38" t="n">
        <v>5</v>
      </c>
      <c r="Q116" s="76" t="n">
        <f aca="false">SUM(J116:P116)</f>
        <v>9</v>
      </c>
      <c r="R116" s="38" t="n">
        <v>40</v>
      </c>
      <c r="S116" s="41" t="s">
        <v>74</v>
      </c>
    </row>
    <row r="117" s="2" customFormat="true" ht="38.25" hidden="false" customHeight="false" outlineLevel="0" collapsed="false">
      <c r="A117" s="1"/>
      <c r="B117" s="37" t="n">
        <v>107</v>
      </c>
      <c r="C117" s="38"/>
      <c r="D117" s="74" t="s">
        <v>433</v>
      </c>
      <c r="E117" s="74" t="s">
        <v>434</v>
      </c>
      <c r="F117" s="74" t="s">
        <v>435</v>
      </c>
      <c r="G117" s="37" t="s">
        <v>3</v>
      </c>
      <c r="H117" s="75" t="s">
        <v>436</v>
      </c>
      <c r="I117" s="37" t="n">
        <v>8</v>
      </c>
      <c r="J117" s="38" t="n">
        <v>0</v>
      </c>
      <c r="K117" s="38" t="n">
        <v>4.5</v>
      </c>
      <c r="L117" s="38" t="n">
        <v>0</v>
      </c>
      <c r="M117" s="38" t="n">
        <v>0</v>
      </c>
      <c r="N117" s="38" t="n">
        <v>1</v>
      </c>
      <c r="O117" s="38" t="n">
        <v>0</v>
      </c>
      <c r="P117" s="38" t="n">
        <v>3</v>
      </c>
      <c r="Q117" s="79" t="n">
        <f aca="false">SUM(J117:P117)</f>
        <v>8.5</v>
      </c>
      <c r="R117" s="38" t="n">
        <v>41</v>
      </c>
      <c r="S117" s="41" t="s">
        <v>74</v>
      </c>
    </row>
    <row r="118" s="2" customFormat="true" ht="25.5" hidden="false" customHeight="false" outlineLevel="0" collapsed="false">
      <c r="A118" s="1"/>
      <c r="B118" s="37" t="n">
        <v>108</v>
      </c>
      <c r="C118" s="38"/>
      <c r="D118" s="74" t="s">
        <v>437</v>
      </c>
      <c r="E118" s="74" t="s">
        <v>113</v>
      </c>
      <c r="F118" s="74" t="s">
        <v>361</v>
      </c>
      <c r="G118" s="37" t="s">
        <v>3</v>
      </c>
      <c r="H118" s="75" t="s">
        <v>156</v>
      </c>
      <c r="I118" s="37" t="n">
        <v>8</v>
      </c>
      <c r="J118" s="34" t="n">
        <v>0</v>
      </c>
      <c r="K118" s="34" t="n">
        <v>1</v>
      </c>
      <c r="L118" s="34" t="n">
        <v>0</v>
      </c>
      <c r="M118" s="34" t="n">
        <v>0</v>
      </c>
      <c r="N118" s="34" t="n">
        <v>0</v>
      </c>
      <c r="O118" s="34" t="n">
        <v>4</v>
      </c>
      <c r="P118" s="34" t="n">
        <v>3</v>
      </c>
      <c r="Q118" s="76" t="n">
        <f aca="false">SUM(J118:P118)</f>
        <v>8</v>
      </c>
      <c r="R118" s="38" t="n">
        <v>42</v>
      </c>
      <c r="S118" s="41" t="s">
        <v>74</v>
      </c>
    </row>
    <row r="119" s="2" customFormat="true" ht="38.25" hidden="false" customHeight="false" outlineLevel="0" collapsed="false">
      <c r="A119" s="1"/>
      <c r="B119" s="37" t="n">
        <v>109</v>
      </c>
      <c r="C119" s="38"/>
      <c r="D119" s="74" t="s">
        <v>438</v>
      </c>
      <c r="E119" s="74" t="s">
        <v>439</v>
      </c>
      <c r="F119" s="74" t="s">
        <v>440</v>
      </c>
      <c r="G119" s="37" t="s">
        <v>3</v>
      </c>
      <c r="H119" s="75" t="s">
        <v>419</v>
      </c>
      <c r="I119" s="37" t="n">
        <v>8</v>
      </c>
      <c r="J119" s="38" t="n">
        <v>0</v>
      </c>
      <c r="K119" s="38" t="n">
        <v>0</v>
      </c>
      <c r="L119" s="38" t="n">
        <v>5</v>
      </c>
      <c r="M119" s="38" t="n">
        <v>0</v>
      </c>
      <c r="N119" s="38" t="n">
        <v>0</v>
      </c>
      <c r="O119" s="38" t="n">
        <v>2</v>
      </c>
      <c r="P119" s="38" t="n">
        <v>1</v>
      </c>
      <c r="Q119" s="76" t="n">
        <f aca="false">SUM(J119:P119)</f>
        <v>8</v>
      </c>
      <c r="R119" s="38" t="n">
        <v>42</v>
      </c>
      <c r="S119" s="41" t="s">
        <v>74</v>
      </c>
    </row>
    <row r="120" s="2" customFormat="true" ht="38.25" hidden="false" customHeight="false" outlineLevel="0" collapsed="false">
      <c r="A120" s="1"/>
      <c r="B120" s="37" t="n">
        <v>110</v>
      </c>
      <c r="C120" s="38"/>
      <c r="D120" s="74" t="s">
        <v>441</v>
      </c>
      <c r="E120" s="74" t="s">
        <v>145</v>
      </c>
      <c r="F120" s="74" t="s">
        <v>115</v>
      </c>
      <c r="G120" s="37" t="s">
        <v>3</v>
      </c>
      <c r="H120" s="75" t="s">
        <v>335</v>
      </c>
      <c r="I120" s="37" t="n">
        <v>8</v>
      </c>
      <c r="J120" s="38" t="n">
        <v>0</v>
      </c>
      <c r="K120" s="38" t="n">
        <v>2</v>
      </c>
      <c r="L120" s="38" t="n">
        <v>0</v>
      </c>
      <c r="M120" s="38" t="n">
        <v>0</v>
      </c>
      <c r="N120" s="38" t="n">
        <v>1</v>
      </c>
      <c r="O120" s="38" t="n">
        <v>3</v>
      </c>
      <c r="P120" s="38" t="n">
        <v>2</v>
      </c>
      <c r="Q120" s="76" t="n">
        <f aca="false">SUM(J120:P120)</f>
        <v>8</v>
      </c>
      <c r="R120" s="38" t="n">
        <v>42</v>
      </c>
      <c r="S120" s="41" t="s">
        <v>74</v>
      </c>
    </row>
    <row r="121" s="2" customFormat="true" ht="38.25" hidden="false" customHeight="false" outlineLevel="0" collapsed="false">
      <c r="A121" s="1"/>
      <c r="B121" s="37" t="n">
        <v>111</v>
      </c>
      <c r="C121" s="38"/>
      <c r="D121" s="74" t="s">
        <v>442</v>
      </c>
      <c r="E121" s="74" t="s">
        <v>107</v>
      </c>
      <c r="F121" s="74" t="s">
        <v>99</v>
      </c>
      <c r="G121" s="37" t="s">
        <v>3</v>
      </c>
      <c r="H121" s="75" t="s">
        <v>335</v>
      </c>
      <c r="I121" s="37" t="n">
        <v>8</v>
      </c>
      <c r="J121" s="38" t="n">
        <v>0</v>
      </c>
      <c r="K121" s="38" t="n">
        <v>0</v>
      </c>
      <c r="L121" s="38" t="n">
        <v>2.5</v>
      </c>
      <c r="M121" s="38" t="n">
        <v>0</v>
      </c>
      <c r="N121" s="38" t="n">
        <v>0</v>
      </c>
      <c r="O121" s="38" t="n">
        <v>2</v>
      </c>
      <c r="P121" s="38" t="n">
        <v>2</v>
      </c>
      <c r="Q121" s="79" t="n">
        <f aca="false">SUM(J121:P121)</f>
        <v>6.5</v>
      </c>
      <c r="R121" s="38" t="n">
        <v>43</v>
      </c>
      <c r="S121" s="41" t="s">
        <v>74</v>
      </c>
    </row>
    <row r="122" s="2" customFormat="true" ht="12.75" hidden="false" customHeight="false" outlineLevel="0" collapsed="false">
      <c r="A122" s="1"/>
      <c r="B122" s="37" t="n">
        <v>112</v>
      </c>
      <c r="C122" s="38"/>
      <c r="D122" s="74" t="s">
        <v>443</v>
      </c>
      <c r="E122" s="74" t="s">
        <v>296</v>
      </c>
      <c r="F122" s="74" t="s">
        <v>34</v>
      </c>
      <c r="G122" s="37" t="s">
        <v>3</v>
      </c>
      <c r="H122" s="75" t="s">
        <v>405</v>
      </c>
      <c r="I122" s="37" t="n">
        <v>8</v>
      </c>
      <c r="J122" s="38" t="n">
        <v>0</v>
      </c>
      <c r="K122" s="38" t="n">
        <v>0.5</v>
      </c>
      <c r="L122" s="38" t="n">
        <v>2</v>
      </c>
      <c r="M122" s="38" t="n">
        <v>0</v>
      </c>
      <c r="N122" s="38" t="n">
        <v>0</v>
      </c>
      <c r="O122" s="38" t="n">
        <v>4</v>
      </c>
      <c r="P122" s="38" t="n">
        <v>0</v>
      </c>
      <c r="Q122" s="79" t="n">
        <f aca="false">SUM(J122:P122)</f>
        <v>6.5</v>
      </c>
      <c r="R122" s="38" t="n">
        <v>43</v>
      </c>
      <c r="S122" s="41" t="s">
        <v>74</v>
      </c>
    </row>
    <row r="123" s="2" customFormat="true" ht="25.5" hidden="false" customHeight="false" outlineLevel="0" collapsed="false">
      <c r="A123" s="1"/>
      <c r="B123" s="37" t="n">
        <v>113</v>
      </c>
      <c r="C123" s="38"/>
      <c r="D123" s="74" t="s">
        <v>151</v>
      </c>
      <c r="E123" s="74" t="s">
        <v>411</v>
      </c>
      <c r="F123" s="74" t="s">
        <v>209</v>
      </c>
      <c r="G123" s="37" t="s">
        <v>3</v>
      </c>
      <c r="H123" s="75" t="s">
        <v>80</v>
      </c>
      <c r="I123" s="37" t="n">
        <v>8</v>
      </c>
      <c r="J123" s="38" t="n">
        <v>0</v>
      </c>
      <c r="K123" s="38" t="n">
        <v>1</v>
      </c>
      <c r="L123" s="38" t="n">
        <v>0</v>
      </c>
      <c r="M123" s="38" t="n">
        <v>0</v>
      </c>
      <c r="N123" s="38" t="n">
        <v>1</v>
      </c>
      <c r="O123" s="38" t="n">
        <v>2</v>
      </c>
      <c r="P123" s="38" t="n">
        <v>2</v>
      </c>
      <c r="Q123" s="76" t="n">
        <f aca="false">SUM(J123:P123)</f>
        <v>6</v>
      </c>
      <c r="R123" s="38" t="n">
        <v>44</v>
      </c>
      <c r="S123" s="41" t="s">
        <v>74</v>
      </c>
    </row>
    <row r="124" s="2" customFormat="true" ht="38.25" hidden="false" customHeight="false" outlineLevel="0" collapsed="false">
      <c r="A124" s="1"/>
      <c r="B124" s="37" t="n">
        <v>114</v>
      </c>
      <c r="C124" s="38"/>
      <c r="D124" s="74" t="s">
        <v>444</v>
      </c>
      <c r="E124" s="74" t="s">
        <v>445</v>
      </c>
      <c r="F124" s="74" t="s">
        <v>446</v>
      </c>
      <c r="G124" s="37" t="s">
        <v>3</v>
      </c>
      <c r="H124" s="75" t="s">
        <v>381</v>
      </c>
      <c r="I124" s="37" t="n">
        <v>8</v>
      </c>
      <c r="J124" s="38" t="n">
        <v>0</v>
      </c>
      <c r="K124" s="38" t="n">
        <v>2</v>
      </c>
      <c r="L124" s="38" t="n">
        <v>2</v>
      </c>
      <c r="M124" s="38" t="n">
        <v>0</v>
      </c>
      <c r="N124" s="38" t="n">
        <v>0</v>
      </c>
      <c r="O124" s="38" t="n">
        <v>1</v>
      </c>
      <c r="P124" s="38" t="n">
        <v>1</v>
      </c>
      <c r="Q124" s="76" t="n">
        <f aca="false">SUM(J124:P124)</f>
        <v>6</v>
      </c>
      <c r="R124" s="38" t="n">
        <v>44</v>
      </c>
      <c r="S124" s="41" t="s">
        <v>74</v>
      </c>
    </row>
    <row r="125" s="2" customFormat="true" ht="12.75" hidden="false" customHeight="false" outlineLevel="0" collapsed="false">
      <c r="A125" s="1"/>
      <c r="B125" s="37" t="n">
        <v>115</v>
      </c>
      <c r="C125" s="38"/>
      <c r="D125" s="74" t="s">
        <v>447</v>
      </c>
      <c r="E125" s="74" t="s">
        <v>167</v>
      </c>
      <c r="F125" s="74" t="s">
        <v>115</v>
      </c>
      <c r="G125" s="37" t="s">
        <v>3</v>
      </c>
      <c r="H125" s="75" t="s">
        <v>288</v>
      </c>
      <c r="I125" s="37" t="n">
        <v>8</v>
      </c>
      <c r="J125" s="38" t="n">
        <v>0</v>
      </c>
      <c r="K125" s="38" t="n">
        <v>1.5</v>
      </c>
      <c r="L125" s="38" t="n">
        <v>0</v>
      </c>
      <c r="M125" s="38" t="n">
        <v>0</v>
      </c>
      <c r="N125" s="38" t="n">
        <v>1</v>
      </c>
      <c r="O125" s="38" t="n">
        <v>1</v>
      </c>
      <c r="P125" s="38" t="n">
        <v>2</v>
      </c>
      <c r="Q125" s="79" t="n">
        <f aca="false">SUM(J125:P125)</f>
        <v>5.5</v>
      </c>
      <c r="R125" s="38" t="n">
        <v>45</v>
      </c>
      <c r="S125" s="41" t="s">
        <v>74</v>
      </c>
    </row>
    <row r="126" s="2" customFormat="true" ht="38.25" hidden="false" customHeight="false" outlineLevel="0" collapsed="false">
      <c r="A126" s="1"/>
      <c r="B126" s="37" t="n">
        <v>116</v>
      </c>
      <c r="C126" s="38"/>
      <c r="D126" s="74" t="s">
        <v>448</v>
      </c>
      <c r="E126" s="74" t="s">
        <v>40</v>
      </c>
      <c r="F126" s="74" t="s">
        <v>43</v>
      </c>
      <c r="G126" s="37" t="s">
        <v>3</v>
      </c>
      <c r="H126" s="75" t="s">
        <v>419</v>
      </c>
      <c r="I126" s="37" t="n">
        <v>8</v>
      </c>
      <c r="J126" s="38" t="n">
        <v>0</v>
      </c>
      <c r="K126" s="38" t="n">
        <v>0.5</v>
      </c>
      <c r="L126" s="38" t="n">
        <v>0</v>
      </c>
      <c r="M126" s="38" t="n">
        <v>0</v>
      </c>
      <c r="N126" s="38" t="n">
        <v>3</v>
      </c>
      <c r="O126" s="38" t="n">
        <v>0</v>
      </c>
      <c r="P126" s="38" t="n">
        <v>1</v>
      </c>
      <c r="Q126" s="79" t="n">
        <f aca="false">SUM(J126:P126)</f>
        <v>4.5</v>
      </c>
      <c r="R126" s="38" t="n">
        <v>46</v>
      </c>
      <c r="S126" s="41" t="s">
        <v>74</v>
      </c>
    </row>
    <row r="127" s="2" customFormat="true" ht="16.5" hidden="false" customHeight="true" outlineLevel="0" collapsed="false">
      <c r="A127" s="1"/>
      <c r="B127" s="37" t="n">
        <v>117</v>
      </c>
      <c r="C127" s="38"/>
      <c r="D127" s="74" t="s">
        <v>449</v>
      </c>
      <c r="E127" s="74" t="s">
        <v>139</v>
      </c>
      <c r="F127" s="74" t="s">
        <v>99</v>
      </c>
      <c r="G127" s="37" t="s">
        <v>3</v>
      </c>
      <c r="H127" s="75" t="s">
        <v>419</v>
      </c>
      <c r="I127" s="37" t="n">
        <v>8</v>
      </c>
      <c r="J127" s="38" t="n">
        <v>0</v>
      </c>
      <c r="K127" s="38" t="n">
        <v>1</v>
      </c>
      <c r="L127" s="38" t="n">
        <v>0</v>
      </c>
      <c r="M127" s="38" t="n">
        <v>0</v>
      </c>
      <c r="N127" s="38" t="n">
        <v>0</v>
      </c>
      <c r="O127" s="38" t="n">
        <v>0</v>
      </c>
      <c r="P127" s="38" t="n">
        <v>0</v>
      </c>
      <c r="Q127" s="76" t="n">
        <f aca="false">SUM(J127:P127)</f>
        <v>1</v>
      </c>
      <c r="R127" s="38" t="n">
        <v>47</v>
      </c>
      <c r="S127" s="41" t="s">
        <v>74</v>
      </c>
    </row>
    <row r="128" s="2" customFormat="true" ht="38.25" hidden="false" customHeight="false" outlineLevel="0" collapsed="false">
      <c r="A128" s="1"/>
      <c r="B128" s="37" t="n">
        <v>118</v>
      </c>
      <c r="C128" s="38"/>
      <c r="D128" s="74" t="s">
        <v>450</v>
      </c>
      <c r="E128" s="74" t="s">
        <v>139</v>
      </c>
      <c r="F128" s="74" t="s">
        <v>146</v>
      </c>
      <c r="G128" s="37" t="s">
        <v>3</v>
      </c>
      <c r="H128" s="75" t="s">
        <v>419</v>
      </c>
      <c r="I128" s="37" t="n">
        <v>8</v>
      </c>
      <c r="J128" s="38" t="n">
        <v>0</v>
      </c>
      <c r="K128" s="38" t="n">
        <v>0</v>
      </c>
      <c r="L128" s="38" t="n">
        <v>0</v>
      </c>
      <c r="M128" s="38" t="n">
        <v>0</v>
      </c>
      <c r="N128" s="38" t="n">
        <v>0</v>
      </c>
      <c r="O128" s="38" t="n">
        <v>0</v>
      </c>
      <c r="P128" s="38" t="n">
        <v>0</v>
      </c>
      <c r="Q128" s="76" t="n">
        <f aca="false">SUM(J128:P128)</f>
        <v>0</v>
      </c>
      <c r="R128" s="38"/>
      <c r="S128" s="41" t="s">
        <v>74</v>
      </c>
    </row>
    <row r="130" s="2" customFormat="true" ht="12.75" hidden="false" customHeight="false" outlineLevel="0" collapsed="false">
      <c r="A130" s="1"/>
      <c r="C130" s="8" t="s">
        <v>246</v>
      </c>
      <c r="E130" s="2" t="s">
        <v>451</v>
      </c>
      <c r="F130" s="2" t="s">
        <v>452</v>
      </c>
    </row>
    <row r="131" s="2" customFormat="true" ht="12.75" hidden="false" customHeight="false" outlineLevel="0" collapsed="false">
      <c r="A131" s="1"/>
    </row>
    <row r="132" s="2" customFormat="true" ht="12.75" hidden="false" customHeight="false" outlineLevel="0" collapsed="false">
      <c r="A132" s="1"/>
      <c r="C132" s="8" t="s">
        <v>248</v>
      </c>
      <c r="E132" s="2" t="s">
        <v>249</v>
      </c>
    </row>
    <row r="133" s="2" customFormat="true" ht="12.75" hidden="false" customHeight="false" outlineLevel="0" collapsed="false">
      <c r="A133" s="1"/>
    </row>
    <row r="134" s="2" customFormat="true" ht="12.75" hidden="false" customHeight="false" outlineLevel="0" collapsed="false">
      <c r="A134" s="1"/>
      <c r="C134" s="8" t="s">
        <v>250</v>
      </c>
      <c r="E134" s="2" t="s">
        <v>453</v>
      </c>
    </row>
    <row r="135" customFormat="false" ht="12.75" hidden="false" customHeight="false" outlineLevel="0" collapsed="false">
      <c r="E135" s="2" t="s">
        <v>454</v>
      </c>
      <c r="J135" s="1"/>
    </row>
    <row r="136" customFormat="false" ht="12.75" hidden="false" customHeight="false" outlineLevel="0" collapsed="false">
      <c r="E136" s="2" t="s">
        <v>455</v>
      </c>
      <c r="H136" s="80"/>
      <c r="J136" s="1"/>
    </row>
    <row r="137" customFormat="false" ht="12.75" hidden="false" customHeight="false" outlineLevel="0" collapsed="false">
      <c r="E137" s="2" t="s">
        <v>456</v>
      </c>
    </row>
    <row r="138" customFormat="false" ht="12.75" hidden="false" customHeight="false" outlineLevel="0" collapsed="false">
      <c r="E138" s="2" t="s">
        <v>457</v>
      </c>
    </row>
  </sheetData>
  <mergeCells count="9">
    <mergeCell ref="A1:S1"/>
    <mergeCell ref="A2:S2"/>
    <mergeCell ref="B3:E3"/>
    <mergeCell ref="B4:E4"/>
    <mergeCell ref="B5:E5"/>
    <mergeCell ref="B6:E6"/>
    <mergeCell ref="B7:E7"/>
    <mergeCell ref="B8:E8"/>
    <mergeCell ref="J9:P9"/>
  </mergeCells>
  <dataValidations count="1">
    <dataValidation allowBlank="true" errorStyle="stop" operator="between" showDropDown="false" showErrorMessage="true" showInputMessage="false" sqref="D10:F10 H10:H11 B11 D11 G11:G128 I11:I128 B13:B14 B16:B17 B19:B20 B22:B23 B25:B26 B28:B29 B31:B32 B34:B35 B37:B38 B40:B41 B43:B44 B46:B47 B49:B50 B52:B53 B55:B56 B58:B59 B61:B62 B64:B65 B67:B68 B70:B71 B73:B74 B76:B77 B79:B80 B82:B83 B85:B86 B88:B89 B91:B92 B94:B95 B97:B98 B100:B101 B103:B104 B106:B107 B109:B110 B112:B113 B115:B116 B118:B119 B121:B122 B124:B125 B127:B128" type="none">
      <formula1>0</formula1>
      <formula2>0</formula2>
    </dataValidation>
  </dataValidations>
  <printOptions headings="false" gridLines="false" gridLinesSet="true" horizontalCentered="false" verticalCentered="false"/>
  <pageMargins left="0.39375" right="0.190277777777778" top="0.39375" bottom="0.393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E4"/>
    </sheetView>
  </sheetViews>
  <sheetFormatPr defaultColWidth="9.0546875" defaultRowHeight="12.75" zeroHeight="false" outlineLevelRow="0" outlineLevelCol="0"/>
  <cols>
    <col collapsed="false" customWidth="true" hidden="false" outlineLevel="0" max="1" min="1" style="0" width="3.28"/>
    <col collapsed="false" customWidth="true" hidden="false" outlineLevel="0" max="3" min="3" style="0" width="15.27"/>
    <col collapsed="false" customWidth="true" hidden="false" outlineLevel="0" max="4" min="4" style="0" width="17.12"/>
    <col collapsed="false" customWidth="true" hidden="false" outlineLevel="0" max="5" min="5" style="0" width="16.68"/>
    <col collapsed="false" customWidth="true" hidden="false" outlineLevel="0" max="6" min="6" style="0" width="15.27"/>
    <col collapsed="false" customWidth="true" hidden="false" outlineLevel="0" max="7" min="7" style="81" width="47.51"/>
    <col collapsed="false" customWidth="true" hidden="false" outlineLevel="0" max="20" min="20" style="0" width="18.68"/>
  </cols>
  <sheetData>
    <row r="1" customFormat="false" ht="12.75" hidden="false" customHeight="false" outlineLevel="0" collapsed="false">
      <c r="A1" s="46" t="s">
        <v>0</v>
      </c>
      <c r="B1" s="46"/>
      <c r="C1" s="46"/>
      <c r="D1" s="46"/>
      <c r="E1" s="46"/>
      <c r="F1" s="46"/>
      <c r="G1" s="46"/>
      <c r="H1" s="46"/>
      <c r="I1" s="46"/>
      <c r="J1" s="46"/>
      <c r="K1" s="46"/>
      <c r="L1" s="46"/>
      <c r="M1" s="46"/>
      <c r="N1" s="46"/>
      <c r="O1" s="46"/>
      <c r="P1" s="46"/>
      <c r="Q1" s="46"/>
      <c r="R1" s="46"/>
      <c r="S1" s="46"/>
      <c r="T1" s="46"/>
    </row>
    <row r="2" customFormat="false" ht="12.75" hidden="false" customHeight="true" outlineLevel="0" collapsed="false">
      <c r="A2" s="47" t="s">
        <v>458</v>
      </c>
      <c r="B2" s="47"/>
      <c r="C2" s="47"/>
      <c r="D2" s="47"/>
      <c r="E2" s="47"/>
      <c r="F2" s="47"/>
      <c r="G2" s="47"/>
      <c r="H2" s="47"/>
      <c r="I2" s="47"/>
      <c r="J2" s="47"/>
      <c r="K2" s="47"/>
      <c r="L2" s="47"/>
      <c r="M2" s="47"/>
      <c r="N2" s="47"/>
      <c r="O2" s="47"/>
      <c r="P2" s="47"/>
      <c r="Q2" s="47"/>
      <c r="R2" s="47"/>
      <c r="S2" s="47"/>
      <c r="T2" s="47"/>
    </row>
    <row r="3" customFormat="false" ht="12.75" hidden="false" customHeight="true" outlineLevel="0" collapsed="false">
      <c r="A3" s="47"/>
      <c r="B3" s="48" t="s">
        <v>459</v>
      </c>
      <c r="C3" s="48"/>
      <c r="D3" s="48"/>
      <c r="E3" s="49"/>
      <c r="F3" s="47"/>
      <c r="G3" s="47"/>
      <c r="H3" s="47"/>
      <c r="I3" s="47"/>
      <c r="J3" s="47"/>
      <c r="K3" s="47"/>
      <c r="L3" s="47"/>
      <c r="M3" s="47"/>
      <c r="N3" s="47"/>
      <c r="O3" s="47"/>
      <c r="P3" s="47"/>
      <c r="Q3" s="47"/>
      <c r="R3" s="47"/>
      <c r="S3" s="47"/>
      <c r="T3" s="47"/>
    </row>
    <row r="4" customFormat="false" ht="12.75" hidden="false" customHeight="true" outlineLevel="0" collapsed="false">
      <c r="A4" s="47"/>
      <c r="B4" s="48" t="s">
        <v>460</v>
      </c>
      <c r="C4" s="48"/>
      <c r="D4" s="48"/>
      <c r="E4" s="48"/>
      <c r="F4" s="47"/>
      <c r="G4" s="47"/>
      <c r="H4" s="47"/>
      <c r="I4" s="47"/>
      <c r="J4" s="47"/>
      <c r="K4" s="47"/>
      <c r="L4" s="47"/>
      <c r="M4" s="47"/>
      <c r="N4" s="47"/>
      <c r="O4" s="47"/>
      <c r="P4" s="47"/>
      <c r="Q4" s="47"/>
      <c r="R4" s="47"/>
      <c r="S4" s="47"/>
      <c r="T4" s="47"/>
    </row>
    <row r="5" customFormat="false" ht="17.25" hidden="false" customHeight="true" outlineLevel="0" collapsed="false">
      <c r="A5" s="47"/>
      <c r="B5" s="5" t="s">
        <v>6</v>
      </c>
      <c r="C5" s="5"/>
      <c r="D5" s="5" t="s">
        <v>461</v>
      </c>
      <c r="F5" s="47"/>
      <c r="G5" s="47"/>
      <c r="H5" s="47"/>
      <c r="I5" s="47"/>
      <c r="J5" s="47"/>
      <c r="K5" s="47"/>
      <c r="L5" s="47"/>
      <c r="M5" s="47"/>
      <c r="N5" s="47"/>
      <c r="O5" s="47"/>
      <c r="P5" s="47"/>
      <c r="Q5" s="47"/>
      <c r="R5" s="47"/>
      <c r="S5" s="47"/>
      <c r="T5" s="47"/>
    </row>
    <row r="6" customFormat="false" ht="12.75" hidden="false" customHeight="false" outlineLevel="0" collapsed="false">
      <c r="A6" s="47"/>
      <c r="B6" s="50" t="s">
        <v>8</v>
      </c>
      <c r="C6" s="50"/>
      <c r="D6" s="50"/>
      <c r="E6" s="45" t="n">
        <v>9</v>
      </c>
      <c r="F6" s="47"/>
      <c r="G6" s="47"/>
      <c r="H6" s="47"/>
      <c r="I6" s="47"/>
      <c r="J6" s="47"/>
      <c r="K6" s="47"/>
      <c r="L6" s="47"/>
      <c r="M6" s="47"/>
      <c r="N6" s="47"/>
      <c r="O6" s="47"/>
      <c r="P6" s="47"/>
      <c r="Q6" s="47"/>
      <c r="R6" s="47"/>
      <c r="S6" s="47"/>
      <c r="T6" s="47"/>
    </row>
    <row r="7" customFormat="false" ht="12.75" hidden="false" customHeight="false" outlineLevel="0" collapsed="false">
      <c r="A7" s="52"/>
      <c r="B7" s="53" t="s">
        <v>10</v>
      </c>
      <c r="C7" s="82"/>
      <c r="D7" s="83" t="n">
        <v>44515</v>
      </c>
      <c r="F7" s="84"/>
      <c r="G7" s="84"/>
      <c r="H7" s="84"/>
      <c r="I7" s="84"/>
      <c r="J7" s="84"/>
      <c r="K7" s="84"/>
      <c r="L7" s="84"/>
      <c r="M7" s="84"/>
      <c r="N7" s="84"/>
      <c r="O7" s="84"/>
      <c r="P7" s="84"/>
      <c r="Q7" s="84"/>
      <c r="R7" s="84"/>
      <c r="S7" s="84"/>
      <c r="T7" s="84"/>
    </row>
    <row r="8" customFormat="false" ht="12.75" hidden="false" customHeight="false" outlineLevel="0" collapsed="false">
      <c r="A8" s="52"/>
      <c r="B8" s="82" t="s">
        <v>11</v>
      </c>
      <c r="C8" s="82"/>
      <c r="D8" s="85" t="n">
        <v>88</v>
      </c>
      <c r="F8" s="86"/>
      <c r="G8" s="86"/>
      <c r="H8" s="86"/>
      <c r="I8" s="86"/>
      <c r="J8" s="86"/>
      <c r="K8" s="86"/>
      <c r="L8" s="86"/>
      <c r="M8" s="86"/>
      <c r="N8" s="86"/>
      <c r="O8" s="86"/>
      <c r="P8" s="86"/>
      <c r="Q8" s="86"/>
      <c r="R8" s="86"/>
      <c r="S8" s="86"/>
      <c r="T8" s="86"/>
    </row>
    <row r="9" customFormat="false" ht="12.75" hidden="false" customHeight="false" outlineLevel="0" collapsed="false">
      <c r="A9" s="58"/>
      <c r="B9" s="62"/>
      <c r="C9" s="61"/>
      <c r="D9" s="61"/>
      <c r="E9" s="61"/>
      <c r="F9" s="61"/>
      <c r="G9" s="87"/>
      <c r="H9" s="62"/>
      <c r="I9" s="88" t="s">
        <v>462</v>
      </c>
      <c r="J9" s="88"/>
      <c r="K9" s="88"/>
      <c r="L9" s="88"/>
      <c r="M9" s="88"/>
      <c r="N9" s="88"/>
      <c r="O9" s="88"/>
      <c r="P9" s="88"/>
      <c r="Q9" s="88"/>
      <c r="R9" s="64"/>
      <c r="S9" s="65"/>
      <c r="T9" s="66"/>
    </row>
    <row r="10" customFormat="false" ht="24" hidden="false" customHeight="false" outlineLevel="0" collapsed="false">
      <c r="A10" s="58"/>
      <c r="B10" s="89" t="s">
        <v>12</v>
      </c>
      <c r="C10" s="69" t="s">
        <v>14</v>
      </c>
      <c r="D10" s="69" t="s">
        <v>15</v>
      </c>
      <c r="E10" s="69" t="s">
        <v>16</v>
      </c>
      <c r="F10" s="69" t="s">
        <v>17</v>
      </c>
      <c r="G10" s="90" t="s">
        <v>18</v>
      </c>
      <c r="H10" s="70" t="s">
        <v>19</v>
      </c>
      <c r="I10" s="91" t="n">
        <v>1</v>
      </c>
      <c r="J10" s="92" t="n">
        <v>2</v>
      </c>
      <c r="K10" s="93" t="n">
        <v>3</v>
      </c>
      <c r="L10" s="93" t="n">
        <v>4</v>
      </c>
      <c r="M10" s="93" t="n">
        <v>5</v>
      </c>
      <c r="N10" s="93" t="n">
        <v>6</v>
      </c>
      <c r="O10" s="93" t="n">
        <v>7</v>
      </c>
      <c r="P10" s="93" t="n">
        <v>8</v>
      </c>
      <c r="Q10" s="93" t="n">
        <v>9</v>
      </c>
      <c r="R10" s="69" t="s">
        <v>20</v>
      </c>
      <c r="S10" s="69" t="s">
        <v>21</v>
      </c>
      <c r="T10" s="70" t="s">
        <v>22</v>
      </c>
    </row>
    <row r="11" customFormat="false" ht="12.75" hidden="false" customHeight="false" outlineLevel="0" collapsed="false">
      <c r="A11" s="58"/>
      <c r="B11" s="94" t="n">
        <v>1</v>
      </c>
      <c r="C11" s="33" t="s">
        <v>463</v>
      </c>
      <c r="D11" s="33" t="s">
        <v>364</v>
      </c>
      <c r="E11" s="33" t="s">
        <v>114</v>
      </c>
      <c r="F11" s="95" t="s">
        <v>3</v>
      </c>
      <c r="G11" s="96" t="s">
        <v>163</v>
      </c>
      <c r="H11" s="97" t="n">
        <v>9</v>
      </c>
      <c r="I11" s="98" t="n">
        <v>5.5</v>
      </c>
      <c r="J11" s="99" t="n">
        <v>3</v>
      </c>
      <c r="K11" s="100" t="n">
        <v>8.5</v>
      </c>
      <c r="L11" s="100" t="n">
        <v>12</v>
      </c>
      <c r="M11" s="100" t="n">
        <v>8</v>
      </c>
      <c r="N11" s="100" t="n">
        <v>8</v>
      </c>
      <c r="O11" s="100" t="n">
        <v>5.5</v>
      </c>
      <c r="P11" s="100" t="n">
        <v>3</v>
      </c>
      <c r="Q11" s="100" t="n">
        <v>13</v>
      </c>
      <c r="R11" s="69" t="n">
        <f aca="false">I11+J11+K11+L11+M11+N11+O11+P11+Q11</f>
        <v>66.5</v>
      </c>
      <c r="S11" s="69" t="n">
        <v>1</v>
      </c>
      <c r="T11" s="70" t="s">
        <v>27</v>
      </c>
    </row>
    <row r="12" customFormat="false" ht="12.75" hidden="false" customHeight="false" outlineLevel="0" collapsed="false">
      <c r="A12" s="58"/>
      <c r="B12" s="94" t="n">
        <v>2</v>
      </c>
      <c r="C12" s="33" t="s">
        <v>464</v>
      </c>
      <c r="D12" s="33" t="s">
        <v>167</v>
      </c>
      <c r="E12" s="33" t="s">
        <v>25</v>
      </c>
      <c r="F12" s="95" t="s">
        <v>3</v>
      </c>
      <c r="G12" s="96" t="s">
        <v>35</v>
      </c>
      <c r="H12" s="97" t="n">
        <v>9</v>
      </c>
      <c r="I12" s="98" t="n">
        <v>5</v>
      </c>
      <c r="J12" s="99" t="n">
        <v>4.5</v>
      </c>
      <c r="K12" s="100" t="n">
        <v>5</v>
      </c>
      <c r="L12" s="100" t="n">
        <v>7</v>
      </c>
      <c r="M12" s="100" t="n">
        <v>8</v>
      </c>
      <c r="N12" s="100" t="n">
        <v>7</v>
      </c>
      <c r="O12" s="100" t="n">
        <v>5.5</v>
      </c>
      <c r="P12" s="100" t="n">
        <v>5</v>
      </c>
      <c r="Q12" s="100" t="n">
        <v>12</v>
      </c>
      <c r="R12" s="69" t="n">
        <f aca="false">I12+J12+K12+L12+M12+N12+O12+P12+Q12</f>
        <v>59</v>
      </c>
      <c r="S12" s="69" t="n">
        <v>2</v>
      </c>
      <c r="T12" s="70" t="s">
        <v>32</v>
      </c>
    </row>
    <row r="13" customFormat="false" ht="12.75" hidden="false" customHeight="false" outlineLevel="0" collapsed="false">
      <c r="A13" s="58"/>
      <c r="B13" s="94" t="n">
        <v>3</v>
      </c>
      <c r="C13" s="33" t="s">
        <v>465</v>
      </c>
      <c r="D13" s="33" t="s">
        <v>40</v>
      </c>
      <c r="E13" s="33" t="s">
        <v>199</v>
      </c>
      <c r="F13" s="95" t="s">
        <v>3</v>
      </c>
      <c r="G13" s="96" t="s">
        <v>35</v>
      </c>
      <c r="H13" s="97" t="n">
        <v>9</v>
      </c>
      <c r="I13" s="98" t="n">
        <v>5.5</v>
      </c>
      <c r="J13" s="99" t="n">
        <v>4</v>
      </c>
      <c r="K13" s="100" t="n">
        <v>6</v>
      </c>
      <c r="L13" s="100" t="n">
        <v>9</v>
      </c>
      <c r="M13" s="100" t="n">
        <v>8</v>
      </c>
      <c r="N13" s="100" t="n">
        <v>5.5</v>
      </c>
      <c r="O13" s="100" t="n">
        <v>6.5</v>
      </c>
      <c r="P13" s="100" t="n">
        <v>1</v>
      </c>
      <c r="Q13" s="100" t="n">
        <v>8</v>
      </c>
      <c r="R13" s="69" t="n">
        <f aca="false">I13+J13+K13+L13+M13+N13+O13+P13+Q13</f>
        <v>53.5</v>
      </c>
      <c r="S13" s="69" t="n">
        <v>3</v>
      </c>
      <c r="T13" s="70" t="s">
        <v>32</v>
      </c>
    </row>
    <row r="14" customFormat="false" ht="12.75" hidden="false" customHeight="false" outlineLevel="0" collapsed="false">
      <c r="A14" s="58"/>
      <c r="B14" s="94" t="n">
        <v>4</v>
      </c>
      <c r="C14" s="33" t="s">
        <v>466</v>
      </c>
      <c r="D14" s="33" t="s">
        <v>467</v>
      </c>
      <c r="E14" s="33" t="s">
        <v>315</v>
      </c>
      <c r="F14" s="95" t="s">
        <v>3</v>
      </c>
      <c r="G14" s="96" t="s">
        <v>35</v>
      </c>
      <c r="H14" s="97" t="n">
        <v>9</v>
      </c>
      <c r="I14" s="98" t="n">
        <v>3</v>
      </c>
      <c r="J14" s="99" t="n">
        <v>3.5</v>
      </c>
      <c r="K14" s="100" t="n">
        <v>6.5</v>
      </c>
      <c r="L14" s="100" t="n">
        <v>11.5</v>
      </c>
      <c r="M14" s="100" t="n">
        <v>8</v>
      </c>
      <c r="N14" s="100" t="n">
        <v>6</v>
      </c>
      <c r="O14" s="100" t="n">
        <v>6.5</v>
      </c>
      <c r="P14" s="100" t="n">
        <v>0</v>
      </c>
      <c r="Q14" s="100" t="n">
        <v>8</v>
      </c>
      <c r="R14" s="69" t="n">
        <f aca="false">I14+J14+K14+L14+M14+N14+O14+P14+Q14</f>
        <v>53</v>
      </c>
      <c r="S14" s="69" t="n">
        <v>4</v>
      </c>
      <c r="T14" s="70" t="s">
        <v>32</v>
      </c>
    </row>
    <row r="15" customFormat="false" ht="12.75" hidden="false" customHeight="false" outlineLevel="0" collapsed="false">
      <c r="A15" s="58"/>
      <c r="B15" s="94" t="n">
        <v>5</v>
      </c>
      <c r="C15" s="33" t="s">
        <v>468</v>
      </c>
      <c r="D15" s="33" t="s">
        <v>169</v>
      </c>
      <c r="E15" s="33" t="s">
        <v>317</v>
      </c>
      <c r="F15" s="95" t="s">
        <v>3</v>
      </c>
      <c r="G15" s="96" t="s">
        <v>31</v>
      </c>
      <c r="H15" s="97" t="n">
        <v>9</v>
      </c>
      <c r="I15" s="98" t="n">
        <v>3.5</v>
      </c>
      <c r="J15" s="99" t="n">
        <v>4</v>
      </c>
      <c r="K15" s="100" t="n">
        <v>6</v>
      </c>
      <c r="L15" s="100" t="n">
        <v>12</v>
      </c>
      <c r="M15" s="100" t="n">
        <v>8</v>
      </c>
      <c r="N15" s="100" t="n">
        <v>5</v>
      </c>
      <c r="O15" s="100" t="n">
        <v>7</v>
      </c>
      <c r="P15" s="100" t="n">
        <v>2</v>
      </c>
      <c r="Q15" s="100" t="n">
        <v>4</v>
      </c>
      <c r="R15" s="69" t="n">
        <f aca="false">I15+J15+K15+L15+M15+N15+O15+P15+Q15</f>
        <v>51.5</v>
      </c>
      <c r="S15" s="69" t="n">
        <v>5</v>
      </c>
      <c r="T15" s="70" t="s">
        <v>32</v>
      </c>
    </row>
    <row r="16" customFormat="false" ht="12.75" hidden="false" customHeight="false" outlineLevel="0" collapsed="false">
      <c r="A16" s="58"/>
      <c r="B16" s="94" t="n">
        <v>6</v>
      </c>
      <c r="C16" s="33" t="s">
        <v>469</v>
      </c>
      <c r="D16" s="33" t="s">
        <v>375</v>
      </c>
      <c r="E16" s="33" t="s">
        <v>470</v>
      </c>
      <c r="F16" s="95" t="s">
        <v>3</v>
      </c>
      <c r="G16" s="96" t="s">
        <v>26</v>
      </c>
      <c r="H16" s="97" t="n">
        <v>9</v>
      </c>
      <c r="I16" s="98" t="n">
        <v>5</v>
      </c>
      <c r="J16" s="99" t="n">
        <v>4</v>
      </c>
      <c r="K16" s="100" t="n">
        <v>6</v>
      </c>
      <c r="L16" s="100" t="n">
        <v>11.5</v>
      </c>
      <c r="M16" s="100" t="n">
        <v>8</v>
      </c>
      <c r="N16" s="100" t="n">
        <v>3.5</v>
      </c>
      <c r="O16" s="100" t="n">
        <v>2</v>
      </c>
      <c r="P16" s="100" t="n">
        <v>2</v>
      </c>
      <c r="Q16" s="100" t="n">
        <v>8</v>
      </c>
      <c r="R16" s="69" t="n">
        <f aca="false">I16+J16+K16+L16+M16+N16+O16+P16+Q16</f>
        <v>50</v>
      </c>
      <c r="S16" s="69" t="n">
        <v>6</v>
      </c>
      <c r="T16" s="70" t="s">
        <v>32</v>
      </c>
    </row>
    <row r="17" customFormat="false" ht="12.75" hidden="false" customHeight="false" outlineLevel="0" collapsed="false">
      <c r="A17" s="58"/>
      <c r="B17" s="94" t="n">
        <v>7</v>
      </c>
      <c r="C17" s="33" t="s">
        <v>471</v>
      </c>
      <c r="D17" s="33" t="s">
        <v>364</v>
      </c>
      <c r="E17" s="33" t="s">
        <v>114</v>
      </c>
      <c r="F17" s="95" t="s">
        <v>3</v>
      </c>
      <c r="G17" s="96" t="s">
        <v>35</v>
      </c>
      <c r="H17" s="97" t="n">
        <v>9</v>
      </c>
      <c r="I17" s="98" t="n">
        <v>4</v>
      </c>
      <c r="J17" s="99" t="n">
        <v>4</v>
      </c>
      <c r="K17" s="100" t="n">
        <v>5</v>
      </c>
      <c r="L17" s="100" t="n">
        <v>12</v>
      </c>
      <c r="M17" s="100" t="n">
        <v>8</v>
      </c>
      <c r="N17" s="100" t="n">
        <v>8</v>
      </c>
      <c r="O17" s="100" t="n">
        <v>1.5</v>
      </c>
      <c r="P17" s="100" t="n">
        <v>2</v>
      </c>
      <c r="Q17" s="100" t="n">
        <v>5</v>
      </c>
      <c r="R17" s="69" t="n">
        <f aca="false">I17+J17+K17+L17+M17+N17+O17+P17+Q17</f>
        <v>49.5</v>
      </c>
      <c r="S17" s="69" t="n">
        <v>7</v>
      </c>
      <c r="T17" s="70" t="s">
        <v>32</v>
      </c>
    </row>
    <row r="18" customFormat="false" ht="12.75" hidden="false" customHeight="false" outlineLevel="0" collapsed="false">
      <c r="A18" s="58"/>
      <c r="B18" s="94" t="n">
        <v>8</v>
      </c>
      <c r="C18" s="33" t="s">
        <v>180</v>
      </c>
      <c r="D18" s="33" t="s">
        <v>40</v>
      </c>
      <c r="E18" s="33" t="s">
        <v>54</v>
      </c>
      <c r="F18" s="95" t="s">
        <v>3</v>
      </c>
      <c r="G18" s="96" t="s">
        <v>35</v>
      </c>
      <c r="H18" s="97" t="n">
        <v>9</v>
      </c>
      <c r="I18" s="98" t="n">
        <v>4</v>
      </c>
      <c r="J18" s="99" t="n">
        <v>1.5</v>
      </c>
      <c r="K18" s="100" t="n">
        <v>7.5</v>
      </c>
      <c r="L18" s="100" t="n">
        <v>9.5</v>
      </c>
      <c r="M18" s="100" t="n">
        <v>8</v>
      </c>
      <c r="N18" s="100" t="n">
        <v>5</v>
      </c>
      <c r="O18" s="100" t="n">
        <v>6</v>
      </c>
      <c r="P18" s="100" t="n">
        <v>0</v>
      </c>
      <c r="Q18" s="100" t="n">
        <v>8</v>
      </c>
      <c r="R18" s="69" t="n">
        <f aca="false">I18+J18+K18+L18+M18+N18+O18+P18+Q18</f>
        <v>49.5</v>
      </c>
      <c r="S18" s="69" t="n">
        <v>7</v>
      </c>
      <c r="T18" s="70" t="s">
        <v>32</v>
      </c>
    </row>
    <row r="19" customFormat="false" ht="27.75" hidden="false" customHeight="true" outlineLevel="0" collapsed="false">
      <c r="A19" s="58"/>
      <c r="B19" s="94" t="n">
        <v>9</v>
      </c>
      <c r="C19" s="33" t="s">
        <v>472</v>
      </c>
      <c r="D19" s="33" t="s">
        <v>96</v>
      </c>
      <c r="E19" s="33" t="s">
        <v>281</v>
      </c>
      <c r="F19" s="95" t="s">
        <v>3</v>
      </c>
      <c r="G19" s="96" t="s">
        <v>473</v>
      </c>
      <c r="H19" s="97" t="n">
        <v>9</v>
      </c>
      <c r="I19" s="98" t="n">
        <v>6.5</v>
      </c>
      <c r="J19" s="99" t="n">
        <v>5</v>
      </c>
      <c r="K19" s="100" t="n">
        <v>4.5</v>
      </c>
      <c r="L19" s="100" t="n">
        <v>12</v>
      </c>
      <c r="M19" s="100" t="n">
        <v>8</v>
      </c>
      <c r="N19" s="100" t="n">
        <v>4.5</v>
      </c>
      <c r="O19" s="100" t="n">
        <v>3.5</v>
      </c>
      <c r="P19" s="100" t="n">
        <v>0</v>
      </c>
      <c r="Q19" s="100" t="n">
        <v>5</v>
      </c>
      <c r="R19" s="69" t="n">
        <f aca="false">I19+J19+K19+L19+M19+N19+O19+P19+Q19</f>
        <v>49</v>
      </c>
      <c r="S19" s="69" t="n">
        <v>8</v>
      </c>
      <c r="T19" s="70" t="s">
        <v>32</v>
      </c>
    </row>
    <row r="20" customFormat="false" ht="12.75" hidden="false" customHeight="false" outlineLevel="0" collapsed="false">
      <c r="A20" s="58"/>
      <c r="B20" s="94" t="n">
        <v>10</v>
      </c>
      <c r="C20" s="33" t="s">
        <v>474</v>
      </c>
      <c r="D20" s="33" t="s">
        <v>364</v>
      </c>
      <c r="E20" s="33" t="s">
        <v>206</v>
      </c>
      <c r="F20" s="95" t="s">
        <v>3</v>
      </c>
      <c r="G20" s="96" t="s">
        <v>35</v>
      </c>
      <c r="H20" s="97" t="n">
        <v>9</v>
      </c>
      <c r="I20" s="98" t="n">
        <v>4</v>
      </c>
      <c r="J20" s="99" t="n">
        <v>2.5</v>
      </c>
      <c r="K20" s="100" t="n">
        <v>5</v>
      </c>
      <c r="L20" s="100" t="n">
        <v>6</v>
      </c>
      <c r="M20" s="100" t="n">
        <v>8</v>
      </c>
      <c r="N20" s="100" t="n">
        <v>6</v>
      </c>
      <c r="O20" s="100" t="n">
        <v>4</v>
      </c>
      <c r="P20" s="100" t="n">
        <v>3</v>
      </c>
      <c r="Q20" s="100" t="n">
        <v>10</v>
      </c>
      <c r="R20" s="69" t="n">
        <f aca="false">I20+J20+K20+L20+M20+N20+O20+P20+Q20</f>
        <v>48.5</v>
      </c>
      <c r="S20" s="69" t="n">
        <v>9</v>
      </c>
      <c r="T20" s="70" t="s">
        <v>32</v>
      </c>
    </row>
    <row r="21" customFormat="false" ht="25.5" hidden="false" customHeight="false" outlineLevel="0" collapsed="false">
      <c r="A21" s="58"/>
      <c r="B21" s="94" t="n">
        <v>11</v>
      </c>
      <c r="C21" s="33" t="s">
        <v>475</v>
      </c>
      <c r="D21" s="33" t="s">
        <v>121</v>
      </c>
      <c r="E21" s="33" t="s">
        <v>99</v>
      </c>
      <c r="F21" s="95" t="s">
        <v>3</v>
      </c>
      <c r="G21" s="96" t="s">
        <v>476</v>
      </c>
      <c r="H21" s="97" t="n">
        <v>9</v>
      </c>
      <c r="I21" s="98" t="n">
        <v>5</v>
      </c>
      <c r="J21" s="99" t="n">
        <v>4</v>
      </c>
      <c r="K21" s="100" t="n">
        <v>6.5</v>
      </c>
      <c r="L21" s="100" t="n">
        <v>12</v>
      </c>
      <c r="M21" s="100" t="n">
        <v>8</v>
      </c>
      <c r="N21" s="100" t="n">
        <v>5</v>
      </c>
      <c r="O21" s="100" t="n">
        <v>5</v>
      </c>
      <c r="P21" s="100" t="n">
        <v>0</v>
      </c>
      <c r="Q21" s="100" t="n">
        <v>2</v>
      </c>
      <c r="R21" s="69" t="n">
        <f aca="false">I21+J21+K21+L21+M21+N21+O21+P21+Q21</f>
        <v>47.5</v>
      </c>
      <c r="S21" s="69" t="n">
        <v>10</v>
      </c>
      <c r="T21" s="70" t="s">
        <v>32</v>
      </c>
    </row>
    <row r="22" customFormat="false" ht="25.5" hidden="false" customHeight="false" outlineLevel="0" collapsed="false">
      <c r="A22" s="58"/>
      <c r="B22" s="94" t="n">
        <v>12</v>
      </c>
      <c r="C22" s="33" t="s">
        <v>477</v>
      </c>
      <c r="D22" s="33" t="s">
        <v>154</v>
      </c>
      <c r="E22" s="33" t="s">
        <v>478</v>
      </c>
      <c r="F22" s="95" t="s">
        <v>3</v>
      </c>
      <c r="G22" s="96" t="s">
        <v>119</v>
      </c>
      <c r="H22" s="97" t="n">
        <v>9</v>
      </c>
      <c r="I22" s="98" t="n">
        <v>2.5</v>
      </c>
      <c r="J22" s="99" t="n">
        <v>5.5</v>
      </c>
      <c r="K22" s="100" t="n">
        <v>7.5</v>
      </c>
      <c r="L22" s="100" t="n">
        <v>11</v>
      </c>
      <c r="M22" s="100" t="n">
        <v>6.5</v>
      </c>
      <c r="N22" s="100" t="n">
        <v>4</v>
      </c>
      <c r="O22" s="100" t="n">
        <v>5.5</v>
      </c>
      <c r="P22" s="100" t="n">
        <v>0</v>
      </c>
      <c r="Q22" s="100" t="n">
        <v>5</v>
      </c>
      <c r="R22" s="69" t="n">
        <f aca="false">I22+J22+K22+L22+M22+N22+O22+P22+Q22</f>
        <v>47.5</v>
      </c>
      <c r="S22" s="69" t="n">
        <v>10</v>
      </c>
      <c r="T22" s="70" t="s">
        <v>32</v>
      </c>
    </row>
    <row r="23" customFormat="false" ht="12.75" hidden="false" customHeight="false" outlineLevel="0" collapsed="false">
      <c r="A23" s="58"/>
      <c r="B23" s="94" t="n">
        <v>13</v>
      </c>
      <c r="C23" s="33" t="s">
        <v>479</v>
      </c>
      <c r="D23" s="33" t="s">
        <v>480</v>
      </c>
      <c r="E23" s="33" t="s">
        <v>481</v>
      </c>
      <c r="F23" s="95" t="s">
        <v>3</v>
      </c>
      <c r="G23" s="96" t="s">
        <v>35</v>
      </c>
      <c r="H23" s="97" t="n">
        <v>9</v>
      </c>
      <c r="I23" s="98" t="n">
        <v>5</v>
      </c>
      <c r="J23" s="99" t="n">
        <v>4</v>
      </c>
      <c r="K23" s="100" t="n">
        <v>5</v>
      </c>
      <c r="L23" s="100" t="n">
        <v>6.5</v>
      </c>
      <c r="M23" s="100" t="n">
        <v>7.5</v>
      </c>
      <c r="N23" s="100" t="n">
        <v>5</v>
      </c>
      <c r="O23" s="100" t="n">
        <v>4</v>
      </c>
      <c r="P23" s="100" t="n">
        <v>0</v>
      </c>
      <c r="Q23" s="100" t="n">
        <v>10</v>
      </c>
      <c r="R23" s="69" t="n">
        <f aca="false">I23+J23+K23+L23+M23+N23+O23+P23+Q23</f>
        <v>47</v>
      </c>
      <c r="S23" s="69" t="n">
        <v>11</v>
      </c>
      <c r="T23" s="70" t="s">
        <v>32</v>
      </c>
    </row>
    <row r="24" customFormat="false" ht="12.75" hidden="false" customHeight="false" outlineLevel="0" collapsed="false">
      <c r="A24" s="58"/>
      <c r="B24" s="94" t="n">
        <v>14</v>
      </c>
      <c r="C24" s="33" t="s">
        <v>482</v>
      </c>
      <c r="D24" s="33" t="s">
        <v>50</v>
      </c>
      <c r="E24" s="33" t="s">
        <v>330</v>
      </c>
      <c r="F24" s="95" t="s">
        <v>3</v>
      </c>
      <c r="G24" s="96" t="s">
        <v>311</v>
      </c>
      <c r="H24" s="97" t="n">
        <v>9</v>
      </c>
      <c r="I24" s="98" t="n">
        <v>0.5</v>
      </c>
      <c r="J24" s="99" t="n">
        <v>4</v>
      </c>
      <c r="K24" s="100" t="n">
        <v>7</v>
      </c>
      <c r="L24" s="100" t="n">
        <v>6</v>
      </c>
      <c r="M24" s="100" t="n">
        <v>8</v>
      </c>
      <c r="N24" s="100" t="n">
        <v>3.5</v>
      </c>
      <c r="O24" s="100" t="n">
        <v>5.5</v>
      </c>
      <c r="P24" s="100" t="n">
        <v>4</v>
      </c>
      <c r="Q24" s="100" t="n">
        <v>8</v>
      </c>
      <c r="R24" s="69" t="n">
        <f aca="false">I24+J24+K24+L24+M24+N24+O24+P24+Q24</f>
        <v>46.5</v>
      </c>
      <c r="S24" s="69" t="n">
        <v>12</v>
      </c>
      <c r="T24" s="70" t="s">
        <v>32</v>
      </c>
    </row>
    <row r="25" customFormat="false" ht="12.75" hidden="false" customHeight="false" outlineLevel="0" collapsed="false">
      <c r="A25" s="58"/>
      <c r="B25" s="94" t="n">
        <v>15</v>
      </c>
      <c r="C25" s="33" t="s">
        <v>483</v>
      </c>
      <c r="D25" s="33" t="s">
        <v>37</v>
      </c>
      <c r="E25" s="33" t="s">
        <v>30</v>
      </c>
      <c r="F25" s="95" t="s">
        <v>3</v>
      </c>
      <c r="G25" s="96" t="s">
        <v>35</v>
      </c>
      <c r="H25" s="97" t="n">
        <v>9</v>
      </c>
      <c r="I25" s="98" t="n">
        <v>5.5</v>
      </c>
      <c r="J25" s="99" t="n">
        <v>3</v>
      </c>
      <c r="K25" s="100" t="n">
        <v>5</v>
      </c>
      <c r="L25" s="100" t="n">
        <v>10.5</v>
      </c>
      <c r="M25" s="100" t="n">
        <v>7.5</v>
      </c>
      <c r="N25" s="100" t="n">
        <v>3.5</v>
      </c>
      <c r="O25" s="100" t="n">
        <v>6.5</v>
      </c>
      <c r="P25" s="100" t="n">
        <v>0</v>
      </c>
      <c r="Q25" s="100" t="n">
        <v>5</v>
      </c>
      <c r="R25" s="69" t="n">
        <f aca="false">I25+J25+K25+L25+M25+N25+O25+P25+Q25</f>
        <v>46.5</v>
      </c>
      <c r="S25" s="69" t="n">
        <v>12</v>
      </c>
      <c r="T25" s="70" t="s">
        <v>32</v>
      </c>
    </row>
    <row r="26" customFormat="false" ht="12.75" hidden="false" customHeight="false" outlineLevel="0" collapsed="false">
      <c r="A26" s="58"/>
      <c r="B26" s="94" t="n">
        <v>16</v>
      </c>
      <c r="C26" s="33" t="s">
        <v>484</v>
      </c>
      <c r="D26" s="33" t="s">
        <v>485</v>
      </c>
      <c r="E26" s="33" t="s">
        <v>302</v>
      </c>
      <c r="F26" s="95" t="s">
        <v>3</v>
      </c>
      <c r="G26" s="96" t="s">
        <v>35</v>
      </c>
      <c r="H26" s="97" t="n">
        <v>9</v>
      </c>
      <c r="I26" s="98" t="n">
        <v>3</v>
      </c>
      <c r="J26" s="99" t="n">
        <v>2.5</v>
      </c>
      <c r="K26" s="100" t="n">
        <v>5</v>
      </c>
      <c r="L26" s="100" t="n">
        <v>12</v>
      </c>
      <c r="M26" s="100" t="n">
        <v>8</v>
      </c>
      <c r="N26" s="100" t="n">
        <v>4</v>
      </c>
      <c r="O26" s="100" t="n">
        <v>4</v>
      </c>
      <c r="P26" s="100" t="n">
        <v>2</v>
      </c>
      <c r="Q26" s="100" t="n">
        <v>5</v>
      </c>
      <c r="R26" s="69" t="n">
        <f aca="false">I26+J26+K26+L26+M26+N26+O26+P26+Q26</f>
        <v>45.5</v>
      </c>
      <c r="S26" s="69" t="n">
        <v>13</v>
      </c>
      <c r="T26" s="70" t="s">
        <v>32</v>
      </c>
    </row>
    <row r="27" customFormat="false" ht="12.75" hidden="false" customHeight="false" outlineLevel="0" collapsed="false">
      <c r="A27" s="58"/>
      <c r="B27" s="94" t="n">
        <v>17</v>
      </c>
      <c r="C27" s="33" t="s">
        <v>486</v>
      </c>
      <c r="D27" s="33" t="s">
        <v>266</v>
      </c>
      <c r="E27" s="33" t="s">
        <v>487</v>
      </c>
      <c r="F27" s="95" t="s">
        <v>3</v>
      </c>
      <c r="G27" s="96" t="s">
        <v>31</v>
      </c>
      <c r="H27" s="97" t="n">
        <v>9</v>
      </c>
      <c r="I27" s="98" t="n">
        <v>3</v>
      </c>
      <c r="J27" s="99" t="n">
        <v>3</v>
      </c>
      <c r="K27" s="100" t="n">
        <v>4.5</v>
      </c>
      <c r="L27" s="100" t="n">
        <v>12</v>
      </c>
      <c r="M27" s="100" t="n">
        <v>7.5</v>
      </c>
      <c r="N27" s="100" t="n">
        <v>2.5</v>
      </c>
      <c r="O27" s="100" t="n">
        <v>3.5</v>
      </c>
      <c r="P27" s="100" t="n">
        <v>1</v>
      </c>
      <c r="Q27" s="100" t="n">
        <v>7</v>
      </c>
      <c r="R27" s="69" t="n">
        <f aca="false">I27+J27+K27+L27+M27+N27+O27+P27+Q27</f>
        <v>44</v>
      </c>
      <c r="S27" s="69" t="n">
        <v>14</v>
      </c>
      <c r="T27" s="70" t="s">
        <v>32</v>
      </c>
    </row>
    <row r="28" customFormat="false" ht="12.75" hidden="false" customHeight="false" outlineLevel="0" collapsed="false">
      <c r="A28" s="58"/>
      <c r="B28" s="94" t="n">
        <v>18</v>
      </c>
      <c r="C28" s="33" t="s">
        <v>488</v>
      </c>
      <c r="D28" s="33" t="s">
        <v>489</v>
      </c>
      <c r="E28" s="33" t="s">
        <v>281</v>
      </c>
      <c r="F28" s="95" t="s">
        <v>3</v>
      </c>
      <c r="G28" s="96" t="s">
        <v>299</v>
      </c>
      <c r="H28" s="97" t="n">
        <v>9</v>
      </c>
      <c r="I28" s="98" t="n">
        <v>3.5</v>
      </c>
      <c r="J28" s="99" t="n">
        <v>1</v>
      </c>
      <c r="K28" s="100" t="n">
        <v>4.5</v>
      </c>
      <c r="L28" s="100" t="n">
        <v>9</v>
      </c>
      <c r="M28" s="100" t="n">
        <v>7</v>
      </c>
      <c r="N28" s="100" t="n">
        <v>4.5</v>
      </c>
      <c r="O28" s="100" t="n">
        <v>5.5</v>
      </c>
      <c r="P28" s="100" t="n">
        <v>0</v>
      </c>
      <c r="Q28" s="100" t="n">
        <v>9</v>
      </c>
      <c r="R28" s="69" t="n">
        <f aca="false">I28+J28+K28+L28+M28+N28+O28+P28+Q28</f>
        <v>44</v>
      </c>
      <c r="S28" s="69" t="n">
        <v>14</v>
      </c>
      <c r="T28" s="70" t="s">
        <v>32</v>
      </c>
    </row>
    <row r="29" customFormat="false" ht="25.5" hidden="false" customHeight="false" outlineLevel="0" collapsed="false">
      <c r="A29" s="58"/>
      <c r="B29" s="94" t="n">
        <v>19</v>
      </c>
      <c r="C29" s="33" t="s">
        <v>490</v>
      </c>
      <c r="D29" s="33" t="s">
        <v>65</v>
      </c>
      <c r="E29" s="33" t="s">
        <v>47</v>
      </c>
      <c r="F29" s="95" t="s">
        <v>3</v>
      </c>
      <c r="G29" s="96" t="s">
        <v>491</v>
      </c>
      <c r="H29" s="97" t="n">
        <v>9</v>
      </c>
      <c r="I29" s="98" t="n">
        <v>3</v>
      </c>
      <c r="J29" s="99" t="n">
        <v>3</v>
      </c>
      <c r="K29" s="100" t="n">
        <v>3.5</v>
      </c>
      <c r="L29" s="100" t="n">
        <v>11.5</v>
      </c>
      <c r="M29" s="100" t="n">
        <v>6.5</v>
      </c>
      <c r="N29" s="100" t="n">
        <v>4</v>
      </c>
      <c r="O29" s="100" t="n">
        <v>6.5</v>
      </c>
      <c r="P29" s="100" t="n">
        <v>0</v>
      </c>
      <c r="Q29" s="100" t="n">
        <v>6</v>
      </c>
      <c r="R29" s="69" t="n">
        <f aca="false">I29+J29+K29+L29+M29+N29+O29+P29+Q29</f>
        <v>44</v>
      </c>
      <c r="S29" s="69" t="n">
        <v>14</v>
      </c>
      <c r="T29" s="70" t="s">
        <v>32</v>
      </c>
    </row>
    <row r="30" customFormat="false" ht="12.75" hidden="false" customHeight="false" outlineLevel="0" collapsed="false">
      <c r="A30" s="58"/>
      <c r="B30" s="94" t="n">
        <v>20</v>
      </c>
      <c r="C30" s="33" t="s">
        <v>492</v>
      </c>
      <c r="D30" s="33" t="s">
        <v>278</v>
      </c>
      <c r="E30" s="33" t="s">
        <v>330</v>
      </c>
      <c r="F30" s="95" t="s">
        <v>3</v>
      </c>
      <c r="G30" s="96" t="s">
        <v>31</v>
      </c>
      <c r="H30" s="97" t="n">
        <v>9</v>
      </c>
      <c r="I30" s="98" t="n">
        <v>1</v>
      </c>
      <c r="J30" s="99" t="n">
        <v>1.5</v>
      </c>
      <c r="K30" s="100" t="n">
        <v>4.5</v>
      </c>
      <c r="L30" s="100" t="n">
        <v>12</v>
      </c>
      <c r="M30" s="100" t="n">
        <v>6</v>
      </c>
      <c r="N30" s="100" t="n">
        <v>2.5</v>
      </c>
      <c r="O30" s="100" t="n">
        <v>7</v>
      </c>
      <c r="P30" s="100" t="n">
        <v>0</v>
      </c>
      <c r="Q30" s="100" t="n">
        <v>9</v>
      </c>
      <c r="R30" s="69" t="n">
        <f aca="false">I30+J30+K30+L30+M30+N30+O30+P30+Q30</f>
        <v>43.5</v>
      </c>
      <c r="S30" s="69" t="n">
        <v>15</v>
      </c>
      <c r="T30" s="70" t="s">
        <v>32</v>
      </c>
    </row>
    <row r="31" customFormat="false" ht="12.75" hidden="false" customHeight="false" outlineLevel="0" collapsed="false">
      <c r="A31" s="58"/>
      <c r="B31" s="94" t="n">
        <v>21</v>
      </c>
      <c r="C31" s="33" t="s">
        <v>493</v>
      </c>
      <c r="D31" s="33" t="s">
        <v>121</v>
      </c>
      <c r="E31" s="33" t="s">
        <v>209</v>
      </c>
      <c r="F31" s="95" t="s">
        <v>3</v>
      </c>
      <c r="G31" s="96" t="s">
        <v>178</v>
      </c>
      <c r="H31" s="97" t="n">
        <v>9</v>
      </c>
      <c r="I31" s="98" t="n">
        <v>2</v>
      </c>
      <c r="J31" s="99" t="n">
        <v>3.5</v>
      </c>
      <c r="K31" s="100" t="n">
        <v>5</v>
      </c>
      <c r="L31" s="100" t="n">
        <v>12</v>
      </c>
      <c r="M31" s="100" t="n">
        <v>8</v>
      </c>
      <c r="N31" s="100" t="n">
        <v>3</v>
      </c>
      <c r="O31" s="100" t="n">
        <v>4</v>
      </c>
      <c r="P31" s="100" t="n">
        <v>1</v>
      </c>
      <c r="Q31" s="100" t="n">
        <v>5</v>
      </c>
      <c r="R31" s="69" t="n">
        <f aca="false">I31+J31+K31+L31+M31+N31+O31+P31+Q31</f>
        <v>43.5</v>
      </c>
      <c r="S31" s="69" t="n">
        <v>15</v>
      </c>
      <c r="T31" s="70" t="s">
        <v>32</v>
      </c>
    </row>
    <row r="32" customFormat="false" ht="12.75" hidden="false" customHeight="false" outlineLevel="0" collapsed="false">
      <c r="A32" s="58"/>
      <c r="B32" s="94" t="n">
        <v>22</v>
      </c>
      <c r="C32" s="33" t="s">
        <v>494</v>
      </c>
      <c r="D32" s="33" t="s">
        <v>495</v>
      </c>
      <c r="E32" s="33" t="s">
        <v>34</v>
      </c>
      <c r="F32" s="95" t="s">
        <v>3</v>
      </c>
      <c r="G32" s="96" t="s">
        <v>35</v>
      </c>
      <c r="H32" s="97" t="n">
        <v>9</v>
      </c>
      <c r="I32" s="98" t="n">
        <v>4.5</v>
      </c>
      <c r="J32" s="99" t="n">
        <v>2</v>
      </c>
      <c r="K32" s="100" t="n">
        <v>3</v>
      </c>
      <c r="L32" s="100" t="n">
        <v>10.5</v>
      </c>
      <c r="M32" s="100" t="n">
        <v>8</v>
      </c>
      <c r="N32" s="100" t="n">
        <v>6</v>
      </c>
      <c r="O32" s="100" t="n">
        <v>2.5</v>
      </c>
      <c r="P32" s="100" t="n">
        <v>3</v>
      </c>
      <c r="Q32" s="100" t="n">
        <v>4</v>
      </c>
      <c r="R32" s="69" t="n">
        <f aca="false">I32+J32+K32+L32+M32+N32+O32+P32+Q32</f>
        <v>43.5</v>
      </c>
      <c r="S32" s="69" t="n">
        <v>15</v>
      </c>
      <c r="T32" s="70" t="s">
        <v>32</v>
      </c>
    </row>
    <row r="33" customFormat="false" ht="12.75" hidden="false" customHeight="false" outlineLevel="0" collapsed="false">
      <c r="A33" s="58"/>
      <c r="B33" s="94" t="n">
        <v>23</v>
      </c>
      <c r="C33" s="33" t="s">
        <v>496</v>
      </c>
      <c r="D33" s="33" t="s">
        <v>497</v>
      </c>
      <c r="E33" s="33" t="s">
        <v>356</v>
      </c>
      <c r="F33" s="95" t="s">
        <v>3</v>
      </c>
      <c r="G33" s="96" t="s">
        <v>35</v>
      </c>
      <c r="H33" s="97" t="n">
        <v>9</v>
      </c>
      <c r="I33" s="98" t="n">
        <v>4</v>
      </c>
      <c r="J33" s="99" t="n">
        <v>0</v>
      </c>
      <c r="K33" s="100" t="n">
        <v>4.5</v>
      </c>
      <c r="L33" s="100" t="n">
        <v>12</v>
      </c>
      <c r="M33" s="100" t="n">
        <v>8</v>
      </c>
      <c r="N33" s="100" t="n">
        <v>6.5</v>
      </c>
      <c r="O33" s="100" t="n">
        <v>6.5</v>
      </c>
      <c r="P33" s="100" t="n">
        <v>1</v>
      </c>
      <c r="Q33" s="100" t="n">
        <v>1</v>
      </c>
      <c r="R33" s="69" t="n">
        <f aca="false">I33+J33+K33+L33+M33+N33+O33+P33+Q33</f>
        <v>43.5</v>
      </c>
      <c r="S33" s="69" t="n">
        <v>15</v>
      </c>
      <c r="T33" s="70" t="s">
        <v>32</v>
      </c>
    </row>
    <row r="34" customFormat="false" ht="25.5" hidden="false" customHeight="false" outlineLevel="0" collapsed="false">
      <c r="A34" s="58"/>
      <c r="B34" s="94" t="n">
        <v>24</v>
      </c>
      <c r="C34" s="33" t="s">
        <v>498</v>
      </c>
      <c r="D34" s="33" t="s">
        <v>499</v>
      </c>
      <c r="E34" s="33" t="s">
        <v>25</v>
      </c>
      <c r="F34" s="95" t="s">
        <v>3</v>
      </c>
      <c r="G34" s="101" t="s">
        <v>500</v>
      </c>
      <c r="H34" s="97" t="n">
        <v>9</v>
      </c>
      <c r="I34" s="98" t="n">
        <v>3.5</v>
      </c>
      <c r="J34" s="99" t="n">
        <v>5</v>
      </c>
      <c r="K34" s="100" t="n">
        <v>6</v>
      </c>
      <c r="L34" s="100" t="n">
        <v>4.5</v>
      </c>
      <c r="M34" s="100" t="n">
        <v>6</v>
      </c>
      <c r="N34" s="100" t="n">
        <v>5</v>
      </c>
      <c r="O34" s="100" t="n">
        <v>2.5</v>
      </c>
      <c r="P34" s="100" t="n">
        <v>2</v>
      </c>
      <c r="Q34" s="100" t="n">
        <v>9</v>
      </c>
      <c r="R34" s="69" t="n">
        <f aca="false">I34+J34+K34+L34+M34+N34+O34+P34+Q34</f>
        <v>43.5</v>
      </c>
      <c r="S34" s="69" t="n">
        <v>15</v>
      </c>
      <c r="T34" s="70" t="s">
        <v>32</v>
      </c>
    </row>
    <row r="35" customFormat="false" ht="12.75" hidden="false" customHeight="false" outlineLevel="0" collapsed="false">
      <c r="A35" s="58"/>
      <c r="B35" s="94" t="n">
        <v>25</v>
      </c>
      <c r="C35" s="33" t="s">
        <v>501</v>
      </c>
      <c r="D35" s="33" t="s">
        <v>169</v>
      </c>
      <c r="E35" s="33" t="s">
        <v>146</v>
      </c>
      <c r="F35" s="95" t="s">
        <v>3</v>
      </c>
      <c r="G35" s="96" t="s">
        <v>403</v>
      </c>
      <c r="H35" s="97" t="n">
        <v>9</v>
      </c>
      <c r="I35" s="98" t="n">
        <v>3</v>
      </c>
      <c r="J35" s="99" t="n">
        <v>3.5</v>
      </c>
      <c r="K35" s="100" t="n">
        <v>2.5</v>
      </c>
      <c r="L35" s="100" t="n">
        <v>12</v>
      </c>
      <c r="M35" s="100" t="n">
        <v>8</v>
      </c>
      <c r="N35" s="100" t="n">
        <v>6</v>
      </c>
      <c r="O35" s="100" t="n">
        <v>4.5</v>
      </c>
      <c r="P35" s="100" t="n">
        <v>0</v>
      </c>
      <c r="Q35" s="100" t="n">
        <v>3</v>
      </c>
      <c r="R35" s="69" t="n">
        <f aca="false">I35+J35+K35+L35+M35+N35+O35+P35+Q35</f>
        <v>42.5</v>
      </c>
      <c r="S35" s="69" t="n">
        <v>16</v>
      </c>
      <c r="T35" s="70" t="s">
        <v>32</v>
      </c>
    </row>
    <row r="36" customFormat="false" ht="12.75" hidden="false" customHeight="false" outlineLevel="0" collapsed="false">
      <c r="A36" s="58"/>
      <c r="B36" s="94" t="n">
        <v>26</v>
      </c>
      <c r="C36" s="33" t="s">
        <v>502</v>
      </c>
      <c r="D36" s="33" t="s">
        <v>503</v>
      </c>
      <c r="E36" s="33" t="s">
        <v>281</v>
      </c>
      <c r="F36" s="95" t="s">
        <v>3</v>
      </c>
      <c r="G36" s="96" t="s">
        <v>35</v>
      </c>
      <c r="H36" s="97" t="n">
        <v>9</v>
      </c>
      <c r="I36" s="98" t="n">
        <v>2</v>
      </c>
      <c r="J36" s="99" t="n">
        <v>2.5</v>
      </c>
      <c r="K36" s="100" t="n">
        <v>2</v>
      </c>
      <c r="L36" s="100" t="n">
        <v>8</v>
      </c>
      <c r="M36" s="100" t="n">
        <v>8</v>
      </c>
      <c r="N36" s="100" t="n">
        <v>5.5</v>
      </c>
      <c r="O36" s="100" t="n">
        <v>4</v>
      </c>
      <c r="P36" s="100" t="n">
        <v>0</v>
      </c>
      <c r="Q36" s="100" t="n">
        <v>10</v>
      </c>
      <c r="R36" s="69" t="n">
        <f aca="false">I36+J36+K36+L36+M36+N36+O36+P36+Q36</f>
        <v>42</v>
      </c>
      <c r="S36" s="69" t="n">
        <v>17</v>
      </c>
      <c r="T36" s="70" t="s">
        <v>32</v>
      </c>
    </row>
    <row r="37" customFormat="false" ht="12.75" hidden="false" customHeight="false" outlineLevel="0" collapsed="false">
      <c r="A37" s="58"/>
      <c r="B37" s="94" t="n">
        <v>27</v>
      </c>
      <c r="C37" s="33" t="s">
        <v>504</v>
      </c>
      <c r="D37" s="33" t="s">
        <v>340</v>
      </c>
      <c r="E37" s="33" t="s">
        <v>302</v>
      </c>
      <c r="F37" s="95" t="s">
        <v>3</v>
      </c>
      <c r="G37" s="96" t="s">
        <v>35</v>
      </c>
      <c r="H37" s="97" t="n">
        <v>9</v>
      </c>
      <c r="I37" s="98" t="n">
        <v>3.5</v>
      </c>
      <c r="J37" s="99" t="n">
        <v>1.5</v>
      </c>
      <c r="K37" s="100" t="n">
        <v>3.5</v>
      </c>
      <c r="L37" s="100" t="n">
        <v>11.5</v>
      </c>
      <c r="M37" s="100" t="n">
        <v>7.5</v>
      </c>
      <c r="N37" s="100" t="n">
        <v>6.5</v>
      </c>
      <c r="O37" s="100" t="n">
        <v>2</v>
      </c>
      <c r="P37" s="100" t="n">
        <v>0</v>
      </c>
      <c r="Q37" s="100" t="n">
        <v>6</v>
      </c>
      <c r="R37" s="69" t="n">
        <f aca="false">I37+J37+K37+L37+M37+N37+O37+P37+Q37</f>
        <v>42</v>
      </c>
      <c r="S37" s="69" t="n">
        <v>17</v>
      </c>
      <c r="T37" s="70" t="s">
        <v>32</v>
      </c>
    </row>
    <row r="38" customFormat="false" ht="12.75" hidden="false" customHeight="false" outlineLevel="0" collapsed="false">
      <c r="A38" s="58"/>
      <c r="B38" s="94" t="n">
        <v>28</v>
      </c>
      <c r="C38" s="33" t="s">
        <v>505</v>
      </c>
      <c r="D38" s="33" t="s">
        <v>96</v>
      </c>
      <c r="E38" s="33" t="s">
        <v>418</v>
      </c>
      <c r="F38" s="95" t="s">
        <v>3</v>
      </c>
      <c r="G38" s="96" t="s">
        <v>55</v>
      </c>
      <c r="H38" s="97" t="n">
        <v>9</v>
      </c>
      <c r="I38" s="98" t="n">
        <v>4.5</v>
      </c>
      <c r="J38" s="99" t="n">
        <v>3.5</v>
      </c>
      <c r="K38" s="100" t="n">
        <v>4.5</v>
      </c>
      <c r="L38" s="100" t="n">
        <v>6.5</v>
      </c>
      <c r="M38" s="100" t="n">
        <v>8</v>
      </c>
      <c r="N38" s="100" t="n">
        <v>5.5</v>
      </c>
      <c r="O38" s="100" t="n">
        <v>3.5</v>
      </c>
      <c r="P38" s="100" t="n">
        <v>0</v>
      </c>
      <c r="Q38" s="100" t="n">
        <v>6</v>
      </c>
      <c r="R38" s="69" t="n">
        <f aca="false">I38+J38+K38+L38+M38+N38+O38+P38+Q38</f>
        <v>42</v>
      </c>
      <c r="S38" s="69" t="n">
        <v>17</v>
      </c>
      <c r="T38" s="70" t="s">
        <v>32</v>
      </c>
    </row>
    <row r="39" customFormat="false" ht="12.75" hidden="false" customHeight="false" outlineLevel="0" collapsed="false">
      <c r="A39" s="58"/>
      <c r="B39" s="94" t="n">
        <v>29</v>
      </c>
      <c r="C39" s="33" t="s">
        <v>39</v>
      </c>
      <c r="D39" s="33" t="s">
        <v>129</v>
      </c>
      <c r="E39" s="33" t="s">
        <v>47</v>
      </c>
      <c r="F39" s="95" t="s">
        <v>3</v>
      </c>
      <c r="G39" s="96" t="s">
        <v>80</v>
      </c>
      <c r="H39" s="97" t="n">
        <v>9</v>
      </c>
      <c r="I39" s="98" t="n">
        <v>3.5</v>
      </c>
      <c r="J39" s="99" t="n">
        <v>0.5</v>
      </c>
      <c r="K39" s="100" t="n">
        <v>7</v>
      </c>
      <c r="L39" s="100" t="n">
        <v>10.5</v>
      </c>
      <c r="M39" s="100" t="n">
        <v>8</v>
      </c>
      <c r="N39" s="100" t="n">
        <v>5.5</v>
      </c>
      <c r="O39" s="100" t="n">
        <v>4</v>
      </c>
      <c r="P39" s="100" t="n">
        <v>0</v>
      </c>
      <c r="Q39" s="100" t="n">
        <v>3</v>
      </c>
      <c r="R39" s="69" t="n">
        <f aca="false">I39+J39+K39+L39+M39+N39+O39+P39+Q39</f>
        <v>42</v>
      </c>
      <c r="S39" s="69" t="n">
        <v>17</v>
      </c>
      <c r="T39" s="70" t="s">
        <v>32</v>
      </c>
    </row>
    <row r="40" customFormat="false" ht="12.75" hidden="false" customHeight="false" outlineLevel="0" collapsed="false">
      <c r="A40" s="58"/>
      <c r="B40" s="94" t="n">
        <v>30</v>
      </c>
      <c r="C40" s="33" t="s">
        <v>506</v>
      </c>
      <c r="D40" s="33" t="s">
        <v>192</v>
      </c>
      <c r="E40" s="33" t="s">
        <v>47</v>
      </c>
      <c r="F40" s="95" t="s">
        <v>3</v>
      </c>
      <c r="G40" s="96" t="s">
        <v>35</v>
      </c>
      <c r="H40" s="97" t="n">
        <v>9</v>
      </c>
      <c r="I40" s="98" t="n">
        <v>4.5</v>
      </c>
      <c r="J40" s="99" t="n">
        <v>2</v>
      </c>
      <c r="K40" s="100" t="n">
        <v>6</v>
      </c>
      <c r="L40" s="100" t="n">
        <v>4.5</v>
      </c>
      <c r="M40" s="100" t="n">
        <v>8</v>
      </c>
      <c r="N40" s="100" t="n">
        <v>5.5</v>
      </c>
      <c r="O40" s="100" t="n">
        <v>3</v>
      </c>
      <c r="P40" s="100" t="n">
        <v>1</v>
      </c>
      <c r="Q40" s="100" t="n">
        <v>7</v>
      </c>
      <c r="R40" s="69" t="n">
        <f aca="false">I40+J40+K40+L40+M40+N40+O40+P40+Q40</f>
        <v>41.5</v>
      </c>
      <c r="S40" s="69" t="n">
        <v>18</v>
      </c>
      <c r="T40" s="70" t="s">
        <v>32</v>
      </c>
    </row>
    <row r="41" customFormat="false" ht="12.75" hidden="false" customHeight="false" outlineLevel="0" collapsed="false">
      <c r="A41" s="58"/>
      <c r="B41" s="94" t="n">
        <v>31</v>
      </c>
      <c r="C41" s="33" t="s">
        <v>142</v>
      </c>
      <c r="D41" s="33" t="s">
        <v>169</v>
      </c>
      <c r="E41" s="33" t="s">
        <v>222</v>
      </c>
      <c r="F41" s="95" t="s">
        <v>3</v>
      </c>
      <c r="G41" s="96" t="s">
        <v>507</v>
      </c>
      <c r="H41" s="97" t="n">
        <v>9</v>
      </c>
      <c r="I41" s="98" t="n">
        <v>0</v>
      </c>
      <c r="J41" s="99" t="n">
        <v>4.5</v>
      </c>
      <c r="K41" s="100" t="n">
        <v>3</v>
      </c>
      <c r="L41" s="100" t="n">
        <v>10</v>
      </c>
      <c r="M41" s="100" t="n">
        <v>8</v>
      </c>
      <c r="N41" s="100" t="n">
        <v>3</v>
      </c>
      <c r="O41" s="100" t="n">
        <v>4.5</v>
      </c>
      <c r="P41" s="100" t="n">
        <v>2</v>
      </c>
      <c r="Q41" s="100" t="n">
        <v>5</v>
      </c>
      <c r="R41" s="69" t="n">
        <f aca="false">I41+J41+K41+L41+M41+N41+O41+P41+Q41</f>
        <v>40</v>
      </c>
      <c r="S41" s="69" t="n">
        <v>19</v>
      </c>
      <c r="T41" s="70" t="s">
        <v>32</v>
      </c>
    </row>
    <row r="42" customFormat="false" ht="12.75" hidden="false" customHeight="false" outlineLevel="0" collapsed="false">
      <c r="A42" s="58"/>
      <c r="B42" s="94" t="n">
        <v>32</v>
      </c>
      <c r="C42" s="33" t="s">
        <v>508</v>
      </c>
      <c r="D42" s="33" t="s">
        <v>62</v>
      </c>
      <c r="E42" s="33" t="s">
        <v>196</v>
      </c>
      <c r="F42" s="95" t="s">
        <v>3</v>
      </c>
      <c r="G42" s="96" t="s">
        <v>31</v>
      </c>
      <c r="H42" s="97" t="n">
        <v>9</v>
      </c>
      <c r="I42" s="98" t="n">
        <v>3</v>
      </c>
      <c r="J42" s="99" t="n">
        <v>3.5</v>
      </c>
      <c r="K42" s="100" t="n">
        <v>6</v>
      </c>
      <c r="L42" s="100" t="n">
        <v>8.5</v>
      </c>
      <c r="M42" s="100" t="n">
        <v>8</v>
      </c>
      <c r="N42" s="100" t="n">
        <v>0</v>
      </c>
      <c r="O42" s="100" t="n">
        <v>7.5</v>
      </c>
      <c r="P42" s="100" t="n">
        <v>0</v>
      </c>
      <c r="Q42" s="100" t="n">
        <v>3</v>
      </c>
      <c r="R42" s="69" t="n">
        <f aca="false">I42+J42+K42+L42+M42+N42+O42+P42+Q42</f>
        <v>39.5</v>
      </c>
      <c r="S42" s="69" t="n">
        <v>20</v>
      </c>
      <c r="T42" s="70" t="s">
        <v>32</v>
      </c>
    </row>
    <row r="43" customFormat="false" ht="12.75" hidden="false" customHeight="false" outlineLevel="0" collapsed="false">
      <c r="A43" s="58"/>
      <c r="B43" s="94" t="n">
        <v>33</v>
      </c>
      <c r="C43" s="33" t="s">
        <v>509</v>
      </c>
      <c r="D43" s="33" t="s">
        <v>192</v>
      </c>
      <c r="E43" s="33" t="s">
        <v>47</v>
      </c>
      <c r="F43" s="95" t="s">
        <v>3</v>
      </c>
      <c r="G43" s="96" t="s">
        <v>80</v>
      </c>
      <c r="H43" s="97" t="n">
        <v>9</v>
      </c>
      <c r="I43" s="98" t="n">
        <v>3.5</v>
      </c>
      <c r="J43" s="99" t="n">
        <v>2</v>
      </c>
      <c r="K43" s="100" t="n">
        <v>4</v>
      </c>
      <c r="L43" s="100" t="n">
        <v>10.5</v>
      </c>
      <c r="M43" s="100" t="n">
        <v>8</v>
      </c>
      <c r="N43" s="100" t="n">
        <v>2</v>
      </c>
      <c r="O43" s="100" t="n">
        <v>5.5</v>
      </c>
      <c r="P43" s="100" t="n">
        <v>2</v>
      </c>
      <c r="Q43" s="100" t="n">
        <v>1</v>
      </c>
      <c r="R43" s="69" t="n">
        <f aca="false">I43+J43+K43+L43+M43+N43+O43+P43+Q43</f>
        <v>38.5</v>
      </c>
      <c r="S43" s="69" t="n">
        <v>21</v>
      </c>
      <c r="T43" s="70" t="s">
        <v>32</v>
      </c>
    </row>
    <row r="44" customFormat="false" ht="25.5" hidden="false" customHeight="false" outlineLevel="0" collapsed="false">
      <c r="A44" s="58"/>
      <c r="B44" s="94" t="n">
        <v>34</v>
      </c>
      <c r="C44" s="33" t="s">
        <v>510</v>
      </c>
      <c r="D44" s="33" t="s">
        <v>169</v>
      </c>
      <c r="E44" s="33" t="s">
        <v>222</v>
      </c>
      <c r="F44" s="95" t="s">
        <v>3</v>
      </c>
      <c r="G44" s="96" t="s">
        <v>511</v>
      </c>
      <c r="H44" s="97" t="n">
        <v>9</v>
      </c>
      <c r="I44" s="98" t="n">
        <v>3</v>
      </c>
      <c r="J44" s="99" t="n">
        <v>2</v>
      </c>
      <c r="K44" s="100" t="n">
        <v>8</v>
      </c>
      <c r="L44" s="100" t="n">
        <v>8</v>
      </c>
      <c r="M44" s="100" t="n">
        <v>8</v>
      </c>
      <c r="N44" s="100" t="n">
        <v>1</v>
      </c>
      <c r="O44" s="100" t="n">
        <v>2</v>
      </c>
      <c r="P44" s="100" t="n">
        <v>3</v>
      </c>
      <c r="Q44" s="100" t="n">
        <v>3</v>
      </c>
      <c r="R44" s="69" t="n">
        <f aca="false">I44+J44+K44+L44+M44+N44+O44+P44+Q44</f>
        <v>38</v>
      </c>
      <c r="S44" s="69" t="n">
        <v>22</v>
      </c>
      <c r="T44" s="70" t="s">
        <v>32</v>
      </c>
    </row>
    <row r="45" customFormat="false" ht="12.75" hidden="false" customHeight="false" outlineLevel="0" collapsed="false">
      <c r="A45" s="58"/>
      <c r="B45" s="94" t="n">
        <v>35</v>
      </c>
      <c r="C45" s="33" t="s">
        <v>425</v>
      </c>
      <c r="D45" s="33" t="s">
        <v>65</v>
      </c>
      <c r="E45" s="33" t="s">
        <v>115</v>
      </c>
      <c r="F45" s="95" t="s">
        <v>3</v>
      </c>
      <c r="G45" s="96" t="s">
        <v>73</v>
      </c>
      <c r="H45" s="97" t="n">
        <v>9</v>
      </c>
      <c r="I45" s="98" t="n">
        <v>4</v>
      </c>
      <c r="J45" s="99" t="n">
        <v>3.5</v>
      </c>
      <c r="K45" s="100" t="n">
        <v>3</v>
      </c>
      <c r="L45" s="100" t="n">
        <v>9.5</v>
      </c>
      <c r="M45" s="100" t="n">
        <v>7</v>
      </c>
      <c r="N45" s="100" t="n">
        <v>0</v>
      </c>
      <c r="O45" s="100" t="n">
        <v>3.5</v>
      </c>
      <c r="P45" s="100" t="n">
        <v>0</v>
      </c>
      <c r="Q45" s="100" t="n">
        <v>7</v>
      </c>
      <c r="R45" s="69" t="n">
        <f aca="false">I45+J45+K45+L45+M45+N45+O45+P45+Q45</f>
        <v>37.5</v>
      </c>
      <c r="S45" s="69" t="n">
        <v>23</v>
      </c>
      <c r="T45" s="70" t="s">
        <v>74</v>
      </c>
    </row>
    <row r="46" customFormat="false" ht="12.75" hidden="false" customHeight="false" outlineLevel="0" collapsed="false">
      <c r="A46" s="58"/>
      <c r="B46" s="94" t="n">
        <v>36</v>
      </c>
      <c r="C46" s="33" t="s">
        <v>512</v>
      </c>
      <c r="D46" s="33" t="s">
        <v>121</v>
      </c>
      <c r="E46" s="33" t="s">
        <v>41</v>
      </c>
      <c r="F46" s="95" t="s">
        <v>3</v>
      </c>
      <c r="G46" s="96" t="s">
        <v>31</v>
      </c>
      <c r="H46" s="97" t="n">
        <v>9</v>
      </c>
      <c r="I46" s="98" t="n">
        <v>2</v>
      </c>
      <c r="J46" s="99" t="n">
        <v>2</v>
      </c>
      <c r="K46" s="100" t="n">
        <v>4.5</v>
      </c>
      <c r="L46" s="100" t="n">
        <v>8.5</v>
      </c>
      <c r="M46" s="100" t="n">
        <v>7.5</v>
      </c>
      <c r="N46" s="100" t="n">
        <v>5</v>
      </c>
      <c r="O46" s="100" t="n">
        <v>2</v>
      </c>
      <c r="P46" s="100" t="n">
        <v>0</v>
      </c>
      <c r="Q46" s="100" t="n">
        <v>6</v>
      </c>
      <c r="R46" s="69" t="n">
        <f aca="false">I46+J46+K46+L46+M46+N46+O46+P46+Q46</f>
        <v>37.5</v>
      </c>
      <c r="S46" s="69" t="n">
        <v>23</v>
      </c>
      <c r="T46" s="70" t="s">
        <v>74</v>
      </c>
    </row>
    <row r="47" customFormat="false" ht="25.5" hidden="false" customHeight="false" outlineLevel="0" collapsed="false">
      <c r="A47" s="58"/>
      <c r="B47" s="94" t="n">
        <v>37</v>
      </c>
      <c r="C47" s="33" t="s">
        <v>513</v>
      </c>
      <c r="D47" s="33" t="s">
        <v>192</v>
      </c>
      <c r="E47" s="33" t="s">
        <v>514</v>
      </c>
      <c r="F47" s="95" t="s">
        <v>3</v>
      </c>
      <c r="G47" s="96" t="s">
        <v>181</v>
      </c>
      <c r="H47" s="97" t="n">
        <v>9</v>
      </c>
      <c r="I47" s="98" t="n">
        <v>3.5</v>
      </c>
      <c r="J47" s="99" t="n">
        <v>4</v>
      </c>
      <c r="K47" s="100" t="n">
        <v>1.5</v>
      </c>
      <c r="L47" s="100" t="n">
        <v>8</v>
      </c>
      <c r="M47" s="100" t="n">
        <v>6.5</v>
      </c>
      <c r="N47" s="100" t="n">
        <v>4.5</v>
      </c>
      <c r="O47" s="100" t="n">
        <v>5.5</v>
      </c>
      <c r="P47" s="100" t="n">
        <v>0</v>
      </c>
      <c r="Q47" s="100" t="n">
        <v>4</v>
      </c>
      <c r="R47" s="69" t="n">
        <f aca="false">I47+J47+K47+L47+M47+N47+O47+P47+Q47</f>
        <v>37.5</v>
      </c>
      <c r="S47" s="69" t="n">
        <v>23</v>
      </c>
      <c r="T47" s="70" t="s">
        <v>74</v>
      </c>
    </row>
    <row r="48" customFormat="false" ht="12.75" hidden="false" customHeight="false" outlineLevel="0" collapsed="false">
      <c r="A48" s="58"/>
      <c r="B48" s="94" t="n">
        <v>38</v>
      </c>
      <c r="C48" s="33" t="s">
        <v>515</v>
      </c>
      <c r="D48" s="33" t="s">
        <v>192</v>
      </c>
      <c r="E48" s="33" t="s">
        <v>99</v>
      </c>
      <c r="F48" s="95" t="s">
        <v>3</v>
      </c>
      <c r="G48" s="96" t="s">
        <v>35</v>
      </c>
      <c r="H48" s="97" t="n">
        <v>9</v>
      </c>
      <c r="I48" s="98" t="n">
        <v>4.5</v>
      </c>
      <c r="J48" s="99" t="n">
        <v>4</v>
      </c>
      <c r="K48" s="100" t="n">
        <v>5</v>
      </c>
      <c r="L48" s="100" t="n">
        <v>4</v>
      </c>
      <c r="M48" s="100" t="n">
        <v>7.5</v>
      </c>
      <c r="N48" s="100" t="n">
        <v>4</v>
      </c>
      <c r="O48" s="100" t="n">
        <v>3.5</v>
      </c>
      <c r="P48" s="100" t="n">
        <v>3</v>
      </c>
      <c r="Q48" s="100" t="n">
        <v>2</v>
      </c>
      <c r="R48" s="69" t="n">
        <f aca="false">I48+J48+K48+L48+M48+N48+O48+P48+Q48</f>
        <v>37.5</v>
      </c>
      <c r="S48" s="69" t="n">
        <v>23</v>
      </c>
      <c r="T48" s="70" t="s">
        <v>74</v>
      </c>
    </row>
    <row r="49" customFormat="false" ht="12.75" hidden="false" customHeight="false" outlineLevel="0" collapsed="false">
      <c r="A49" s="58"/>
      <c r="B49" s="94" t="n">
        <v>39</v>
      </c>
      <c r="C49" s="33" t="s">
        <v>516</v>
      </c>
      <c r="D49" s="33" t="s">
        <v>489</v>
      </c>
      <c r="E49" s="33" t="s">
        <v>102</v>
      </c>
      <c r="F49" s="95" t="s">
        <v>3</v>
      </c>
      <c r="G49" s="96" t="s">
        <v>35</v>
      </c>
      <c r="H49" s="97" t="n">
        <v>9</v>
      </c>
      <c r="I49" s="98" t="n">
        <v>3.5</v>
      </c>
      <c r="J49" s="99" t="n">
        <v>3.5</v>
      </c>
      <c r="K49" s="100" t="n">
        <v>3.5</v>
      </c>
      <c r="L49" s="100" t="n">
        <v>8</v>
      </c>
      <c r="M49" s="100" t="n">
        <v>6.5</v>
      </c>
      <c r="N49" s="100" t="n">
        <v>5</v>
      </c>
      <c r="O49" s="100" t="n">
        <v>3.5</v>
      </c>
      <c r="P49" s="100" t="n">
        <v>0</v>
      </c>
      <c r="Q49" s="100" t="n">
        <v>4</v>
      </c>
      <c r="R49" s="69" t="n">
        <f aca="false">I49+J49+K49+L49+M49+N49+O49+P49+Q49</f>
        <v>37.5</v>
      </c>
      <c r="S49" s="69" t="n">
        <v>23</v>
      </c>
      <c r="T49" s="70" t="s">
        <v>74</v>
      </c>
    </row>
    <row r="50" customFormat="false" ht="38.25" hidden="false" customHeight="false" outlineLevel="0" collapsed="false">
      <c r="A50" s="58"/>
      <c r="B50" s="94" t="n">
        <v>40</v>
      </c>
      <c r="C50" s="33" t="s">
        <v>517</v>
      </c>
      <c r="D50" s="33" t="s">
        <v>121</v>
      </c>
      <c r="E50" s="33" t="s">
        <v>41</v>
      </c>
      <c r="F50" s="95" t="s">
        <v>3</v>
      </c>
      <c r="G50" s="96" t="s">
        <v>228</v>
      </c>
      <c r="H50" s="97" t="n">
        <v>9</v>
      </c>
      <c r="I50" s="98" t="n">
        <v>2.5</v>
      </c>
      <c r="J50" s="99" t="n">
        <v>0</v>
      </c>
      <c r="K50" s="100" t="n">
        <v>3.5</v>
      </c>
      <c r="L50" s="100" t="n">
        <v>10.5</v>
      </c>
      <c r="M50" s="100" t="n">
        <v>7.5</v>
      </c>
      <c r="N50" s="100" t="n">
        <v>5.5</v>
      </c>
      <c r="O50" s="100" t="n">
        <v>5.5</v>
      </c>
      <c r="P50" s="100" t="n">
        <v>1</v>
      </c>
      <c r="Q50" s="100" t="n">
        <v>1</v>
      </c>
      <c r="R50" s="69" t="n">
        <f aca="false">I50+J50+K50+L50+M50+N50+O50+P50+Q50</f>
        <v>37</v>
      </c>
      <c r="S50" s="69" t="n">
        <v>24</v>
      </c>
      <c r="T50" s="70" t="s">
        <v>74</v>
      </c>
    </row>
    <row r="51" customFormat="false" ht="12.75" hidden="false" customHeight="false" outlineLevel="0" collapsed="false">
      <c r="A51" s="58"/>
      <c r="B51" s="94" t="n">
        <v>41</v>
      </c>
      <c r="C51" s="33" t="s">
        <v>518</v>
      </c>
      <c r="D51" s="33" t="s">
        <v>53</v>
      </c>
      <c r="E51" s="33" t="s">
        <v>514</v>
      </c>
      <c r="F51" s="95" t="s">
        <v>3</v>
      </c>
      <c r="G51" s="96" t="s">
        <v>35</v>
      </c>
      <c r="H51" s="97" t="n">
        <v>9</v>
      </c>
      <c r="I51" s="98" t="n">
        <v>0</v>
      </c>
      <c r="J51" s="99" t="n">
        <v>2</v>
      </c>
      <c r="K51" s="100" t="n">
        <v>3.5</v>
      </c>
      <c r="L51" s="100" t="n">
        <v>6.5</v>
      </c>
      <c r="M51" s="100" t="n">
        <v>8</v>
      </c>
      <c r="N51" s="100" t="n">
        <v>5.5</v>
      </c>
      <c r="O51" s="100" t="n">
        <v>5.5</v>
      </c>
      <c r="P51" s="100" t="n">
        <v>0</v>
      </c>
      <c r="Q51" s="100" t="n">
        <v>5</v>
      </c>
      <c r="R51" s="69" t="n">
        <f aca="false">I51+J51+K51+L51+M51+N51+O51+P51+Q51</f>
        <v>36</v>
      </c>
      <c r="S51" s="69" t="n">
        <v>25</v>
      </c>
      <c r="T51" s="70" t="s">
        <v>74</v>
      </c>
    </row>
    <row r="52" customFormat="false" ht="12.75" hidden="false" customHeight="false" outlineLevel="0" collapsed="false">
      <c r="A52" s="58"/>
      <c r="B52" s="94" t="n">
        <v>42</v>
      </c>
      <c r="C52" s="33" t="s">
        <v>519</v>
      </c>
      <c r="D52" s="33" t="s">
        <v>202</v>
      </c>
      <c r="E52" s="33" t="s">
        <v>54</v>
      </c>
      <c r="F52" s="95" t="s">
        <v>3</v>
      </c>
      <c r="G52" s="96" t="s">
        <v>80</v>
      </c>
      <c r="H52" s="97" t="n">
        <v>9</v>
      </c>
      <c r="I52" s="98" t="n">
        <v>5.5</v>
      </c>
      <c r="J52" s="99" t="n">
        <v>1.5</v>
      </c>
      <c r="K52" s="100" t="n">
        <v>3</v>
      </c>
      <c r="L52" s="100" t="n">
        <v>10.5</v>
      </c>
      <c r="M52" s="100" t="n">
        <v>5</v>
      </c>
      <c r="N52" s="100" t="n">
        <v>3</v>
      </c>
      <c r="O52" s="100" t="n">
        <v>4.5</v>
      </c>
      <c r="P52" s="100" t="n">
        <v>0</v>
      </c>
      <c r="Q52" s="100" t="n">
        <v>3</v>
      </c>
      <c r="R52" s="69" t="n">
        <f aca="false">I52+J52+K52+L52+M52+N52+O52+P52+Q52</f>
        <v>36</v>
      </c>
      <c r="S52" s="69" t="n">
        <v>25</v>
      </c>
      <c r="T52" s="70" t="s">
        <v>74</v>
      </c>
    </row>
    <row r="53" customFormat="false" ht="25.5" hidden="false" customHeight="false" outlineLevel="0" collapsed="false">
      <c r="A53" s="58"/>
      <c r="B53" s="94" t="n">
        <v>43</v>
      </c>
      <c r="C53" s="33" t="s">
        <v>520</v>
      </c>
      <c r="D53" s="33" t="s">
        <v>139</v>
      </c>
      <c r="E53" s="33" t="s">
        <v>41</v>
      </c>
      <c r="F53" s="95" t="s">
        <v>3</v>
      </c>
      <c r="G53" s="96" t="s">
        <v>521</v>
      </c>
      <c r="H53" s="97" t="n">
        <v>9</v>
      </c>
      <c r="I53" s="98" t="n">
        <v>2</v>
      </c>
      <c r="J53" s="99" t="n">
        <v>4</v>
      </c>
      <c r="K53" s="100" t="n">
        <v>3</v>
      </c>
      <c r="L53" s="100" t="n">
        <v>9.5</v>
      </c>
      <c r="M53" s="100" t="n">
        <v>6.5</v>
      </c>
      <c r="N53" s="100" t="n">
        <v>1</v>
      </c>
      <c r="O53" s="100" t="n">
        <v>2</v>
      </c>
      <c r="P53" s="100" t="n">
        <v>0</v>
      </c>
      <c r="Q53" s="100" t="n">
        <v>8</v>
      </c>
      <c r="R53" s="69" t="n">
        <f aca="false">I53+J53+K53+L53+M53+N53+O53+P53+Q53</f>
        <v>36</v>
      </c>
      <c r="S53" s="69" t="n">
        <v>25</v>
      </c>
      <c r="T53" s="70" t="s">
        <v>74</v>
      </c>
    </row>
    <row r="54" customFormat="false" ht="12.75" hidden="false" customHeight="false" outlineLevel="0" collapsed="false">
      <c r="A54" s="58"/>
      <c r="B54" s="94" t="n">
        <v>44</v>
      </c>
      <c r="C54" s="33" t="s">
        <v>522</v>
      </c>
      <c r="D54" s="33" t="s">
        <v>192</v>
      </c>
      <c r="E54" s="33" t="s">
        <v>47</v>
      </c>
      <c r="F54" s="95" t="s">
        <v>3</v>
      </c>
      <c r="G54" s="96" t="s">
        <v>403</v>
      </c>
      <c r="H54" s="97" t="n">
        <v>9</v>
      </c>
      <c r="I54" s="98" t="n">
        <v>4</v>
      </c>
      <c r="J54" s="99" t="n">
        <v>1</v>
      </c>
      <c r="K54" s="100" t="n">
        <v>5.5</v>
      </c>
      <c r="L54" s="100" t="n">
        <v>5.5</v>
      </c>
      <c r="M54" s="100" t="n">
        <v>7</v>
      </c>
      <c r="N54" s="100" t="n">
        <v>3.5</v>
      </c>
      <c r="O54" s="100" t="n">
        <v>2.5</v>
      </c>
      <c r="P54" s="100" t="n">
        <v>0</v>
      </c>
      <c r="Q54" s="100" t="n">
        <v>5</v>
      </c>
      <c r="R54" s="69" t="n">
        <f aca="false">I54+J54+K54+L54+M54+N54+O54+P54+Q54</f>
        <v>34</v>
      </c>
      <c r="S54" s="69" t="n">
        <v>26</v>
      </c>
      <c r="T54" s="70" t="s">
        <v>74</v>
      </c>
    </row>
    <row r="55" customFormat="false" ht="38.25" hidden="false" customHeight="false" outlineLevel="0" collapsed="false">
      <c r="A55" s="58"/>
      <c r="B55" s="94" t="n">
        <v>45</v>
      </c>
      <c r="C55" s="33" t="s">
        <v>523</v>
      </c>
      <c r="D55" s="33" t="s">
        <v>499</v>
      </c>
      <c r="E55" s="33" t="s">
        <v>34</v>
      </c>
      <c r="F55" s="95" t="s">
        <v>3</v>
      </c>
      <c r="G55" s="96" t="s">
        <v>228</v>
      </c>
      <c r="H55" s="97" t="n">
        <v>9</v>
      </c>
      <c r="I55" s="98" t="n">
        <v>3.5</v>
      </c>
      <c r="J55" s="99" t="n">
        <v>2.5</v>
      </c>
      <c r="K55" s="100" t="n">
        <v>3.5</v>
      </c>
      <c r="L55" s="100" t="n">
        <v>8</v>
      </c>
      <c r="M55" s="100" t="n">
        <v>7</v>
      </c>
      <c r="N55" s="100" t="n">
        <v>4</v>
      </c>
      <c r="O55" s="100" t="n">
        <v>3.5</v>
      </c>
      <c r="P55" s="100" t="n">
        <v>0</v>
      </c>
      <c r="Q55" s="100" t="n">
        <v>2</v>
      </c>
      <c r="R55" s="69" t="n">
        <f aca="false">I55+J55+K55+L55+M55+N55+O55+P55+Q55</f>
        <v>34</v>
      </c>
      <c r="S55" s="69" t="n">
        <v>26</v>
      </c>
      <c r="T55" s="70" t="s">
        <v>74</v>
      </c>
    </row>
    <row r="56" customFormat="false" ht="12.75" hidden="false" customHeight="false" outlineLevel="0" collapsed="false">
      <c r="A56" s="58"/>
      <c r="B56" s="94" t="n">
        <v>46</v>
      </c>
      <c r="C56" s="33" t="s">
        <v>524</v>
      </c>
      <c r="D56" s="33" t="s">
        <v>340</v>
      </c>
      <c r="E56" s="33" t="s">
        <v>281</v>
      </c>
      <c r="F56" s="95" t="s">
        <v>3</v>
      </c>
      <c r="G56" s="96" t="s">
        <v>38</v>
      </c>
      <c r="H56" s="97" t="n">
        <v>9</v>
      </c>
      <c r="I56" s="98" t="n">
        <v>0</v>
      </c>
      <c r="J56" s="99" t="n">
        <v>4.5</v>
      </c>
      <c r="K56" s="100" t="n">
        <v>5</v>
      </c>
      <c r="L56" s="100" t="n">
        <v>5.5</v>
      </c>
      <c r="M56" s="100" t="n">
        <v>7</v>
      </c>
      <c r="N56" s="100" t="n">
        <v>2</v>
      </c>
      <c r="O56" s="100" t="n">
        <v>2</v>
      </c>
      <c r="P56" s="100" t="n">
        <v>0</v>
      </c>
      <c r="Q56" s="100" t="n">
        <v>8</v>
      </c>
      <c r="R56" s="69" t="n">
        <f aca="false">I56+J56+K56+L56+M56+N56+O56+P56+Q56</f>
        <v>34</v>
      </c>
      <c r="S56" s="69" t="n">
        <v>26</v>
      </c>
      <c r="T56" s="70" t="s">
        <v>74</v>
      </c>
    </row>
    <row r="57" customFormat="false" ht="12.75" hidden="false" customHeight="false" outlineLevel="0" collapsed="false">
      <c r="A57" s="58"/>
      <c r="B57" s="94" t="n">
        <v>47</v>
      </c>
      <c r="C57" s="33" t="s">
        <v>525</v>
      </c>
      <c r="D57" s="33" t="s">
        <v>24</v>
      </c>
      <c r="E57" s="33" t="s">
        <v>322</v>
      </c>
      <c r="F57" s="95" t="s">
        <v>3</v>
      </c>
      <c r="G57" s="96" t="s">
        <v>526</v>
      </c>
      <c r="H57" s="97" t="n">
        <v>9</v>
      </c>
      <c r="I57" s="98" t="n">
        <v>0.5</v>
      </c>
      <c r="J57" s="99" t="n">
        <v>2.5</v>
      </c>
      <c r="K57" s="100" t="n">
        <v>1</v>
      </c>
      <c r="L57" s="100" t="n">
        <v>12</v>
      </c>
      <c r="M57" s="100" t="n">
        <v>7</v>
      </c>
      <c r="N57" s="100" t="n">
        <v>3.5</v>
      </c>
      <c r="O57" s="100" t="n">
        <v>3</v>
      </c>
      <c r="P57" s="100" t="n">
        <v>0</v>
      </c>
      <c r="Q57" s="100" t="n">
        <v>4</v>
      </c>
      <c r="R57" s="69" t="n">
        <f aca="false">I57+J57+K57+L57+M57+N57+O57+P57+Q57</f>
        <v>33.5</v>
      </c>
      <c r="S57" s="69" t="n">
        <v>27</v>
      </c>
      <c r="T57" s="70" t="s">
        <v>74</v>
      </c>
    </row>
    <row r="58" customFormat="false" ht="12.75" hidden="false" customHeight="false" outlineLevel="0" collapsed="false">
      <c r="A58" s="58"/>
      <c r="B58" s="94" t="n">
        <v>48</v>
      </c>
      <c r="C58" s="33" t="s">
        <v>527</v>
      </c>
      <c r="D58" s="33" t="s">
        <v>467</v>
      </c>
      <c r="E58" s="33" t="s">
        <v>47</v>
      </c>
      <c r="F58" s="95" t="s">
        <v>3</v>
      </c>
      <c r="G58" s="96" t="s">
        <v>80</v>
      </c>
      <c r="H58" s="97" t="n">
        <v>9</v>
      </c>
      <c r="I58" s="98" t="n">
        <v>3.5</v>
      </c>
      <c r="J58" s="99" t="n">
        <v>3.5</v>
      </c>
      <c r="K58" s="100" t="n">
        <v>3.5</v>
      </c>
      <c r="L58" s="100" t="n">
        <v>8</v>
      </c>
      <c r="M58" s="100" t="n">
        <v>7.5</v>
      </c>
      <c r="N58" s="100" t="n">
        <v>1</v>
      </c>
      <c r="O58" s="100" t="n">
        <v>2.5</v>
      </c>
      <c r="P58" s="100" t="n">
        <v>1</v>
      </c>
      <c r="Q58" s="100" t="n">
        <v>2</v>
      </c>
      <c r="R58" s="69" t="n">
        <f aca="false">I58+J58+K58+L58+M58+N58+O58+P58+Q58</f>
        <v>32.5</v>
      </c>
      <c r="S58" s="69" t="n">
        <v>28</v>
      </c>
      <c r="T58" s="70" t="s">
        <v>74</v>
      </c>
    </row>
    <row r="59" customFormat="false" ht="12.75" hidden="false" customHeight="false" outlineLevel="0" collapsed="false">
      <c r="A59" s="58"/>
      <c r="B59" s="94" t="n">
        <v>49</v>
      </c>
      <c r="C59" s="33" t="s">
        <v>528</v>
      </c>
      <c r="D59" s="33" t="s">
        <v>529</v>
      </c>
      <c r="E59" s="33" t="s">
        <v>530</v>
      </c>
      <c r="F59" s="95" t="s">
        <v>3</v>
      </c>
      <c r="G59" s="96" t="s">
        <v>35</v>
      </c>
      <c r="H59" s="97" t="n">
        <v>9</v>
      </c>
      <c r="I59" s="98" t="n">
        <v>2.5</v>
      </c>
      <c r="J59" s="99" t="n">
        <v>2.5</v>
      </c>
      <c r="K59" s="100" t="n">
        <v>1</v>
      </c>
      <c r="L59" s="100" t="n">
        <v>9</v>
      </c>
      <c r="M59" s="100" t="n">
        <v>7</v>
      </c>
      <c r="N59" s="100" t="n">
        <v>2</v>
      </c>
      <c r="O59" s="100" t="n">
        <v>4</v>
      </c>
      <c r="P59" s="100" t="n">
        <v>0</v>
      </c>
      <c r="Q59" s="100" t="n">
        <v>4</v>
      </c>
      <c r="R59" s="69" t="n">
        <f aca="false">I59+J59+K59+L59+M59+N59+O59+P59+Q59</f>
        <v>32</v>
      </c>
      <c r="S59" s="69" t="n">
        <v>29</v>
      </c>
      <c r="T59" s="70" t="s">
        <v>74</v>
      </c>
    </row>
    <row r="60" customFormat="false" ht="12.75" hidden="false" customHeight="false" outlineLevel="0" collapsed="false">
      <c r="A60" s="58"/>
      <c r="B60" s="94" t="n">
        <v>50</v>
      </c>
      <c r="C60" s="33" t="s">
        <v>531</v>
      </c>
      <c r="D60" s="33" t="s">
        <v>532</v>
      </c>
      <c r="E60" s="33" t="s">
        <v>54</v>
      </c>
      <c r="F60" s="95" t="s">
        <v>3</v>
      </c>
      <c r="G60" s="96" t="s">
        <v>103</v>
      </c>
      <c r="H60" s="97" t="n">
        <v>9</v>
      </c>
      <c r="I60" s="98" t="n">
        <v>2.5</v>
      </c>
      <c r="J60" s="99" t="n">
        <v>4</v>
      </c>
      <c r="K60" s="100" t="n">
        <v>0</v>
      </c>
      <c r="L60" s="100" t="n">
        <v>11.5</v>
      </c>
      <c r="M60" s="100" t="n">
        <v>6</v>
      </c>
      <c r="N60" s="100" t="n">
        <v>3</v>
      </c>
      <c r="O60" s="100" t="n">
        <v>3</v>
      </c>
      <c r="P60" s="100" t="n">
        <v>0</v>
      </c>
      <c r="Q60" s="100" t="n">
        <v>2</v>
      </c>
      <c r="R60" s="69" t="n">
        <f aca="false">I60+J60+K60+L60+M60+N60+O60+P60+Q60</f>
        <v>32</v>
      </c>
      <c r="S60" s="69" t="n">
        <v>29</v>
      </c>
      <c r="T60" s="70" t="s">
        <v>74</v>
      </c>
    </row>
    <row r="61" customFormat="false" ht="12.75" hidden="false" customHeight="false" outlineLevel="0" collapsed="false">
      <c r="A61" s="58"/>
      <c r="B61" s="94" t="n">
        <v>51</v>
      </c>
      <c r="C61" s="33" t="s">
        <v>533</v>
      </c>
      <c r="D61" s="33" t="s">
        <v>24</v>
      </c>
      <c r="E61" s="33" t="s">
        <v>315</v>
      </c>
      <c r="F61" s="95" t="s">
        <v>3</v>
      </c>
      <c r="G61" s="96" t="s">
        <v>156</v>
      </c>
      <c r="H61" s="97" t="n">
        <v>9</v>
      </c>
      <c r="I61" s="98" t="n">
        <v>2</v>
      </c>
      <c r="J61" s="99" t="n">
        <v>2</v>
      </c>
      <c r="K61" s="100" t="n">
        <v>1.5</v>
      </c>
      <c r="L61" s="100" t="n">
        <v>9</v>
      </c>
      <c r="M61" s="100" t="n">
        <v>7</v>
      </c>
      <c r="N61" s="100" t="n">
        <v>0</v>
      </c>
      <c r="O61" s="100" t="n">
        <v>3.5</v>
      </c>
      <c r="P61" s="100" t="n">
        <v>0</v>
      </c>
      <c r="Q61" s="100" t="n">
        <v>6</v>
      </c>
      <c r="R61" s="69" t="n">
        <f aca="false">I61+J61+K61+L61+M61+N61+O61+P61+Q61</f>
        <v>31</v>
      </c>
      <c r="S61" s="69" t="n">
        <v>30</v>
      </c>
      <c r="T61" s="70" t="s">
        <v>74</v>
      </c>
    </row>
    <row r="62" customFormat="false" ht="25.5" hidden="false" customHeight="false" outlineLevel="0" collapsed="false">
      <c r="A62" s="58"/>
      <c r="B62" s="94" t="n">
        <v>52</v>
      </c>
      <c r="C62" s="33" t="s">
        <v>534</v>
      </c>
      <c r="D62" s="33" t="s">
        <v>24</v>
      </c>
      <c r="E62" s="33" t="s">
        <v>47</v>
      </c>
      <c r="F62" s="95" t="s">
        <v>3</v>
      </c>
      <c r="G62" s="96" t="s">
        <v>535</v>
      </c>
      <c r="H62" s="97" t="n">
        <v>9</v>
      </c>
      <c r="I62" s="98" t="n">
        <v>0</v>
      </c>
      <c r="J62" s="99" t="n">
        <v>1</v>
      </c>
      <c r="K62" s="100" t="n">
        <v>3</v>
      </c>
      <c r="L62" s="100" t="n">
        <v>8</v>
      </c>
      <c r="M62" s="100" t="n">
        <v>8</v>
      </c>
      <c r="N62" s="100" t="n">
        <v>4</v>
      </c>
      <c r="O62" s="100" t="n">
        <v>3</v>
      </c>
      <c r="P62" s="100" t="n">
        <v>0</v>
      </c>
      <c r="Q62" s="100" t="n">
        <v>4</v>
      </c>
      <c r="R62" s="69" t="n">
        <f aca="false">I62+J62+K62+L62+M62+N62+O62+P62+Q62</f>
        <v>31</v>
      </c>
      <c r="S62" s="69" t="n">
        <v>30</v>
      </c>
      <c r="T62" s="70" t="s">
        <v>74</v>
      </c>
    </row>
    <row r="63" customFormat="false" ht="12.75" hidden="false" customHeight="false" outlineLevel="0" collapsed="false">
      <c r="A63" s="58"/>
      <c r="B63" s="94" t="n">
        <v>53</v>
      </c>
      <c r="C63" s="33" t="s">
        <v>536</v>
      </c>
      <c r="D63" s="33" t="s">
        <v>169</v>
      </c>
      <c r="E63" s="33" t="s">
        <v>54</v>
      </c>
      <c r="F63" s="95" t="s">
        <v>3</v>
      </c>
      <c r="G63" s="96" t="s">
        <v>80</v>
      </c>
      <c r="H63" s="97" t="n">
        <v>9</v>
      </c>
      <c r="I63" s="98" t="n">
        <v>2</v>
      </c>
      <c r="J63" s="99" t="n">
        <v>0</v>
      </c>
      <c r="K63" s="100" t="n">
        <v>2</v>
      </c>
      <c r="L63" s="100" t="n">
        <v>10</v>
      </c>
      <c r="M63" s="100" t="n">
        <v>7.5</v>
      </c>
      <c r="N63" s="100" t="n">
        <v>1</v>
      </c>
      <c r="O63" s="100" t="n">
        <v>3.5</v>
      </c>
      <c r="P63" s="100" t="n">
        <v>0</v>
      </c>
      <c r="Q63" s="100" t="n">
        <v>4</v>
      </c>
      <c r="R63" s="69" t="n">
        <f aca="false">I63+J63+K63+L63+M63+N63+O63+P63+Q63</f>
        <v>30</v>
      </c>
      <c r="S63" s="69" t="n">
        <v>31</v>
      </c>
      <c r="T63" s="70" t="s">
        <v>74</v>
      </c>
    </row>
    <row r="64" customFormat="false" ht="12.75" hidden="false" customHeight="false" outlineLevel="0" collapsed="false">
      <c r="A64" s="58"/>
      <c r="B64" s="94" t="n">
        <v>54</v>
      </c>
      <c r="C64" s="33" t="s">
        <v>537</v>
      </c>
      <c r="D64" s="33" t="s">
        <v>538</v>
      </c>
      <c r="E64" s="33" t="s">
        <v>539</v>
      </c>
      <c r="F64" s="95" t="s">
        <v>3</v>
      </c>
      <c r="G64" s="96" t="s">
        <v>80</v>
      </c>
      <c r="H64" s="97" t="n">
        <v>9</v>
      </c>
      <c r="I64" s="98" t="n">
        <v>1</v>
      </c>
      <c r="J64" s="99" t="n">
        <v>0.5</v>
      </c>
      <c r="K64" s="100" t="n">
        <v>4</v>
      </c>
      <c r="L64" s="100" t="n">
        <v>6.5</v>
      </c>
      <c r="M64" s="100" t="n">
        <v>7</v>
      </c>
      <c r="N64" s="100" t="n">
        <v>1</v>
      </c>
      <c r="O64" s="100" t="n">
        <v>3.5</v>
      </c>
      <c r="P64" s="100" t="n">
        <v>0</v>
      </c>
      <c r="Q64" s="100" t="n">
        <v>6</v>
      </c>
      <c r="R64" s="69" t="n">
        <f aca="false">I64+J64+K64+L64+M64+N64+O64+P64+Q64</f>
        <v>29.5</v>
      </c>
      <c r="S64" s="69" t="n">
        <v>32</v>
      </c>
      <c r="T64" s="70" t="s">
        <v>74</v>
      </c>
    </row>
    <row r="65" customFormat="false" ht="25.5" hidden="false" customHeight="false" outlineLevel="0" collapsed="false">
      <c r="A65" s="58"/>
      <c r="B65" s="94" t="n">
        <v>55</v>
      </c>
      <c r="C65" s="33" t="s">
        <v>540</v>
      </c>
      <c r="D65" s="33" t="s">
        <v>411</v>
      </c>
      <c r="E65" s="33" t="s">
        <v>541</v>
      </c>
      <c r="F65" s="95" t="s">
        <v>3</v>
      </c>
      <c r="G65" s="96" t="s">
        <v>122</v>
      </c>
      <c r="H65" s="97" t="n">
        <v>9</v>
      </c>
      <c r="I65" s="98" t="n">
        <v>0</v>
      </c>
      <c r="J65" s="99" t="n">
        <v>4</v>
      </c>
      <c r="K65" s="100" t="n">
        <v>1.5</v>
      </c>
      <c r="L65" s="100" t="n">
        <v>10</v>
      </c>
      <c r="M65" s="100" t="n">
        <v>7.5</v>
      </c>
      <c r="N65" s="100" t="n">
        <v>2</v>
      </c>
      <c r="O65" s="100" t="n">
        <v>3</v>
      </c>
      <c r="P65" s="100" t="n">
        <v>0</v>
      </c>
      <c r="Q65" s="100" t="n">
        <v>1</v>
      </c>
      <c r="R65" s="69" t="n">
        <f aca="false">I65+J65+K65+L65+M65+N65+O65+P65+Q65</f>
        <v>29</v>
      </c>
      <c r="S65" s="69" t="n">
        <v>33</v>
      </c>
      <c r="T65" s="70" t="s">
        <v>74</v>
      </c>
    </row>
    <row r="66" customFormat="false" ht="25.5" hidden="false" customHeight="false" outlineLevel="0" collapsed="false">
      <c r="A66" s="58"/>
      <c r="B66" s="94" t="n">
        <v>56</v>
      </c>
      <c r="C66" s="33" t="s">
        <v>542</v>
      </c>
      <c r="D66" s="33" t="s">
        <v>24</v>
      </c>
      <c r="E66" s="33" t="s">
        <v>99</v>
      </c>
      <c r="F66" s="95" t="s">
        <v>3</v>
      </c>
      <c r="G66" s="96" t="s">
        <v>543</v>
      </c>
      <c r="H66" s="97" t="n">
        <v>9</v>
      </c>
      <c r="I66" s="98" t="n">
        <v>0</v>
      </c>
      <c r="J66" s="99" t="n">
        <v>2</v>
      </c>
      <c r="K66" s="100" t="n">
        <v>0.5</v>
      </c>
      <c r="L66" s="100" t="n">
        <v>10</v>
      </c>
      <c r="M66" s="100" t="n">
        <v>7</v>
      </c>
      <c r="N66" s="100" t="n">
        <v>0</v>
      </c>
      <c r="O66" s="100" t="n">
        <v>4.5</v>
      </c>
      <c r="P66" s="100" t="n">
        <v>0</v>
      </c>
      <c r="Q66" s="100" t="n">
        <v>5</v>
      </c>
      <c r="R66" s="69" t="n">
        <f aca="false">I66+J66+K66+L66+M66+N66+O66+P66+Q66</f>
        <v>29</v>
      </c>
      <c r="S66" s="69" t="n">
        <v>33</v>
      </c>
      <c r="T66" s="70" t="s">
        <v>74</v>
      </c>
    </row>
    <row r="67" customFormat="false" ht="12.75" hidden="false" customHeight="false" outlineLevel="0" collapsed="false">
      <c r="A67" s="58"/>
      <c r="B67" s="94" t="n">
        <v>57</v>
      </c>
      <c r="C67" s="33" t="s">
        <v>544</v>
      </c>
      <c r="D67" s="33" t="s">
        <v>545</v>
      </c>
      <c r="E67" s="33" t="s">
        <v>396</v>
      </c>
      <c r="F67" s="95" t="s">
        <v>3</v>
      </c>
      <c r="G67" s="96" t="s">
        <v>73</v>
      </c>
      <c r="H67" s="97" t="n">
        <v>9</v>
      </c>
      <c r="I67" s="98" t="n">
        <v>0</v>
      </c>
      <c r="J67" s="99" t="n">
        <v>4</v>
      </c>
      <c r="K67" s="100" t="n">
        <v>4</v>
      </c>
      <c r="L67" s="100" t="n">
        <v>1</v>
      </c>
      <c r="M67" s="100" t="n">
        <v>7.5</v>
      </c>
      <c r="N67" s="100" t="n">
        <v>3</v>
      </c>
      <c r="O67" s="100" t="n">
        <v>3.5</v>
      </c>
      <c r="P67" s="100" t="n">
        <v>0</v>
      </c>
      <c r="Q67" s="100" t="n">
        <v>5</v>
      </c>
      <c r="R67" s="69" t="n">
        <f aca="false">I67+J67+K67+L67+M67+N67+O67+P67+Q67</f>
        <v>28</v>
      </c>
      <c r="S67" s="69" t="n">
        <v>34</v>
      </c>
      <c r="T67" s="70" t="s">
        <v>74</v>
      </c>
    </row>
    <row r="68" customFormat="false" ht="25.5" hidden="false" customHeight="false" outlineLevel="0" collapsed="false">
      <c r="A68" s="58"/>
      <c r="B68" s="94" t="n">
        <v>58</v>
      </c>
      <c r="C68" s="33" t="s">
        <v>546</v>
      </c>
      <c r="D68" s="33" t="s">
        <v>50</v>
      </c>
      <c r="E68" s="33" t="s">
        <v>54</v>
      </c>
      <c r="F68" s="95" t="s">
        <v>3</v>
      </c>
      <c r="G68" s="96" t="s">
        <v>122</v>
      </c>
      <c r="H68" s="97" t="n">
        <v>9</v>
      </c>
      <c r="I68" s="98" t="n">
        <v>3</v>
      </c>
      <c r="J68" s="99" t="n">
        <v>2</v>
      </c>
      <c r="K68" s="100" t="n">
        <v>3</v>
      </c>
      <c r="L68" s="100" t="n">
        <v>0</v>
      </c>
      <c r="M68" s="100" t="n">
        <v>8</v>
      </c>
      <c r="N68" s="100" t="n">
        <v>4</v>
      </c>
      <c r="O68" s="100" t="n">
        <v>2</v>
      </c>
      <c r="P68" s="100" t="n">
        <v>0</v>
      </c>
      <c r="Q68" s="100" t="n">
        <v>6</v>
      </c>
      <c r="R68" s="69" t="n">
        <f aca="false">I68+J68+K68+L68+M68+N68+O68+P68+Q68</f>
        <v>28</v>
      </c>
      <c r="S68" s="69" t="n">
        <v>34</v>
      </c>
      <c r="T68" s="70" t="s">
        <v>74</v>
      </c>
    </row>
    <row r="69" customFormat="false" ht="25.5" hidden="false" customHeight="false" outlineLevel="0" collapsed="false">
      <c r="A69" s="58"/>
      <c r="B69" s="94" t="n">
        <v>59</v>
      </c>
      <c r="C69" s="33" t="s">
        <v>547</v>
      </c>
      <c r="D69" s="33" t="s">
        <v>239</v>
      </c>
      <c r="E69" s="33" t="s">
        <v>99</v>
      </c>
      <c r="F69" s="95" t="s">
        <v>3</v>
      </c>
      <c r="G69" s="96" t="s">
        <v>122</v>
      </c>
      <c r="H69" s="97" t="n">
        <v>9</v>
      </c>
      <c r="I69" s="98" t="n">
        <v>0</v>
      </c>
      <c r="J69" s="99" t="n">
        <v>0</v>
      </c>
      <c r="K69" s="100" t="n">
        <v>3</v>
      </c>
      <c r="L69" s="100" t="n">
        <v>5.5</v>
      </c>
      <c r="M69" s="100" t="n">
        <v>8</v>
      </c>
      <c r="N69" s="100" t="n">
        <v>0</v>
      </c>
      <c r="O69" s="100" t="n">
        <v>4</v>
      </c>
      <c r="P69" s="100" t="n">
        <v>0</v>
      </c>
      <c r="Q69" s="100" t="n">
        <v>7</v>
      </c>
      <c r="R69" s="69" t="n">
        <f aca="false">I69+J69+K69+L69+M69+N69+O69+P69+Q69</f>
        <v>27.5</v>
      </c>
      <c r="S69" s="69" t="n">
        <v>35</v>
      </c>
      <c r="T69" s="70" t="s">
        <v>74</v>
      </c>
    </row>
    <row r="70" customFormat="false" ht="25.5" hidden="false" customHeight="false" outlineLevel="0" collapsed="false">
      <c r="A70" s="58"/>
      <c r="B70" s="94" t="n">
        <v>60</v>
      </c>
      <c r="C70" s="33" t="s">
        <v>548</v>
      </c>
      <c r="D70" s="33" t="s">
        <v>549</v>
      </c>
      <c r="E70" s="33" t="s">
        <v>30</v>
      </c>
      <c r="F70" s="95" t="s">
        <v>3</v>
      </c>
      <c r="G70" s="96" t="s">
        <v>122</v>
      </c>
      <c r="H70" s="97" t="n">
        <v>9</v>
      </c>
      <c r="I70" s="98" t="n">
        <v>1.5</v>
      </c>
      <c r="J70" s="99" t="n">
        <v>3.5</v>
      </c>
      <c r="K70" s="100" t="n">
        <v>4.5</v>
      </c>
      <c r="L70" s="100" t="n">
        <v>2.5</v>
      </c>
      <c r="M70" s="100" t="n">
        <v>5</v>
      </c>
      <c r="N70" s="100" t="n">
        <v>5.5</v>
      </c>
      <c r="O70" s="100" t="n">
        <v>1.5</v>
      </c>
      <c r="P70" s="100" t="n">
        <v>0</v>
      </c>
      <c r="Q70" s="100" t="n">
        <v>2</v>
      </c>
      <c r="R70" s="69" t="n">
        <f aca="false">I70+J70+K70+L70+M70+N70+O70+P70+Q70</f>
        <v>26</v>
      </c>
      <c r="S70" s="69" t="n">
        <v>36</v>
      </c>
      <c r="T70" s="70" t="s">
        <v>74</v>
      </c>
    </row>
    <row r="71" customFormat="false" ht="12.75" hidden="false" customHeight="false" outlineLevel="0" collapsed="false">
      <c r="A71" s="58"/>
      <c r="B71" s="94" t="n">
        <v>61</v>
      </c>
      <c r="C71" s="33" t="s">
        <v>550</v>
      </c>
      <c r="D71" s="33" t="s">
        <v>50</v>
      </c>
      <c r="E71" s="33" t="s">
        <v>54</v>
      </c>
      <c r="F71" s="95" t="s">
        <v>3</v>
      </c>
      <c r="G71" s="96" t="s">
        <v>73</v>
      </c>
      <c r="H71" s="97" t="n">
        <v>9</v>
      </c>
      <c r="I71" s="98" t="n">
        <v>0</v>
      </c>
      <c r="J71" s="99" t="n">
        <v>0</v>
      </c>
      <c r="K71" s="100" t="n">
        <v>3.5</v>
      </c>
      <c r="L71" s="100" t="n">
        <v>11</v>
      </c>
      <c r="M71" s="100" t="n">
        <v>7</v>
      </c>
      <c r="N71" s="100" t="n">
        <v>0</v>
      </c>
      <c r="O71" s="100" t="n">
        <v>3</v>
      </c>
      <c r="P71" s="100" t="n">
        <v>0</v>
      </c>
      <c r="Q71" s="100" t="n">
        <v>1</v>
      </c>
      <c r="R71" s="69" t="n">
        <f aca="false">I71+J71+K71+L71+M71+N71+O71+P71+Q71</f>
        <v>25.5</v>
      </c>
      <c r="S71" s="69" t="n">
        <v>37</v>
      </c>
      <c r="T71" s="70" t="s">
        <v>74</v>
      </c>
    </row>
    <row r="72" customFormat="false" ht="25.5" hidden="false" customHeight="false" outlineLevel="0" collapsed="false">
      <c r="A72" s="58"/>
      <c r="B72" s="94" t="n">
        <v>62</v>
      </c>
      <c r="C72" s="33" t="s">
        <v>551</v>
      </c>
      <c r="D72" s="33" t="s">
        <v>485</v>
      </c>
      <c r="E72" s="33" t="s">
        <v>281</v>
      </c>
      <c r="F72" s="95" t="s">
        <v>3</v>
      </c>
      <c r="G72" s="96" t="s">
        <v>122</v>
      </c>
      <c r="H72" s="97" t="n">
        <v>9</v>
      </c>
      <c r="I72" s="98" t="n">
        <v>0</v>
      </c>
      <c r="J72" s="99" t="n">
        <v>3.5</v>
      </c>
      <c r="K72" s="100" t="n">
        <v>3</v>
      </c>
      <c r="L72" s="100" t="n">
        <v>5</v>
      </c>
      <c r="M72" s="100" t="n">
        <v>4</v>
      </c>
      <c r="N72" s="100" t="n">
        <v>2</v>
      </c>
      <c r="O72" s="100" t="n">
        <v>3.5</v>
      </c>
      <c r="P72" s="100" t="n">
        <v>0</v>
      </c>
      <c r="Q72" s="100" t="n">
        <v>3</v>
      </c>
      <c r="R72" s="69" t="n">
        <f aca="false">I72+J72+K72+L72+M72+N72+O72+P72+Q72</f>
        <v>24</v>
      </c>
      <c r="S72" s="69" t="n">
        <v>38</v>
      </c>
      <c r="T72" s="70" t="s">
        <v>74</v>
      </c>
    </row>
    <row r="73" customFormat="false" ht="12.75" hidden="false" customHeight="false" outlineLevel="0" collapsed="false">
      <c r="A73" s="58"/>
      <c r="B73" s="94" t="n">
        <v>63</v>
      </c>
      <c r="C73" s="33" t="s">
        <v>552</v>
      </c>
      <c r="D73" s="33" t="s">
        <v>553</v>
      </c>
      <c r="E73" s="33" t="s">
        <v>54</v>
      </c>
      <c r="F73" s="95" t="s">
        <v>3</v>
      </c>
      <c r="G73" s="96" t="s">
        <v>80</v>
      </c>
      <c r="H73" s="97" t="n">
        <v>9</v>
      </c>
      <c r="I73" s="98" t="n">
        <v>3</v>
      </c>
      <c r="J73" s="99" t="n">
        <v>0</v>
      </c>
      <c r="K73" s="100" t="n">
        <v>1.5</v>
      </c>
      <c r="L73" s="100" t="n">
        <v>8.5</v>
      </c>
      <c r="M73" s="100" t="n">
        <v>7</v>
      </c>
      <c r="N73" s="100" t="n">
        <v>0</v>
      </c>
      <c r="O73" s="100" t="n">
        <v>0</v>
      </c>
      <c r="P73" s="100" t="n">
        <v>0</v>
      </c>
      <c r="Q73" s="100" t="n">
        <v>4</v>
      </c>
      <c r="R73" s="69" t="n">
        <f aca="false">I73+J73+K73+L73+M73+N73+O73+P73+Q73</f>
        <v>24</v>
      </c>
      <c r="S73" s="69" t="n">
        <v>38</v>
      </c>
      <c r="T73" s="70" t="s">
        <v>74</v>
      </c>
    </row>
    <row r="74" customFormat="false" ht="12.75" hidden="false" customHeight="false" outlineLevel="0" collapsed="false">
      <c r="A74" s="58"/>
      <c r="B74" s="94" t="n">
        <v>64</v>
      </c>
      <c r="C74" s="33" t="s">
        <v>554</v>
      </c>
      <c r="D74" s="33" t="s">
        <v>121</v>
      </c>
      <c r="E74" s="33" t="s">
        <v>47</v>
      </c>
      <c r="F74" s="95" t="s">
        <v>3</v>
      </c>
      <c r="G74" s="96" t="s">
        <v>193</v>
      </c>
      <c r="H74" s="97" t="n">
        <v>9</v>
      </c>
      <c r="I74" s="98" t="n">
        <v>0</v>
      </c>
      <c r="J74" s="99" t="n">
        <v>2</v>
      </c>
      <c r="K74" s="100" t="n">
        <v>0.5</v>
      </c>
      <c r="L74" s="100" t="n">
        <v>7</v>
      </c>
      <c r="M74" s="100" t="n">
        <v>6.5</v>
      </c>
      <c r="N74" s="100" t="n">
        <v>1</v>
      </c>
      <c r="O74" s="100" t="n">
        <v>3</v>
      </c>
      <c r="P74" s="100" t="n">
        <v>0</v>
      </c>
      <c r="Q74" s="100" t="n">
        <v>4</v>
      </c>
      <c r="R74" s="69" t="n">
        <f aca="false">I74+J74+K74+L74+M74+N74+O74+P74+Q74</f>
        <v>24</v>
      </c>
      <c r="S74" s="69" t="n">
        <v>38</v>
      </c>
      <c r="T74" s="70" t="s">
        <v>74</v>
      </c>
    </row>
    <row r="75" customFormat="false" ht="12.75" hidden="false" customHeight="false" outlineLevel="0" collapsed="false">
      <c r="A75" s="58"/>
      <c r="B75" s="94" t="n">
        <v>65</v>
      </c>
      <c r="C75" s="33" t="s">
        <v>555</v>
      </c>
      <c r="D75" s="33" t="s">
        <v>101</v>
      </c>
      <c r="E75" s="33" t="s">
        <v>361</v>
      </c>
      <c r="F75" s="95" t="s">
        <v>3</v>
      </c>
      <c r="G75" s="96" t="s">
        <v>156</v>
      </c>
      <c r="H75" s="97" t="n">
        <v>9</v>
      </c>
      <c r="I75" s="98" t="n">
        <v>0</v>
      </c>
      <c r="J75" s="99" t="n">
        <v>2</v>
      </c>
      <c r="K75" s="100" t="n">
        <v>2</v>
      </c>
      <c r="L75" s="100" t="n">
        <v>5</v>
      </c>
      <c r="M75" s="100" t="n">
        <v>7</v>
      </c>
      <c r="N75" s="100" t="n">
        <v>4.5</v>
      </c>
      <c r="O75" s="100" t="n">
        <v>1</v>
      </c>
      <c r="P75" s="100" t="n">
        <v>0</v>
      </c>
      <c r="Q75" s="100" t="n">
        <v>2</v>
      </c>
      <c r="R75" s="69" t="n">
        <f aca="false">I75+J75+K75+L75+M75+N75+O75+P75+Q75</f>
        <v>23.5</v>
      </c>
      <c r="S75" s="69" t="n">
        <v>39</v>
      </c>
      <c r="T75" s="70" t="s">
        <v>74</v>
      </c>
    </row>
    <row r="76" customFormat="false" ht="25.5" hidden="false" customHeight="false" outlineLevel="0" collapsed="false">
      <c r="A76" s="58"/>
      <c r="B76" s="94" t="n">
        <v>66</v>
      </c>
      <c r="C76" s="33" t="s">
        <v>556</v>
      </c>
      <c r="D76" s="33" t="s">
        <v>557</v>
      </c>
      <c r="E76" s="33" t="s">
        <v>558</v>
      </c>
      <c r="F76" s="95" t="s">
        <v>3</v>
      </c>
      <c r="G76" s="96" t="s">
        <v>491</v>
      </c>
      <c r="H76" s="97" t="n">
        <v>9</v>
      </c>
      <c r="I76" s="98" t="n">
        <v>0</v>
      </c>
      <c r="J76" s="99" t="n">
        <v>0</v>
      </c>
      <c r="K76" s="100" t="n">
        <v>0</v>
      </c>
      <c r="L76" s="100" t="n">
        <v>0</v>
      </c>
      <c r="M76" s="100" t="n">
        <v>4.5</v>
      </c>
      <c r="N76" s="100" t="n">
        <v>3</v>
      </c>
      <c r="O76" s="100" t="n">
        <v>5</v>
      </c>
      <c r="P76" s="100" t="n">
        <v>2</v>
      </c>
      <c r="Q76" s="100" t="n">
        <v>8</v>
      </c>
      <c r="R76" s="69" t="n">
        <f aca="false">I76+J76+K76+L76+M76+N76+O76+P76+Q76</f>
        <v>22.5</v>
      </c>
      <c r="S76" s="69" t="n">
        <v>40</v>
      </c>
      <c r="T76" s="70" t="s">
        <v>74</v>
      </c>
    </row>
    <row r="77" customFormat="false" ht="12.75" hidden="false" customHeight="false" outlineLevel="0" collapsed="false">
      <c r="A77" s="58"/>
      <c r="B77" s="94" t="n">
        <v>67</v>
      </c>
      <c r="C77" s="33" t="s">
        <v>559</v>
      </c>
      <c r="D77" s="33" t="s">
        <v>65</v>
      </c>
      <c r="E77" s="33" t="s">
        <v>47</v>
      </c>
      <c r="F77" s="95" t="s">
        <v>3</v>
      </c>
      <c r="G77" s="96" t="s">
        <v>38</v>
      </c>
      <c r="H77" s="97" t="n">
        <v>9</v>
      </c>
      <c r="I77" s="98" t="n">
        <v>0.5</v>
      </c>
      <c r="J77" s="99" t="n">
        <v>3</v>
      </c>
      <c r="K77" s="100" t="n">
        <v>2</v>
      </c>
      <c r="L77" s="100" t="n">
        <v>1</v>
      </c>
      <c r="M77" s="100" t="n">
        <v>7</v>
      </c>
      <c r="N77" s="100" t="n">
        <v>1</v>
      </c>
      <c r="O77" s="100" t="n">
        <v>1</v>
      </c>
      <c r="P77" s="100" t="n">
        <v>0</v>
      </c>
      <c r="Q77" s="100" t="n">
        <v>7</v>
      </c>
      <c r="R77" s="69" t="n">
        <f aca="false">I77+J77+K77+L77+M77+N77+O77+P77+Q77</f>
        <v>22.5</v>
      </c>
      <c r="S77" s="69" t="n">
        <v>40</v>
      </c>
      <c r="T77" s="70" t="s">
        <v>74</v>
      </c>
    </row>
    <row r="78" customFormat="false" ht="12.75" hidden="false" customHeight="false" outlineLevel="0" collapsed="false">
      <c r="A78" s="58"/>
      <c r="B78" s="94" t="n">
        <v>68</v>
      </c>
      <c r="C78" s="33" t="s">
        <v>560</v>
      </c>
      <c r="D78" s="33" t="s">
        <v>241</v>
      </c>
      <c r="E78" s="33" t="s">
        <v>41</v>
      </c>
      <c r="F78" s="95" t="s">
        <v>3</v>
      </c>
      <c r="G78" s="96" t="s">
        <v>156</v>
      </c>
      <c r="H78" s="97" t="n">
        <v>9</v>
      </c>
      <c r="I78" s="98" t="n">
        <v>0.5</v>
      </c>
      <c r="J78" s="99" t="n">
        <v>4</v>
      </c>
      <c r="K78" s="100" t="n">
        <v>3</v>
      </c>
      <c r="L78" s="100" t="n">
        <v>2</v>
      </c>
      <c r="M78" s="100" t="n">
        <v>7.5</v>
      </c>
      <c r="N78" s="100" t="n">
        <v>2</v>
      </c>
      <c r="O78" s="100" t="n">
        <v>0</v>
      </c>
      <c r="P78" s="100" t="n">
        <v>0</v>
      </c>
      <c r="Q78" s="100" t="n">
        <v>3</v>
      </c>
      <c r="R78" s="69" t="n">
        <f aca="false">I78+J78+K78+L78+M78+N78+O78+P78+Q78</f>
        <v>22</v>
      </c>
      <c r="S78" s="69" t="n">
        <v>41</v>
      </c>
      <c r="T78" s="70" t="s">
        <v>74</v>
      </c>
    </row>
    <row r="79" customFormat="false" ht="38.25" hidden="false" customHeight="false" outlineLevel="0" collapsed="false">
      <c r="A79" s="58"/>
      <c r="B79" s="94" t="n">
        <v>69</v>
      </c>
      <c r="C79" s="33" t="s">
        <v>561</v>
      </c>
      <c r="D79" s="33" t="s">
        <v>121</v>
      </c>
      <c r="E79" s="33" t="s">
        <v>196</v>
      </c>
      <c r="F79" s="95" t="s">
        <v>3</v>
      </c>
      <c r="G79" s="96" t="s">
        <v>562</v>
      </c>
      <c r="H79" s="97" t="n">
        <v>9</v>
      </c>
      <c r="I79" s="98" t="n">
        <v>0</v>
      </c>
      <c r="J79" s="99" t="n">
        <v>1</v>
      </c>
      <c r="K79" s="100" t="n">
        <v>1.5</v>
      </c>
      <c r="L79" s="100" t="n">
        <v>0</v>
      </c>
      <c r="M79" s="100" t="n">
        <v>8</v>
      </c>
      <c r="N79" s="100" t="n">
        <v>2</v>
      </c>
      <c r="O79" s="100" t="n">
        <v>3.5</v>
      </c>
      <c r="P79" s="100" t="n">
        <v>0</v>
      </c>
      <c r="Q79" s="100" t="n">
        <v>6</v>
      </c>
      <c r="R79" s="69" t="n">
        <f aca="false">I79+J79+K79+L79+M79+N79+O79+P79+Q79</f>
        <v>22</v>
      </c>
      <c r="S79" s="69" t="n">
        <v>41</v>
      </c>
      <c r="T79" s="70" t="s">
        <v>74</v>
      </c>
    </row>
    <row r="80" customFormat="false" ht="12.75" hidden="false" customHeight="false" outlineLevel="0" collapsed="false">
      <c r="A80" s="58"/>
      <c r="B80" s="94" t="n">
        <v>70</v>
      </c>
      <c r="C80" s="33" t="s">
        <v>563</v>
      </c>
      <c r="D80" s="33" t="s">
        <v>467</v>
      </c>
      <c r="E80" s="33" t="s">
        <v>34</v>
      </c>
      <c r="F80" s="95" t="s">
        <v>3</v>
      </c>
      <c r="G80" s="96" t="s">
        <v>31</v>
      </c>
      <c r="H80" s="97" t="n">
        <v>9</v>
      </c>
      <c r="I80" s="98" t="n">
        <v>4.5</v>
      </c>
      <c r="J80" s="99" t="n">
        <v>2</v>
      </c>
      <c r="K80" s="100" t="n">
        <v>1.5</v>
      </c>
      <c r="L80" s="100" t="n">
        <v>0</v>
      </c>
      <c r="M80" s="100" t="n">
        <v>7.5</v>
      </c>
      <c r="N80" s="100" t="n">
        <v>0</v>
      </c>
      <c r="O80" s="100" t="n">
        <v>4</v>
      </c>
      <c r="P80" s="100" t="n">
        <v>0</v>
      </c>
      <c r="Q80" s="100" t="n">
        <v>2</v>
      </c>
      <c r="R80" s="69" t="n">
        <f aca="false">I80+J80+K80+L80+M80+N80+O80+P80+Q80</f>
        <v>21.5</v>
      </c>
      <c r="S80" s="69" t="n">
        <v>42</v>
      </c>
      <c r="T80" s="70" t="s">
        <v>74</v>
      </c>
    </row>
    <row r="81" customFormat="false" ht="25.5" hidden="false" customHeight="false" outlineLevel="0" collapsed="false">
      <c r="A81" s="58"/>
      <c r="B81" s="94" t="n">
        <v>71</v>
      </c>
      <c r="C81" s="33" t="s">
        <v>564</v>
      </c>
      <c r="D81" s="33" t="s">
        <v>245</v>
      </c>
      <c r="E81" s="33" t="s">
        <v>565</v>
      </c>
      <c r="F81" s="95" t="s">
        <v>3</v>
      </c>
      <c r="G81" s="96" t="s">
        <v>566</v>
      </c>
      <c r="H81" s="97" t="n">
        <v>9</v>
      </c>
      <c r="I81" s="98" t="n">
        <v>1</v>
      </c>
      <c r="J81" s="99" t="n">
        <v>0</v>
      </c>
      <c r="K81" s="100" t="n">
        <v>3</v>
      </c>
      <c r="L81" s="100" t="n">
        <v>5</v>
      </c>
      <c r="M81" s="100" t="n">
        <v>5</v>
      </c>
      <c r="N81" s="100" t="n">
        <v>3</v>
      </c>
      <c r="O81" s="100" t="n">
        <v>1.5</v>
      </c>
      <c r="P81" s="100" t="n">
        <v>0</v>
      </c>
      <c r="Q81" s="100" t="n">
        <v>3</v>
      </c>
      <c r="R81" s="69" t="n">
        <f aca="false">I81+J81+K81+L81+M81+N81+O81+P81+Q81</f>
        <v>21.5</v>
      </c>
      <c r="S81" s="69" t="n">
        <v>42</v>
      </c>
      <c r="T81" s="70" t="s">
        <v>74</v>
      </c>
    </row>
    <row r="82" customFormat="false" ht="12.75" hidden="false" customHeight="false" outlineLevel="0" collapsed="false">
      <c r="A82" s="58"/>
      <c r="B82" s="94" t="n">
        <v>72</v>
      </c>
      <c r="C82" s="33" t="s">
        <v>567</v>
      </c>
      <c r="D82" s="33" t="s">
        <v>568</v>
      </c>
      <c r="E82" s="33" t="s">
        <v>569</v>
      </c>
      <c r="F82" s="95" t="s">
        <v>3</v>
      </c>
      <c r="G82" s="96" t="s">
        <v>318</v>
      </c>
      <c r="H82" s="97" t="n">
        <v>9</v>
      </c>
      <c r="I82" s="98" t="n">
        <v>0.5</v>
      </c>
      <c r="J82" s="99" t="n">
        <v>1.5</v>
      </c>
      <c r="K82" s="100" t="n">
        <v>1</v>
      </c>
      <c r="L82" s="100" t="n">
        <v>3</v>
      </c>
      <c r="M82" s="100" t="n">
        <v>6</v>
      </c>
      <c r="N82" s="100" t="n">
        <v>3</v>
      </c>
      <c r="O82" s="100" t="n">
        <v>2</v>
      </c>
      <c r="P82" s="100" t="n">
        <v>2</v>
      </c>
      <c r="Q82" s="100" t="n">
        <v>2</v>
      </c>
      <c r="R82" s="69" t="n">
        <f aca="false">I82+J82+K82+L82+M82+N82+O82+P82+Q82</f>
        <v>21</v>
      </c>
      <c r="S82" s="69" t="n">
        <v>43</v>
      </c>
      <c r="T82" s="70" t="s">
        <v>74</v>
      </c>
    </row>
    <row r="83" customFormat="false" ht="12.75" hidden="false" customHeight="false" outlineLevel="0" collapsed="false">
      <c r="A83" s="58"/>
      <c r="B83" s="94" t="n">
        <v>73</v>
      </c>
      <c r="C83" s="33" t="s">
        <v>570</v>
      </c>
      <c r="D83" s="33" t="s">
        <v>40</v>
      </c>
      <c r="E83" s="33" t="s">
        <v>196</v>
      </c>
      <c r="F83" s="95" t="s">
        <v>3</v>
      </c>
      <c r="G83" s="96" t="s">
        <v>156</v>
      </c>
      <c r="H83" s="97" t="n">
        <v>9</v>
      </c>
      <c r="I83" s="98" t="n">
        <v>0</v>
      </c>
      <c r="J83" s="99" t="n">
        <v>0</v>
      </c>
      <c r="K83" s="100" t="n">
        <v>0</v>
      </c>
      <c r="L83" s="100" t="n">
        <v>0</v>
      </c>
      <c r="M83" s="100" t="n">
        <v>8</v>
      </c>
      <c r="N83" s="100" t="n">
        <v>3</v>
      </c>
      <c r="O83" s="100" t="n">
        <v>3.5</v>
      </c>
      <c r="P83" s="100" t="n">
        <v>1</v>
      </c>
      <c r="Q83" s="100" t="n">
        <v>5</v>
      </c>
      <c r="R83" s="69" t="n">
        <f aca="false">I83+J83+K83+L83+M83+N83+O83+P83+Q83</f>
        <v>20.5</v>
      </c>
      <c r="S83" s="69" t="n">
        <v>44</v>
      </c>
      <c r="T83" s="70" t="s">
        <v>74</v>
      </c>
    </row>
    <row r="84" customFormat="false" ht="25.5" hidden="false" customHeight="false" outlineLevel="0" collapsed="false">
      <c r="A84" s="58"/>
      <c r="B84" s="94" t="n">
        <v>74</v>
      </c>
      <c r="C84" s="33" t="s">
        <v>571</v>
      </c>
      <c r="D84" s="33" t="s">
        <v>241</v>
      </c>
      <c r="E84" s="33" t="s">
        <v>99</v>
      </c>
      <c r="F84" s="95" t="s">
        <v>3</v>
      </c>
      <c r="G84" s="96" t="s">
        <v>543</v>
      </c>
      <c r="H84" s="97" t="n">
        <v>9</v>
      </c>
      <c r="I84" s="98" t="n">
        <v>0.5</v>
      </c>
      <c r="J84" s="99" t="n">
        <v>0.5</v>
      </c>
      <c r="K84" s="100" t="n">
        <v>0.5</v>
      </c>
      <c r="L84" s="100" t="n">
        <v>5</v>
      </c>
      <c r="M84" s="100" t="n">
        <v>7.5</v>
      </c>
      <c r="N84" s="100" t="n">
        <v>0</v>
      </c>
      <c r="O84" s="100" t="n">
        <v>5.5</v>
      </c>
      <c r="P84" s="100" t="n">
        <v>0</v>
      </c>
      <c r="Q84" s="100" t="n">
        <v>1</v>
      </c>
      <c r="R84" s="69" t="n">
        <f aca="false">I84+J84+K84+L84+M84+N84+O84+P84+Q84</f>
        <v>20.5</v>
      </c>
      <c r="S84" s="69" t="n">
        <v>44</v>
      </c>
      <c r="T84" s="70" t="s">
        <v>74</v>
      </c>
    </row>
    <row r="85" customFormat="false" ht="25.5" hidden="false" customHeight="false" outlineLevel="0" collapsed="false">
      <c r="A85" s="58"/>
      <c r="B85" s="94" t="n">
        <v>75</v>
      </c>
      <c r="C85" s="33" t="s">
        <v>572</v>
      </c>
      <c r="D85" s="33" t="s">
        <v>65</v>
      </c>
      <c r="E85" s="33" t="s">
        <v>25</v>
      </c>
      <c r="F85" s="95" t="s">
        <v>3</v>
      </c>
      <c r="G85" s="96" t="s">
        <v>566</v>
      </c>
      <c r="H85" s="97" t="n">
        <v>9</v>
      </c>
      <c r="I85" s="98" t="n">
        <v>0</v>
      </c>
      <c r="J85" s="99" t="n">
        <v>0</v>
      </c>
      <c r="K85" s="100" t="n">
        <v>0</v>
      </c>
      <c r="L85" s="100" t="n">
        <v>8.5</v>
      </c>
      <c r="M85" s="100" t="n">
        <v>6.5</v>
      </c>
      <c r="N85" s="100" t="n">
        <v>1</v>
      </c>
      <c r="O85" s="100" t="n">
        <v>1</v>
      </c>
      <c r="P85" s="100" t="n">
        <v>0</v>
      </c>
      <c r="Q85" s="100" t="n">
        <v>3</v>
      </c>
      <c r="R85" s="69" t="n">
        <f aca="false">I85+J85+K85+L85+M85+N85+O85+P85+Q85</f>
        <v>20</v>
      </c>
      <c r="S85" s="69" t="n">
        <v>45</v>
      </c>
      <c r="T85" s="70" t="s">
        <v>74</v>
      </c>
    </row>
    <row r="86" customFormat="false" ht="25.5" hidden="false" customHeight="false" outlineLevel="0" collapsed="false">
      <c r="A86" s="58"/>
      <c r="B86" s="94" t="n">
        <v>76</v>
      </c>
      <c r="C86" s="33" t="s">
        <v>573</v>
      </c>
      <c r="D86" s="33" t="s">
        <v>445</v>
      </c>
      <c r="E86" s="33" t="s">
        <v>574</v>
      </c>
      <c r="F86" s="95" t="s">
        <v>3</v>
      </c>
      <c r="G86" s="96" t="s">
        <v>566</v>
      </c>
      <c r="H86" s="97" t="n">
        <v>9</v>
      </c>
      <c r="I86" s="98" t="n">
        <v>2.5</v>
      </c>
      <c r="J86" s="99" t="n">
        <v>0.5</v>
      </c>
      <c r="K86" s="100" t="n">
        <v>1</v>
      </c>
      <c r="L86" s="100" t="n">
        <v>9.5</v>
      </c>
      <c r="M86" s="100" t="n">
        <v>4</v>
      </c>
      <c r="N86" s="100" t="n">
        <v>0</v>
      </c>
      <c r="O86" s="100" t="n">
        <v>1.5</v>
      </c>
      <c r="P86" s="100" t="n">
        <v>0</v>
      </c>
      <c r="Q86" s="100" t="n">
        <v>1</v>
      </c>
      <c r="R86" s="69" t="n">
        <f aca="false">I86+J86+K86+L86+M86+N86+O86+P86+Q86</f>
        <v>20</v>
      </c>
      <c r="S86" s="69" t="n">
        <v>45</v>
      </c>
      <c r="T86" s="70" t="s">
        <v>74</v>
      </c>
    </row>
    <row r="87" customFormat="false" ht="12.75" hidden="false" customHeight="false" outlineLevel="0" collapsed="false">
      <c r="A87" s="58"/>
      <c r="B87" s="94" t="n">
        <v>77</v>
      </c>
      <c r="C87" s="33" t="s">
        <v>575</v>
      </c>
      <c r="D87" s="33" t="s">
        <v>93</v>
      </c>
      <c r="E87" s="33" t="s">
        <v>140</v>
      </c>
      <c r="F87" s="95" t="s">
        <v>3</v>
      </c>
      <c r="G87" s="96" t="s">
        <v>80</v>
      </c>
      <c r="H87" s="97" t="n">
        <v>9</v>
      </c>
      <c r="I87" s="98" t="n">
        <v>0.5</v>
      </c>
      <c r="J87" s="99" t="n">
        <v>1.5</v>
      </c>
      <c r="K87" s="100" t="n">
        <v>2</v>
      </c>
      <c r="L87" s="100" t="n">
        <v>10.5</v>
      </c>
      <c r="M87" s="100" t="n">
        <v>0</v>
      </c>
      <c r="N87" s="100" t="n">
        <v>2.5</v>
      </c>
      <c r="O87" s="100" t="n">
        <v>0</v>
      </c>
      <c r="P87" s="100" t="n">
        <v>0</v>
      </c>
      <c r="Q87" s="100" t="n">
        <v>3</v>
      </c>
      <c r="R87" s="69" t="n">
        <f aca="false">I87+J87+K87+L87+M87+N87+O87+P87+Q87</f>
        <v>20</v>
      </c>
      <c r="S87" s="69" t="n">
        <v>45</v>
      </c>
      <c r="T87" s="70" t="s">
        <v>74</v>
      </c>
    </row>
    <row r="88" customFormat="false" ht="38.25" hidden="false" customHeight="false" outlineLevel="0" collapsed="false">
      <c r="A88" s="58"/>
      <c r="B88" s="94" t="n">
        <v>78</v>
      </c>
      <c r="C88" s="33" t="s">
        <v>576</v>
      </c>
      <c r="D88" s="33" t="s">
        <v>139</v>
      </c>
      <c r="E88" s="33" t="s">
        <v>330</v>
      </c>
      <c r="F88" s="95" t="s">
        <v>3</v>
      </c>
      <c r="G88" s="96" t="s">
        <v>577</v>
      </c>
      <c r="H88" s="97" t="n">
        <v>9</v>
      </c>
      <c r="I88" s="98" t="n">
        <v>2</v>
      </c>
      <c r="J88" s="99" t="n">
        <v>0</v>
      </c>
      <c r="K88" s="100" t="n">
        <v>1.5</v>
      </c>
      <c r="L88" s="100" t="n">
        <v>0</v>
      </c>
      <c r="M88" s="100" t="n">
        <v>4</v>
      </c>
      <c r="N88" s="100" t="n">
        <v>1</v>
      </c>
      <c r="O88" s="100" t="n">
        <v>3.5</v>
      </c>
      <c r="P88" s="100" t="n">
        <v>0</v>
      </c>
      <c r="Q88" s="100" t="n">
        <v>7</v>
      </c>
      <c r="R88" s="69" t="n">
        <f aca="false">I88+J88+K88+L88+M88+N88+O88+P88+Q88</f>
        <v>19</v>
      </c>
      <c r="S88" s="69" t="n">
        <v>46</v>
      </c>
      <c r="T88" s="70" t="s">
        <v>74</v>
      </c>
    </row>
    <row r="89" customFormat="false" ht="38.25" hidden="false" customHeight="false" outlineLevel="0" collapsed="false">
      <c r="A89" s="58"/>
      <c r="B89" s="94" t="n">
        <v>79</v>
      </c>
      <c r="C89" s="33" t="s">
        <v>578</v>
      </c>
      <c r="D89" s="33" t="s">
        <v>121</v>
      </c>
      <c r="E89" s="33" t="s">
        <v>196</v>
      </c>
      <c r="F89" s="95" t="s">
        <v>3</v>
      </c>
      <c r="G89" s="96" t="s">
        <v>562</v>
      </c>
      <c r="H89" s="97" t="n">
        <v>9</v>
      </c>
      <c r="I89" s="98" t="n">
        <v>0</v>
      </c>
      <c r="J89" s="99" t="n">
        <v>2</v>
      </c>
      <c r="K89" s="100" t="n">
        <v>2</v>
      </c>
      <c r="L89" s="100" t="n">
        <v>0</v>
      </c>
      <c r="M89" s="100" t="n">
        <v>7</v>
      </c>
      <c r="N89" s="100" t="n">
        <v>1.5</v>
      </c>
      <c r="O89" s="100" t="n">
        <v>3.5</v>
      </c>
      <c r="P89" s="100" t="n">
        <v>2</v>
      </c>
      <c r="Q89" s="100" t="n">
        <v>1</v>
      </c>
      <c r="R89" s="69" t="n">
        <f aca="false">I89+J89+K89+L89+M89+N89+O89+P89+Q89</f>
        <v>19</v>
      </c>
      <c r="S89" s="69" t="n">
        <v>46</v>
      </c>
      <c r="T89" s="70" t="s">
        <v>74</v>
      </c>
    </row>
    <row r="90" customFormat="false" ht="25.5" hidden="false" customHeight="false" outlineLevel="0" collapsed="false">
      <c r="A90" s="58"/>
      <c r="B90" s="94" t="n">
        <v>80</v>
      </c>
      <c r="C90" s="33" t="s">
        <v>579</v>
      </c>
      <c r="D90" s="33" t="s">
        <v>169</v>
      </c>
      <c r="E90" s="33" t="s">
        <v>47</v>
      </c>
      <c r="F90" s="95" t="s">
        <v>3</v>
      </c>
      <c r="G90" s="96" t="s">
        <v>122</v>
      </c>
      <c r="H90" s="97" t="n">
        <v>9</v>
      </c>
      <c r="I90" s="98" t="n">
        <v>0</v>
      </c>
      <c r="J90" s="99" t="n">
        <v>2</v>
      </c>
      <c r="K90" s="100" t="n">
        <v>0</v>
      </c>
      <c r="L90" s="100" t="n">
        <v>3</v>
      </c>
      <c r="M90" s="100" t="n">
        <v>6.5</v>
      </c>
      <c r="N90" s="100" t="n">
        <v>2</v>
      </c>
      <c r="O90" s="100" t="n">
        <v>1.5</v>
      </c>
      <c r="P90" s="100" t="n">
        <v>0</v>
      </c>
      <c r="Q90" s="100" t="n">
        <v>3</v>
      </c>
      <c r="R90" s="69" t="n">
        <f aca="false">I90+J90+K90+L90+M90+N90+O90+P90+Q90</f>
        <v>18</v>
      </c>
      <c r="S90" s="69" t="n">
        <v>47</v>
      </c>
      <c r="T90" s="70" t="s">
        <v>74</v>
      </c>
    </row>
    <row r="91" customFormat="false" ht="25.5" hidden="false" customHeight="false" outlineLevel="0" collapsed="false">
      <c r="A91" s="58"/>
      <c r="B91" s="94" t="n">
        <v>81</v>
      </c>
      <c r="C91" s="33" t="s">
        <v>580</v>
      </c>
      <c r="D91" s="33" t="s">
        <v>581</v>
      </c>
      <c r="E91" s="33" t="s">
        <v>302</v>
      </c>
      <c r="F91" s="95" t="s">
        <v>3</v>
      </c>
      <c r="G91" s="96" t="s">
        <v>582</v>
      </c>
      <c r="H91" s="97" t="n">
        <v>9</v>
      </c>
      <c r="I91" s="98" t="n">
        <v>0</v>
      </c>
      <c r="J91" s="99" t="n">
        <v>0</v>
      </c>
      <c r="K91" s="100" t="n">
        <v>0.5</v>
      </c>
      <c r="L91" s="100" t="n">
        <v>6.5</v>
      </c>
      <c r="M91" s="100" t="n">
        <v>7</v>
      </c>
      <c r="N91" s="100" t="n">
        <v>0</v>
      </c>
      <c r="O91" s="100" t="n">
        <v>1.5</v>
      </c>
      <c r="P91" s="100" t="n">
        <v>0</v>
      </c>
      <c r="Q91" s="100" t="n">
        <v>2</v>
      </c>
      <c r="R91" s="69" t="n">
        <f aca="false">I91+J91+K91+L91+M91+N91+O91+P91+Q91</f>
        <v>17.5</v>
      </c>
      <c r="S91" s="69" t="n">
        <v>48</v>
      </c>
      <c r="T91" s="70" t="s">
        <v>74</v>
      </c>
    </row>
    <row r="92" customFormat="false" ht="12.75" hidden="false" customHeight="false" outlineLevel="0" collapsed="false">
      <c r="A92" s="58"/>
      <c r="B92" s="94" t="n">
        <v>82</v>
      </c>
      <c r="C92" s="33" t="s">
        <v>583</v>
      </c>
      <c r="D92" s="33" t="s">
        <v>121</v>
      </c>
      <c r="E92" s="33" t="s">
        <v>99</v>
      </c>
      <c r="F92" s="95" t="s">
        <v>3</v>
      </c>
      <c r="G92" s="96" t="s">
        <v>318</v>
      </c>
      <c r="H92" s="97" t="n">
        <v>9</v>
      </c>
      <c r="I92" s="98" t="n">
        <v>0</v>
      </c>
      <c r="J92" s="99" t="n">
        <v>2</v>
      </c>
      <c r="K92" s="100" t="n">
        <v>1.5</v>
      </c>
      <c r="L92" s="100" t="n">
        <v>0</v>
      </c>
      <c r="M92" s="100" t="n">
        <v>6.5</v>
      </c>
      <c r="N92" s="100" t="n">
        <v>1.5</v>
      </c>
      <c r="O92" s="100" t="n">
        <v>4</v>
      </c>
      <c r="P92" s="100" t="n">
        <v>0</v>
      </c>
      <c r="Q92" s="100" t="n">
        <v>1</v>
      </c>
      <c r="R92" s="69" t="n">
        <f aca="false">I92+J92+K92+L92+M92+N92+O92+P92+Q92</f>
        <v>16.5</v>
      </c>
      <c r="S92" s="69" t="n">
        <v>49</v>
      </c>
      <c r="T92" s="70" t="s">
        <v>74</v>
      </c>
    </row>
    <row r="93" customFormat="false" ht="25.5" hidden="false" customHeight="false" outlineLevel="0" collapsed="false">
      <c r="A93" s="58"/>
      <c r="B93" s="94" t="n">
        <v>83</v>
      </c>
      <c r="C93" s="33" t="s">
        <v>584</v>
      </c>
      <c r="D93" s="33" t="s">
        <v>360</v>
      </c>
      <c r="E93" s="33" t="s">
        <v>172</v>
      </c>
      <c r="F93" s="95" t="s">
        <v>3</v>
      </c>
      <c r="G93" s="96" t="s">
        <v>122</v>
      </c>
      <c r="H93" s="97" t="n">
        <v>9</v>
      </c>
      <c r="I93" s="98" t="n">
        <v>0.5</v>
      </c>
      <c r="J93" s="99" t="n">
        <v>0</v>
      </c>
      <c r="K93" s="100" t="n">
        <v>3</v>
      </c>
      <c r="L93" s="100" t="n">
        <v>0</v>
      </c>
      <c r="M93" s="100" t="n">
        <v>5</v>
      </c>
      <c r="N93" s="100" t="n">
        <v>0</v>
      </c>
      <c r="O93" s="100" t="n">
        <v>2</v>
      </c>
      <c r="P93" s="100" t="n">
        <v>0</v>
      </c>
      <c r="Q93" s="100" t="n">
        <v>4</v>
      </c>
      <c r="R93" s="69" t="n">
        <f aca="false">I93+J93+K93+L93+M93+N93+O93+P93+Q93</f>
        <v>14.5</v>
      </c>
      <c r="S93" s="69" t="n">
        <v>50</v>
      </c>
      <c r="T93" s="70" t="s">
        <v>74</v>
      </c>
    </row>
    <row r="94" customFormat="false" ht="38.25" hidden="false" customHeight="false" outlineLevel="0" collapsed="false">
      <c r="A94" s="58"/>
      <c r="B94" s="94" t="n">
        <v>84</v>
      </c>
      <c r="C94" s="33" t="s">
        <v>585</v>
      </c>
      <c r="D94" s="33" t="s">
        <v>284</v>
      </c>
      <c r="E94" s="33" t="s">
        <v>586</v>
      </c>
      <c r="F94" s="95" t="s">
        <v>3</v>
      </c>
      <c r="G94" s="96" t="s">
        <v>176</v>
      </c>
      <c r="H94" s="97" t="n">
        <v>9</v>
      </c>
      <c r="I94" s="98" t="n">
        <v>2</v>
      </c>
      <c r="J94" s="99" t="n">
        <v>1</v>
      </c>
      <c r="K94" s="100" t="n">
        <v>2</v>
      </c>
      <c r="L94" s="100" t="n">
        <v>1</v>
      </c>
      <c r="M94" s="100" t="n">
        <v>4</v>
      </c>
      <c r="N94" s="100" t="n">
        <v>1</v>
      </c>
      <c r="O94" s="100" t="n">
        <v>2</v>
      </c>
      <c r="P94" s="100" t="n">
        <v>0</v>
      </c>
      <c r="Q94" s="100" t="n">
        <v>1</v>
      </c>
      <c r="R94" s="69" t="n">
        <f aca="false">I94+J94+K94+L94+M94+N94+O94+P94+Q94</f>
        <v>14</v>
      </c>
      <c r="S94" s="69" t="n">
        <v>51</v>
      </c>
      <c r="T94" s="70" t="s">
        <v>74</v>
      </c>
    </row>
    <row r="95" customFormat="false" ht="12.75" hidden="false" customHeight="false" outlineLevel="0" collapsed="false">
      <c r="A95" s="58"/>
      <c r="B95" s="94" t="n">
        <v>85</v>
      </c>
      <c r="C95" s="33" t="s">
        <v>587</v>
      </c>
      <c r="D95" s="33" t="s">
        <v>245</v>
      </c>
      <c r="E95" s="33" t="s">
        <v>47</v>
      </c>
      <c r="F95" s="95" t="s">
        <v>3</v>
      </c>
      <c r="G95" s="96" t="s">
        <v>156</v>
      </c>
      <c r="H95" s="97" t="n">
        <v>9</v>
      </c>
      <c r="I95" s="98" t="n">
        <v>1</v>
      </c>
      <c r="J95" s="99" t="n">
        <v>1</v>
      </c>
      <c r="K95" s="100" t="n">
        <v>0</v>
      </c>
      <c r="L95" s="100" t="n">
        <v>6.5</v>
      </c>
      <c r="M95" s="100" t="n">
        <v>0</v>
      </c>
      <c r="N95" s="100" t="n">
        <v>2</v>
      </c>
      <c r="O95" s="100" t="n">
        <v>0</v>
      </c>
      <c r="P95" s="100" t="n">
        <v>3</v>
      </c>
      <c r="Q95" s="100" t="n">
        <v>0</v>
      </c>
      <c r="R95" s="69" t="n">
        <f aca="false">I95+J95+K95+L95+M95+N95+O95+P95+Q95</f>
        <v>13.5</v>
      </c>
      <c r="S95" s="69" t="n">
        <v>52</v>
      </c>
      <c r="T95" s="70" t="s">
        <v>74</v>
      </c>
    </row>
    <row r="96" customFormat="false" ht="12.75" hidden="false" customHeight="false" outlineLevel="0" collapsed="false">
      <c r="A96" s="58"/>
      <c r="B96" s="94" t="n">
        <v>86</v>
      </c>
      <c r="C96" s="33" t="s">
        <v>588</v>
      </c>
      <c r="D96" s="33" t="s">
        <v>589</v>
      </c>
      <c r="E96" s="33" t="s">
        <v>41</v>
      </c>
      <c r="F96" s="95" t="s">
        <v>3</v>
      </c>
      <c r="G96" s="96" t="s">
        <v>193</v>
      </c>
      <c r="H96" s="97" t="n">
        <v>9</v>
      </c>
      <c r="I96" s="98" t="n">
        <v>2.5</v>
      </c>
      <c r="J96" s="99" t="n">
        <v>0.5</v>
      </c>
      <c r="K96" s="100" t="n">
        <v>1.5</v>
      </c>
      <c r="L96" s="100" t="n">
        <v>0</v>
      </c>
      <c r="M96" s="100" t="n">
        <v>6.5</v>
      </c>
      <c r="N96" s="100" t="n">
        <v>0</v>
      </c>
      <c r="O96" s="100" t="n">
        <v>0</v>
      </c>
      <c r="P96" s="100" t="n">
        <v>1</v>
      </c>
      <c r="Q96" s="100" t="n">
        <v>1</v>
      </c>
      <c r="R96" s="69" t="n">
        <f aca="false">I96+J96+K96+L96+M96+N96+O96+P96+Q96</f>
        <v>13</v>
      </c>
      <c r="S96" s="69" t="n">
        <v>53</v>
      </c>
      <c r="T96" s="70" t="s">
        <v>74</v>
      </c>
    </row>
    <row r="97" customFormat="false" ht="38.25" hidden="false" customHeight="false" outlineLevel="0" collapsed="false">
      <c r="A97" s="58"/>
      <c r="B97" s="94" t="n">
        <v>87</v>
      </c>
      <c r="C97" s="33" t="s">
        <v>590</v>
      </c>
      <c r="D97" s="33" t="s">
        <v>241</v>
      </c>
      <c r="E97" s="33" t="s">
        <v>99</v>
      </c>
      <c r="F97" s="95" t="s">
        <v>3</v>
      </c>
      <c r="G97" s="96" t="s">
        <v>176</v>
      </c>
      <c r="H97" s="97" t="n">
        <v>9</v>
      </c>
      <c r="I97" s="98" t="n">
        <v>0</v>
      </c>
      <c r="J97" s="99" t="n">
        <v>1</v>
      </c>
      <c r="K97" s="100" t="n">
        <v>0</v>
      </c>
      <c r="L97" s="100" t="n">
        <v>0</v>
      </c>
      <c r="M97" s="100" t="n">
        <v>2.5</v>
      </c>
      <c r="N97" s="100" t="n">
        <v>0</v>
      </c>
      <c r="O97" s="100" t="n">
        <v>2.5</v>
      </c>
      <c r="P97" s="100" t="n">
        <v>0</v>
      </c>
      <c r="Q97" s="100" t="n">
        <v>3</v>
      </c>
      <c r="R97" s="69" t="n">
        <f aca="false">I97+J97+K97+L97+M97+N97+O97+P97+Q97</f>
        <v>9</v>
      </c>
      <c r="S97" s="69" t="n">
        <v>54</v>
      </c>
      <c r="T97" s="70" t="s">
        <v>74</v>
      </c>
    </row>
    <row r="98" customFormat="false" ht="25.5" hidden="false" customHeight="false" outlineLevel="0" collapsed="false">
      <c r="A98" s="58"/>
      <c r="B98" s="94" t="n">
        <v>88</v>
      </c>
      <c r="C98" s="33" t="s">
        <v>591</v>
      </c>
      <c r="D98" s="33" t="s">
        <v>241</v>
      </c>
      <c r="E98" s="33" t="s">
        <v>25</v>
      </c>
      <c r="F98" s="95" t="s">
        <v>3</v>
      </c>
      <c r="G98" s="96" t="s">
        <v>543</v>
      </c>
      <c r="H98" s="97" t="n">
        <v>9</v>
      </c>
      <c r="I98" s="98" t="n">
        <v>0</v>
      </c>
      <c r="J98" s="99" t="n">
        <v>1</v>
      </c>
      <c r="K98" s="100" t="n">
        <v>0</v>
      </c>
      <c r="L98" s="100" t="n">
        <v>0</v>
      </c>
      <c r="M98" s="100" t="n">
        <v>5</v>
      </c>
      <c r="N98" s="100" t="n">
        <v>0</v>
      </c>
      <c r="O98" s="100" t="n">
        <v>1</v>
      </c>
      <c r="P98" s="100" t="n">
        <v>0</v>
      </c>
      <c r="Q98" s="100" t="n">
        <v>2</v>
      </c>
      <c r="R98" s="69" t="n">
        <f aca="false">I98+J98+K98+L98+M98+N98+O98+P98+Q98</f>
        <v>9</v>
      </c>
      <c r="S98" s="69" t="n">
        <v>54</v>
      </c>
      <c r="T98" s="70" t="s">
        <v>74</v>
      </c>
    </row>
    <row r="99" customFormat="false" ht="25.5" hidden="false" customHeight="false" outlineLevel="0" collapsed="false">
      <c r="A99" s="58"/>
      <c r="B99" s="94" t="n">
        <v>89</v>
      </c>
      <c r="C99" s="33" t="s">
        <v>592</v>
      </c>
      <c r="D99" s="33" t="s">
        <v>76</v>
      </c>
      <c r="E99" s="33" t="s">
        <v>346</v>
      </c>
      <c r="F99" s="95" t="s">
        <v>3</v>
      </c>
      <c r="G99" s="96" t="s">
        <v>593</v>
      </c>
      <c r="H99" s="97" t="n">
        <v>9</v>
      </c>
      <c r="I99" s="98" t="n">
        <v>0</v>
      </c>
      <c r="J99" s="99" t="n">
        <v>1.5</v>
      </c>
      <c r="K99" s="100" t="n">
        <v>0.5</v>
      </c>
      <c r="L99" s="100" t="n">
        <v>0</v>
      </c>
      <c r="M99" s="100" t="n">
        <v>3</v>
      </c>
      <c r="N99" s="100" t="n">
        <v>1</v>
      </c>
      <c r="O99" s="100" t="n">
        <v>1</v>
      </c>
      <c r="P99" s="100" t="n">
        <v>0</v>
      </c>
      <c r="Q99" s="100" t="n">
        <v>1</v>
      </c>
      <c r="R99" s="69" t="n">
        <f aca="false">I99+J99+K99+L99+M99+N99+O99+P99+Q99</f>
        <v>8</v>
      </c>
      <c r="S99" s="69" t="n">
        <v>55</v>
      </c>
      <c r="T99" s="70" t="s">
        <v>74</v>
      </c>
    </row>
    <row r="100" customFormat="false" ht="25.5" hidden="false" customHeight="false" outlineLevel="0" collapsed="false">
      <c r="A100" s="58"/>
      <c r="B100" s="94" t="n">
        <v>90</v>
      </c>
      <c r="C100" s="33" t="s">
        <v>594</v>
      </c>
      <c r="D100" s="33" t="s">
        <v>595</v>
      </c>
      <c r="E100" s="33" t="s">
        <v>185</v>
      </c>
      <c r="F100" s="95" t="s">
        <v>3</v>
      </c>
      <c r="G100" s="96" t="s">
        <v>543</v>
      </c>
      <c r="H100" s="97" t="n">
        <v>9</v>
      </c>
      <c r="I100" s="98" t="n">
        <v>0</v>
      </c>
      <c r="J100" s="99" t="n">
        <v>0.5</v>
      </c>
      <c r="K100" s="100" t="n">
        <v>0</v>
      </c>
      <c r="L100" s="100" t="n">
        <v>0</v>
      </c>
      <c r="M100" s="100" t="n">
        <v>6.5</v>
      </c>
      <c r="N100" s="100" t="n">
        <v>0</v>
      </c>
      <c r="O100" s="100" t="n">
        <v>0</v>
      </c>
      <c r="P100" s="100" t="n">
        <v>0</v>
      </c>
      <c r="Q100" s="100" t="n">
        <v>1</v>
      </c>
      <c r="R100" s="69" t="n">
        <f aca="false">I100+J100+K100+L100+M100+N100+O100+P100+Q100</f>
        <v>8</v>
      </c>
      <c r="S100" s="69" t="n">
        <v>55</v>
      </c>
      <c r="T100" s="70" t="s">
        <v>74</v>
      </c>
    </row>
    <row r="101" customFormat="false" ht="25.5" hidden="false" customHeight="false" outlineLevel="0" collapsed="false">
      <c r="A101" s="58"/>
      <c r="B101" s="94" t="n">
        <v>91</v>
      </c>
      <c r="C101" s="33" t="s">
        <v>596</v>
      </c>
      <c r="D101" s="33" t="s">
        <v>597</v>
      </c>
      <c r="E101" s="33" t="s">
        <v>172</v>
      </c>
      <c r="F101" s="95" t="s">
        <v>3</v>
      </c>
      <c r="G101" s="96" t="s">
        <v>598</v>
      </c>
      <c r="H101" s="97" t="n">
        <v>9</v>
      </c>
      <c r="I101" s="98" t="n">
        <v>0</v>
      </c>
      <c r="J101" s="99" t="n">
        <v>0</v>
      </c>
      <c r="K101" s="100" t="n">
        <v>0.5</v>
      </c>
      <c r="L101" s="100" t="n">
        <v>0</v>
      </c>
      <c r="M101" s="100" t="n">
        <v>6</v>
      </c>
      <c r="N101" s="100" t="n">
        <v>1</v>
      </c>
      <c r="O101" s="100" t="n">
        <v>0</v>
      </c>
      <c r="P101" s="100" t="n">
        <v>0</v>
      </c>
      <c r="Q101" s="100" t="n">
        <v>0</v>
      </c>
      <c r="R101" s="69" t="n">
        <f aca="false">I101+J101+K101+L101+M101+N101+O101+P101+Q101</f>
        <v>7.5</v>
      </c>
      <c r="S101" s="69" t="n">
        <v>56</v>
      </c>
      <c r="T101" s="70" t="s">
        <v>74</v>
      </c>
    </row>
    <row r="102" customFormat="false" ht="12.75" hidden="false" customHeight="false" outlineLevel="0" collapsed="false">
      <c r="A102" s="58"/>
      <c r="B102" s="94" t="n">
        <v>92</v>
      </c>
      <c r="C102" s="33" t="s">
        <v>599</v>
      </c>
      <c r="D102" s="33" t="s">
        <v>581</v>
      </c>
      <c r="E102" s="33" t="s">
        <v>69</v>
      </c>
      <c r="F102" s="95" t="s">
        <v>3</v>
      </c>
      <c r="G102" s="96" t="s">
        <v>35</v>
      </c>
      <c r="H102" s="97" t="n">
        <v>9</v>
      </c>
      <c r="I102" s="98" t="n">
        <v>0</v>
      </c>
      <c r="J102" s="99" t="n">
        <v>0</v>
      </c>
      <c r="K102" s="100" t="n">
        <v>0</v>
      </c>
      <c r="L102" s="100" t="n">
        <v>0</v>
      </c>
      <c r="M102" s="100" t="n">
        <v>0</v>
      </c>
      <c r="N102" s="100" t="n">
        <v>0</v>
      </c>
      <c r="O102" s="100" t="n">
        <v>0</v>
      </c>
      <c r="P102" s="100" t="n">
        <v>0</v>
      </c>
      <c r="Q102" s="100" t="n">
        <v>0</v>
      </c>
      <c r="R102" s="69" t="n">
        <f aca="false">I102+J102+K102+L102+M102+N102+O102+P102+Q102</f>
        <v>0</v>
      </c>
      <c r="S102" s="69"/>
      <c r="T102" s="70" t="s">
        <v>74</v>
      </c>
    </row>
    <row r="103" customFormat="false" ht="12.75" hidden="false" customHeight="false" outlineLevel="0" collapsed="false">
      <c r="A103" s="58"/>
      <c r="B103" s="102"/>
      <c r="C103" s="103"/>
      <c r="D103" s="103"/>
      <c r="E103" s="103"/>
      <c r="F103" s="104"/>
      <c r="G103" s="105"/>
      <c r="H103" s="106"/>
      <c r="I103" s="107"/>
      <c r="J103" s="107"/>
      <c r="K103" s="107"/>
      <c r="L103" s="107"/>
      <c r="M103" s="107"/>
      <c r="N103" s="107"/>
      <c r="O103" s="107"/>
      <c r="P103" s="107"/>
      <c r="Q103" s="107"/>
      <c r="R103" s="108"/>
      <c r="S103" s="109"/>
      <c r="T103" s="109"/>
    </row>
  </sheetData>
  <mergeCells count="9">
    <mergeCell ref="A1:T1"/>
    <mergeCell ref="A2:T2"/>
    <mergeCell ref="B3:D3"/>
    <mergeCell ref="B4:E4"/>
    <mergeCell ref="B5:C5"/>
    <mergeCell ref="B6:D6"/>
    <mergeCell ref="F7:T7"/>
    <mergeCell ref="F8:T8"/>
    <mergeCell ref="I9:Q9"/>
  </mergeCells>
  <dataValidations count="1">
    <dataValidation allowBlank="true" errorStyle="stop" operator="between" showDropDown="false" showErrorMessage="true" showInputMessage="false" sqref="C10:E102 G10:G102 F103"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5" activeCellId="0" sqref="N15"/>
    </sheetView>
  </sheetViews>
  <sheetFormatPr defaultColWidth="9.13671875" defaultRowHeight="12" zeroHeight="false" outlineLevelRow="0" outlineLevelCol="0"/>
  <cols>
    <col collapsed="false" customWidth="true" hidden="false" outlineLevel="0" max="1" min="1" style="110" width="3.56"/>
    <col collapsed="false" customWidth="true" hidden="false" outlineLevel="0" max="2" min="2" style="111" width="4.56"/>
    <col collapsed="false" customWidth="true" hidden="false" outlineLevel="0" max="3" min="3" style="111" width="6.55"/>
    <col collapsed="false" customWidth="true" hidden="false" outlineLevel="0" max="4" min="4" style="111" width="9.98"/>
    <col collapsed="false" customWidth="false" hidden="false" outlineLevel="0" max="5" min="5" style="111" width="9.13"/>
    <col collapsed="false" customWidth="true" hidden="false" outlineLevel="0" max="6" min="6" style="111" width="12.4"/>
    <col collapsed="false" customWidth="true" hidden="false" outlineLevel="0" max="7" min="7" style="111" width="7.41"/>
    <col collapsed="false" customWidth="true" hidden="false" outlineLevel="0" max="8" min="8" style="112" width="17.97"/>
    <col collapsed="false" customWidth="true" hidden="false" outlineLevel="0" max="9" min="9" style="111" width="3.7"/>
    <col collapsed="false" customWidth="true" hidden="false" outlineLevel="0" max="10" min="10" style="113" width="3.56"/>
    <col collapsed="false" customWidth="true" hidden="false" outlineLevel="0" max="11" min="11" style="113" width="2.99"/>
    <col collapsed="false" customWidth="true" hidden="false" outlineLevel="0" max="12" min="12" style="113" width="3.41"/>
    <col collapsed="false" customWidth="true" hidden="false" outlineLevel="0" max="13" min="13" style="113" width="3.28"/>
    <col collapsed="false" customWidth="true" hidden="false" outlineLevel="0" max="14" min="14" style="113" width="3.13"/>
    <col collapsed="false" customWidth="true" hidden="false" outlineLevel="0" max="15" min="15" style="113" width="3.41"/>
    <col collapsed="false" customWidth="true" hidden="false" outlineLevel="0" max="16" min="16" style="113" width="4.13"/>
    <col collapsed="false" customWidth="true" hidden="false" outlineLevel="0" max="17" min="17" style="113" width="2.99"/>
    <col collapsed="false" customWidth="true" hidden="false" outlineLevel="0" max="18" min="18" style="113" width="3.41"/>
    <col collapsed="false" customWidth="true" hidden="false" outlineLevel="0" max="19" min="19" style="114" width="7.27"/>
    <col collapsed="false" customWidth="true" hidden="false" outlineLevel="0" max="20" min="20" style="111" width="7.27"/>
    <col collapsed="false" customWidth="true" hidden="false" outlineLevel="0" max="21" min="21" style="111" width="11.12"/>
    <col collapsed="false" customWidth="false" hidden="false" outlineLevel="0" max="257" min="22" style="111" width="9.13"/>
  </cols>
  <sheetData>
    <row r="1" customFormat="false" ht="12" hidden="false" customHeight="false" outlineLevel="0" collapsed="false">
      <c r="A1" s="115" t="s">
        <v>0</v>
      </c>
      <c r="B1" s="115"/>
      <c r="C1" s="115"/>
      <c r="D1" s="115"/>
      <c r="E1" s="115"/>
      <c r="F1" s="115"/>
      <c r="G1" s="115"/>
      <c r="H1" s="115"/>
      <c r="I1" s="115"/>
      <c r="J1" s="115"/>
      <c r="K1" s="115"/>
      <c r="L1" s="115"/>
      <c r="M1" s="115"/>
      <c r="N1" s="115"/>
      <c r="O1" s="115"/>
      <c r="P1" s="115"/>
      <c r="Q1" s="115"/>
      <c r="R1" s="115"/>
      <c r="S1" s="115"/>
      <c r="T1" s="115"/>
      <c r="U1" s="115"/>
    </row>
    <row r="2" customFormat="false" ht="16.5" hidden="false" customHeight="true" outlineLevel="0" collapsed="false">
      <c r="A2" s="116" t="s">
        <v>600</v>
      </c>
      <c r="B2" s="116"/>
      <c r="C2" s="116"/>
      <c r="D2" s="116"/>
      <c r="E2" s="116"/>
      <c r="F2" s="116"/>
      <c r="G2" s="116"/>
      <c r="H2" s="116"/>
      <c r="I2" s="116"/>
      <c r="J2" s="116"/>
      <c r="K2" s="116"/>
      <c r="L2" s="116"/>
      <c r="M2" s="116"/>
      <c r="N2" s="116"/>
      <c r="O2" s="116"/>
      <c r="P2" s="116"/>
      <c r="Q2" s="116"/>
      <c r="R2" s="116"/>
      <c r="S2" s="116"/>
      <c r="T2" s="116"/>
      <c r="U2" s="116"/>
      <c r="V2" s="110"/>
    </row>
    <row r="3" customFormat="false" ht="16.5" hidden="false" customHeight="true" outlineLevel="0" collapsed="false">
      <c r="A3" s="116"/>
      <c r="B3" s="116" t="s">
        <v>2</v>
      </c>
      <c r="C3" s="116"/>
      <c r="D3" s="116"/>
      <c r="E3" s="116"/>
      <c r="F3" s="116"/>
      <c r="G3" s="116"/>
      <c r="H3" s="117" t="s">
        <v>3</v>
      </c>
      <c r="I3" s="117"/>
      <c r="J3" s="118"/>
      <c r="K3" s="118"/>
      <c r="L3" s="118"/>
      <c r="M3" s="118"/>
      <c r="N3" s="118"/>
      <c r="O3" s="118"/>
      <c r="P3" s="118"/>
      <c r="Q3" s="118"/>
      <c r="R3" s="118"/>
      <c r="S3" s="119"/>
      <c r="T3" s="116"/>
      <c r="U3" s="116"/>
      <c r="V3" s="110"/>
    </row>
    <row r="4" customFormat="false" ht="16.5" hidden="false" customHeight="true" outlineLevel="0" collapsed="false">
      <c r="A4" s="116"/>
      <c r="B4" s="116" t="s">
        <v>4</v>
      </c>
      <c r="C4" s="116"/>
      <c r="D4" s="116"/>
      <c r="E4" s="116"/>
      <c r="F4" s="116"/>
      <c r="G4" s="116"/>
      <c r="H4" s="117" t="s">
        <v>601</v>
      </c>
      <c r="I4" s="117"/>
      <c r="J4" s="117"/>
      <c r="K4" s="117"/>
      <c r="L4" s="117"/>
      <c r="M4" s="117"/>
      <c r="N4" s="117"/>
      <c r="O4" s="117"/>
      <c r="P4" s="117"/>
      <c r="Q4" s="117"/>
      <c r="R4" s="117"/>
      <c r="S4" s="119"/>
      <c r="T4" s="116"/>
      <c r="U4" s="116"/>
      <c r="V4" s="110"/>
    </row>
    <row r="5" customFormat="false" ht="16.5" hidden="false" customHeight="true" outlineLevel="0" collapsed="false">
      <c r="A5" s="116"/>
      <c r="B5" s="116" t="s">
        <v>6</v>
      </c>
      <c r="C5" s="116"/>
      <c r="D5" s="116"/>
      <c r="E5" s="116"/>
      <c r="F5" s="116"/>
      <c r="G5" s="116"/>
      <c r="H5" s="117" t="s">
        <v>7</v>
      </c>
      <c r="I5" s="117"/>
      <c r="J5" s="118"/>
      <c r="K5" s="118"/>
      <c r="L5" s="118"/>
      <c r="M5" s="118"/>
      <c r="N5" s="118"/>
      <c r="O5" s="118"/>
      <c r="P5" s="118"/>
      <c r="Q5" s="118"/>
      <c r="R5" s="118"/>
      <c r="S5" s="119"/>
      <c r="T5" s="116"/>
      <c r="U5" s="116"/>
      <c r="V5" s="110"/>
    </row>
    <row r="6" customFormat="false" ht="16.5" hidden="false" customHeight="true" outlineLevel="0" collapsed="false">
      <c r="A6" s="116"/>
      <c r="B6" s="120" t="s">
        <v>8</v>
      </c>
      <c r="C6" s="120"/>
      <c r="D6" s="120"/>
      <c r="E6" s="120"/>
      <c r="F6" s="120"/>
      <c r="G6" s="116"/>
      <c r="H6" s="117" t="n">
        <v>10</v>
      </c>
      <c r="I6" s="117"/>
      <c r="J6" s="118"/>
      <c r="K6" s="118"/>
      <c r="L6" s="118"/>
      <c r="M6" s="118"/>
      <c r="N6" s="118"/>
      <c r="O6" s="118"/>
      <c r="P6" s="118"/>
      <c r="Q6" s="118"/>
      <c r="R6" s="118"/>
      <c r="S6" s="119"/>
      <c r="T6" s="116"/>
      <c r="U6" s="116"/>
      <c r="V6" s="110"/>
    </row>
    <row r="7" customFormat="false" ht="17.25" hidden="false" customHeight="true" outlineLevel="0" collapsed="false">
      <c r="B7" s="120" t="s">
        <v>10</v>
      </c>
      <c r="C7" s="120"/>
      <c r="D7" s="120"/>
      <c r="E7" s="120"/>
      <c r="F7" s="120"/>
      <c r="G7" s="121"/>
      <c r="H7" s="122" t="n">
        <v>44515</v>
      </c>
      <c r="I7" s="121"/>
      <c r="S7" s="123"/>
      <c r="T7" s="121"/>
      <c r="U7" s="121"/>
      <c r="V7" s="110"/>
    </row>
    <row r="8" customFormat="false" ht="17.25" hidden="false" customHeight="true" outlineLevel="0" collapsed="false">
      <c r="B8" s="124" t="s">
        <v>11</v>
      </c>
      <c r="C8" s="124"/>
      <c r="D8" s="124"/>
      <c r="E8" s="124"/>
      <c r="F8" s="124"/>
      <c r="G8" s="110"/>
      <c r="H8" s="117" t="n">
        <v>96</v>
      </c>
      <c r="I8" s="110"/>
      <c r="J8" s="125"/>
      <c r="K8" s="125"/>
      <c r="L8" s="125"/>
      <c r="M8" s="125"/>
      <c r="N8" s="125"/>
      <c r="O8" s="125"/>
      <c r="P8" s="125"/>
      <c r="Q8" s="125"/>
      <c r="R8" s="125"/>
      <c r="S8" s="126"/>
      <c r="T8" s="110"/>
      <c r="U8" s="110"/>
      <c r="V8" s="110"/>
    </row>
    <row r="9" customFormat="false" ht="12.75" hidden="false" customHeight="true" outlineLevel="0" collapsed="false">
      <c r="B9" s="127"/>
      <c r="C9" s="128"/>
      <c r="D9" s="129"/>
      <c r="E9" s="129"/>
      <c r="F9" s="129"/>
      <c r="G9" s="129"/>
      <c r="H9" s="130"/>
      <c r="I9" s="127"/>
      <c r="J9" s="131" t="s">
        <v>602</v>
      </c>
      <c r="K9" s="131"/>
      <c r="L9" s="131"/>
      <c r="M9" s="131"/>
      <c r="N9" s="131"/>
      <c r="O9" s="131"/>
      <c r="P9" s="131"/>
      <c r="Q9" s="131"/>
      <c r="R9" s="131"/>
      <c r="S9" s="132"/>
      <c r="T9" s="129"/>
      <c r="U9" s="127"/>
      <c r="V9" s="110"/>
    </row>
    <row r="10" customFormat="false" ht="36" hidden="false" customHeight="false" outlineLevel="0" collapsed="false">
      <c r="B10" s="133" t="s">
        <v>12</v>
      </c>
      <c r="C10" s="134" t="s">
        <v>13</v>
      </c>
      <c r="D10" s="135" t="s">
        <v>14</v>
      </c>
      <c r="E10" s="135" t="s">
        <v>15</v>
      </c>
      <c r="F10" s="135" t="s">
        <v>16</v>
      </c>
      <c r="G10" s="135" t="s">
        <v>17</v>
      </c>
      <c r="H10" s="136" t="s">
        <v>18</v>
      </c>
      <c r="I10" s="136" t="s">
        <v>19</v>
      </c>
      <c r="J10" s="137" t="n">
        <v>1</v>
      </c>
      <c r="K10" s="138" t="n">
        <v>2</v>
      </c>
      <c r="L10" s="138" t="n">
        <v>3</v>
      </c>
      <c r="M10" s="139" t="n">
        <v>4</v>
      </c>
      <c r="N10" s="139" t="n">
        <v>5</v>
      </c>
      <c r="O10" s="139" t="n">
        <v>6</v>
      </c>
      <c r="P10" s="139" t="n">
        <v>7</v>
      </c>
      <c r="Q10" s="139" t="n">
        <v>8</v>
      </c>
      <c r="R10" s="139" t="n">
        <v>9</v>
      </c>
      <c r="S10" s="140" t="s">
        <v>20</v>
      </c>
      <c r="T10" s="135" t="s">
        <v>21</v>
      </c>
      <c r="U10" s="136" t="s">
        <v>22</v>
      </c>
      <c r="V10" s="110"/>
    </row>
    <row r="11" customFormat="false" ht="24" hidden="false" customHeight="false" outlineLevel="0" collapsed="false">
      <c r="B11" s="141" t="n">
        <v>1</v>
      </c>
      <c r="C11" s="142"/>
      <c r="D11" s="143" t="s">
        <v>603</v>
      </c>
      <c r="E11" s="143" t="s">
        <v>134</v>
      </c>
      <c r="F11" s="143" t="s">
        <v>114</v>
      </c>
      <c r="G11" s="144" t="s">
        <v>604</v>
      </c>
      <c r="H11" s="145" t="s">
        <v>35</v>
      </c>
      <c r="I11" s="144" t="n">
        <v>10</v>
      </c>
      <c r="J11" s="146" t="n">
        <v>1.5</v>
      </c>
      <c r="K11" s="146" t="n">
        <v>7</v>
      </c>
      <c r="L11" s="146" t="n">
        <v>7</v>
      </c>
      <c r="M11" s="146" t="n">
        <v>5</v>
      </c>
      <c r="N11" s="146" t="n">
        <v>5.5</v>
      </c>
      <c r="O11" s="146" t="n">
        <v>8</v>
      </c>
      <c r="P11" s="146" t="n">
        <v>9.5</v>
      </c>
      <c r="Q11" s="146" t="n">
        <v>6</v>
      </c>
      <c r="R11" s="146" t="n">
        <v>6</v>
      </c>
      <c r="S11" s="147" t="n">
        <f aca="false">SUM(J11:R11)</f>
        <v>55.5</v>
      </c>
      <c r="T11" s="141" t="n">
        <v>1</v>
      </c>
      <c r="U11" s="141" t="s">
        <v>27</v>
      </c>
      <c r="V11" s="110"/>
    </row>
    <row r="12" customFormat="false" ht="24" hidden="false" customHeight="false" outlineLevel="0" collapsed="false">
      <c r="B12" s="144" t="n">
        <v>2</v>
      </c>
      <c r="C12" s="142"/>
      <c r="D12" s="143" t="s">
        <v>605</v>
      </c>
      <c r="E12" s="143" t="s">
        <v>139</v>
      </c>
      <c r="F12" s="143" t="s">
        <v>25</v>
      </c>
      <c r="G12" s="144" t="s">
        <v>604</v>
      </c>
      <c r="H12" s="145" t="s">
        <v>35</v>
      </c>
      <c r="I12" s="144" t="n">
        <v>10</v>
      </c>
      <c r="J12" s="146" t="n">
        <v>2</v>
      </c>
      <c r="K12" s="146" t="n">
        <v>3</v>
      </c>
      <c r="L12" s="146" t="n">
        <v>6</v>
      </c>
      <c r="M12" s="146" t="n">
        <v>8.5</v>
      </c>
      <c r="N12" s="146" t="n">
        <v>7.5</v>
      </c>
      <c r="O12" s="146" t="n">
        <v>8</v>
      </c>
      <c r="P12" s="146" t="n">
        <v>12</v>
      </c>
      <c r="Q12" s="146" t="n">
        <v>3</v>
      </c>
      <c r="R12" s="146" t="n">
        <v>3</v>
      </c>
      <c r="S12" s="147" t="n">
        <f aca="false">SUM(J12:R12)</f>
        <v>53</v>
      </c>
      <c r="T12" s="144" t="n">
        <v>2</v>
      </c>
      <c r="U12" s="144" t="s">
        <v>32</v>
      </c>
      <c r="V12" s="110"/>
    </row>
    <row r="13" customFormat="false" ht="24" hidden="false" customHeight="false" outlineLevel="0" collapsed="false">
      <c r="B13" s="141" t="n">
        <v>3</v>
      </c>
      <c r="C13" s="142"/>
      <c r="D13" s="143" t="s">
        <v>606</v>
      </c>
      <c r="E13" s="143" t="s">
        <v>607</v>
      </c>
      <c r="F13" s="143" t="s">
        <v>114</v>
      </c>
      <c r="G13" s="144" t="s">
        <v>604</v>
      </c>
      <c r="H13" s="145" t="s">
        <v>35</v>
      </c>
      <c r="I13" s="144" t="n">
        <v>10</v>
      </c>
      <c r="J13" s="146" t="n">
        <v>1.5</v>
      </c>
      <c r="K13" s="146" t="n">
        <v>3</v>
      </c>
      <c r="L13" s="146" t="n">
        <v>7</v>
      </c>
      <c r="M13" s="146" t="n">
        <v>7</v>
      </c>
      <c r="N13" s="146" t="n">
        <v>6.5</v>
      </c>
      <c r="O13" s="146" t="n">
        <v>8</v>
      </c>
      <c r="P13" s="146" t="n">
        <v>12</v>
      </c>
      <c r="Q13" s="146" t="n">
        <v>6</v>
      </c>
      <c r="R13" s="146" t="n">
        <v>2</v>
      </c>
      <c r="S13" s="147" t="n">
        <f aca="false">SUM(J13:R13)</f>
        <v>53</v>
      </c>
      <c r="T13" s="144" t="n">
        <v>2</v>
      </c>
      <c r="U13" s="144" t="s">
        <v>32</v>
      </c>
      <c r="V13" s="110"/>
    </row>
    <row r="14" customFormat="false" ht="36" hidden="false" customHeight="false" outlineLevel="0" collapsed="false">
      <c r="B14" s="144" t="n">
        <v>4</v>
      </c>
      <c r="C14" s="142"/>
      <c r="D14" s="143" t="s">
        <v>608</v>
      </c>
      <c r="E14" s="143" t="s">
        <v>40</v>
      </c>
      <c r="F14" s="143" t="s">
        <v>30</v>
      </c>
      <c r="G14" s="144" t="s">
        <v>604</v>
      </c>
      <c r="H14" s="145" t="s">
        <v>210</v>
      </c>
      <c r="I14" s="144" t="n">
        <v>10</v>
      </c>
      <c r="J14" s="146" t="n">
        <v>2.5</v>
      </c>
      <c r="K14" s="146" t="n">
        <v>2</v>
      </c>
      <c r="L14" s="146" t="n">
        <v>7.5</v>
      </c>
      <c r="M14" s="146" t="n">
        <v>3.5</v>
      </c>
      <c r="N14" s="146" t="n">
        <v>7</v>
      </c>
      <c r="O14" s="146" t="n">
        <v>7.5</v>
      </c>
      <c r="P14" s="146" t="n">
        <v>10.5</v>
      </c>
      <c r="Q14" s="146" t="n">
        <v>5.5</v>
      </c>
      <c r="R14" s="146" t="n">
        <v>4</v>
      </c>
      <c r="S14" s="147" t="n">
        <f aca="false">SUM(J14:R14)</f>
        <v>50</v>
      </c>
      <c r="T14" s="144" t="n">
        <v>3</v>
      </c>
      <c r="U14" s="144" t="s">
        <v>32</v>
      </c>
      <c r="V14" s="110"/>
    </row>
    <row r="15" customFormat="false" ht="24" hidden="false" customHeight="false" outlineLevel="0" collapsed="false">
      <c r="B15" s="141" t="n">
        <v>5</v>
      </c>
      <c r="C15" s="142"/>
      <c r="D15" s="143" t="s">
        <v>609</v>
      </c>
      <c r="E15" s="143" t="s">
        <v>610</v>
      </c>
      <c r="F15" s="143" t="s">
        <v>172</v>
      </c>
      <c r="G15" s="144" t="s">
        <v>604</v>
      </c>
      <c r="H15" s="145" t="s">
        <v>35</v>
      </c>
      <c r="I15" s="144" t="n">
        <v>10</v>
      </c>
      <c r="J15" s="146" t="n">
        <v>2</v>
      </c>
      <c r="K15" s="146" t="n">
        <v>5</v>
      </c>
      <c r="L15" s="146" t="n">
        <v>7</v>
      </c>
      <c r="M15" s="146" t="n">
        <v>6.5</v>
      </c>
      <c r="N15" s="146" t="n">
        <v>8</v>
      </c>
      <c r="O15" s="146" t="n">
        <v>3.5</v>
      </c>
      <c r="P15" s="146" t="n">
        <v>10.5</v>
      </c>
      <c r="Q15" s="146" t="n">
        <v>2</v>
      </c>
      <c r="R15" s="146" t="n">
        <v>4</v>
      </c>
      <c r="S15" s="147" t="n">
        <f aca="false">SUM(J15:R15)</f>
        <v>48.5</v>
      </c>
      <c r="T15" s="144" t="n">
        <v>4</v>
      </c>
      <c r="U15" s="144" t="s">
        <v>32</v>
      </c>
      <c r="V15" s="110"/>
    </row>
    <row r="16" customFormat="false" ht="24" hidden="false" customHeight="false" outlineLevel="0" collapsed="false">
      <c r="B16" s="144" t="n">
        <v>6</v>
      </c>
      <c r="C16" s="142"/>
      <c r="D16" s="143" t="s">
        <v>611</v>
      </c>
      <c r="E16" s="143" t="s">
        <v>263</v>
      </c>
      <c r="F16" s="143" t="s">
        <v>114</v>
      </c>
      <c r="G16" s="144" t="s">
        <v>604</v>
      </c>
      <c r="H16" s="145" t="s">
        <v>156</v>
      </c>
      <c r="I16" s="144" t="n">
        <v>10</v>
      </c>
      <c r="J16" s="146" t="n">
        <v>2</v>
      </c>
      <c r="K16" s="146" t="n">
        <v>6</v>
      </c>
      <c r="L16" s="146" t="n">
        <v>4</v>
      </c>
      <c r="M16" s="146" t="n">
        <v>6</v>
      </c>
      <c r="N16" s="146" t="n">
        <v>8.5</v>
      </c>
      <c r="O16" s="146" t="n">
        <v>8</v>
      </c>
      <c r="P16" s="146" t="n">
        <v>8.5</v>
      </c>
      <c r="Q16" s="146" t="n">
        <v>1</v>
      </c>
      <c r="R16" s="146" t="n">
        <v>0</v>
      </c>
      <c r="S16" s="147" t="n">
        <f aca="false">SUM(J16:R16)</f>
        <v>44</v>
      </c>
      <c r="T16" s="144" t="n">
        <v>5</v>
      </c>
      <c r="U16" s="144" t="s">
        <v>32</v>
      </c>
      <c r="V16" s="110"/>
    </row>
    <row r="17" customFormat="false" ht="48" hidden="false" customHeight="false" outlineLevel="0" collapsed="false">
      <c r="B17" s="141" t="n">
        <v>7</v>
      </c>
      <c r="C17" s="142"/>
      <c r="D17" s="143" t="s">
        <v>612</v>
      </c>
      <c r="E17" s="143" t="s">
        <v>607</v>
      </c>
      <c r="F17" s="143" t="s">
        <v>271</v>
      </c>
      <c r="G17" s="144" t="s">
        <v>604</v>
      </c>
      <c r="H17" s="145" t="s">
        <v>476</v>
      </c>
      <c r="I17" s="144" t="n">
        <v>10</v>
      </c>
      <c r="J17" s="146" t="n">
        <v>4</v>
      </c>
      <c r="K17" s="146" t="n">
        <v>3</v>
      </c>
      <c r="L17" s="146" t="n">
        <v>3</v>
      </c>
      <c r="M17" s="146" t="n">
        <v>9</v>
      </c>
      <c r="N17" s="146" t="n">
        <v>4.5</v>
      </c>
      <c r="O17" s="146" t="n">
        <v>8</v>
      </c>
      <c r="P17" s="146" t="n">
        <v>6.5</v>
      </c>
      <c r="Q17" s="146" t="n">
        <v>3.5</v>
      </c>
      <c r="R17" s="146" t="n">
        <v>2</v>
      </c>
      <c r="S17" s="147" t="n">
        <f aca="false">SUM(J17:R17)</f>
        <v>43.5</v>
      </c>
      <c r="T17" s="144" t="n">
        <v>6</v>
      </c>
      <c r="U17" s="144" t="s">
        <v>32</v>
      </c>
      <c r="V17" s="110"/>
    </row>
    <row r="18" customFormat="false" ht="48" hidden="false" customHeight="false" outlineLevel="0" collapsed="false">
      <c r="B18" s="144" t="n">
        <v>8</v>
      </c>
      <c r="C18" s="142"/>
      <c r="D18" s="143" t="s">
        <v>613</v>
      </c>
      <c r="E18" s="143" t="s">
        <v>93</v>
      </c>
      <c r="F18" s="143" t="s">
        <v>34</v>
      </c>
      <c r="G18" s="144" t="s">
        <v>604</v>
      </c>
      <c r="H18" s="145" t="s">
        <v>376</v>
      </c>
      <c r="I18" s="144" t="n">
        <v>10</v>
      </c>
      <c r="J18" s="146" t="n">
        <v>2</v>
      </c>
      <c r="K18" s="146" t="n">
        <v>1</v>
      </c>
      <c r="L18" s="146" t="n">
        <v>7.5</v>
      </c>
      <c r="M18" s="146" t="n">
        <v>7.5</v>
      </c>
      <c r="N18" s="146" t="n">
        <v>6</v>
      </c>
      <c r="O18" s="146" t="n">
        <v>8</v>
      </c>
      <c r="P18" s="146" t="n">
        <v>8.5</v>
      </c>
      <c r="Q18" s="146" t="n">
        <v>0</v>
      </c>
      <c r="R18" s="146" t="n">
        <v>3</v>
      </c>
      <c r="S18" s="147" t="n">
        <f aca="false">SUM(J18:R18)</f>
        <v>43.5</v>
      </c>
      <c r="T18" s="144" t="n">
        <v>6</v>
      </c>
      <c r="U18" s="144" t="s">
        <v>32</v>
      </c>
      <c r="V18" s="110"/>
    </row>
    <row r="19" customFormat="false" ht="48" hidden="false" customHeight="false" outlineLevel="0" collapsed="false">
      <c r="B19" s="141" t="n">
        <v>9</v>
      </c>
      <c r="C19" s="142"/>
      <c r="D19" s="143" t="s">
        <v>614</v>
      </c>
      <c r="E19" s="143" t="s">
        <v>615</v>
      </c>
      <c r="F19" s="143" t="s">
        <v>58</v>
      </c>
      <c r="G19" s="144" t="s">
        <v>604</v>
      </c>
      <c r="H19" s="145" t="s">
        <v>616</v>
      </c>
      <c r="I19" s="144" t="n">
        <v>10</v>
      </c>
      <c r="J19" s="146" t="n">
        <v>2.5</v>
      </c>
      <c r="K19" s="146" t="n">
        <v>6</v>
      </c>
      <c r="L19" s="146" t="n">
        <v>3.5</v>
      </c>
      <c r="M19" s="146" t="n">
        <v>2.5</v>
      </c>
      <c r="N19" s="146" t="n">
        <v>6</v>
      </c>
      <c r="O19" s="146" t="n">
        <v>8</v>
      </c>
      <c r="P19" s="146" t="n">
        <v>10.5</v>
      </c>
      <c r="Q19" s="146" t="n">
        <v>2</v>
      </c>
      <c r="R19" s="146" t="n">
        <v>2</v>
      </c>
      <c r="S19" s="147" t="n">
        <f aca="false">SUM(J19:R19)</f>
        <v>43</v>
      </c>
      <c r="T19" s="144" t="n">
        <v>7</v>
      </c>
      <c r="U19" s="144" t="s">
        <v>32</v>
      </c>
      <c r="V19" s="110"/>
    </row>
    <row r="20" customFormat="false" ht="48" hidden="false" customHeight="false" outlineLevel="0" collapsed="false">
      <c r="B20" s="144" t="n">
        <v>10</v>
      </c>
      <c r="C20" s="142"/>
      <c r="D20" s="143" t="s">
        <v>617</v>
      </c>
      <c r="E20" s="143" t="s">
        <v>167</v>
      </c>
      <c r="F20" s="143" t="s">
        <v>115</v>
      </c>
      <c r="G20" s="144" t="s">
        <v>604</v>
      </c>
      <c r="H20" s="145" t="s">
        <v>593</v>
      </c>
      <c r="I20" s="144" t="n">
        <v>10</v>
      </c>
      <c r="J20" s="146" t="n">
        <v>2</v>
      </c>
      <c r="K20" s="146" t="n">
        <v>0</v>
      </c>
      <c r="L20" s="146" t="n">
        <v>7</v>
      </c>
      <c r="M20" s="146" t="n">
        <v>3</v>
      </c>
      <c r="N20" s="146" t="n">
        <v>4</v>
      </c>
      <c r="O20" s="146" t="n">
        <v>7.5</v>
      </c>
      <c r="P20" s="146" t="n">
        <v>12</v>
      </c>
      <c r="Q20" s="146" t="n">
        <v>1</v>
      </c>
      <c r="R20" s="146" t="n">
        <v>6</v>
      </c>
      <c r="S20" s="147" t="n">
        <f aca="false">SUM(J20:R20)</f>
        <v>42.5</v>
      </c>
      <c r="T20" s="144" t="n">
        <v>8</v>
      </c>
      <c r="U20" s="144" t="s">
        <v>32</v>
      </c>
      <c r="V20" s="110"/>
    </row>
    <row r="21" customFormat="false" ht="12" hidden="false" customHeight="false" outlineLevel="0" collapsed="false">
      <c r="B21" s="141" t="n">
        <v>11</v>
      </c>
      <c r="C21" s="142"/>
      <c r="D21" s="143" t="s">
        <v>618</v>
      </c>
      <c r="E21" s="143" t="s">
        <v>619</v>
      </c>
      <c r="F21" s="143" t="s">
        <v>620</v>
      </c>
      <c r="G21" s="144" t="s">
        <v>604</v>
      </c>
      <c r="H21" s="145" t="s">
        <v>111</v>
      </c>
      <c r="I21" s="144" t="n">
        <v>10</v>
      </c>
      <c r="J21" s="146" t="n">
        <v>1.5</v>
      </c>
      <c r="K21" s="146" t="n">
        <v>1</v>
      </c>
      <c r="L21" s="146" t="n">
        <v>5</v>
      </c>
      <c r="M21" s="146" t="n">
        <v>4</v>
      </c>
      <c r="N21" s="146" t="n">
        <v>6</v>
      </c>
      <c r="O21" s="146" t="n">
        <v>8</v>
      </c>
      <c r="P21" s="146" t="n">
        <v>12</v>
      </c>
      <c r="Q21" s="146" t="n">
        <v>3</v>
      </c>
      <c r="R21" s="146" t="n">
        <v>2</v>
      </c>
      <c r="S21" s="147" t="n">
        <f aca="false">SUM(J21:R21)</f>
        <v>42.5</v>
      </c>
      <c r="T21" s="144" t="n">
        <v>8</v>
      </c>
      <c r="U21" s="144" t="s">
        <v>32</v>
      </c>
      <c r="V21" s="110"/>
    </row>
    <row r="22" customFormat="false" ht="24" hidden="false" customHeight="false" outlineLevel="0" collapsed="false">
      <c r="B22" s="144" t="n">
        <v>12</v>
      </c>
      <c r="C22" s="142"/>
      <c r="D22" s="143" t="s">
        <v>621</v>
      </c>
      <c r="E22" s="143" t="s">
        <v>167</v>
      </c>
      <c r="F22" s="143" t="s">
        <v>25</v>
      </c>
      <c r="G22" s="144" t="s">
        <v>604</v>
      </c>
      <c r="H22" s="145" t="s">
        <v>35</v>
      </c>
      <c r="I22" s="144" t="n">
        <v>10</v>
      </c>
      <c r="J22" s="146" t="n">
        <v>2.5</v>
      </c>
      <c r="K22" s="146" t="n">
        <v>2</v>
      </c>
      <c r="L22" s="146" t="n">
        <v>3.5</v>
      </c>
      <c r="M22" s="146" t="n">
        <v>7.5</v>
      </c>
      <c r="N22" s="146" t="n">
        <v>7.5</v>
      </c>
      <c r="O22" s="146" t="n">
        <v>6</v>
      </c>
      <c r="P22" s="146" t="n">
        <v>9</v>
      </c>
      <c r="Q22" s="146" t="n">
        <v>2</v>
      </c>
      <c r="R22" s="146" t="n">
        <v>2</v>
      </c>
      <c r="S22" s="147" t="n">
        <f aca="false">SUM(J22:R22)</f>
        <v>42</v>
      </c>
      <c r="T22" s="144" t="n">
        <v>9</v>
      </c>
      <c r="U22" s="144" t="s">
        <v>32</v>
      </c>
      <c r="V22" s="110"/>
    </row>
    <row r="23" customFormat="false" ht="24" hidden="false" customHeight="false" outlineLevel="0" collapsed="false">
      <c r="B23" s="141" t="n">
        <v>13</v>
      </c>
      <c r="C23" s="142"/>
      <c r="D23" s="143" t="s">
        <v>622</v>
      </c>
      <c r="E23" s="143" t="s">
        <v>37</v>
      </c>
      <c r="F23" s="143" t="s">
        <v>47</v>
      </c>
      <c r="G23" s="144" t="s">
        <v>604</v>
      </c>
      <c r="H23" s="145" t="s">
        <v>80</v>
      </c>
      <c r="I23" s="144" t="n">
        <v>10</v>
      </c>
      <c r="J23" s="146" t="n">
        <v>2.5</v>
      </c>
      <c r="K23" s="146" t="n">
        <v>5</v>
      </c>
      <c r="L23" s="146" t="n">
        <v>5</v>
      </c>
      <c r="M23" s="146" t="n">
        <v>2.5</v>
      </c>
      <c r="N23" s="146" t="n">
        <v>7</v>
      </c>
      <c r="O23" s="146" t="n">
        <v>7.5</v>
      </c>
      <c r="P23" s="146" t="n">
        <v>9.5</v>
      </c>
      <c r="Q23" s="146" t="n">
        <v>2</v>
      </c>
      <c r="R23" s="146" t="n">
        <v>0</v>
      </c>
      <c r="S23" s="147" t="n">
        <f aca="false">SUM(J23:R23)</f>
        <v>41</v>
      </c>
      <c r="T23" s="144" t="n">
        <v>10</v>
      </c>
      <c r="U23" s="144" t="s">
        <v>32</v>
      </c>
      <c r="V23" s="110"/>
    </row>
    <row r="24" customFormat="false" ht="24" hidden="false" customHeight="false" outlineLevel="0" collapsed="false">
      <c r="B24" s="144" t="n">
        <v>14</v>
      </c>
      <c r="C24" s="142"/>
      <c r="D24" s="143" t="s">
        <v>623</v>
      </c>
      <c r="E24" s="143" t="s">
        <v>624</v>
      </c>
      <c r="F24" s="143" t="s">
        <v>115</v>
      </c>
      <c r="G24" s="144" t="s">
        <v>604</v>
      </c>
      <c r="H24" s="145" t="s">
        <v>156</v>
      </c>
      <c r="I24" s="144" t="n">
        <v>10</v>
      </c>
      <c r="J24" s="146" t="n">
        <v>2</v>
      </c>
      <c r="K24" s="146" t="n">
        <v>2</v>
      </c>
      <c r="L24" s="146" t="n">
        <v>7.5</v>
      </c>
      <c r="M24" s="146" t="n">
        <v>4.5</v>
      </c>
      <c r="N24" s="146" t="n">
        <v>5</v>
      </c>
      <c r="O24" s="146" t="n">
        <v>6</v>
      </c>
      <c r="P24" s="146" t="n">
        <v>9.5</v>
      </c>
      <c r="Q24" s="146" t="n">
        <v>0</v>
      </c>
      <c r="R24" s="146" t="n">
        <v>4</v>
      </c>
      <c r="S24" s="147" t="n">
        <f aca="false">SUM(J24:R24)</f>
        <v>40.5</v>
      </c>
      <c r="T24" s="144" t="n">
        <v>11</v>
      </c>
      <c r="U24" s="144" t="s">
        <v>32</v>
      </c>
      <c r="V24" s="110"/>
    </row>
    <row r="25" customFormat="false" ht="24" hidden="false" customHeight="false" outlineLevel="0" collapsed="false">
      <c r="B25" s="141" t="n">
        <v>15</v>
      </c>
      <c r="C25" s="142"/>
      <c r="D25" s="143" t="s">
        <v>625</v>
      </c>
      <c r="E25" s="143" t="s">
        <v>154</v>
      </c>
      <c r="F25" s="143" t="s">
        <v>47</v>
      </c>
      <c r="G25" s="144" t="s">
        <v>604</v>
      </c>
      <c r="H25" s="145" t="s">
        <v>178</v>
      </c>
      <c r="I25" s="144" t="n">
        <v>10</v>
      </c>
      <c r="J25" s="146" t="n">
        <v>1.5</v>
      </c>
      <c r="K25" s="146" t="n">
        <v>4</v>
      </c>
      <c r="L25" s="146" t="n">
        <v>6</v>
      </c>
      <c r="M25" s="146" t="n">
        <v>0</v>
      </c>
      <c r="N25" s="146" t="n">
        <v>7.5</v>
      </c>
      <c r="O25" s="146" t="n">
        <v>5</v>
      </c>
      <c r="P25" s="146" t="n">
        <v>10.5</v>
      </c>
      <c r="Q25" s="146" t="n">
        <v>2.5</v>
      </c>
      <c r="R25" s="146" t="n">
        <v>3</v>
      </c>
      <c r="S25" s="147" t="n">
        <f aca="false">SUM(J25:R25)</f>
        <v>40</v>
      </c>
      <c r="T25" s="144" t="n">
        <v>12</v>
      </c>
      <c r="U25" s="144" t="s">
        <v>32</v>
      </c>
      <c r="V25" s="110"/>
    </row>
    <row r="26" customFormat="false" ht="24" hidden="false" customHeight="false" outlineLevel="0" collapsed="false">
      <c r="B26" s="144" t="n">
        <v>16</v>
      </c>
      <c r="C26" s="142"/>
      <c r="D26" s="143" t="s">
        <v>626</v>
      </c>
      <c r="E26" s="143" t="s">
        <v>627</v>
      </c>
      <c r="F26" s="143" t="s">
        <v>58</v>
      </c>
      <c r="G26" s="144" t="s">
        <v>604</v>
      </c>
      <c r="H26" s="145" t="s">
        <v>80</v>
      </c>
      <c r="I26" s="144" t="n">
        <v>10</v>
      </c>
      <c r="J26" s="146" t="n">
        <v>4</v>
      </c>
      <c r="K26" s="146" t="n">
        <v>6</v>
      </c>
      <c r="L26" s="146" t="n">
        <v>4</v>
      </c>
      <c r="M26" s="146" t="n">
        <v>0</v>
      </c>
      <c r="N26" s="146" t="n">
        <v>4</v>
      </c>
      <c r="O26" s="146" t="n">
        <v>7.5</v>
      </c>
      <c r="P26" s="146" t="n">
        <v>7.5</v>
      </c>
      <c r="Q26" s="146" t="n">
        <v>2</v>
      </c>
      <c r="R26" s="146" t="n">
        <v>5</v>
      </c>
      <c r="S26" s="147" t="n">
        <f aca="false">SUM(J26:R26)</f>
        <v>40</v>
      </c>
      <c r="T26" s="144" t="n">
        <v>12</v>
      </c>
      <c r="U26" s="144" t="s">
        <v>32</v>
      </c>
      <c r="V26" s="110"/>
    </row>
    <row r="27" customFormat="false" ht="48" hidden="false" customHeight="false" outlineLevel="0" collapsed="false">
      <c r="B27" s="141" t="n">
        <v>17</v>
      </c>
      <c r="C27" s="142"/>
      <c r="D27" s="143" t="s">
        <v>628</v>
      </c>
      <c r="E27" s="143" t="s">
        <v>629</v>
      </c>
      <c r="F27" s="143" t="s">
        <v>54</v>
      </c>
      <c r="G27" s="144" t="s">
        <v>604</v>
      </c>
      <c r="H27" s="145" t="s">
        <v>203</v>
      </c>
      <c r="I27" s="144" t="n">
        <v>10</v>
      </c>
      <c r="J27" s="146" t="n">
        <v>2</v>
      </c>
      <c r="K27" s="146" t="n">
        <v>6</v>
      </c>
      <c r="L27" s="146" t="n">
        <v>5.5</v>
      </c>
      <c r="M27" s="146" t="n">
        <v>0</v>
      </c>
      <c r="N27" s="146" t="n">
        <v>6.5</v>
      </c>
      <c r="O27" s="146" t="n">
        <v>3.5</v>
      </c>
      <c r="P27" s="146" t="n">
        <v>8</v>
      </c>
      <c r="Q27" s="146" t="n">
        <v>7</v>
      </c>
      <c r="R27" s="146" t="n">
        <v>1</v>
      </c>
      <c r="S27" s="147" t="n">
        <f aca="false">SUM(J27:R27)</f>
        <v>39.5</v>
      </c>
      <c r="T27" s="144" t="n">
        <v>13</v>
      </c>
      <c r="U27" s="144" t="s">
        <v>32</v>
      </c>
      <c r="V27" s="110"/>
    </row>
    <row r="28" customFormat="false" ht="84" hidden="false" customHeight="false" outlineLevel="0" collapsed="false">
      <c r="B28" s="144" t="n">
        <v>18</v>
      </c>
      <c r="C28" s="142"/>
      <c r="D28" s="143" t="s">
        <v>630</v>
      </c>
      <c r="E28" s="143" t="s">
        <v>545</v>
      </c>
      <c r="F28" s="143" t="s">
        <v>287</v>
      </c>
      <c r="G28" s="144" t="s">
        <v>604</v>
      </c>
      <c r="H28" s="145" t="s">
        <v>631</v>
      </c>
      <c r="I28" s="144" t="n">
        <v>10</v>
      </c>
      <c r="J28" s="146" t="n">
        <v>2</v>
      </c>
      <c r="K28" s="146" t="n">
        <v>2</v>
      </c>
      <c r="L28" s="146" t="n">
        <v>7</v>
      </c>
      <c r="M28" s="146" t="n">
        <v>0</v>
      </c>
      <c r="N28" s="146" t="n">
        <v>5</v>
      </c>
      <c r="O28" s="146" t="n">
        <v>4</v>
      </c>
      <c r="P28" s="146" t="n">
        <v>11</v>
      </c>
      <c r="Q28" s="146" t="n">
        <v>2</v>
      </c>
      <c r="R28" s="146" t="n">
        <v>6</v>
      </c>
      <c r="S28" s="147" t="n">
        <f aca="false">SUM(J28:R28)</f>
        <v>39</v>
      </c>
      <c r="T28" s="144" t="n">
        <v>14</v>
      </c>
      <c r="U28" s="144" t="s">
        <v>32</v>
      </c>
      <c r="V28" s="110"/>
    </row>
    <row r="29" customFormat="false" ht="48" hidden="false" customHeight="false" outlineLevel="0" collapsed="false">
      <c r="B29" s="141" t="n">
        <v>19</v>
      </c>
      <c r="C29" s="142"/>
      <c r="D29" s="143" t="s">
        <v>632</v>
      </c>
      <c r="E29" s="143" t="s">
        <v>239</v>
      </c>
      <c r="F29" s="143" t="s">
        <v>25</v>
      </c>
      <c r="G29" s="144" t="s">
        <v>604</v>
      </c>
      <c r="H29" s="145" t="s">
        <v>181</v>
      </c>
      <c r="I29" s="144" t="n">
        <v>10</v>
      </c>
      <c r="J29" s="146" t="n">
        <v>2</v>
      </c>
      <c r="K29" s="146" t="n">
        <v>3</v>
      </c>
      <c r="L29" s="146" t="n">
        <v>4</v>
      </c>
      <c r="M29" s="146" t="n">
        <v>4</v>
      </c>
      <c r="N29" s="146" t="n">
        <v>4</v>
      </c>
      <c r="O29" s="146" t="n">
        <v>7.5</v>
      </c>
      <c r="P29" s="146" t="n">
        <v>9.5</v>
      </c>
      <c r="Q29" s="146" t="n">
        <v>2</v>
      </c>
      <c r="R29" s="146" t="n">
        <v>3</v>
      </c>
      <c r="S29" s="147" t="n">
        <f aca="false">SUM(J29:R29)</f>
        <v>39</v>
      </c>
      <c r="T29" s="144" t="n">
        <v>14</v>
      </c>
      <c r="U29" s="144" t="s">
        <v>32</v>
      </c>
      <c r="V29" s="110"/>
    </row>
    <row r="30" customFormat="false" ht="24" hidden="false" customHeight="false" outlineLevel="0" collapsed="false">
      <c r="B30" s="144" t="n">
        <v>20</v>
      </c>
      <c r="C30" s="142"/>
      <c r="D30" s="143" t="s">
        <v>275</v>
      </c>
      <c r="E30" s="143" t="s">
        <v>154</v>
      </c>
      <c r="F30" s="143" t="s">
        <v>47</v>
      </c>
      <c r="G30" s="144" t="s">
        <v>604</v>
      </c>
      <c r="H30" s="145" t="s">
        <v>80</v>
      </c>
      <c r="I30" s="144" t="n">
        <v>10</v>
      </c>
      <c r="J30" s="146" t="n">
        <v>1.5</v>
      </c>
      <c r="K30" s="146" t="n">
        <v>3</v>
      </c>
      <c r="L30" s="146" t="n">
        <v>4.5</v>
      </c>
      <c r="M30" s="146" t="n">
        <v>3</v>
      </c>
      <c r="N30" s="146" t="n">
        <v>6</v>
      </c>
      <c r="O30" s="146" t="n">
        <v>6</v>
      </c>
      <c r="P30" s="146" t="n">
        <v>9.5</v>
      </c>
      <c r="Q30" s="146" t="n">
        <v>2</v>
      </c>
      <c r="R30" s="146" t="n">
        <v>3</v>
      </c>
      <c r="S30" s="147" t="n">
        <f aca="false">SUM(J30:R30)</f>
        <v>38.5</v>
      </c>
      <c r="T30" s="144" t="n">
        <v>15</v>
      </c>
      <c r="U30" s="144" t="s">
        <v>32</v>
      </c>
      <c r="V30" s="110"/>
    </row>
    <row r="31" customFormat="false" ht="24" hidden="false" customHeight="false" outlineLevel="0" collapsed="false">
      <c r="B31" s="141" t="n">
        <v>21</v>
      </c>
      <c r="C31" s="142"/>
      <c r="D31" s="143" t="s">
        <v>633</v>
      </c>
      <c r="E31" s="143" t="s">
        <v>90</v>
      </c>
      <c r="F31" s="143" t="s">
        <v>400</v>
      </c>
      <c r="G31" s="144" t="s">
        <v>604</v>
      </c>
      <c r="H31" s="145" t="s">
        <v>80</v>
      </c>
      <c r="I31" s="144" t="n">
        <v>10</v>
      </c>
      <c r="J31" s="146" t="n">
        <v>2</v>
      </c>
      <c r="K31" s="146" t="n">
        <v>3</v>
      </c>
      <c r="L31" s="146" t="n">
        <v>3.5</v>
      </c>
      <c r="M31" s="146" t="n">
        <v>5</v>
      </c>
      <c r="N31" s="146" t="n">
        <v>3.5</v>
      </c>
      <c r="O31" s="146" t="n">
        <v>5.5</v>
      </c>
      <c r="P31" s="146" t="n">
        <v>11</v>
      </c>
      <c r="Q31" s="146" t="n">
        <v>3.5</v>
      </c>
      <c r="R31" s="146" t="n">
        <v>1</v>
      </c>
      <c r="S31" s="147" t="n">
        <f aca="false">SUM(J31:R31)</f>
        <v>38</v>
      </c>
      <c r="T31" s="144" t="n">
        <v>16</v>
      </c>
      <c r="U31" s="144" t="s">
        <v>32</v>
      </c>
      <c r="V31" s="110"/>
    </row>
    <row r="32" customFormat="false" ht="24" hidden="false" customHeight="false" outlineLevel="0" collapsed="false">
      <c r="B32" s="144" t="n">
        <v>22</v>
      </c>
      <c r="C32" s="142"/>
      <c r="D32" s="143" t="s">
        <v>634</v>
      </c>
      <c r="E32" s="143" t="s">
        <v>635</v>
      </c>
      <c r="F32" s="143" t="s">
        <v>172</v>
      </c>
      <c r="G32" s="144" t="s">
        <v>604</v>
      </c>
      <c r="H32" s="145" t="s">
        <v>31</v>
      </c>
      <c r="I32" s="144" t="n">
        <v>10</v>
      </c>
      <c r="J32" s="146" t="n">
        <v>1.5</v>
      </c>
      <c r="K32" s="146" t="n">
        <v>2</v>
      </c>
      <c r="L32" s="146" t="n">
        <v>3</v>
      </c>
      <c r="M32" s="146" t="n">
        <v>3.5</v>
      </c>
      <c r="N32" s="146" t="n">
        <v>5.5</v>
      </c>
      <c r="O32" s="146" t="n">
        <v>8</v>
      </c>
      <c r="P32" s="146" t="n">
        <v>12</v>
      </c>
      <c r="Q32" s="146" t="n">
        <v>1</v>
      </c>
      <c r="R32" s="146" t="n">
        <v>0</v>
      </c>
      <c r="S32" s="147" t="n">
        <f aca="false">SUM(J32:R32)</f>
        <v>36.5</v>
      </c>
      <c r="T32" s="144" t="n">
        <v>17</v>
      </c>
      <c r="U32" s="144" t="s">
        <v>32</v>
      </c>
      <c r="V32" s="110"/>
    </row>
    <row r="33" customFormat="false" ht="24" hidden="false" customHeight="false" outlineLevel="0" collapsed="false">
      <c r="B33" s="141" t="n">
        <v>23</v>
      </c>
      <c r="C33" s="142"/>
      <c r="D33" s="143" t="s">
        <v>636</v>
      </c>
      <c r="E33" s="143" t="s">
        <v>637</v>
      </c>
      <c r="F33" s="143" t="s">
        <v>47</v>
      </c>
      <c r="G33" s="144" t="s">
        <v>604</v>
      </c>
      <c r="H33" s="145" t="s">
        <v>35</v>
      </c>
      <c r="I33" s="144" t="n">
        <v>10</v>
      </c>
      <c r="J33" s="146" t="n">
        <v>2</v>
      </c>
      <c r="K33" s="146" t="n">
        <v>2</v>
      </c>
      <c r="L33" s="146" t="n">
        <v>5</v>
      </c>
      <c r="M33" s="146" t="n">
        <v>3.5</v>
      </c>
      <c r="N33" s="146" t="n">
        <v>6.5</v>
      </c>
      <c r="O33" s="146" t="n">
        <v>5</v>
      </c>
      <c r="P33" s="146" t="n">
        <v>8.5</v>
      </c>
      <c r="Q33" s="146" t="n">
        <v>2.5</v>
      </c>
      <c r="R33" s="146" t="n">
        <v>1</v>
      </c>
      <c r="S33" s="147" t="n">
        <f aca="false">SUM(J33:R33)</f>
        <v>36</v>
      </c>
      <c r="T33" s="144" t="n">
        <v>18</v>
      </c>
      <c r="U33" s="144" t="s">
        <v>32</v>
      </c>
    </row>
    <row r="34" customFormat="false" ht="60" hidden="false" customHeight="false" outlineLevel="0" collapsed="false">
      <c r="B34" s="144" t="n">
        <v>24</v>
      </c>
      <c r="C34" s="142"/>
      <c r="D34" s="143" t="s">
        <v>638</v>
      </c>
      <c r="E34" s="143" t="s">
        <v>121</v>
      </c>
      <c r="F34" s="143" t="s">
        <v>639</v>
      </c>
      <c r="G34" s="144" t="s">
        <v>604</v>
      </c>
      <c r="H34" s="145" t="s">
        <v>491</v>
      </c>
      <c r="I34" s="144" t="n">
        <v>10</v>
      </c>
      <c r="J34" s="146" t="n">
        <v>2</v>
      </c>
      <c r="K34" s="146" t="n">
        <v>3</v>
      </c>
      <c r="L34" s="146" t="n">
        <v>2.5</v>
      </c>
      <c r="M34" s="146" t="n">
        <v>0.5</v>
      </c>
      <c r="N34" s="146" t="n">
        <v>6</v>
      </c>
      <c r="O34" s="146" t="n">
        <v>8</v>
      </c>
      <c r="P34" s="146" t="n">
        <v>8</v>
      </c>
      <c r="Q34" s="146" t="n">
        <v>2</v>
      </c>
      <c r="R34" s="146" t="n">
        <v>4</v>
      </c>
      <c r="S34" s="147" t="n">
        <f aca="false">SUM(J34:R34)</f>
        <v>36</v>
      </c>
      <c r="T34" s="144" t="n">
        <v>18</v>
      </c>
      <c r="U34" s="144" t="s">
        <v>32</v>
      </c>
    </row>
    <row r="35" customFormat="false" ht="24" hidden="false" customHeight="false" outlineLevel="0" collapsed="false">
      <c r="B35" s="141" t="n">
        <v>25</v>
      </c>
      <c r="C35" s="142"/>
      <c r="D35" s="143" t="s">
        <v>640</v>
      </c>
      <c r="E35" s="143" t="s">
        <v>195</v>
      </c>
      <c r="F35" s="143" t="s">
        <v>155</v>
      </c>
      <c r="G35" s="144" t="s">
        <v>604</v>
      </c>
      <c r="H35" s="145" t="s">
        <v>35</v>
      </c>
      <c r="I35" s="144" t="n">
        <v>10</v>
      </c>
      <c r="J35" s="146" t="n">
        <v>1.5</v>
      </c>
      <c r="K35" s="146" t="n">
        <v>0</v>
      </c>
      <c r="L35" s="146" t="n">
        <v>5</v>
      </c>
      <c r="M35" s="146" t="n">
        <v>0</v>
      </c>
      <c r="N35" s="146" t="n">
        <v>7</v>
      </c>
      <c r="O35" s="146" t="n">
        <v>8</v>
      </c>
      <c r="P35" s="146" t="n">
        <v>9.5</v>
      </c>
      <c r="Q35" s="146" t="n">
        <v>2</v>
      </c>
      <c r="R35" s="146" t="n">
        <v>2</v>
      </c>
      <c r="S35" s="147" t="n">
        <f aca="false">SUM(J35:R35)</f>
        <v>35</v>
      </c>
      <c r="T35" s="144" t="n">
        <v>19</v>
      </c>
      <c r="U35" s="144" t="s">
        <v>32</v>
      </c>
    </row>
    <row r="36" customFormat="false" ht="84" hidden="false" customHeight="false" outlineLevel="0" collapsed="false">
      <c r="B36" s="144" t="n">
        <v>26</v>
      </c>
      <c r="C36" s="142"/>
      <c r="D36" s="143" t="s">
        <v>641</v>
      </c>
      <c r="E36" s="143" t="s">
        <v>129</v>
      </c>
      <c r="F36" s="143" t="s">
        <v>317</v>
      </c>
      <c r="G36" s="144" t="s">
        <v>604</v>
      </c>
      <c r="H36" s="145" t="s">
        <v>228</v>
      </c>
      <c r="I36" s="144" t="n">
        <v>10</v>
      </c>
      <c r="J36" s="146" t="n">
        <v>0</v>
      </c>
      <c r="K36" s="146" t="n">
        <v>3</v>
      </c>
      <c r="L36" s="146" t="n">
        <v>1.5</v>
      </c>
      <c r="M36" s="146" t="n">
        <v>1</v>
      </c>
      <c r="N36" s="146" t="n">
        <v>5.5</v>
      </c>
      <c r="O36" s="146" t="n">
        <v>6.5</v>
      </c>
      <c r="P36" s="146" t="n">
        <v>8.5</v>
      </c>
      <c r="Q36" s="146" t="n">
        <v>8.5</v>
      </c>
      <c r="R36" s="146" t="n">
        <v>0</v>
      </c>
      <c r="S36" s="147" t="n">
        <f aca="false">SUM(J36:R36)</f>
        <v>34.5</v>
      </c>
      <c r="T36" s="144" t="n">
        <v>20</v>
      </c>
      <c r="U36" s="144" t="s">
        <v>32</v>
      </c>
    </row>
    <row r="37" customFormat="false" ht="48" hidden="false" customHeight="false" outlineLevel="0" collapsed="false">
      <c r="B37" s="141" t="n">
        <v>27</v>
      </c>
      <c r="C37" s="142"/>
      <c r="D37" s="143" t="s">
        <v>642</v>
      </c>
      <c r="E37" s="143" t="s">
        <v>643</v>
      </c>
      <c r="F37" s="143" t="s">
        <v>114</v>
      </c>
      <c r="G37" s="144" t="s">
        <v>604</v>
      </c>
      <c r="H37" s="145" t="s">
        <v>407</v>
      </c>
      <c r="I37" s="144" t="n">
        <v>10</v>
      </c>
      <c r="J37" s="146" t="n">
        <v>1.5</v>
      </c>
      <c r="K37" s="146" t="n">
        <v>0</v>
      </c>
      <c r="L37" s="146" t="n">
        <v>4</v>
      </c>
      <c r="M37" s="146" t="n">
        <v>1</v>
      </c>
      <c r="N37" s="146" t="n">
        <v>6.5</v>
      </c>
      <c r="O37" s="146" t="n">
        <v>8</v>
      </c>
      <c r="P37" s="146" t="n">
        <v>9.5</v>
      </c>
      <c r="Q37" s="146" t="n">
        <v>2</v>
      </c>
      <c r="R37" s="146" t="n">
        <v>2</v>
      </c>
      <c r="S37" s="147" t="n">
        <f aca="false">SUM(J37:R37)</f>
        <v>34.5</v>
      </c>
      <c r="T37" s="144" t="n">
        <v>20</v>
      </c>
      <c r="U37" s="144" t="s">
        <v>32</v>
      </c>
    </row>
    <row r="38" customFormat="false" ht="24" hidden="false" customHeight="false" outlineLevel="0" collapsed="false">
      <c r="B38" s="144" t="n">
        <v>28</v>
      </c>
      <c r="C38" s="142"/>
      <c r="D38" s="143" t="s">
        <v>644</v>
      </c>
      <c r="E38" s="143" t="s">
        <v>411</v>
      </c>
      <c r="F38" s="143" t="s">
        <v>47</v>
      </c>
      <c r="G38" s="144" t="s">
        <v>604</v>
      </c>
      <c r="H38" s="145" t="s">
        <v>55</v>
      </c>
      <c r="I38" s="144" t="n">
        <v>10</v>
      </c>
      <c r="J38" s="146" t="n">
        <v>2</v>
      </c>
      <c r="K38" s="146" t="n">
        <v>0</v>
      </c>
      <c r="L38" s="146" t="n">
        <v>6</v>
      </c>
      <c r="M38" s="146" t="n">
        <v>1</v>
      </c>
      <c r="N38" s="146" t="n">
        <v>5.5</v>
      </c>
      <c r="O38" s="146" t="n">
        <v>8</v>
      </c>
      <c r="P38" s="146" t="n">
        <v>5</v>
      </c>
      <c r="Q38" s="146" t="n">
        <v>4.5</v>
      </c>
      <c r="R38" s="146" t="n">
        <v>2</v>
      </c>
      <c r="S38" s="147" t="n">
        <f aca="false">SUM(J38:R38)</f>
        <v>34</v>
      </c>
      <c r="T38" s="144" t="n">
        <v>21</v>
      </c>
      <c r="U38" s="144" t="s">
        <v>32</v>
      </c>
    </row>
    <row r="39" customFormat="false" ht="48" hidden="false" customHeight="false" outlineLevel="0" collapsed="false">
      <c r="B39" s="141" t="n">
        <v>29</v>
      </c>
      <c r="C39" s="142"/>
      <c r="D39" s="143" t="s">
        <v>645</v>
      </c>
      <c r="E39" s="143" t="s">
        <v>121</v>
      </c>
      <c r="F39" s="143" t="s">
        <v>224</v>
      </c>
      <c r="G39" s="144" t="s">
        <v>604</v>
      </c>
      <c r="H39" s="145" t="s">
        <v>646</v>
      </c>
      <c r="I39" s="144" t="n">
        <v>10</v>
      </c>
      <c r="J39" s="146" t="n">
        <v>1.5</v>
      </c>
      <c r="K39" s="146" t="n">
        <v>3</v>
      </c>
      <c r="L39" s="146" t="n">
        <v>2</v>
      </c>
      <c r="M39" s="146" t="n">
        <v>4.5</v>
      </c>
      <c r="N39" s="146" t="n">
        <v>3.5</v>
      </c>
      <c r="O39" s="146" t="n">
        <v>6</v>
      </c>
      <c r="P39" s="146" t="n">
        <v>9.5</v>
      </c>
      <c r="Q39" s="146" t="n">
        <v>3</v>
      </c>
      <c r="R39" s="146" t="n">
        <v>1</v>
      </c>
      <c r="S39" s="147" t="n">
        <f aca="false">SUM(J39:R39)</f>
        <v>34</v>
      </c>
      <c r="T39" s="144" t="n">
        <v>21</v>
      </c>
      <c r="U39" s="144" t="s">
        <v>32</v>
      </c>
    </row>
    <row r="40" s="148" customFormat="true" ht="48" hidden="false" customHeight="false" outlineLevel="0" collapsed="false">
      <c r="A40" s="110"/>
      <c r="B40" s="144" t="n">
        <v>30</v>
      </c>
      <c r="C40" s="142"/>
      <c r="D40" s="143" t="s">
        <v>647</v>
      </c>
      <c r="E40" s="143" t="s">
        <v>113</v>
      </c>
      <c r="F40" s="143" t="s">
        <v>648</v>
      </c>
      <c r="G40" s="144" t="s">
        <v>604</v>
      </c>
      <c r="H40" s="145" t="s">
        <v>535</v>
      </c>
      <c r="I40" s="144" t="n">
        <v>10</v>
      </c>
      <c r="J40" s="146" t="n">
        <v>1.5</v>
      </c>
      <c r="K40" s="146" t="n">
        <v>0</v>
      </c>
      <c r="L40" s="146" t="n">
        <v>5</v>
      </c>
      <c r="M40" s="146" t="n">
        <v>4</v>
      </c>
      <c r="N40" s="146" t="n">
        <v>5</v>
      </c>
      <c r="O40" s="146" t="n">
        <v>5.5</v>
      </c>
      <c r="P40" s="146" t="n">
        <v>9.5</v>
      </c>
      <c r="Q40" s="146" t="n">
        <v>0</v>
      </c>
      <c r="R40" s="146" t="n">
        <v>3</v>
      </c>
      <c r="S40" s="147" t="n">
        <f aca="false">SUM(J40:R40)</f>
        <v>33.5</v>
      </c>
      <c r="T40" s="144" t="n">
        <v>22</v>
      </c>
      <c r="U40" s="144" t="s">
        <v>32</v>
      </c>
    </row>
    <row r="41" s="148" customFormat="true" ht="24" hidden="false" customHeight="false" outlineLevel="0" collapsed="false">
      <c r="A41" s="110"/>
      <c r="B41" s="141" t="n">
        <v>31</v>
      </c>
      <c r="C41" s="142"/>
      <c r="D41" s="143" t="s">
        <v>649</v>
      </c>
      <c r="E41" s="143" t="s">
        <v>121</v>
      </c>
      <c r="F41" s="143" t="s">
        <v>30</v>
      </c>
      <c r="G41" s="144" t="s">
        <v>604</v>
      </c>
      <c r="H41" s="145" t="s">
        <v>26</v>
      </c>
      <c r="I41" s="144" t="n">
        <v>10</v>
      </c>
      <c r="J41" s="146" t="n">
        <v>2.5</v>
      </c>
      <c r="K41" s="146" t="n">
        <v>4</v>
      </c>
      <c r="L41" s="146" t="n">
        <v>5</v>
      </c>
      <c r="M41" s="146" t="n">
        <v>0</v>
      </c>
      <c r="N41" s="146" t="n">
        <v>3</v>
      </c>
      <c r="O41" s="146" t="n">
        <v>8</v>
      </c>
      <c r="P41" s="146" t="n">
        <v>11</v>
      </c>
      <c r="Q41" s="146" t="n">
        <v>0</v>
      </c>
      <c r="R41" s="146" t="n">
        <v>0</v>
      </c>
      <c r="S41" s="147" t="n">
        <f aca="false">SUM(J41:R41)</f>
        <v>33.5</v>
      </c>
      <c r="T41" s="144" t="n">
        <v>22</v>
      </c>
      <c r="U41" s="144" t="s">
        <v>32</v>
      </c>
    </row>
    <row r="42" customFormat="false" ht="24" hidden="false" customHeight="false" outlineLevel="0" collapsed="false">
      <c r="B42" s="144" t="n">
        <v>32</v>
      </c>
      <c r="C42" s="142"/>
      <c r="D42" s="143" t="s">
        <v>104</v>
      </c>
      <c r="E42" s="143" t="s">
        <v>411</v>
      </c>
      <c r="F42" s="143" t="s">
        <v>317</v>
      </c>
      <c r="G42" s="144" t="s">
        <v>604</v>
      </c>
      <c r="H42" s="145" t="s">
        <v>650</v>
      </c>
      <c r="I42" s="144" t="n">
        <v>10</v>
      </c>
      <c r="J42" s="146" t="n">
        <v>1.5</v>
      </c>
      <c r="K42" s="146" t="n">
        <v>4</v>
      </c>
      <c r="L42" s="146" t="n">
        <v>5</v>
      </c>
      <c r="M42" s="146" t="n">
        <v>1</v>
      </c>
      <c r="N42" s="146" t="n">
        <v>3</v>
      </c>
      <c r="O42" s="146" t="n">
        <v>5.5</v>
      </c>
      <c r="P42" s="146" t="n">
        <v>7.5</v>
      </c>
      <c r="Q42" s="146" t="n">
        <v>4.5</v>
      </c>
      <c r="R42" s="146" t="n">
        <v>1</v>
      </c>
      <c r="S42" s="147" t="n">
        <f aca="false">SUM(J42:R42)</f>
        <v>33</v>
      </c>
      <c r="T42" s="144" t="n">
        <v>23</v>
      </c>
      <c r="U42" s="144" t="s">
        <v>32</v>
      </c>
    </row>
    <row r="43" customFormat="false" ht="24" hidden="false" customHeight="false" outlineLevel="0" collapsed="false">
      <c r="B43" s="141" t="n">
        <v>33</v>
      </c>
      <c r="C43" s="142"/>
      <c r="D43" s="143" t="s">
        <v>349</v>
      </c>
      <c r="E43" s="143" t="s">
        <v>121</v>
      </c>
      <c r="F43" s="143" t="s">
        <v>54</v>
      </c>
      <c r="G43" s="144" t="s">
        <v>604</v>
      </c>
      <c r="H43" s="145" t="s">
        <v>80</v>
      </c>
      <c r="I43" s="144" t="n">
        <v>10</v>
      </c>
      <c r="J43" s="146" t="n">
        <v>2</v>
      </c>
      <c r="K43" s="146" t="n">
        <v>3</v>
      </c>
      <c r="L43" s="146" t="n">
        <v>3.5</v>
      </c>
      <c r="M43" s="146" t="n">
        <v>1</v>
      </c>
      <c r="N43" s="146" t="n">
        <v>6</v>
      </c>
      <c r="O43" s="146" t="n">
        <v>5.5</v>
      </c>
      <c r="P43" s="146" t="n">
        <v>12</v>
      </c>
      <c r="Q43" s="146" t="n">
        <v>0</v>
      </c>
      <c r="R43" s="146" t="n">
        <v>0</v>
      </c>
      <c r="S43" s="147" t="n">
        <f aca="false">SUM(J43:R43)</f>
        <v>33</v>
      </c>
      <c r="T43" s="144" t="n">
        <v>23</v>
      </c>
      <c r="U43" s="144" t="s">
        <v>32</v>
      </c>
    </row>
    <row r="44" customFormat="false" ht="24" hidden="false" customHeight="false" outlineLevel="0" collapsed="false">
      <c r="B44" s="144" t="n">
        <v>34</v>
      </c>
      <c r="C44" s="142"/>
      <c r="D44" s="143" t="s">
        <v>651</v>
      </c>
      <c r="E44" s="143" t="s">
        <v>53</v>
      </c>
      <c r="F44" s="143" t="s">
        <v>354</v>
      </c>
      <c r="G44" s="144" t="s">
        <v>604</v>
      </c>
      <c r="H44" s="145" t="s">
        <v>55</v>
      </c>
      <c r="I44" s="144" t="n">
        <v>10</v>
      </c>
      <c r="J44" s="146" t="n">
        <v>0.5</v>
      </c>
      <c r="K44" s="146" t="n">
        <v>2</v>
      </c>
      <c r="L44" s="146" t="n">
        <v>5</v>
      </c>
      <c r="M44" s="146" t="n">
        <v>2.5</v>
      </c>
      <c r="N44" s="146" t="n">
        <v>4.5</v>
      </c>
      <c r="O44" s="146" t="n">
        <v>5.5</v>
      </c>
      <c r="P44" s="146" t="n">
        <v>9</v>
      </c>
      <c r="Q44" s="146" t="n">
        <v>2.5</v>
      </c>
      <c r="R44" s="146" t="n">
        <v>1</v>
      </c>
      <c r="S44" s="147" t="n">
        <f aca="false">SUM(J44:R44)</f>
        <v>32.5</v>
      </c>
      <c r="T44" s="144" t="n">
        <v>24</v>
      </c>
      <c r="U44" s="144" t="s">
        <v>32</v>
      </c>
    </row>
    <row r="45" customFormat="false" ht="48" hidden="false" customHeight="false" outlineLevel="0" collapsed="false">
      <c r="B45" s="141" t="n">
        <v>35</v>
      </c>
      <c r="C45" s="142"/>
      <c r="D45" s="143" t="s">
        <v>344</v>
      </c>
      <c r="E45" s="143" t="s">
        <v>93</v>
      </c>
      <c r="F45" s="143" t="s">
        <v>115</v>
      </c>
      <c r="G45" s="144" t="s">
        <v>604</v>
      </c>
      <c r="H45" s="145" t="s">
        <v>476</v>
      </c>
      <c r="I45" s="144" t="n">
        <v>10</v>
      </c>
      <c r="J45" s="146" t="n">
        <v>1</v>
      </c>
      <c r="K45" s="146" t="n">
        <v>1</v>
      </c>
      <c r="L45" s="146" t="n">
        <v>3.5</v>
      </c>
      <c r="M45" s="146" t="n">
        <v>5.5</v>
      </c>
      <c r="N45" s="146" t="n">
        <v>5</v>
      </c>
      <c r="O45" s="146" t="n">
        <v>6</v>
      </c>
      <c r="P45" s="146" t="n">
        <v>8.5</v>
      </c>
      <c r="Q45" s="146" t="n">
        <v>2</v>
      </c>
      <c r="R45" s="146" t="n">
        <v>0</v>
      </c>
      <c r="S45" s="147" t="n">
        <f aca="false">SUM(J45:R45)</f>
        <v>32.5</v>
      </c>
      <c r="T45" s="144" t="n">
        <v>25</v>
      </c>
      <c r="U45" s="144" t="s">
        <v>32</v>
      </c>
    </row>
    <row r="46" customFormat="false" ht="24" hidden="false" customHeight="false" outlineLevel="0" collapsed="false">
      <c r="B46" s="144" t="n">
        <v>36</v>
      </c>
      <c r="C46" s="142"/>
      <c r="D46" s="143" t="s">
        <v>652</v>
      </c>
      <c r="E46" s="143" t="s">
        <v>340</v>
      </c>
      <c r="F46" s="143" t="s">
        <v>285</v>
      </c>
      <c r="G46" s="144" t="s">
        <v>604</v>
      </c>
      <c r="H46" s="145" t="s">
        <v>26</v>
      </c>
      <c r="I46" s="144" t="n">
        <v>10</v>
      </c>
      <c r="J46" s="146" t="n">
        <v>1</v>
      </c>
      <c r="K46" s="146" t="n">
        <v>1</v>
      </c>
      <c r="L46" s="146" t="n">
        <v>4</v>
      </c>
      <c r="M46" s="146" t="n">
        <v>5</v>
      </c>
      <c r="N46" s="146" t="n">
        <v>4</v>
      </c>
      <c r="O46" s="146" t="n">
        <v>5</v>
      </c>
      <c r="P46" s="146" t="n">
        <v>10.5</v>
      </c>
      <c r="Q46" s="146" t="n">
        <v>1</v>
      </c>
      <c r="R46" s="146" t="n">
        <v>1</v>
      </c>
      <c r="S46" s="147" t="n">
        <f aca="false">SUM(J46:R46)</f>
        <v>32.5</v>
      </c>
      <c r="T46" s="144" t="n">
        <v>25</v>
      </c>
      <c r="U46" s="144" t="s">
        <v>32</v>
      </c>
    </row>
    <row r="47" customFormat="false" ht="48" hidden="false" customHeight="false" outlineLevel="0" collapsed="false">
      <c r="B47" s="141" t="n">
        <v>37</v>
      </c>
      <c r="C47" s="142"/>
      <c r="D47" s="143" t="s">
        <v>653</v>
      </c>
      <c r="E47" s="143" t="s">
        <v>65</v>
      </c>
      <c r="F47" s="143" t="s">
        <v>354</v>
      </c>
      <c r="G47" s="144" t="s">
        <v>604</v>
      </c>
      <c r="H47" s="145" t="s">
        <v>122</v>
      </c>
      <c r="I47" s="144" t="n">
        <v>10</v>
      </c>
      <c r="J47" s="146" t="n">
        <v>1.5</v>
      </c>
      <c r="K47" s="146" t="n">
        <v>5</v>
      </c>
      <c r="L47" s="146" t="n">
        <v>4.5</v>
      </c>
      <c r="M47" s="146" t="n">
        <v>0</v>
      </c>
      <c r="N47" s="146" t="n">
        <v>5.5</v>
      </c>
      <c r="O47" s="146" t="n">
        <v>4</v>
      </c>
      <c r="P47" s="146" t="n">
        <v>9</v>
      </c>
      <c r="Q47" s="146" t="n">
        <v>2</v>
      </c>
      <c r="R47" s="146" t="n">
        <v>1</v>
      </c>
      <c r="S47" s="147" t="n">
        <f aca="false">SUM(J47:R47)</f>
        <v>32.5</v>
      </c>
      <c r="T47" s="144" t="n">
        <v>25</v>
      </c>
      <c r="U47" s="144" t="s">
        <v>32</v>
      </c>
    </row>
    <row r="48" customFormat="false" ht="24" hidden="false" customHeight="false" outlineLevel="0" collapsed="false">
      <c r="B48" s="144" t="n">
        <v>38</v>
      </c>
      <c r="C48" s="142"/>
      <c r="D48" s="143" t="s">
        <v>654</v>
      </c>
      <c r="E48" s="143" t="s">
        <v>169</v>
      </c>
      <c r="F48" s="143" t="s">
        <v>115</v>
      </c>
      <c r="G48" s="144" t="s">
        <v>604</v>
      </c>
      <c r="H48" s="145" t="s">
        <v>311</v>
      </c>
      <c r="I48" s="144" t="n">
        <v>10</v>
      </c>
      <c r="J48" s="146" t="n">
        <v>2</v>
      </c>
      <c r="K48" s="146" t="n">
        <v>2</v>
      </c>
      <c r="L48" s="146" t="n">
        <v>2</v>
      </c>
      <c r="M48" s="146" t="n">
        <v>4.5</v>
      </c>
      <c r="N48" s="146" t="n">
        <v>5</v>
      </c>
      <c r="O48" s="146" t="n">
        <v>8</v>
      </c>
      <c r="P48" s="146" t="n">
        <v>8.5</v>
      </c>
      <c r="Q48" s="146"/>
      <c r="R48" s="146"/>
      <c r="S48" s="147" t="n">
        <f aca="false">SUM(J48:R48)</f>
        <v>32</v>
      </c>
      <c r="T48" s="144" t="n">
        <v>26</v>
      </c>
      <c r="U48" s="144" t="s">
        <v>74</v>
      </c>
    </row>
    <row r="49" customFormat="false" ht="48" hidden="false" customHeight="false" outlineLevel="0" collapsed="false">
      <c r="B49" s="141" t="n">
        <v>39</v>
      </c>
      <c r="C49" s="142"/>
      <c r="D49" s="143" t="s">
        <v>655</v>
      </c>
      <c r="E49" s="143" t="s">
        <v>113</v>
      </c>
      <c r="F49" s="143" t="s">
        <v>281</v>
      </c>
      <c r="G49" s="144" t="s">
        <v>604</v>
      </c>
      <c r="H49" s="145" t="s">
        <v>407</v>
      </c>
      <c r="I49" s="144" t="n">
        <v>10</v>
      </c>
      <c r="J49" s="146" t="n">
        <v>0</v>
      </c>
      <c r="K49" s="146" t="n">
        <v>0</v>
      </c>
      <c r="L49" s="146" t="n">
        <v>5</v>
      </c>
      <c r="M49" s="146" t="n">
        <v>7</v>
      </c>
      <c r="N49" s="146" t="n">
        <v>5.5</v>
      </c>
      <c r="O49" s="146" t="n">
        <v>3.5</v>
      </c>
      <c r="P49" s="146" t="n">
        <v>8</v>
      </c>
      <c r="Q49" s="146" t="n">
        <v>2</v>
      </c>
      <c r="R49" s="146" t="n">
        <v>1</v>
      </c>
      <c r="S49" s="147" t="n">
        <f aca="false">SUM(J49:R49)</f>
        <v>32</v>
      </c>
      <c r="T49" s="144" t="n">
        <v>26</v>
      </c>
      <c r="U49" s="144" t="s">
        <v>74</v>
      </c>
    </row>
    <row r="50" customFormat="false" ht="48" hidden="false" customHeight="false" outlineLevel="0" collapsed="false">
      <c r="B50" s="144" t="n">
        <v>40</v>
      </c>
      <c r="C50" s="142"/>
      <c r="D50" s="143" t="s">
        <v>656</v>
      </c>
      <c r="E50" s="143" t="s">
        <v>239</v>
      </c>
      <c r="F50" s="143" t="s">
        <v>41</v>
      </c>
      <c r="G50" s="144" t="s">
        <v>604</v>
      </c>
      <c r="H50" s="145" t="s">
        <v>657</v>
      </c>
      <c r="I50" s="144" t="n">
        <v>10</v>
      </c>
      <c r="J50" s="146" t="n">
        <v>0</v>
      </c>
      <c r="K50" s="146" t="n">
        <v>5</v>
      </c>
      <c r="L50" s="146" t="n">
        <v>2.5</v>
      </c>
      <c r="M50" s="146" t="n">
        <v>1.5</v>
      </c>
      <c r="N50" s="146" t="n">
        <v>6.5</v>
      </c>
      <c r="O50" s="146" t="n">
        <v>3.5</v>
      </c>
      <c r="P50" s="146" t="n">
        <v>12</v>
      </c>
      <c r="Q50" s="146" t="n">
        <v>1</v>
      </c>
      <c r="R50" s="146" t="n">
        <v>0</v>
      </c>
      <c r="S50" s="147" t="n">
        <f aca="false">SUM(J50:R50)</f>
        <v>32</v>
      </c>
      <c r="T50" s="144" t="n">
        <v>26</v>
      </c>
      <c r="U50" s="144" t="s">
        <v>74</v>
      </c>
    </row>
    <row r="51" customFormat="false" ht="24" hidden="false" customHeight="false" outlineLevel="0" collapsed="false">
      <c r="B51" s="141" t="n">
        <v>41</v>
      </c>
      <c r="C51" s="142"/>
      <c r="D51" s="143" t="s">
        <v>658</v>
      </c>
      <c r="E51" s="143" t="s">
        <v>192</v>
      </c>
      <c r="F51" s="143" t="s">
        <v>183</v>
      </c>
      <c r="G51" s="144" t="s">
        <v>604</v>
      </c>
      <c r="H51" s="145" t="s">
        <v>163</v>
      </c>
      <c r="I51" s="144" t="n">
        <v>10</v>
      </c>
      <c r="J51" s="146" t="n">
        <v>2</v>
      </c>
      <c r="K51" s="146" t="n">
        <v>3</v>
      </c>
      <c r="L51" s="146" t="n">
        <v>4.5</v>
      </c>
      <c r="M51" s="146" t="n">
        <v>1.5</v>
      </c>
      <c r="N51" s="146" t="n">
        <v>3.5</v>
      </c>
      <c r="O51" s="146" t="n">
        <v>5</v>
      </c>
      <c r="P51" s="146" t="n">
        <v>7</v>
      </c>
      <c r="Q51" s="146" t="n">
        <v>2</v>
      </c>
      <c r="R51" s="146" t="n">
        <v>3</v>
      </c>
      <c r="S51" s="147" t="n">
        <f aca="false">SUM(J51:R51)</f>
        <v>31.5</v>
      </c>
      <c r="T51" s="144" t="n">
        <v>27</v>
      </c>
      <c r="U51" s="144" t="s">
        <v>74</v>
      </c>
    </row>
    <row r="52" customFormat="false" ht="48" hidden="false" customHeight="false" outlineLevel="0" collapsed="false">
      <c r="B52" s="144" t="n">
        <v>42</v>
      </c>
      <c r="C52" s="142"/>
      <c r="D52" s="143" t="s">
        <v>659</v>
      </c>
      <c r="E52" s="143" t="s">
        <v>364</v>
      </c>
      <c r="F52" s="143" t="s">
        <v>172</v>
      </c>
      <c r="G52" s="144" t="s">
        <v>604</v>
      </c>
      <c r="H52" s="145" t="s">
        <v>150</v>
      </c>
      <c r="I52" s="144" t="n">
        <v>10</v>
      </c>
      <c r="J52" s="146" t="n">
        <v>1.5</v>
      </c>
      <c r="K52" s="146" t="n">
        <v>5</v>
      </c>
      <c r="L52" s="146" t="n">
        <v>0.5</v>
      </c>
      <c r="M52" s="146" t="n">
        <v>3.5</v>
      </c>
      <c r="N52" s="146" t="n">
        <v>5.5</v>
      </c>
      <c r="O52" s="146" t="n">
        <v>3</v>
      </c>
      <c r="P52" s="146" t="n">
        <v>10.5</v>
      </c>
      <c r="Q52" s="146" t="n">
        <v>2</v>
      </c>
      <c r="R52" s="146" t="n">
        <v>0</v>
      </c>
      <c r="S52" s="147" t="n">
        <f aca="false">SUM(J52:R52)</f>
        <v>31.5</v>
      </c>
      <c r="T52" s="144" t="n">
        <v>27</v>
      </c>
      <c r="U52" s="144" t="s">
        <v>74</v>
      </c>
    </row>
    <row r="53" customFormat="false" ht="24" hidden="false" customHeight="false" outlineLevel="0" collapsed="false">
      <c r="B53" s="141" t="n">
        <v>43</v>
      </c>
      <c r="C53" s="142"/>
      <c r="D53" s="143" t="s">
        <v>660</v>
      </c>
      <c r="E53" s="143" t="s">
        <v>321</v>
      </c>
      <c r="F53" s="143" t="s">
        <v>34</v>
      </c>
      <c r="G53" s="144" t="s">
        <v>604</v>
      </c>
      <c r="H53" s="145" t="s">
        <v>156</v>
      </c>
      <c r="I53" s="144" t="n">
        <v>10</v>
      </c>
      <c r="J53" s="146" t="n">
        <v>1.5</v>
      </c>
      <c r="K53" s="146" t="n">
        <v>1</v>
      </c>
      <c r="L53" s="146" t="n">
        <v>4</v>
      </c>
      <c r="M53" s="146" t="n">
        <v>1.5</v>
      </c>
      <c r="N53" s="146" t="n">
        <v>6.5</v>
      </c>
      <c r="O53" s="146" t="n">
        <v>5</v>
      </c>
      <c r="P53" s="146" t="n">
        <v>9.5</v>
      </c>
      <c r="Q53" s="146" t="n">
        <v>2</v>
      </c>
      <c r="R53" s="146" t="n">
        <v>0</v>
      </c>
      <c r="S53" s="147" t="n">
        <f aca="false">SUM(J53:R53)</f>
        <v>31</v>
      </c>
      <c r="T53" s="144" t="n">
        <v>28</v>
      </c>
      <c r="U53" s="144" t="s">
        <v>74</v>
      </c>
    </row>
    <row r="54" s="148" customFormat="true" ht="24" hidden="false" customHeight="false" outlineLevel="0" collapsed="false">
      <c r="A54" s="110"/>
      <c r="B54" s="144" t="n">
        <v>44</v>
      </c>
      <c r="C54" s="142"/>
      <c r="D54" s="143" t="s">
        <v>661</v>
      </c>
      <c r="E54" s="143" t="s">
        <v>90</v>
      </c>
      <c r="F54" s="143" t="s">
        <v>25</v>
      </c>
      <c r="G54" s="144" t="s">
        <v>604</v>
      </c>
      <c r="H54" s="145" t="s">
        <v>31</v>
      </c>
      <c r="I54" s="144" t="n">
        <v>10</v>
      </c>
      <c r="J54" s="146" t="n">
        <v>2</v>
      </c>
      <c r="K54" s="146" t="n">
        <v>4</v>
      </c>
      <c r="L54" s="146" t="n">
        <v>2.5</v>
      </c>
      <c r="M54" s="146" t="n">
        <v>2.5</v>
      </c>
      <c r="N54" s="146" t="n">
        <v>3.5</v>
      </c>
      <c r="O54" s="146" t="n">
        <v>5.5</v>
      </c>
      <c r="P54" s="146" t="n">
        <v>8</v>
      </c>
      <c r="Q54" s="146" t="n">
        <v>2</v>
      </c>
      <c r="R54" s="146" t="n">
        <v>1</v>
      </c>
      <c r="S54" s="147" t="n">
        <f aca="false">SUM(J54:R54)</f>
        <v>31</v>
      </c>
      <c r="T54" s="144" t="n">
        <v>28</v>
      </c>
      <c r="U54" s="144" t="s">
        <v>74</v>
      </c>
    </row>
    <row r="55" customFormat="false" ht="48" hidden="false" customHeight="false" outlineLevel="0" collapsed="false">
      <c r="B55" s="141" t="n">
        <v>45</v>
      </c>
      <c r="C55" s="142"/>
      <c r="D55" s="143" t="s">
        <v>662</v>
      </c>
      <c r="E55" s="143" t="s">
        <v>338</v>
      </c>
      <c r="F55" s="143" t="s">
        <v>30</v>
      </c>
      <c r="G55" s="144" t="s">
        <v>604</v>
      </c>
      <c r="H55" s="145" t="s">
        <v>646</v>
      </c>
      <c r="I55" s="144" t="n">
        <v>10</v>
      </c>
      <c r="J55" s="146" t="n">
        <v>3.5</v>
      </c>
      <c r="K55" s="146" t="n">
        <v>1</v>
      </c>
      <c r="L55" s="146" t="n">
        <v>3</v>
      </c>
      <c r="M55" s="146" t="n">
        <v>2.5</v>
      </c>
      <c r="N55" s="146" t="n">
        <v>3.5</v>
      </c>
      <c r="O55" s="146" t="n">
        <v>3.5</v>
      </c>
      <c r="P55" s="146" t="n">
        <v>8.5</v>
      </c>
      <c r="Q55" s="146" t="n">
        <v>4</v>
      </c>
      <c r="R55" s="146" t="n">
        <v>1</v>
      </c>
      <c r="S55" s="147" t="n">
        <f aca="false">SUM(J55:R55)</f>
        <v>30.5</v>
      </c>
      <c r="T55" s="144" t="n">
        <v>29</v>
      </c>
      <c r="U55" s="144" t="s">
        <v>74</v>
      </c>
    </row>
    <row r="56" customFormat="false" ht="24" hidden="false" customHeight="false" outlineLevel="0" collapsed="false">
      <c r="B56" s="144" t="n">
        <v>46</v>
      </c>
      <c r="C56" s="142"/>
      <c r="D56" s="143" t="s">
        <v>663</v>
      </c>
      <c r="E56" s="143" t="s">
        <v>192</v>
      </c>
      <c r="F56" s="143" t="s">
        <v>315</v>
      </c>
      <c r="G56" s="144" t="s">
        <v>604</v>
      </c>
      <c r="H56" s="145" t="s">
        <v>80</v>
      </c>
      <c r="I56" s="144" t="n">
        <v>10</v>
      </c>
      <c r="J56" s="146" t="n">
        <v>1.5</v>
      </c>
      <c r="K56" s="146" t="n">
        <v>2</v>
      </c>
      <c r="L56" s="146" t="n">
        <v>5.5</v>
      </c>
      <c r="M56" s="146" t="n">
        <v>3</v>
      </c>
      <c r="N56" s="146" t="n">
        <v>4.5</v>
      </c>
      <c r="O56" s="146" t="n">
        <v>5.5</v>
      </c>
      <c r="P56" s="146" t="n">
        <v>5.5</v>
      </c>
      <c r="Q56" s="146" t="n">
        <v>1</v>
      </c>
      <c r="R56" s="146" t="n">
        <v>2</v>
      </c>
      <c r="S56" s="147" t="n">
        <f aca="false">SUM(J56:R56)</f>
        <v>30.5</v>
      </c>
      <c r="T56" s="144" t="n">
        <v>29</v>
      </c>
      <c r="U56" s="144" t="s">
        <v>74</v>
      </c>
    </row>
    <row r="57" customFormat="false" ht="24" hidden="false" customHeight="false" outlineLevel="0" collapsed="false">
      <c r="B57" s="141" t="n">
        <v>47</v>
      </c>
      <c r="C57" s="142"/>
      <c r="D57" s="143" t="s">
        <v>664</v>
      </c>
      <c r="E57" s="143" t="s">
        <v>192</v>
      </c>
      <c r="F57" s="143" t="s">
        <v>330</v>
      </c>
      <c r="G57" s="144" t="s">
        <v>604</v>
      </c>
      <c r="H57" s="145" t="s">
        <v>73</v>
      </c>
      <c r="I57" s="144" t="n">
        <v>10</v>
      </c>
      <c r="J57" s="146" t="n">
        <v>1.5</v>
      </c>
      <c r="K57" s="146" t="n">
        <v>0</v>
      </c>
      <c r="L57" s="146" t="n">
        <v>1</v>
      </c>
      <c r="M57" s="146" t="n">
        <v>3</v>
      </c>
      <c r="N57" s="146" t="n">
        <v>6</v>
      </c>
      <c r="O57" s="146" t="n">
        <v>6</v>
      </c>
      <c r="P57" s="146" t="n">
        <v>9.5</v>
      </c>
      <c r="Q57" s="146" t="n">
        <v>1</v>
      </c>
      <c r="R57" s="146" t="n">
        <v>2</v>
      </c>
      <c r="S57" s="147" t="n">
        <f aca="false">SUM(J57:R57)</f>
        <v>30</v>
      </c>
      <c r="T57" s="144" t="n">
        <v>30</v>
      </c>
      <c r="U57" s="144" t="s">
        <v>74</v>
      </c>
    </row>
    <row r="58" customFormat="false" ht="24" hidden="false" customHeight="false" outlineLevel="0" collapsed="false">
      <c r="B58" s="144" t="n">
        <v>48</v>
      </c>
      <c r="C58" s="142"/>
      <c r="D58" s="143" t="s">
        <v>665</v>
      </c>
      <c r="E58" s="143" t="s">
        <v>121</v>
      </c>
      <c r="F58" s="143" t="s">
        <v>54</v>
      </c>
      <c r="G58" s="144" t="s">
        <v>604</v>
      </c>
      <c r="H58" s="145" t="s">
        <v>178</v>
      </c>
      <c r="I58" s="144" t="n">
        <v>10</v>
      </c>
      <c r="J58" s="146" t="n">
        <v>1.5</v>
      </c>
      <c r="K58" s="146" t="n">
        <v>0</v>
      </c>
      <c r="L58" s="146" t="n">
        <v>2</v>
      </c>
      <c r="M58" s="146" t="n">
        <v>0</v>
      </c>
      <c r="N58" s="146" t="n">
        <v>5</v>
      </c>
      <c r="O58" s="146" t="n">
        <v>6</v>
      </c>
      <c r="P58" s="146" t="n">
        <v>9.5</v>
      </c>
      <c r="Q58" s="146" t="n">
        <v>2</v>
      </c>
      <c r="R58" s="146" t="n">
        <v>3</v>
      </c>
      <c r="S58" s="147" t="n">
        <f aca="false">SUM(J58:R58)</f>
        <v>29</v>
      </c>
      <c r="T58" s="144" t="n">
        <v>31</v>
      </c>
      <c r="U58" s="144" t="s">
        <v>74</v>
      </c>
    </row>
    <row r="59" customFormat="false" ht="72" hidden="false" customHeight="false" outlineLevel="0" collapsed="false">
      <c r="B59" s="141" t="n">
        <v>49</v>
      </c>
      <c r="C59" s="142"/>
      <c r="D59" s="143" t="s">
        <v>666</v>
      </c>
      <c r="E59" s="143" t="s">
        <v>195</v>
      </c>
      <c r="F59" s="143" t="s">
        <v>54</v>
      </c>
      <c r="G59" s="144" t="s">
        <v>604</v>
      </c>
      <c r="H59" s="145" t="s">
        <v>473</v>
      </c>
      <c r="I59" s="144" t="n">
        <v>10</v>
      </c>
      <c r="J59" s="146" t="n">
        <v>2.5</v>
      </c>
      <c r="K59" s="146" t="n">
        <v>2</v>
      </c>
      <c r="L59" s="146" t="n">
        <v>2.5</v>
      </c>
      <c r="M59" s="146" t="n">
        <v>2</v>
      </c>
      <c r="N59" s="146" t="n">
        <v>5.5</v>
      </c>
      <c r="O59" s="146" t="n">
        <v>5</v>
      </c>
      <c r="P59" s="146" t="n">
        <v>7</v>
      </c>
      <c r="Q59" s="146" t="n">
        <v>2</v>
      </c>
      <c r="R59" s="146" t="n">
        <v>0</v>
      </c>
      <c r="S59" s="147" t="n">
        <f aca="false">SUM(J59:R59)</f>
        <v>28.5</v>
      </c>
      <c r="T59" s="144" t="n">
        <v>32</v>
      </c>
      <c r="U59" s="144" t="s">
        <v>74</v>
      </c>
    </row>
    <row r="60" customFormat="false" ht="24" hidden="false" customHeight="false" outlineLevel="0" collapsed="false">
      <c r="B60" s="144" t="n">
        <v>50</v>
      </c>
      <c r="C60" s="142"/>
      <c r="D60" s="143" t="s">
        <v>667</v>
      </c>
      <c r="E60" s="143" t="s">
        <v>53</v>
      </c>
      <c r="F60" s="143" t="s">
        <v>25</v>
      </c>
      <c r="G60" s="144" t="s">
        <v>604</v>
      </c>
      <c r="H60" s="145" t="s">
        <v>178</v>
      </c>
      <c r="I60" s="144" t="n">
        <v>10</v>
      </c>
      <c r="J60" s="146" t="n">
        <v>1.5</v>
      </c>
      <c r="K60" s="146" t="n">
        <v>5</v>
      </c>
      <c r="L60" s="146" t="n">
        <v>1</v>
      </c>
      <c r="M60" s="146" t="n">
        <v>0</v>
      </c>
      <c r="N60" s="146" t="n">
        <v>5</v>
      </c>
      <c r="O60" s="146" t="n">
        <v>5</v>
      </c>
      <c r="P60" s="146" t="n">
        <v>7.5</v>
      </c>
      <c r="Q60" s="146" t="n">
        <v>2</v>
      </c>
      <c r="R60" s="146" t="n">
        <v>1</v>
      </c>
      <c r="S60" s="147" t="n">
        <f aca="false">SUM(J60:R60)</f>
        <v>28</v>
      </c>
      <c r="T60" s="144" t="n">
        <v>33</v>
      </c>
      <c r="U60" s="144" t="s">
        <v>74</v>
      </c>
    </row>
    <row r="61" customFormat="false" ht="24" hidden="false" customHeight="false" outlineLevel="0" collapsed="false">
      <c r="B61" s="141" t="n">
        <v>51</v>
      </c>
      <c r="C61" s="142"/>
      <c r="D61" s="143" t="s">
        <v>668</v>
      </c>
      <c r="E61" s="143" t="s">
        <v>589</v>
      </c>
      <c r="F61" s="143" t="s">
        <v>34</v>
      </c>
      <c r="G61" s="144" t="s">
        <v>604</v>
      </c>
      <c r="H61" s="145" t="s">
        <v>193</v>
      </c>
      <c r="I61" s="144" t="n">
        <v>10</v>
      </c>
      <c r="J61" s="146" t="n">
        <v>1.5</v>
      </c>
      <c r="K61" s="146" t="n">
        <v>1</v>
      </c>
      <c r="L61" s="146" t="n">
        <v>2.5</v>
      </c>
      <c r="M61" s="146" t="n">
        <v>0</v>
      </c>
      <c r="N61" s="146" t="n">
        <v>6</v>
      </c>
      <c r="O61" s="146" t="n">
        <v>7</v>
      </c>
      <c r="P61" s="146" t="n">
        <v>6.5</v>
      </c>
      <c r="Q61" s="146" t="n">
        <v>1.5</v>
      </c>
      <c r="R61" s="146" t="n">
        <v>2</v>
      </c>
      <c r="S61" s="147" t="n">
        <f aca="false">SUM(J61:R61)</f>
        <v>28</v>
      </c>
      <c r="T61" s="144" t="n">
        <v>33</v>
      </c>
      <c r="U61" s="144" t="s">
        <v>74</v>
      </c>
    </row>
    <row r="62" customFormat="false" ht="24" hidden="false" customHeight="false" outlineLevel="0" collapsed="false">
      <c r="B62" s="144" t="n">
        <v>52</v>
      </c>
      <c r="C62" s="142"/>
      <c r="D62" s="143" t="s">
        <v>669</v>
      </c>
      <c r="E62" s="143" t="s">
        <v>121</v>
      </c>
      <c r="F62" s="143" t="s">
        <v>30</v>
      </c>
      <c r="G62" s="144" t="s">
        <v>604</v>
      </c>
      <c r="H62" s="145" t="s">
        <v>163</v>
      </c>
      <c r="I62" s="144" t="n">
        <v>10</v>
      </c>
      <c r="J62" s="146" t="n">
        <v>2</v>
      </c>
      <c r="K62" s="146" t="n">
        <v>3</v>
      </c>
      <c r="L62" s="146" t="n">
        <v>2.5</v>
      </c>
      <c r="M62" s="146" t="n">
        <v>2.5</v>
      </c>
      <c r="N62" s="146" t="n">
        <v>3.5</v>
      </c>
      <c r="O62" s="146" t="n">
        <v>5.5</v>
      </c>
      <c r="P62" s="146" t="n">
        <v>4.5</v>
      </c>
      <c r="Q62" s="146" t="n">
        <v>2</v>
      </c>
      <c r="R62" s="146" t="n">
        <v>2</v>
      </c>
      <c r="S62" s="147" t="n">
        <f aca="false">SUM(J62:R62)</f>
        <v>27.5</v>
      </c>
      <c r="T62" s="144" t="n">
        <v>34</v>
      </c>
      <c r="U62" s="144" t="s">
        <v>74</v>
      </c>
    </row>
    <row r="63" customFormat="false" ht="48" hidden="false" customHeight="false" outlineLevel="0" collapsed="false">
      <c r="B63" s="141" t="n">
        <v>53</v>
      </c>
      <c r="C63" s="142"/>
      <c r="D63" s="143" t="s">
        <v>670</v>
      </c>
      <c r="E63" s="143" t="s">
        <v>671</v>
      </c>
      <c r="F63" s="143" t="s">
        <v>530</v>
      </c>
      <c r="G63" s="144" t="s">
        <v>604</v>
      </c>
      <c r="H63" s="145" t="s">
        <v>672</v>
      </c>
      <c r="I63" s="144" t="n">
        <v>10</v>
      </c>
      <c r="J63" s="146" t="n">
        <v>2</v>
      </c>
      <c r="K63" s="146" t="n">
        <v>2</v>
      </c>
      <c r="L63" s="146" t="n">
        <v>2</v>
      </c>
      <c r="M63" s="146" t="n">
        <v>1.5</v>
      </c>
      <c r="N63" s="146" t="n">
        <v>6.5</v>
      </c>
      <c r="O63" s="146" t="n">
        <v>3.5</v>
      </c>
      <c r="P63" s="146" t="n">
        <v>8</v>
      </c>
      <c r="Q63" s="146" t="n">
        <v>0</v>
      </c>
      <c r="R63" s="146" t="n">
        <v>2</v>
      </c>
      <c r="S63" s="147" t="n">
        <f aca="false">SUM(J63:R63)</f>
        <v>27.5</v>
      </c>
      <c r="T63" s="144" t="n">
        <v>34</v>
      </c>
      <c r="U63" s="144" t="s">
        <v>74</v>
      </c>
    </row>
    <row r="64" customFormat="false" ht="24" hidden="false" customHeight="false" outlineLevel="0" collapsed="false">
      <c r="B64" s="144" t="n">
        <v>54</v>
      </c>
      <c r="C64" s="142"/>
      <c r="D64" s="143" t="s">
        <v>673</v>
      </c>
      <c r="E64" s="143" t="s">
        <v>293</v>
      </c>
      <c r="F64" s="143" t="s">
        <v>102</v>
      </c>
      <c r="G64" s="144" t="s">
        <v>604</v>
      </c>
      <c r="H64" s="145" t="s">
        <v>674</v>
      </c>
      <c r="I64" s="144" t="n">
        <v>10</v>
      </c>
      <c r="J64" s="146" t="n">
        <v>0.5</v>
      </c>
      <c r="K64" s="146" t="n">
        <v>0</v>
      </c>
      <c r="L64" s="146" t="n">
        <v>5.5</v>
      </c>
      <c r="M64" s="146" t="n">
        <v>0.5</v>
      </c>
      <c r="N64" s="146" t="n">
        <v>4</v>
      </c>
      <c r="O64" s="146" t="n">
        <v>4</v>
      </c>
      <c r="P64" s="146" t="n">
        <v>10</v>
      </c>
      <c r="Q64" s="146" t="n">
        <v>2</v>
      </c>
      <c r="R64" s="146" t="n">
        <v>1</v>
      </c>
      <c r="S64" s="147" t="n">
        <f aca="false">SUM(J64:R64)</f>
        <v>27.5</v>
      </c>
      <c r="T64" s="144" t="n">
        <v>34</v>
      </c>
      <c r="U64" s="144" t="s">
        <v>74</v>
      </c>
    </row>
    <row r="65" customFormat="false" ht="12" hidden="false" customHeight="false" outlineLevel="0" collapsed="false">
      <c r="B65" s="141" t="n">
        <v>55</v>
      </c>
      <c r="C65" s="142"/>
      <c r="D65" s="143" t="s">
        <v>675</v>
      </c>
      <c r="E65" s="143" t="s">
        <v>71</v>
      </c>
      <c r="F65" s="143" t="s">
        <v>58</v>
      </c>
      <c r="G65" s="144" t="s">
        <v>604</v>
      </c>
      <c r="H65" s="145" t="s">
        <v>111</v>
      </c>
      <c r="I65" s="144" t="n">
        <v>10</v>
      </c>
      <c r="J65" s="146" t="n">
        <v>0</v>
      </c>
      <c r="K65" s="146" t="n">
        <v>3</v>
      </c>
      <c r="L65" s="146" t="n">
        <v>4</v>
      </c>
      <c r="M65" s="146" t="n">
        <v>0</v>
      </c>
      <c r="N65" s="146" t="n">
        <v>5.5</v>
      </c>
      <c r="O65" s="146" t="n">
        <v>5.5</v>
      </c>
      <c r="P65" s="146" t="n">
        <v>8.5</v>
      </c>
      <c r="Q65" s="146" t="n">
        <v>1</v>
      </c>
      <c r="R65" s="146" t="n">
        <v>0</v>
      </c>
      <c r="S65" s="147" t="n">
        <f aca="false">SUM(J65:R65)</f>
        <v>27.5</v>
      </c>
      <c r="T65" s="144" t="n">
        <v>34</v>
      </c>
      <c r="U65" s="144" t="s">
        <v>74</v>
      </c>
    </row>
    <row r="66" customFormat="false" ht="48" hidden="false" customHeight="false" outlineLevel="0" collapsed="false">
      <c r="B66" s="144" t="n">
        <v>56</v>
      </c>
      <c r="C66" s="142"/>
      <c r="D66" s="143" t="s">
        <v>676</v>
      </c>
      <c r="E66" s="143" t="s">
        <v>40</v>
      </c>
      <c r="F66" s="143" t="s">
        <v>199</v>
      </c>
      <c r="G66" s="144" t="s">
        <v>604</v>
      </c>
      <c r="H66" s="145" t="s">
        <v>407</v>
      </c>
      <c r="I66" s="144" t="n">
        <v>10</v>
      </c>
      <c r="J66" s="146" t="n">
        <v>2.5</v>
      </c>
      <c r="K66" s="146" t="n">
        <v>3</v>
      </c>
      <c r="L66" s="146" t="n">
        <v>3</v>
      </c>
      <c r="M66" s="146" t="n">
        <v>0</v>
      </c>
      <c r="N66" s="146" t="n">
        <v>3.5</v>
      </c>
      <c r="O66" s="146" t="n">
        <v>5.5</v>
      </c>
      <c r="P66" s="146" t="n">
        <v>8.5</v>
      </c>
      <c r="Q66" s="146" t="n">
        <v>1</v>
      </c>
      <c r="R66" s="146" t="n">
        <v>0</v>
      </c>
      <c r="S66" s="147" t="n">
        <f aca="false">SUM(J66:R66)</f>
        <v>27</v>
      </c>
      <c r="T66" s="144" t="n">
        <v>35</v>
      </c>
      <c r="U66" s="144" t="s">
        <v>74</v>
      </c>
    </row>
    <row r="67" customFormat="false" ht="24" hidden="false" customHeight="false" outlineLevel="0" collapsed="false">
      <c r="B67" s="141" t="n">
        <v>57</v>
      </c>
      <c r="C67" s="142"/>
      <c r="D67" s="143" t="s">
        <v>677</v>
      </c>
      <c r="E67" s="143" t="s">
        <v>192</v>
      </c>
      <c r="F67" s="143" t="s">
        <v>41</v>
      </c>
      <c r="G67" s="144" t="s">
        <v>604</v>
      </c>
      <c r="H67" s="145" t="s">
        <v>193</v>
      </c>
      <c r="I67" s="144" t="n">
        <v>10</v>
      </c>
      <c r="J67" s="146" t="n">
        <v>3</v>
      </c>
      <c r="K67" s="146" t="n">
        <v>0</v>
      </c>
      <c r="L67" s="146" t="n">
        <v>2</v>
      </c>
      <c r="M67" s="146" t="n">
        <v>4</v>
      </c>
      <c r="N67" s="146" t="n">
        <v>6</v>
      </c>
      <c r="O67" s="146" t="n">
        <v>3.5</v>
      </c>
      <c r="P67" s="146" t="n">
        <v>4.5</v>
      </c>
      <c r="Q67" s="146" t="n">
        <v>1.5</v>
      </c>
      <c r="R67" s="146" t="n">
        <v>2</v>
      </c>
      <c r="S67" s="147" t="n">
        <f aca="false">SUM(J67:R67)</f>
        <v>26.5</v>
      </c>
      <c r="T67" s="144" t="n">
        <v>36</v>
      </c>
      <c r="U67" s="144" t="s">
        <v>74</v>
      </c>
    </row>
    <row r="68" customFormat="false" ht="24" hidden="false" customHeight="false" outlineLevel="0" collapsed="false">
      <c r="B68" s="144" t="n">
        <v>58</v>
      </c>
      <c r="C68" s="142"/>
      <c r="D68" s="143" t="s">
        <v>678</v>
      </c>
      <c r="E68" s="143" t="s">
        <v>679</v>
      </c>
      <c r="F68" s="143" t="s">
        <v>196</v>
      </c>
      <c r="G68" s="144" t="s">
        <v>604</v>
      </c>
      <c r="H68" s="145" t="s">
        <v>80</v>
      </c>
      <c r="I68" s="144" t="n">
        <v>10</v>
      </c>
      <c r="J68" s="146" t="n">
        <v>1.5</v>
      </c>
      <c r="K68" s="146" t="n">
        <v>1</v>
      </c>
      <c r="L68" s="146" t="n">
        <v>3.5</v>
      </c>
      <c r="M68" s="146" t="n">
        <v>0</v>
      </c>
      <c r="N68" s="146" t="n">
        <v>3</v>
      </c>
      <c r="O68" s="146" t="n">
        <v>6.5</v>
      </c>
      <c r="P68" s="146" t="n">
        <v>9.5</v>
      </c>
      <c r="Q68" s="146" t="n">
        <v>1</v>
      </c>
      <c r="R68" s="146" t="n">
        <v>0</v>
      </c>
      <c r="S68" s="147" t="n">
        <f aca="false">SUM(J68:R68)</f>
        <v>26</v>
      </c>
      <c r="T68" s="144" t="n">
        <v>37</v>
      </c>
      <c r="U68" s="144" t="s">
        <v>74</v>
      </c>
    </row>
    <row r="69" customFormat="false" ht="48" hidden="false" customHeight="false" outlineLevel="0" collapsed="false">
      <c r="B69" s="141" t="n">
        <v>59</v>
      </c>
      <c r="C69" s="142"/>
      <c r="D69" s="143" t="s">
        <v>680</v>
      </c>
      <c r="E69" s="143" t="s">
        <v>234</v>
      </c>
      <c r="F69" s="143" t="s">
        <v>681</v>
      </c>
      <c r="G69" s="144" t="s">
        <v>604</v>
      </c>
      <c r="H69" s="145" t="s">
        <v>181</v>
      </c>
      <c r="I69" s="144" t="n">
        <v>10</v>
      </c>
      <c r="J69" s="146" t="n">
        <v>0.5</v>
      </c>
      <c r="K69" s="146" t="n">
        <v>2</v>
      </c>
      <c r="L69" s="146" t="n">
        <v>2</v>
      </c>
      <c r="M69" s="146" t="n">
        <v>0.5</v>
      </c>
      <c r="N69" s="146" t="n">
        <v>4.5</v>
      </c>
      <c r="O69" s="146" t="n">
        <v>5.5</v>
      </c>
      <c r="P69" s="146" t="n">
        <v>10</v>
      </c>
      <c r="Q69" s="146" t="n">
        <v>0</v>
      </c>
      <c r="R69" s="146" t="n">
        <v>0</v>
      </c>
      <c r="S69" s="147" t="n">
        <f aca="false">SUM(J69:R69)</f>
        <v>25</v>
      </c>
      <c r="T69" s="144" t="n">
        <v>38</v>
      </c>
      <c r="U69" s="144" t="s">
        <v>74</v>
      </c>
    </row>
    <row r="70" customFormat="false" ht="24" hidden="false" customHeight="false" outlineLevel="0" collapsed="false">
      <c r="B70" s="144" t="n">
        <v>60</v>
      </c>
      <c r="C70" s="142"/>
      <c r="D70" s="143" t="s">
        <v>682</v>
      </c>
      <c r="E70" s="143" t="s">
        <v>121</v>
      </c>
      <c r="F70" s="143" t="s">
        <v>34</v>
      </c>
      <c r="G70" s="144" t="s">
        <v>604</v>
      </c>
      <c r="H70" s="145" t="s">
        <v>26</v>
      </c>
      <c r="I70" s="144" t="n">
        <v>10</v>
      </c>
      <c r="J70" s="146" t="n">
        <v>0</v>
      </c>
      <c r="K70" s="146" t="n">
        <v>3</v>
      </c>
      <c r="L70" s="146" t="n">
        <v>4.5</v>
      </c>
      <c r="M70" s="146" t="n">
        <v>0</v>
      </c>
      <c r="N70" s="146" t="n">
        <v>4</v>
      </c>
      <c r="O70" s="146" t="n">
        <v>5.5</v>
      </c>
      <c r="P70" s="146" t="n">
        <v>7.5</v>
      </c>
      <c r="Q70" s="146" t="n">
        <v>0</v>
      </c>
      <c r="R70" s="146" t="n">
        <v>0</v>
      </c>
      <c r="S70" s="147" t="n">
        <f aca="false">SUM(J70:R70)</f>
        <v>24.5</v>
      </c>
      <c r="T70" s="144" t="n">
        <v>39</v>
      </c>
      <c r="U70" s="144" t="s">
        <v>74</v>
      </c>
    </row>
    <row r="71" customFormat="false" ht="24" hidden="false" customHeight="false" outlineLevel="0" collapsed="false">
      <c r="B71" s="141" t="n">
        <v>61</v>
      </c>
      <c r="C71" s="142"/>
      <c r="D71" s="143" t="s">
        <v>683</v>
      </c>
      <c r="E71" s="143" t="s">
        <v>129</v>
      </c>
      <c r="F71" s="143" t="s">
        <v>54</v>
      </c>
      <c r="G71" s="144" t="s">
        <v>604</v>
      </c>
      <c r="H71" s="145" t="s">
        <v>288</v>
      </c>
      <c r="I71" s="144" t="n">
        <v>10</v>
      </c>
      <c r="J71" s="146" t="n">
        <v>2</v>
      </c>
      <c r="K71" s="146" t="n">
        <v>1</v>
      </c>
      <c r="L71" s="146" t="n">
        <v>2</v>
      </c>
      <c r="M71" s="146" t="n">
        <v>0</v>
      </c>
      <c r="N71" s="146" t="n">
        <v>4.5</v>
      </c>
      <c r="O71" s="146" t="n">
        <v>4.5</v>
      </c>
      <c r="P71" s="146" t="n">
        <v>6.5</v>
      </c>
      <c r="Q71" s="146" t="n">
        <v>2</v>
      </c>
      <c r="R71" s="146" t="n">
        <v>2</v>
      </c>
      <c r="S71" s="147" t="n">
        <f aca="false">SUM(J71:R71)</f>
        <v>24.5</v>
      </c>
      <c r="T71" s="144" t="n">
        <v>39</v>
      </c>
      <c r="U71" s="144" t="s">
        <v>74</v>
      </c>
    </row>
    <row r="72" customFormat="false" ht="24" hidden="false" customHeight="false" outlineLevel="0" collapsed="false">
      <c r="B72" s="144" t="n">
        <v>62</v>
      </c>
      <c r="C72" s="142"/>
      <c r="D72" s="143" t="s">
        <v>684</v>
      </c>
      <c r="E72" s="143" t="s">
        <v>93</v>
      </c>
      <c r="F72" s="143" t="s">
        <v>54</v>
      </c>
      <c r="G72" s="144" t="s">
        <v>604</v>
      </c>
      <c r="H72" s="145" t="s">
        <v>178</v>
      </c>
      <c r="I72" s="144" t="n">
        <v>10</v>
      </c>
      <c r="J72" s="146" t="n">
        <v>2.5</v>
      </c>
      <c r="K72" s="146" t="n">
        <v>0</v>
      </c>
      <c r="L72" s="146" t="n">
        <v>1</v>
      </c>
      <c r="M72" s="146" t="n">
        <v>3.5</v>
      </c>
      <c r="N72" s="146" t="n">
        <v>4.5</v>
      </c>
      <c r="O72" s="146" t="n">
        <v>3.5</v>
      </c>
      <c r="P72" s="146" t="n">
        <v>9.5</v>
      </c>
      <c r="Q72" s="146" t="n">
        <v>0</v>
      </c>
      <c r="R72" s="146" t="n">
        <v>0</v>
      </c>
      <c r="S72" s="147" t="n">
        <f aca="false">SUM(J72:R72)</f>
        <v>24.5</v>
      </c>
      <c r="T72" s="144" t="n">
        <v>39</v>
      </c>
      <c r="U72" s="144" t="s">
        <v>74</v>
      </c>
    </row>
    <row r="73" customFormat="false" ht="24" hidden="false" customHeight="false" outlineLevel="0" collapsed="false">
      <c r="B73" s="141" t="n">
        <v>63</v>
      </c>
      <c r="C73" s="142"/>
      <c r="D73" s="143" t="s">
        <v>685</v>
      </c>
      <c r="E73" s="143" t="s">
        <v>389</v>
      </c>
      <c r="F73" s="143" t="s">
        <v>686</v>
      </c>
      <c r="G73" s="144" t="s">
        <v>604</v>
      </c>
      <c r="H73" s="145" t="s">
        <v>31</v>
      </c>
      <c r="I73" s="144" t="n">
        <v>10</v>
      </c>
      <c r="J73" s="146" t="n">
        <v>0</v>
      </c>
      <c r="K73" s="146" t="n">
        <v>1</v>
      </c>
      <c r="L73" s="146" t="n">
        <v>2</v>
      </c>
      <c r="M73" s="146" t="n">
        <v>2</v>
      </c>
      <c r="N73" s="146" t="n">
        <v>3</v>
      </c>
      <c r="O73" s="146" t="n">
        <v>5</v>
      </c>
      <c r="P73" s="146" t="n">
        <v>7.5</v>
      </c>
      <c r="Q73" s="146" t="n">
        <v>0</v>
      </c>
      <c r="R73" s="146" t="n">
        <v>4</v>
      </c>
      <c r="S73" s="147" t="n">
        <f aca="false">SUM(J73:R73)</f>
        <v>24.5</v>
      </c>
      <c r="T73" s="144" t="n">
        <v>39</v>
      </c>
      <c r="U73" s="144" t="s">
        <v>74</v>
      </c>
    </row>
    <row r="74" customFormat="false" ht="48" hidden="false" customHeight="false" outlineLevel="0" collapsed="false">
      <c r="B74" s="144" t="n">
        <v>64</v>
      </c>
      <c r="C74" s="142"/>
      <c r="D74" s="143" t="s">
        <v>687</v>
      </c>
      <c r="E74" s="143" t="s">
        <v>93</v>
      </c>
      <c r="F74" s="143" t="s">
        <v>115</v>
      </c>
      <c r="G74" s="144" t="s">
        <v>604</v>
      </c>
      <c r="H74" s="145" t="s">
        <v>593</v>
      </c>
      <c r="I74" s="144" t="n">
        <v>10</v>
      </c>
      <c r="J74" s="146" t="n">
        <v>2</v>
      </c>
      <c r="K74" s="146" t="n">
        <v>0</v>
      </c>
      <c r="L74" s="146" t="n">
        <v>1.5</v>
      </c>
      <c r="M74" s="146" t="n">
        <v>0.5</v>
      </c>
      <c r="N74" s="146" t="n">
        <v>4.5</v>
      </c>
      <c r="O74" s="146" t="n">
        <v>5.5</v>
      </c>
      <c r="P74" s="146" t="n">
        <v>6.5</v>
      </c>
      <c r="Q74" s="146" t="n">
        <v>2.5</v>
      </c>
      <c r="R74" s="146" t="n">
        <v>1</v>
      </c>
      <c r="S74" s="147" t="n">
        <f aca="false">SUM(J74:R74)</f>
        <v>24</v>
      </c>
      <c r="T74" s="144" t="n">
        <v>40</v>
      </c>
      <c r="U74" s="144" t="s">
        <v>74</v>
      </c>
    </row>
    <row r="75" customFormat="false" ht="48" hidden="false" customHeight="false" outlineLevel="0" collapsed="false">
      <c r="B75" s="141" t="n">
        <v>65</v>
      </c>
      <c r="C75" s="142"/>
      <c r="D75" s="143" t="s">
        <v>688</v>
      </c>
      <c r="E75" s="143" t="s">
        <v>643</v>
      </c>
      <c r="F75" s="143" t="s">
        <v>302</v>
      </c>
      <c r="G75" s="144" t="s">
        <v>604</v>
      </c>
      <c r="H75" s="145" t="s">
        <v>689</v>
      </c>
      <c r="I75" s="144" t="n">
        <v>10</v>
      </c>
      <c r="J75" s="146" t="n">
        <v>1</v>
      </c>
      <c r="K75" s="146" t="n">
        <v>3</v>
      </c>
      <c r="L75" s="146" t="n">
        <v>2.5</v>
      </c>
      <c r="M75" s="146" t="n">
        <v>2</v>
      </c>
      <c r="N75" s="146" t="n">
        <v>3.5</v>
      </c>
      <c r="O75" s="146" t="n">
        <v>3</v>
      </c>
      <c r="P75" s="146" t="n">
        <v>6</v>
      </c>
      <c r="Q75" s="146" t="n">
        <v>2</v>
      </c>
      <c r="R75" s="146" t="n">
        <v>1</v>
      </c>
      <c r="S75" s="147" t="n">
        <f aca="false">SUM(J75:R75)</f>
        <v>24</v>
      </c>
      <c r="T75" s="144" t="n">
        <v>40</v>
      </c>
      <c r="U75" s="144" t="s">
        <v>74</v>
      </c>
    </row>
    <row r="76" customFormat="false" ht="24" hidden="false" customHeight="false" outlineLevel="0" collapsed="false">
      <c r="B76" s="144" t="n">
        <v>66</v>
      </c>
      <c r="C76" s="142"/>
      <c r="D76" s="143" t="s">
        <v>690</v>
      </c>
      <c r="E76" s="143" t="s">
        <v>65</v>
      </c>
      <c r="F76" s="143" t="s">
        <v>514</v>
      </c>
      <c r="G76" s="144" t="s">
        <v>604</v>
      </c>
      <c r="H76" s="145" t="s">
        <v>674</v>
      </c>
      <c r="I76" s="144" t="n">
        <v>10</v>
      </c>
      <c r="J76" s="146" t="n">
        <v>0</v>
      </c>
      <c r="K76" s="146" t="n">
        <v>0</v>
      </c>
      <c r="L76" s="146" t="n">
        <v>4</v>
      </c>
      <c r="M76" s="146" t="n">
        <v>3.5</v>
      </c>
      <c r="N76" s="146" t="n">
        <v>2</v>
      </c>
      <c r="O76" s="146" t="n">
        <v>2</v>
      </c>
      <c r="P76" s="146" t="n">
        <v>8.5</v>
      </c>
      <c r="Q76" s="146" t="n">
        <v>3</v>
      </c>
      <c r="R76" s="146" t="n">
        <v>1</v>
      </c>
      <c r="S76" s="147" t="n">
        <f aca="false">SUM(J76:R76)</f>
        <v>24</v>
      </c>
      <c r="T76" s="144" t="n">
        <v>40</v>
      </c>
      <c r="U76" s="144" t="s">
        <v>74</v>
      </c>
    </row>
    <row r="77" customFormat="false" ht="24" hidden="false" customHeight="false" outlineLevel="0" collapsed="false">
      <c r="B77" s="141" t="n">
        <v>67</v>
      </c>
      <c r="C77" s="142"/>
      <c r="D77" s="143" t="s">
        <v>691</v>
      </c>
      <c r="E77" s="143" t="s">
        <v>57</v>
      </c>
      <c r="F77" s="143" t="s">
        <v>356</v>
      </c>
      <c r="G77" s="144" t="s">
        <v>604</v>
      </c>
      <c r="H77" s="145" t="s">
        <v>674</v>
      </c>
      <c r="I77" s="144" t="n">
        <v>10</v>
      </c>
      <c r="J77" s="146" t="n">
        <v>0</v>
      </c>
      <c r="K77" s="146" t="n">
        <v>4</v>
      </c>
      <c r="L77" s="146" t="n">
        <v>3.5</v>
      </c>
      <c r="M77" s="146" t="n">
        <v>3.5</v>
      </c>
      <c r="N77" s="146" t="n">
        <v>7</v>
      </c>
      <c r="O77" s="146" t="n">
        <v>5.5</v>
      </c>
      <c r="P77" s="146" t="n">
        <v>0</v>
      </c>
      <c r="Q77" s="146" t="n">
        <v>0</v>
      </c>
      <c r="R77" s="146" t="n">
        <v>0</v>
      </c>
      <c r="S77" s="147" t="n">
        <f aca="false">SUM(J77:R77)</f>
        <v>23.5</v>
      </c>
      <c r="T77" s="144" t="n">
        <v>41</v>
      </c>
      <c r="U77" s="144" t="s">
        <v>74</v>
      </c>
    </row>
    <row r="78" customFormat="false" ht="48" hidden="false" customHeight="false" outlineLevel="0" collapsed="false">
      <c r="B78" s="144" t="n">
        <v>68</v>
      </c>
      <c r="C78" s="142"/>
      <c r="D78" s="143" t="s">
        <v>692</v>
      </c>
      <c r="E78" s="143" t="s">
        <v>169</v>
      </c>
      <c r="F78" s="143" t="s">
        <v>34</v>
      </c>
      <c r="G78" s="144" t="s">
        <v>604</v>
      </c>
      <c r="H78" s="145" t="s">
        <v>693</v>
      </c>
      <c r="I78" s="144" t="n">
        <v>10</v>
      </c>
      <c r="J78" s="146" t="n">
        <v>1</v>
      </c>
      <c r="K78" s="146" t="n">
        <v>0</v>
      </c>
      <c r="L78" s="146" t="n">
        <v>1</v>
      </c>
      <c r="M78" s="146" t="n">
        <v>0</v>
      </c>
      <c r="N78" s="146" t="n">
        <v>5.5</v>
      </c>
      <c r="O78" s="146" t="n">
        <v>5</v>
      </c>
      <c r="P78" s="146" t="n">
        <v>9.5</v>
      </c>
      <c r="Q78" s="146" t="n">
        <v>0</v>
      </c>
      <c r="R78" s="146" t="n">
        <v>1</v>
      </c>
      <c r="S78" s="147" t="n">
        <f aca="false">SUM(J78:R78)</f>
        <v>23</v>
      </c>
      <c r="T78" s="144" t="n">
        <v>42</v>
      </c>
      <c r="U78" s="144" t="s">
        <v>74</v>
      </c>
    </row>
    <row r="79" customFormat="false" ht="24" hidden="false" customHeight="false" outlineLevel="0" collapsed="false">
      <c r="B79" s="141" t="n">
        <v>69</v>
      </c>
      <c r="C79" s="142"/>
      <c r="D79" s="143" t="s">
        <v>694</v>
      </c>
      <c r="E79" s="143" t="s">
        <v>50</v>
      </c>
      <c r="F79" s="143" t="s">
        <v>209</v>
      </c>
      <c r="G79" s="144" t="s">
        <v>604</v>
      </c>
      <c r="H79" s="145" t="s">
        <v>288</v>
      </c>
      <c r="I79" s="144" t="n">
        <v>10</v>
      </c>
      <c r="J79" s="146" t="n">
        <v>0</v>
      </c>
      <c r="K79" s="146" t="n">
        <v>4</v>
      </c>
      <c r="L79" s="146" t="n">
        <v>2</v>
      </c>
      <c r="M79" s="146" t="n">
        <v>1</v>
      </c>
      <c r="N79" s="146" t="n">
        <v>5</v>
      </c>
      <c r="O79" s="146" t="n">
        <v>5</v>
      </c>
      <c r="P79" s="146" t="n">
        <v>3</v>
      </c>
      <c r="Q79" s="146" t="n">
        <v>2.5</v>
      </c>
      <c r="R79" s="146" t="n">
        <v>0</v>
      </c>
      <c r="S79" s="147" t="n">
        <f aca="false">SUM(J79:R79)</f>
        <v>22.5</v>
      </c>
      <c r="T79" s="144" t="n">
        <v>43</v>
      </c>
      <c r="U79" s="144" t="s">
        <v>74</v>
      </c>
    </row>
    <row r="80" customFormat="false" ht="24" hidden="false" customHeight="false" outlineLevel="0" collapsed="false">
      <c r="B80" s="144" t="n">
        <v>70</v>
      </c>
      <c r="C80" s="142"/>
      <c r="D80" s="143" t="s">
        <v>695</v>
      </c>
      <c r="E80" s="143" t="s">
        <v>93</v>
      </c>
      <c r="F80" s="143" t="s">
        <v>99</v>
      </c>
      <c r="G80" s="144" t="s">
        <v>604</v>
      </c>
      <c r="H80" s="145" t="s">
        <v>156</v>
      </c>
      <c r="I80" s="144" t="n">
        <v>10</v>
      </c>
      <c r="J80" s="146" t="n">
        <v>1.5</v>
      </c>
      <c r="K80" s="146" t="n">
        <v>3</v>
      </c>
      <c r="L80" s="146" t="n">
        <v>0</v>
      </c>
      <c r="M80" s="146" t="n">
        <v>0</v>
      </c>
      <c r="N80" s="146" t="n">
        <v>7</v>
      </c>
      <c r="O80" s="146" t="n">
        <v>4</v>
      </c>
      <c r="P80" s="146" t="n">
        <v>5.5</v>
      </c>
      <c r="Q80" s="146" t="n">
        <v>1</v>
      </c>
      <c r="R80" s="146" t="n">
        <v>0</v>
      </c>
      <c r="S80" s="147" t="n">
        <f aca="false">SUM(J80:R80)</f>
        <v>22</v>
      </c>
      <c r="T80" s="144" t="n">
        <v>44</v>
      </c>
      <c r="U80" s="144" t="s">
        <v>74</v>
      </c>
    </row>
    <row r="81" customFormat="false" ht="24" hidden="false" customHeight="false" outlineLevel="0" collapsed="false">
      <c r="B81" s="141" t="n">
        <v>71</v>
      </c>
      <c r="C81" s="142"/>
      <c r="D81" s="143" t="s">
        <v>696</v>
      </c>
      <c r="E81" s="143" t="s">
        <v>139</v>
      </c>
      <c r="F81" s="143" t="s">
        <v>47</v>
      </c>
      <c r="G81" s="144" t="s">
        <v>604</v>
      </c>
      <c r="H81" s="145" t="s">
        <v>697</v>
      </c>
      <c r="I81" s="144" t="n">
        <v>10</v>
      </c>
      <c r="J81" s="146" t="n">
        <v>2</v>
      </c>
      <c r="K81" s="146" t="n">
        <v>0</v>
      </c>
      <c r="L81" s="146" t="n">
        <v>1</v>
      </c>
      <c r="M81" s="146" t="n">
        <v>0</v>
      </c>
      <c r="N81" s="146" t="n">
        <v>6.5</v>
      </c>
      <c r="O81" s="146" t="n">
        <v>3.5</v>
      </c>
      <c r="P81" s="146" t="n">
        <v>6</v>
      </c>
      <c r="Q81" s="146" t="n">
        <v>2</v>
      </c>
      <c r="R81" s="146" t="n">
        <v>1</v>
      </c>
      <c r="S81" s="147" t="n">
        <f aca="false">SUM(J81:R81)</f>
        <v>22</v>
      </c>
      <c r="T81" s="144" t="n">
        <v>44</v>
      </c>
      <c r="U81" s="144" t="s">
        <v>74</v>
      </c>
    </row>
    <row r="82" customFormat="false" ht="48" hidden="false" customHeight="false" outlineLevel="0" collapsed="false">
      <c r="B82" s="144" t="n">
        <v>72</v>
      </c>
      <c r="C82" s="142"/>
      <c r="D82" s="143" t="s">
        <v>698</v>
      </c>
      <c r="E82" s="143" t="s">
        <v>40</v>
      </c>
      <c r="F82" s="143" t="s">
        <v>47</v>
      </c>
      <c r="G82" s="144" t="s">
        <v>604</v>
      </c>
      <c r="H82" s="145" t="s">
        <v>699</v>
      </c>
      <c r="I82" s="144" t="n">
        <v>10</v>
      </c>
      <c r="J82" s="146" t="n">
        <v>1.5</v>
      </c>
      <c r="K82" s="146" t="n">
        <v>0</v>
      </c>
      <c r="L82" s="146" t="n">
        <v>2</v>
      </c>
      <c r="M82" s="146" t="n">
        <v>0</v>
      </c>
      <c r="N82" s="146" t="n">
        <v>3.5</v>
      </c>
      <c r="O82" s="146" t="n">
        <v>5.5</v>
      </c>
      <c r="P82" s="146" t="n">
        <v>8</v>
      </c>
      <c r="Q82" s="146" t="n">
        <v>1</v>
      </c>
      <c r="R82" s="146" t="n">
        <v>0</v>
      </c>
      <c r="S82" s="147" t="n">
        <f aca="false">SUM(J82:R82)</f>
        <v>21.5</v>
      </c>
      <c r="T82" s="144" t="n">
        <v>45</v>
      </c>
      <c r="U82" s="144" t="s">
        <v>74</v>
      </c>
    </row>
    <row r="83" customFormat="false" ht="48" hidden="false" customHeight="false" outlineLevel="0" collapsed="false">
      <c r="B83" s="141" t="n">
        <v>73</v>
      </c>
      <c r="C83" s="142"/>
      <c r="D83" s="143" t="s">
        <v>700</v>
      </c>
      <c r="E83" s="143" t="s">
        <v>93</v>
      </c>
      <c r="F83" s="143" t="s">
        <v>127</v>
      </c>
      <c r="G83" s="144" t="s">
        <v>604</v>
      </c>
      <c r="H83" s="145" t="s">
        <v>181</v>
      </c>
      <c r="I83" s="144" t="n">
        <v>10</v>
      </c>
      <c r="J83" s="146" t="n">
        <v>0</v>
      </c>
      <c r="K83" s="146" t="n">
        <v>0</v>
      </c>
      <c r="L83" s="146" t="n">
        <v>1</v>
      </c>
      <c r="M83" s="146" t="n">
        <v>6</v>
      </c>
      <c r="N83" s="146" t="n">
        <v>2.5</v>
      </c>
      <c r="O83" s="146" t="n">
        <v>0</v>
      </c>
      <c r="P83" s="146" t="n">
        <v>7.5</v>
      </c>
      <c r="Q83" s="146" t="n">
        <v>2</v>
      </c>
      <c r="R83" s="146" t="n">
        <v>2</v>
      </c>
      <c r="S83" s="147" t="n">
        <f aca="false">SUM(J83:R83)</f>
        <v>21</v>
      </c>
      <c r="T83" s="144" t="n">
        <v>46</v>
      </c>
      <c r="U83" s="144" t="s">
        <v>74</v>
      </c>
    </row>
    <row r="84" customFormat="false" ht="24" hidden="false" customHeight="false" outlineLevel="0" collapsed="false">
      <c r="B84" s="144" t="n">
        <v>74</v>
      </c>
      <c r="C84" s="142"/>
      <c r="D84" s="143" t="s">
        <v>701</v>
      </c>
      <c r="E84" s="143" t="s">
        <v>241</v>
      </c>
      <c r="F84" s="143" t="s">
        <v>702</v>
      </c>
      <c r="G84" s="144" t="s">
        <v>604</v>
      </c>
      <c r="H84" s="145" t="s">
        <v>73</v>
      </c>
      <c r="I84" s="144" t="n">
        <v>10</v>
      </c>
      <c r="J84" s="146" t="n">
        <v>0</v>
      </c>
      <c r="K84" s="146" t="n">
        <v>0</v>
      </c>
      <c r="L84" s="146" t="n">
        <v>3</v>
      </c>
      <c r="M84" s="146" t="n">
        <v>0</v>
      </c>
      <c r="N84" s="146" t="n">
        <v>6.5</v>
      </c>
      <c r="O84" s="146" t="n">
        <v>5.5</v>
      </c>
      <c r="P84" s="146" t="n">
        <v>5.5</v>
      </c>
      <c r="Q84" s="146" t="n">
        <v>0</v>
      </c>
      <c r="R84" s="146" t="n">
        <v>0</v>
      </c>
      <c r="S84" s="147" t="n">
        <f aca="false">SUM(J84:R84)</f>
        <v>20.5</v>
      </c>
      <c r="T84" s="144" t="n">
        <v>47</v>
      </c>
      <c r="U84" s="144" t="s">
        <v>74</v>
      </c>
    </row>
    <row r="85" customFormat="false" ht="48" hidden="false" customHeight="false" outlineLevel="0" collapsed="false">
      <c r="B85" s="141" t="n">
        <v>75</v>
      </c>
      <c r="C85" s="142"/>
      <c r="D85" s="143" t="s">
        <v>703</v>
      </c>
      <c r="E85" s="143" t="s">
        <v>65</v>
      </c>
      <c r="F85" s="143" t="s">
        <v>115</v>
      </c>
      <c r="G85" s="144" t="s">
        <v>604</v>
      </c>
      <c r="H85" s="145" t="s">
        <v>693</v>
      </c>
      <c r="I85" s="144" t="n">
        <v>10</v>
      </c>
      <c r="J85" s="146" t="n">
        <v>0.5</v>
      </c>
      <c r="K85" s="146" t="n">
        <v>1</v>
      </c>
      <c r="L85" s="146" t="n">
        <v>2</v>
      </c>
      <c r="M85" s="146" t="n">
        <v>2.5</v>
      </c>
      <c r="N85" s="146" t="n">
        <v>6</v>
      </c>
      <c r="O85" s="146" t="n">
        <v>5.5</v>
      </c>
      <c r="P85" s="146" t="n">
        <v>2</v>
      </c>
      <c r="Q85" s="146" t="n">
        <v>0</v>
      </c>
      <c r="R85" s="146" t="n">
        <v>1</v>
      </c>
      <c r="S85" s="147" t="n">
        <f aca="false">SUM(J85:R85)</f>
        <v>20.5</v>
      </c>
      <c r="T85" s="144" t="n">
        <v>47</v>
      </c>
      <c r="U85" s="144" t="s">
        <v>74</v>
      </c>
    </row>
    <row r="86" customFormat="false" ht="24" hidden="false" customHeight="false" outlineLevel="0" collapsed="false">
      <c r="B86" s="144" t="n">
        <v>76</v>
      </c>
      <c r="C86" s="142"/>
      <c r="D86" s="143" t="s">
        <v>704</v>
      </c>
      <c r="E86" s="143" t="s">
        <v>121</v>
      </c>
      <c r="F86" s="143" t="s">
        <v>705</v>
      </c>
      <c r="G86" s="144" t="s">
        <v>604</v>
      </c>
      <c r="H86" s="145" t="s">
        <v>35</v>
      </c>
      <c r="I86" s="144" t="n">
        <v>10</v>
      </c>
      <c r="J86" s="146" t="n">
        <v>0</v>
      </c>
      <c r="K86" s="146" t="n">
        <v>0</v>
      </c>
      <c r="L86" s="146" t="n">
        <v>3</v>
      </c>
      <c r="M86" s="146" t="n">
        <v>0</v>
      </c>
      <c r="N86" s="146" t="n">
        <v>4</v>
      </c>
      <c r="O86" s="146" t="n">
        <v>3</v>
      </c>
      <c r="P86" s="146" t="n">
        <v>8.5</v>
      </c>
      <c r="Q86" s="146" t="n">
        <v>1</v>
      </c>
      <c r="R86" s="146" t="n">
        <v>0</v>
      </c>
      <c r="S86" s="147" t="n">
        <f aca="false">SUM(J86:R86)</f>
        <v>19.5</v>
      </c>
      <c r="T86" s="144" t="n">
        <v>48</v>
      </c>
      <c r="U86" s="144" t="s">
        <v>74</v>
      </c>
    </row>
    <row r="87" customFormat="false" ht="48" hidden="false" customHeight="false" outlineLevel="0" collapsed="false">
      <c r="B87" s="141" t="n">
        <v>77</v>
      </c>
      <c r="C87" s="142"/>
      <c r="D87" s="143" t="s">
        <v>706</v>
      </c>
      <c r="E87" s="143" t="s">
        <v>24</v>
      </c>
      <c r="F87" s="143" t="s">
        <v>354</v>
      </c>
      <c r="G87" s="144" t="s">
        <v>604</v>
      </c>
      <c r="H87" s="145" t="s">
        <v>143</v>
      </c>
      <c r="I87" s="144" t="n">
        <v>10</v>
      </c>
      <c r="J87" s="146" t="n">
        <v>1</v>
      </c>
      <c r="K87" s="146" t="n">
        <v>2</v>
      </c>
      <c r="L87" s="146" t="n">
        <v>0.5</v>
      </c>
      <c r="M87" s="146" t="n">
        <v>1.5</v>
      </c>
      <c r="N87" s="146" t="n">
        <v>3</v>
      </c>
      <c r="O87" s="146" t="n">
        <v>3.5</v>
      </c>
      <c r="P87" s="146" t="n">
        <v>4.5</v>
      </c>
      <c r="Q87" s="146" t="n">
        <v>1</v>
      </c>
      <c r="R87" s="146" t="n">
        <v>1</v>
      </c>
      <c r="S87" s="147" t="n">
        <f aca="false">SUM(J87:R87)</f>
        <v>18</v>
      </c>
      <c r="T87" s="144" t="n">
        <v>49</v>
      </c>
      <c r="U87" s="144" t="s">
        <v>74</v>
      </c>
    </row>
    <row r="88" customFormat="false" ht="24" hidden="false" customHeight="false" outlineLevel="0" collapsed="false">
      <c r="B88" s="144" t="n">
        <v>78</v>
      </c>
      <c r="C88" s="142"/>
      <c r="D88" s="143" t="s">
        <v>707</v>
      </c>
      <c r="E88" s="143" t="s">
        <v>167</v>
      </c>
      <c r="F88" s="143" t="s">
        <v>330</v>
      </c>
      <c r="G88" s="144" t="s">
        <v>604</v>
      </c>
      <c r="H88" s="145" t="s">
        <v>178</v>
      </c>
      <c r="I88" s="144" t="n">
        <v>10</v>
      </c>
      <c r="J88" s="146" t="n">
        <v>2</v>
      </c>
      <c r="K88" s="146" t="n">
        <v>4</v>
      </c>
      <c r="L88" s="146" t="n">
        <v>1</v>
      </c>
      <c r="M88" s="146" t="n">
        <v>0</v>
      </c>
      <c r="N88" s="146" t="n">
        <v>5</v>
      </c>
      <c r="O88" s="146" t="n">
        <v>3.5</v>
      </c>
      <c r="P88" s="146" t="n">
        <v>2</v>
      </c>
      <c r="Q88" s="146" t="n">
        <v>0</v>
      </c>
      <c r="R88" s="146" t="n">
        <v>0</v>
      </c>
      <c r="S88" s="147" t="n">
        <f aca="false">SUM(J88:R88)</f>
        <v>17.5</v>
      </c>
      <c r="T88" s="144" t="n">
        <v>50</v>
      </c>
      <c r="U88" s="144" t="s">
        <v>74</v>
      </c>
    </row>
    <row r="89" customFormat="false" ht="48" hidden="false" customHeight="false" outlineLevel="0" collapsed="false">
      <c r="B89" s="141" t="n">
        <v>79</v>
      </c>
      <c r="C89" s="142"/>
      <c r="D89" s="143" t="s">
        <v>708</v>
      </c>
      <c r="E89" s="143" t="s">
        <v>50</v>
      </c>
      <c r="F89" s="143" t="s">
        <v>709</v>
      </c>
      <c r="G89" s="144" t="s">
        <v>604</v>
      </c>
      <c r="H89" s="145" t="s">
        <v>190</v>
      </c>
      <c r="I89" s="144" t="n">
        <v>10</v>
      </c>
      <c r="J89" s="146" t="n">
        <v>1.5</v>
      </c>
      <c r="K89" s="146" t="n">
        <v>0</v>
      </c>
      <c r="L89" s="146" t="n">
        <v>1.5</v>
      </c>
      <c r="M89" s="146" t="n">
        <v>0</v>
      </c>
      <c r="N89" s="146" t="n">
        <v>4.5</v>
      </c>
      <c r="O89" s="146" t="n">
        <v>5</v>
      </c>
      <c r="P89" s="146" t="n">
        <v>3</v>
      </c>
      <c r="Q89" s="146" t="n">
        <v>1</v>
      </c>
      <c r="R89" s="146" t="n">
        <v>1</v>
      </c>
      <c r="S89" s="147" t="n">
        <f aca="false">SUM(J89:R89)</f>
        <v>17.5</v>
      </c>
      <c r="T89" s="144" t="n">
        <v>50</v>
      </c>
      <c r="U89" s="144" t="s">
        <v>74</v>
      </c>
    </row>
    <row r="90" customFormat="false" ht="48" hidden="false" customHeight="false" outlineLevel="0" collapsed="false">
      <c r="B90" s="144" t="n">
        <v>80</v>
      </c>
      <c r="C90" s="142"/>
      <c r="D90" s="143" t="s">
        <v>710</v>
      </c>
      <c r="E90" s="143" t="s">
        <v>711</v>
      </c>
      <c r="F90" s="143" t="s">
        <v>361</v>
      </c>
      <c r="G90" s="144" t="s">
        <v>604</v>
      </c>
      <c r="H90" s="145" t="s">
        <v>712</v>
      </c>
      <c r="I90" s="144" t="n">
        <v>10</v>
      </c>
      <c r="J90" s="146" t="n">
        <v>0</v>
      </c>
      <c r="K90" s="146" t="n">
        <v>0</v>
      </c>
      <c r="L90" s="146" t="n">
        <v>0</v>
      </c>
      <c r="M90" s="146" t="n">
        <v>3</v>
      </c>
      <c r="N90" s="146" t="n">
        <v>4</v>
      </c>
      <c r="O90" s="146" t="n">
        <v>3</v>
      </c>
      <c r="P90" s="146" t="n">
        <v>6.5</v>
      </c>
      <c r="Q90" s="146" t="n">
        <v>1</v>
      </c>
      <c r="R90" s="146" t="n">
        <v>0</v>
      </c>
      <c r="S90" s="147" t="n">
        <f aca="false">SUM(J90:R90)</f>
        <v>17.5</v>
      </c>
      <c r="T90" s="144" t="n">
        <v>50</v>
      </c>
      <c r="U90" s="144" t="s">
        <v>74</v>
      </c>
    </row>
    <row r="91" customFormat="false" ht="24" hidden="false" customHeight="false" outlineLevel="0" collapsed="false">
      <c r="B91" s="141" t="n">
        <v>81</v>
      </c>
      <c r="C91" s="142"/>
      <c r="D91" s="143" t="s">
        <v>713</v>
      </c>
      <c r="E91" s="143" t="s">
        <v>121</v>
      </c>
      <c r="F91" s="143" t="s">
        <v>183</v>
      </c>
      <c r="G91" s="144" t="s">
        <v>604</v>
      </c>
      <c r="H91" s="145" t="s">
        <v>163</v>
      </c>
      <c r="I91" s="144" t="n">
        <v>10</v>
      </c>
      <c r="J91" s="146" t="n">
        <v>0</v>
      </c>
      <c r="K91" s="146" t="n">
        <v>0</v>
      </c>
      <c r="L91" s="146" t="n">
        <v>2</v>
      </c>
      <c r="M91" s="146" t="n">
        <v>0</v>
      </c>
      <c r="N91" s="146" t="n">
        <v>3</v>
      </c>
      <c r="O91" s="146" t="n">
        <v>5.5</v>
      </c>
      <c r="P91" s="146" t="n">
        <v>4.5</v>
      </c>
      <c r="Q91" s="146" t="n">
        <v>2</v>
      </c>
      <c r="R91" s="146" t="n">
        <v>0</v>
      </c>
      <c r="S91" s="147" t="n">
        <f aca="false">SUM(J91:R91)</f>
        <v>17</v>
      </c>
      <c r="T91" s="144" t="n">
        <v>51</v>
      </c>
      <c r="U91" s="144" t="s">
        <v>74</v>
      </c>
    </row>
    <row r="92" customFormat="false" ht="24" hidden="false" customHeight="false" outlineLevel="0" collapsed="false">
      <c r="B92" s="144" t="n">
        <v>82</v>
      </c>
      <c r="C92" s="142"/>
      <c r="D92" s="143" t="s">
        <v>714</v>
      </c>
      <c r="E92" s="143" t="s">
        <v>65</v>
      </c>
      <c r="F92" s="143" t="s">
        <v>34</v>
      </c>
      <c r="G92" s="144" t="s">
        <v>604</v>
      </c>
      <c r="H92" s="145" t="s">
        <v>73</v>
      </c>
      <c r="I92" s="144" t="n">
        <v>10</v>
      </c>
      <c r="J92" s="146" t="n">
        <v>0</v>
      </c>
      <c r="K92" s="146" t="n">
        <v>5</v>
      </c>
      <c r="L92" s="146" t="n">
        <v>0.5</v>
      </c>
      <c r="M92" s="146" t="n">
        <v>0</v>
      </c>
      <c r="N92" s="146" t="n">
        <v>5.5</v>
      </c>
      <c r="O92" s="146" t="n">
        <v>3</v>
      </c>
      <c r="P92" s="146" t="n">
        <v>2.5</v>
      </c>
      <c r="Q92" s="146" t="n">
        <v>0</v>
      </c>
      <c r="R92" s="146" t="n">
        <v>0</v>
      </c>
      <c r="S92" s="147" t="n">
        <f aca="false">SUM(J92:R92)</f>
        <v>16.5</v>
      </c>
      <c r="T92" s="144" t="n">
        <v>52</v>
      </c>
      <c r="U92" s="144" t="s">
        <v>74</v>
      </c>
    </row>
    <row r="93" customFormat="false" ht="24" hidden="false" customHeight="false" outlineLevel="0" collapsed="false">
      <c r="B93" s="141" t="n">
        <v>83</v>
      </c>
      <c r="C93" s="142"/>
      <c r="D93" s="143" t="s">
        <v>715</v>
      </c>
      <c r="E93" s="143" t="s">
        <v>93</v>
      </c>
      <c r="F93" s="143" t="s">
        <v>140</v>
      </c>
      <c r="G93" s="144" t="s">
        <v>604</v>
      </c>
      <c r="H93" s="145" t="s">
        <v>178</v>
      </c>
      <c r="I93" s="144" t="n">
        <v>10</v>
      </c>
      <c r="J93" s="146" t="n">
        <v>1.5</v>
      </c>
      <c r="K93" s="146" t="n">
        <v>3</v>
      </c>
      <c r="L93" s="146" t="n">
        <v>1</v>
      </c>
      <c r="M93" s="146" t="n">
        <v>0</v>
      </c>
      <c r="N93" s="146" t="n">
        <v>5</v>
      </c>
      <c r="O93" s="146" t="n">
        <v>5</v>
      </c>
      <c r="P93" s="146" t="n">
        <v>0</v>
      </c>
      <c r="Q93" s="146" t="n">
        <v>1</v>
      </c>
      <c r="R93" s="146" t="n">
        <v>0</v>
      </c>
      <c r="S93" s="147" t="n">
        <f aca="false">SUM(J93:R93)</f>
        <v>16.5</v>
      </c>
      <c r="T93" s="144" t="n">
        <v>52</v>
      </c>
      <c r="U93" s="144" t="s">
        <v>74</v>
      </c>
    </row>
    <row r="94" customFormat="false" ht="36" hidden="false" customHeight="false" outlineLevel="0" collapsed="false">
      <c r="B94" s="144" t="n">
        <v>84</v>
      </c>
      <c r="C94" s="142"/>
      <c r="D94" s="143" t="s">
        <v>716</v>
      </c>
      <c r="E94" s="143" t="s">
        <v>93</v>
      </c>
      <c r="F94" s="143" t="s">
        <v>717</v>
      </c>
      <c r="G94" s="144" t="s">
        <v>604</v>
      </c>
      <c r="H94" s="145" t="s">
        <v>210</v>
      </c>
      <c r="I94" s="144" t="n">
        <v>10</v>
      </c>
      <c r="J94" s="146" t="n">
        <v>0</v>
      </c>
      <c r="K94" s="146" t="n">
        <v>0</v>
      </c>
      <c r="L94" s="146" t="n">
        <v>3.5</v>
      </c>
      <c r="M94" s="146" t="n">
        <v>0</v>
      </c>
      <c r="N94" s="146" t="n">
        <v>0</v>
      </c>
      <c r="O94" s="146" t="n">
        <v>5</v>
      </c>
      <c r="P94" s="146" t="n">
        <v>7</v>
      </c>
      <c r="Q94" s="146" t="n">
        <v>1</v>
      </c>
      <c r="R94" s="146" t="n">
        <v>0</v>
      </c>
      <c r="S94" s="147" t="n">
        <f aca="false">SUM(J94:R94)</f>
        <v>16.5</v>
      </c>
      <c r="T94" s="144" t="n">
        <v>52</v>
      </c>
      <c r="U94" s="144" t="s">
        <v>74</v>
      </c>
    </row>
    <row r="95" customFormat="false" ht="24" hidden="false" customHeight="false" outlineLevel="0" collapsed="false">
      <c r="B95" s="141" t="n">
        <v>85</v>
      </c>
      <c r="C95" s="142"/>
      <c r="D95" s="143" t="s">
        <v>718</v>
      </c>
      <c r="E95" s="143" t="s">
        <v>62</v>
      </c>
      <c r="F95" s="143" t="s">
        <v>140</v>
      </c>
      <c r="G95" s="144" t="s">
        <v>604</v>
      </c>
      <c r="H95" s="145" t="s">
        <v>163</v>
      </c>
      <c r="I95" s="144" t="n">
        <v>10</v>
      </c>
      <c r="J95" s="146" t="n">
        <v>1.5</v>
      </c>
      <c r="K95" s="146" t="n">
        <v>2</v>
      </c>
      <c r="L95" s="146" t="n">
        <v>2</v>
      </c>
      <c r="M95" s="146" t="n">
        <v>0</v>
      </c>
      <c r="N95" s="146" t="n">
        <v>4</v>
      </c>
      <c r="O95" s="146" t="n">
        <v>0</v>
      </c>
      <c r="P95" s="146" t="n">
        <v>6</v>
      </c>
      <c r="Q95" s="146" t="n">
        <v>1</v>
      </c>
      <c r="R95" s="146" t="n">
        <v>0</v>
      </c>
      <c r="S95" s="147" t="n">
        <f aca="false">SUM(J95:R95)</f>
        <v>16.5</v>
      </c>
      <c r="T95" s="144" t="n">
        <v>52</v>
      </c>
      <c r="U95" s="144" t="s">
        <v>74</v>
      </c>
    </row>
    <row r="96" customFormat="false" ht="48" hidden="false" customHeight="false" outlineLevel="0" collapsed="false">
      <c r="B96" s="144" t="n">
        <v>86</v>
      </c>
      <c r="C96" s="142"/>
      <c r="D96" s="143" t="s">
        <v>142</v>
      </c>
      <c r="E96" s="143" t="s">
        <v>321</v>
      </c>
      <c r="F96" s="143" t="s">
        <v>287</v>
      </c>
      <c r="G96" s="144" t="s">
        <v>604</v>
      </c>
      <c r="H96" s="145" t="s">
        <v>693</v>
      </c>
      <c r="I96" s="144" t="n">
        <v>10</v>
      </c>
      <c r="J96" s="146" t="n">
        <v>0</v>
      </c>
      <c r="K96" s="146" t="n">
        <v>3</v>
      </c>
      <c r="L96" s="146" t="n">
        <v>1</v>
      </c>
      <c r="M96" s="146" t="n">
        <v>1.5</v>
      </c>
      <c r="N96" s="146" t="n">
        <v>1</v>
      </c>
      <c r="O96" s="146" t="n">
        <v>4</v>
      </c>
      <c r="P96" s="146" t="n">
        <v>4.5</v>
      </c>
      <c r="Q96" s="146" t="n">
        <v>0</v>
      </c>
      <c r="R96" s="146" t="n">
        <v>0</v>
      </c>
      <c r="S96" s="147" t="n">
        <f aca="false">SUM(J96:R96)</f>
        <v>15</v>
      </c>
      <c r="T96" s="144" t="n">
        <v>53</v>
      </c>
      <c r="U96" s="144" t="s">
        <v>74</v>
      </c>
    </row>
    <row r="97" customFormat="false" ht="24" hidden="false" customHeight="false" outlineLevel="0" collapsed="false">
      <c r="B97" s="141" t="n">
        <v>87</v>
      </c>
      <c r="C97" s="142"/>
      <c r="D97" s="143" t="s">
        <v>314</v>
      </c>
      <c r="E97" s="143" t="s">
        <v>93</v>
      </c>
      <c r="F97" s="143" t="s">
        <v>25</v>
      </c>
      <c r="G97" s="144" t="s">
        <v>604</v>
      </c>
      <c r="H97" s="145" t="s">
        <v>697</v>
      </c>
      <c r="I97" s="144" t="n">
        <v>10</v>
      </c>
      <c r="J97" s="146" t="n">
        <v>0</v>
      </c>
      <c r="K97" s="146" t="n">
        <v>0</v>
      </c>
      <c r="L97" s="146" t="n">
        <v>0</v>
      </c>
      <c r="M97" s="146" t="n">
        <v>0</v>
      </c>
      <c r="N97" s="146" t="n">
        <v>4.5</v>
      </c>
      <c r="O97" s="146" t="n">
        <v>3.5</v>
      </c>
      <c r="P97" s="146" t="n">
        <v>6.5</v>
      </c>
      <c r="Q97" s="146" t="n">
        <v>0</v>
      </c>
      <c r="R97" s="146" t="n">
        <v>0</v>
      </c>
      <c r="S97" s="147" t="n">
        <f aca="false">SUM(J97:R97)</f>
        <v>14.5</v>
      </c>
      <c r="T97" s="144" t="n">
        <v>54</v>
      </c>
      <c r="U97" s="144" t="s">
        <v>74</v>
      </c>
    </row>
    <row r="98" customFormat="false" ht="48" hidden="false" customHeight="false" outlineLevel="0" collapsed="false">
      <c r="B98" s="144" t="n">
        <v>88</v>
      </c>
      <c r="C98" s="142"/>
      <c r="D98" s="143" t="s">
        <v>719</v>
      </c>
      <c r="E98" s="143" t="s">
        <v>105</v>
      </c>
      <c r="F98" s="143" t="s">
        <v>41</v>
      </c>
      <c r="G98" s="144" t="s">
        <v>604</v>
      </c>
      <c r="H98" s="145" t="s">
        <v>593</v>
      </c>
      <c r="I98" s="144" t="n">
        <v>10</v>
      </c>
      <c r="J98" s="146" t="n">
        <v>0.5</v>
      </c>
      <c r="K98" s="146" t="n">
        <v>0</v>
      </c>
      <c r="L98" s="146" t="n">
        <v>2</v>
      </c>
      <c r="M98" s="146" t="n">
        <v>0</v>
      </c>
      <c r="N98" s="146" t="n">
        <v>1.5</v>
      </c>
      <c r="O98" s="146" t="n">
        <v>5.5</v>
      </c>
      <c r="P98" s="146" t="n">
        <v>0</v>
      </c>
      <c r="Q98" s="146" t="n">
        <v>2</v>
      </c>
      <c r="R98" s="146" t="n">
        <v>2</v>
      </c>
      <c r="S98" s="147" t="n">
        <f aca="false">SUM(J98:R98)</f>
        <v>13.5</v>
      </c>
      <c r="T98" s="144" t="n">
        <v>55</v>
      </c>
      <c r="U98" s="144" t="s">
        <v>74</v>
      </c>
    </row>
    <row r="99" customFormat="false" ht="48" hidden="false" customHeight="false" outlineLevel="0" collapsed="false">
      <c r="B99" s="141" t="n">
        <v>89</v>
      </c>
      <c r="C99" s="142"/>
      <c r="D99" s="143" t="s">
        <v>720</v>
      </c>
      <c r="E99" s="143" t="s">
        <v>93</v>
      </c>
      <c r="F99" s="143" t="s">
        <v>155</v>
      </c>
      <c r="G99" s="144" t="s">
        <v>604</v>
      </c>
      <c r="H99" s="145" t="s">
        <v>721</v>
      </c>
      <c r="I99" s="144" t="n">
        <v>10</v>
      </c>
      <c r="J99" s="146" t="n">
        <v>2.5</v>
      </c>
      <c r="K99" s="146" t="n">
        <v>3</v>
      </c>
      <c r="L99" s="146" t="n">
        <v>0</v>
      </c>
      <c r="M99" s="146" t="n">
        <v>0</v>
      </c>
      <c r="N99" s="146" t="n">
        <v>3.5</v>
      </c>
      <c r="O99" s="146" t="n">
        <v>3.5</v>
      </c>
      <c r="P99" s="146" t="n">
        <v>0</v>
      </c>
      <c r="Q99" s="146" t="n">
        <v>0</v>
      </c>
      <c r="R99" s="146" t="n">
        <v>0</v>
      </c>
      <c r="S99" s="147" t="n">
        <f aca="false">SUM(J99:R99)</f>
        <v>12.5</v>
      </c>
      <c r="T99" s="144" t="n">
        <v>56</v>
      </c>
      <c r="U99" s="144" t="s">
        <v>74</v>
      </c>
    </row>
    <row r="100" customFormat="false" ht="48" hidden="false" customHeight="false" outlineLevel="0" collapsed="false">
      <c r="B100" s="144" t="n">
        <v>90</v>
      </c>
      <c r="C100" s="142"/>
      <c r="D100" s="143" t="s">
        <v>722</v>
      </c>
      <c r="E100" s="143" t="s">
        <v>62</v>
      </c>
      <c r="F100" s="143" t="s">
        <v>222</v>
      </c>
      <c r="G100" s="144" t="s">
        <v>604</v>
      </c>
      <c r="H100" s="145" t="s">
        <v>721</v>
      </c>
      <c r="I100" s="144" t="n">
        <v>10</v>
      </c>
      <c r="J100" s="146" t="n">
        <v>2</v>
      </c>
      <c r="K100" s="146" t="n">
        <v>0</v>
      </c>
      <c r="L100" s="146" t="n">
        <v>1.5</v>
      </c>
      <c r="M100" s="146" t="n">
        <v>0.5</v>
      </c>
      <c r="N100" s="146" t="n">
        <v>2</v>
      </c>
      <c r="O100" s="146" t="n">
        <v>2.5</v>
      </c>
      <c r="P100" s="146" t="n">
        <v>1</v>
      </c>
      <c r="Q100" s="146" t="n">
        <v>1</v>
      </c>
      <c r="R100" s="146" t="n">
        <v>2</v>
      </c>
      <c r="S100" s="147" t="n">
        <f aca="false">SUM(J100:R100)</f>
        <v>12.5</v>
      </c>
      <c r="T100" s="144" t="n">
        <v>56</v>
      </c>
      <c r="U100" s="144" t="s">
        <v>74</v>
      </c>
    </row>
    <row r="101" customFormat="false" ht="48" hidden="false" customHeight="false" outlineLevel="0" collapsed="false">
      <c r="B101" s="141" t="n">
        <v>91</v>
      </c>
      <c r="C101" s="142"/>
      <c r="D101" s="143" t="s">
        <v>723</v>
      </c>
      <c r="E101" s="143" t="s">
        <v>93</v>
      </c>
      <c r="F101" s="143" t="s">
        <v>222</v>
      </c>
      <c r="G101" s="144" t="s">
        <v>604</v>
      </c>
      <c r="H101" s="145" t="s">
        <v>724</v>
      </c>
      <c r="I101" s="144" t="n">
        <v>10</v>
      </c>
      <c r="J101" s="146" t="n">
        <v>2</v>
      </c>
      <c r="K101" s="146" t="n">
        <v>0</v>
      </c>
      <c r="L101" s="146" t="n">
        <v>0.5</v>
      </c>
      <c r="M101" s="146" t="n">
        <v>0</v>
      </c>
      <c r="N101" s="146" t="n">
        <v>2.5</v>
      </c>
      <c r="O101" s="146" t="n">
        <v>5</v>
      </c>
      <c r="P101" s="146" t="n">
        <v>0</v>
      </c>
      <c r="Q101" s="146" t="n">
        <v>2</v>
      </c>
      <c r="R101" s="146" t="n">
        <v>0</v>
      </c>
      <c r="S101" s="147" t="n">
        <f aca="false">SUM(J101:R101)</f>
        <v>12</v>
      </c>
      <c r="T101" s="144" t="n">
        <v>57</v>
      </c>
      <c r="U101" s="144" t="s">
        <v>74</v>
      </c>
    </row>
    <row r="102" customFormat="false" ht="48" hidden="false" customHeight="false" outlineLevel="0" collapsed="false">
      <c r="B102" s="144" t="n">
        <v>92</v>
      </c>
      <c r="C102" s="142"/>
      <c r="D102" s="143" t="s">
        <v>725</v>
      </c>
      <c r="E102" s="143" t="s">
        <v>424</v>
      </c>
      <c r="F102" s="143" t="s">
        <v>726</v>
      </c>
      <c r="G102" s="144" t="s">
        <v>604</v>
      </c>
      <c r="H102" s="145" t="s">
        <v>712</v>
      </c>
      <c r="I102" s="144" t="n">
        <v>10</v>
      </c>
      <c r="J102" s="146" t="n">
        <v>2</v>
      </c>
      <c r="K102" s="146" t="n">
        <v>0</v>
      </c>
      <c r="L102" s="146" t="n">
        <v>0</v>
      </c>
      <c r="M102" s="146" t="n">
        <v>3</v>
      </c>
      <c r="N102" s="146" t="n">
        <v>3.5</v>
      </c>
      <c r="O102" s="146" t="n">
        <v>2</v>
      </c>
      <c r="P102" s="146" t="n">
        <v>0</v>
      </c>
      <c r="Q102" s="146" t="n">
        <v>1</v>
      </c>
      <c r="R102" s="146" t="n">
        <v>0</v>
      </c>
      <c r="S102" s="147" t="n">
        <f aca="false">SUM(J102:R102)</f>
        <v>11.5</v>
      </c>
      <c r="T102" s="144" t="n">
        <v>58</v>
      </c>
      <c r="U102" s="144" t="s">
        <v>74</v>
      </c>
    </row>
    <row r="103" customFormat="false" ht="24" hidden="false" customHeight="false" outlineLevel="0" collapsed="false">
      <c r="B103" s="141" t="n">
        <v>93</v>
      </c>
      <c r="C103" s="142"/>
      <c r="D103" s="143" t="s">
        <v>727</v>
      </c>
      <c r="E103" s="143" t="s">
        <v>154</v>
      </c>
      <c r="F103" s="143" t="s">
        <v>140</v>
      </c>
      <c r="G103" s="144" t="s">
        <v>604</v>
      </c>
      <c r="H103" s="145" t="s">
        <v>163</v>
      </c>
      <c r="I103" s="144" t="n">
        <v>10</v>
      </c>
      <c r="J103" s="146" t="n">
        <v>1</v>
      </c>
      <c r="K103" s="146" t="n">
        <v>2</v>
      </c>
      <c r="L103" s="146" t="n">
        <v>1</v>
      </c>
      <c r="M103" s="146" t="n">
        <v>0</v>
      </c>
      <c r="N103" s="146" t="n">
        <v>4</v>
      </c>
      <c r="O103" s="146" t="n">
        <v>1.5</v>
      </c>
      <c r="P103" s="146" t="n">
        <v>0</v>
      </c>
      <c r="Q103" s="146" t="n">
        <v>0</v>
      </c>
      <c r="R103" s="146" t="n">
        <v>0</v>
      </c>
      <c r="S103" s="147" t="n">
        <f aca="false">SUM(J103:R103)</f>
        <v>9.5</v>
      </c>
      <c r="T103" s="144" t="n">
        <v>59</v>
      </c>
      <c r="U103" s="144" t="s">
        <v>74</v>
      </c>
    </row>
    <row r="104" customFormat="false" ht="48" hidden="false" customHeight="false" outlineLevel="0" collapsed="false">
      <c r="B104" s="144" t="n">
        <v>94</v>
      </c>
      <c r="C104" s="142"/>
      <c r="D104" s="143" t="s">
        <v>728</v>
      </c>
      <c r="E104" s="143" t="s">
        <v>90</v>
      </c>
      <c r="F104" s="143" t="s">
        <v>140</v>
      </c>
      <c r="G104" s="144" t="s">
        <v>604</v>
      </c>
      <c r="H104" s="145" t="s">
        <v>724</v>
      </c>
      <c r="I104" s="144" t="n">
        <v>10</v>
      </c>
      <c r="J104" s="146" t="n">
        <v>1</v>
      </c>
      <c r="K104" s="146" t="n">
        <v>0</v>
      </c>
      <c r="L104" s="146" t="n">
        <v>1</v>
      </c>
      <c r="M104" s="146" t="n">
        <v>0</v>
      </c>
      <c r="N104" s="146" t="n">
        <v>2</v>
      </c>
      <c r="O104" s="146" t="n">
        <v>3</v>
      </c>
      <c r="P104" s="146" t="n">
        <v>0</v>
      </c>
      <c r="Q104" s="146" t="n">
        <v>2</v>
      </c>
      <c r="R104" s="146" t="n">
        <v>0</v>
      </c>
      <c r="S104" s="147" t="n">
        <f aca="false">SUM(J104:R104)</f>
        <v>9</v>
      </c>
      <c r="T104" s="144" t="n">
        <v>60</v>
      </c>
      <c r="U104" s="144" t="s">
        <v>74</v>
      </c>
    </row>
    <row r="105" customFormat="false" ht="48" hidden="false" customHeight="false" outlineLevel="0" collapsed="false">
      <c r="B105" s="141" t="n">
        <v>95</v>
      </c>
      <c r="C105" s="142"/>
      <c r="D105" s="143" t="s">
        <v>729</v>
      </c>
      <c r="E105" s="143" t="s">
        <v>730</v>
      </c>
      <c r="F105" s="143" t="s">
        <v>731</v>
      </c>
      <c r="G105" s="144" t="s">
        <v>604</v>
      </c>
      <c r="H105" s="145" t="s">
        <v>712</v>
      </c>
      <c r="I105" s="144" t="n">
        <v>10</v>
      </c>
      <c r="J105" s="146" t="n">
        <v>0.5</v>
      </c>
      <c r="K105" s="146" t="n">
        <v>0</v>
      </c>
      <c r="L105" s="146" t="n">
        <v>1</v>
      </c>
      <c r="M105" s="146" t="n">
        <v>2</v>
      </c>
      <c r="N105" s="146" t="n">
        <v>1</v>
      </c>
      <c r="O105" s="146" t="n">
        <v>0</v>
      </c>
      <c r="P105" s="146" t="n">
        <v>2</v>
      </c>
      <c r="Q105" s="146" t="n">
        <v>1</v>
      </c>
      <c r="R105" s="146" t="n">
        <v>0</v>
      </c>
      <c r="S105" s="147" t="n">
        <f aca="false">SUM(J105:R105)</f>
        <v>7.5</v>
      </c>
      <c r="T105" s="144" t="n">
        <v>61</v>
      </c>
      <c r="U105" s="144" t="s">
        <v>74</v>
      </c>
    </row>
    <row r="106" customFormat="false" ht="24" hidden="false" customHeight="false" outlineLevel="0" collapsed="false">
      <c r="B106" s="144" t="n">
        <v>96</v>
      </c>
      <c r="C106" s="142"/>
      <c r="D106" s="143" t="s">
        <v>732</v>
      </c>
      <c r="E106" s="143" t="s">
        <v>733</v>
      </c>
      <c r="F106" s="143" t="s">
        <v>354</v>
      </c>
      <c r="G106" s="144" t="s">
        <v>604</v>
      </c>
      <c r="H106" s="145" t="s">
        <v>80</v>
      </c>
      <c r="I106" s="144" t="n">
        <v>10</v>
      </c>
      <c r="J106" s="146" t="n">
        <v>2</v>
      </c>
      <c r="K106" s="146" t="n">
        <v>0</v>
      </c>
      <c r="L106" s="146" t="n">
        <v>5.5</v>
      </c>
      <c r="M106" s="146" t="n">
        <v>0</v>
      </c>
      <c r="N106" s="146" t="n">
        <v>0</v>
      </c>
      <c r="O106" s="146" t="n">
        <v>0</v>
      </c>
      <c r="P106" s="146" t="n">
        <v>0</v>
      </c>
      <c r="Q106" s="146" t="n">
        <v>0</v>
      </c>
      <c r="R106" s="146" t="n">
        <v>0</v>
      </c>
      <c r="S106" s="147" t="n">
        <f aca="false">SUM(J106:R106)</f>
        <v>7.5</v>
      </c>
      <c r="T106" s="144" t="n">
        <v>61</v>
      </c>
      <c r="U106" s="144" t="s">
        <v>74</v>
      </c>
    </row>
    <row r="107" customFormat="false" ht="36" hidden="false" customHeight="false" outlineLevel="0" collapsed="false">
      <c r="B107" s="141" t="n">
        <v>97</v>
      </c>
      <c r="C107" s="142"/>
      <c r="D107" s="143" t="s">
        <v>734</v>
      </c>
      <c r="E107" s="143" t="s">
        <v>93</v>
      </c>
      <c r="F107" s="143" t="s">
        <v>47</v>
      </c>
      <c r="G107" s="144" t="s">
        <v>604</v>
      </c>
      <c r="H107" s="145" t="s">
        <v>210</v>
      </c>
      <c r="I107" s="144" t="n">
        <v>10</v>
      </c>
      <c r="J107" s="146" t="n">
        <v>0</v>
      </c>
      <c r="K107" s="146" t="n">
        <v>0</v>
      </c>
      <c r="L107" s="146" t="n">
        <v>0.5</v>
      </c>
      <c r="M107" s="146" t="n">
        <v>1.5</v>
      </c>
      <c r="N107" s="146" t="n">
        <v>0</v>
      </c>
      <c r="O107" s="146" t="n">
        <v>1.5</v>
      </c>
      <c r="P107" s="146" t="n">
        <v>1</v>
      </c>
      <c r="Q107" s="146" t="n">
        <v>1</v>
      </c>
      <c r="R107" s="146" t="n">
        <v>1</v>
      </c>
      <c r="S107" s="147" t="n">
        <f aca="false">SUM(J107:R107)</f>
        <v>6.5</v>
      </c>
      <c r="T107" s="144" t="n">
        <v>62</v>
      </c>
      <c r="U107" s="144" t="s">
        <v>74</v>
      </c>
    </row>
    <row r="108" customFormat="false" ht="48" hidden="false" customHeight="false" outlineLevel="0" collapsed="false">
      <c r="B108" s="144" t="n">
        <v>98</v>
      </c>
      <c r="C108" s="142"/>
      <c r="D108" s="143" t="s">
        <v>735</v>
      </c>
      <c r="E108" s="143" t="s">
        <v>581</v>
      </c>
      <c r="F108" s="143" t="s">
        <v>736</v>
      </c>
      <c r="G108" s="144" t="s">
        <v>604</v>
      </c>
      <c r="H108" s="145" t="s">
        <v>737</v>
      </c>
      <c r="I108" s="144" t="n">
        <v>10</v>
      </c>
      <c r="J108" s="146" t="n">
        <v>0</v>
      </c>
      <c r="K108" s="146" t="n">
        <v>0</v>
      </c>
      <c r="L108" s="146" t="n">
        <v>0.5</v>
      </c>
      <c r="M108" s="146" t="n">
        <v>2</v>
      </c>
      <c r="N108" s="146" t="n">
        <v>1.5</v>
      </c>
      <c r="O108" s="146" t="n">
        <v>0</v>
      </c>
      <c r="P108" s="146" t="n">
        <v>0</v>
      </c>
      <c r="Q108" s="146" t="n">
        <v>0</v>
      </c>
      <c r="R108" s="146" t="n">
        <v>1</v>
      </c>
      <c r="S108" s="147" t="n">
        <f aca="false">SUM(J108:R108)</f>
        <v>5</v>
      </c>
      <c r="T108" s="144" t="n">
        <v>63</v>
      </c>
      <c r="U108" s="144" t="s">
        <v>74</v>
      </c>
    </row>
    <row r="111" customFormat="false" ht="12" hidden="false" customHeight="false" outlineLevel="0" collapsed="false">
      <c r="C111" s="111" t="s">
        <v>246</v>
      </c>
      <c r="F111" s="111" t="s">
        <v>738</v>
      </c>
    </row>
    <row r="113" customFormat="false" ht="12" hidden="false" customHeight="false" outlineLevel="0" collapsed="false">
      <c r="C113" s="111" t="s">
        <v>250</v>
      </c>
      <c r="F113" s="111" t="s">
        <v>739</v>
      </c>
    </row>
    <row r="114" customFormat="false" ht="12" hidden="false" customHeight="false" outlineLevel="0" collapsed="false">
      <c r="F114" s="149" t="s">
        <v>740</v>
      </c>
    </row>
    <row r="115" customFormat="false" ht="12" hidden="false" customHeight="false" outlineLevel="0" collapsed="false">
      <c r="F115" s="149" t="s">
        <v>741</v>
      </c>
    </row>
    <row r="116" customFormat="false" ht="12" hidden="false" customHeight="false" outlineLevel="0" collapsed="false">
      <c r="F116" s="149" t="s">
        <v>742</v>
      </c>
    </row>
    <row r="117" customFormat="false" ht="12" hidden="false" customHeight="false" outlineLevel="0" collapsed="false">
      <c r="F117" s="149" t="s">
        <v>743</v>
      </c>
    </row>
    <row r="118" customFormat="false" ht="12" hidden="false" customHeight="false" outlineLevel="0" collapsed="false">
      <c r="F118" s="149" t="s">
        <v>744</v>
      </c>
    </row>
    <row r="119" customFormat="false" ht="12" hidden="false" customHeight="false" outlineLevel="0" collapsed="false">
      <c r="F119" s="111" t="s">
        <v>745</v>
      </c>
    </row>
    <row r="120" customFormat="false" ht="12" hidden="false" customHeight="false" outlineLevel="0" collapsed="false">
      <c r="F120" s="111" t="s">
        <v>746</v>
      </c>
    </row>
    <row r="121" customFormat="false" ht="12" hidden="false" customHeight="false" outlineLevel="0" collapsed="false">
      <c r="F121" s="111" t="s">
        <v>747</v>
      </c>
    </row>
    <row r="122" customFormat="false" ht="12" hidden="false" customHeight="false" outlineLevel="0" collapsed="false">
      <c r="F122" s="111" t="s">
        <v>748</v>
      </c>
    </row>
  </sheetData>
  <mergeCells count="11">
    <mergeCell ref="A1:U1"/>
    <mergeCell ref="A2:U2"/>
    <mergeCell ref="B3:F3"/>
    <mergeCell ref="B4:F4"/>
    <mergeCell ref="H4:R4"/>
    <mergeCell ref="B5:F5"/>
    <mergeCell ref="H5:I5"/>
    <mergeCell ref="B6:F6"/>
    <mergeCell ref="B7:F7"/>
    <mergeCell ref="B8:F8"/>
    <mergeCell ref="J9:R9"/>
  </mergeCells>
  <dataValidations count="1">
    <dataValidation allowBlank="true" errorStyle="stop" operator="between" showDropDown="false" showErrorMessage="true" showInputMessage="false" sqref="D10:F10 H10:H11 B11 D11 G11:G108 I11:I108 B13 B15 B17 B19 B21 B23 B25 B27 B29 B31 B33 B35 B37 B39 B41 B43 B45 B47 B49 B51 B53 B55 B57 B59 B61 B63 B65 B67 B69 B71 B73 B75 B77 B79 B81 B83 B85 B87 B89 B91 B93 B95 B97 B99 B101 B103 B105 B107" type="none">
      <formula1>0</formula1>
      <formula2>0</formula2>
    </dataValidation>
  </dataValidations>
  <printOptions headings="false" gridLines="false" gridLinesSet="true" horizontalCentered="false" verticalCentered="false"/>
  <pageMargins left="0.39375" right="0.190277777777778" top="0.39375" bottom="0.393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2009-02-02T13:15:41Z</dcterms:created>
  <dc:creator>ИМЭК-Патеюк</dc:creator>
  <dc:description/>
  <dc:language>en-US</dc:language>
  <cp:lastModifiedBy>Пользователь Windows</cp:lastModifiedBy>
  <cp:lastPrinted>2011-10-14T08:15:15Z</cp:lastPrinted>
  <dcterms:modified xsi:type="dcterms:W3CDTF">2021-11-22T11:30:52Z</dcterms:modified>
  <cp:revision>0</cp:revision>
  <dc:subject/>
  <dc:title/>
</cp:coreProperties>
</file>