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3"/>
  </bookViews>
  <sheets>
    <sheet name="обществознание 7" sheetId="1" state="visible" r:id="rId2"/>
    <sheet name="обществознание 8" sheetId="2" state="visible" r:id="rId3"/>
    <sheet name="обществознание 9" sheetId="3" state="visible" r:id="rId4"/>
    <sheet name="обществознание 10" sheetId="4" state="visible" r:id="rId5"/>
  </sheets>
  <externalReferences>
    <externalReference r:id="rId6"/>
    <externalReference r:id="rId7"/>
  </externalReferences>
  <definedNames>
    <definedName function="false" hidden="false" name="school_type" vbProcedure="false">'[1]'!$A$1:$A$12</definedName>
    <definedName function="false" hidden="false" localSheetId="0" name="Excel_BuiltIn__FilterDatabase" vbProcedure="false">'обществознание 7'!$B$10:$W$10</definedName>
    <definedName function="false" hidden="false" localSheetId="2" name="Excel_BuiltIn__FilterDatabase" vbProcedure="false">'обществознание 9'!$B$10:$Y$10</definedName>
    <definedName function="false" hidden="false" localSheetId="2" name="school_type" vbProcedure="false">'[2]'!$A$1:$A$12</definedName>
    <definedName function="false" hidden="false" localSheetId="3" name="school_type" vbProcedure="false">'[2]'!$A$1:$A$12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<sst xmlns="http://schemas.openxmlformats.org/spreadsheetml/2006/main" count="3213" uniqueCount="715">
  <si>
    <t xml:space="preserve">ПРОТОКОЛ</t>
  </si>
  <si>
    <t xml:space="preserve"> оценивания работ участников муниципального  этапа всероссийской олимпиады школьников 2021/22 учебного года по обществознанию 7 класс                                                  </t>
  </si>
  <si>
    <t xml:space="preserve">Муниципалитет: город Омск</t>
  </si>
  <si>
    <t xml:space="preserve">Образовательная организация: БОУ ДО г. Омска "ЦТРиГО "Перспектива"</t>
  </si>
  <si>
    <t xml:space="preserve">Предмет олимпиады:  </t>
  </si>
  <si>
    <t xml:space="preserve">общество</t>
  </si>
  <si>
    <t xml:space="preserve">Возрастная параллель (класс): </t>
  </si>
  <si>
    <t xml:space="preserve">Дата проведения: </t>
  </si>
  <si>
    <t xml:space="preserve">Максимальное количество баллов:</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</si>
  <si>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</si>
  <si>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</si>
  <si>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</si>
  <si>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</si>
  <si>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</si>
  <si>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</si>
  <si>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</si>
  <si>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Задания</t>
  </si>
  <si>
    <t xml:space="preserve">Место</t>
  </si>
  <si>
    <t xml:space="preserve">Тип диплома (победитель/ призер)</t>
  </si>
  <si>
    <t xml:space="preserve">Итого </t>
  </si>
  <si>
    <t xml:space="preserve">Смирнова</t>
  </si>
  <si>
    <t xml:space="preserve">Дарья</t>
  </si>
  <si>
    <t xml:space="preserve">Сергеевна</t>
  </si>
  <si>
    <t xml:space="preserve">город Омск</t>
  </si>
  <si>
    <t xml:space="preserve">БОУ г. Омска "Гимназия №85"</t>
  </si>
  <si>
    <t xml:space="preserve">4</t>
  </si>
  <si>
    <t xml:space="preserve">2</t>
  </si>
  <si>
    <t xml:space="preserve">1</t>
  </si>
  <si>
    <t xml:space="preserve">3</t>
  </si>
  <si>
    <t xml:space="preserve">1,5</t>
  </si>
  <si>
    <t xml:space="preserve">7</t>
  </si>
  <si>
    <t xml:space="preserve">6</t>
  </si>
  <si>
    <t xml:space="preserve">5</t>
  </si>
  <si>
    <t xml:space="preserve">9</t>
  </si>
  <si>
    <t xml:space="preserve">Победитель</t>
  </si>
  <si>
    <t xml:space="preserve">Горючкина</t>
  </si>
  <si>
    <t xml:space="preserve">Вероника</t>
  </si>
  <si>
    <t xml:space="preserve">Дмитриевна</t>
  </si>
  <si>
    <t xml:space="preserve">БОУ г. Омска "Лицей №137"</t>
  </si>
  <si>
    <t xml:space="preserve">0</t>
  </si>
  <si>
    <t xml:space="preserve">3,5</t>
  </si>
  <si>
    <t xml:space="preserve">0,5</t>
  </si>
  <si>
    <t xml:space="preserve">10</t>
  </si>
  <si>
    <t xml:space="preserve">8</t>
  </si>
  <si>
    <t xml:space="preserve">Призер</t>
  </si>
  <si>
    <t xml:space="preserve">Харчик</t>
  </si>
  <si>
    <t xml:space="preserve">Елизавета</t>
  </si>
  <si>
    <t xml:space="preserve">Олеговна</t>
  </si>
  <si>
    <t xml:space="preserve">БОУ г. Омска "Гимназия №19"</t>
  </si>
  <si>
    <t xml:space="preserve">Москвина</t>
  </si>
  <si>
    <t xml:space="preserve">Софья</t>
  </si>
  <si>
    <t xml:space="preserve">Алексеевна</t>
  </si>
  <si>
    <t xml:space="preserve">БОУ г.Омска "Лицей №66"</t>
  </si>
  <si>
    <t xml:space="preserve">2,5</t>
  </si>
  <si>
    <t xml:space="preserve">Позыгун</t>
  </si>
  <si>
    <t xml:space="preserve">Евгений</t>
  </si>
  <si>
    <t xml:space="preserve">Романович</t>
  </si>
  <si>
    <t xml:space="preserve">БОУ г. Омска "Средняя общеобразовательная школа №135 им. А.П. Дмитриева"</t>
  </si>
  <si>
    <t xml:space="preserve">Бондарев</t>
  </si>
  <si>
    <t xml:space="preserve">Дмитрий</t>
  </si>
  <si>
    <t xml:space="preserve">Владимирович</t>
  </si>
  <si>
    <t xml:space="preserve">БОУ г. Омска "Средняя общеобразовательная школа №94"</t>
  </si>
  <si>
    <t xml:space="preserve">Козлов</t>
  </si>
  <si>
    <t xml:space="preserve">Михаил</t>
  </si>
  <si>
    <t xml:space="preserve">Алексеевич</t>
  </si>
  <si>
    <t xml:space="preserve">АНПОО "МАНО"</t>
  </si>
  <si>
    <t xml:space="preserve">Сёмин</t>
  </si>
  <si>
    <t xml:space="preserve">Кирилл</t>
  </si>
  <si>
    <t xml:space="preserve">Юрьевич</t>
  </si>
  <si>
    <t xml:space="preserve">Малыгина</t>
  </si>
  <si>
    <t xml:space="preserve">Мирославовна</t>
  </si>
  <si>
    <t xml:space="preserve">БОУ ОО "МОЦРО №117"</t>
  </si>
  <si>
    <t xml:space="preserve">4,5</t>
  </si>
  <si>
    <t xml:space="preserve">Ведрицкий</t>
  </si>
  <si>
    <t xml:space="preserve">Егор</t>
  </si>
  <si>
    <t xml:space="preserve">Игоревич</t>
  </si>
  <si>
    <t xml:space="preserve">БОУ г. Омска " Гимназия 140"</t>
  </si>
  <si>
    <t xml:space="preserve">Ткаченко</t>
  </si>
  <si>
    <t xml:space="preserve">Александра</t>
  </si>
  <si>
    <t xml:space="preserve">Максимовна</t>
  </si>
  <si>
    <t xml:space="preserve">Семкова</t>
  </si>
  <si>
    <t xml:space="preserve">Виолетта</t>
  </si>
  <si>
    <t xml:space="preserve">Евгеньевна</t>
  </si>
  <si>
    <t xml:space="preserve">БОУ г. Омска "Средняя общеобразовательная школа №77"</t>
  </si>
  <si>
    <t xml:space="preserve">Косач</t>
  </si>
  <si>
    <t xml:space="preserve">Сергеевич</t>
  </si>
  <si>
    <t xml:space="preserve">Бехтерева</t>
  </si>
  <si>
    <t xml:space="preserve">Ангелина</t>
  </si>
  <si>
    <t xml:space="preserve">БОУ г. Омска "Гимназия №84"</t>
  </si>
  <si>
    <t xml:space="preserve">Баторгин</t>
  </si>
  <si>
    <t xml:space="preserve">БОУ г. Омска "Гимназия №62"</t>
  </si>
  <si>
    <t xml:space="preserve">Ткачева</t>
  </si>
  <si>
    <t xml:space="preserve">Владимировна</t>
  </si>
  <si>
    <t xml:space="preserve">БОУ г.Омска "Средняя общеобразовательная школа №53"</t>
  </si>
  <si>
    <t xml:space="preserve">Золкина</t>
  </si>
  <si>
    <t xml:space="preserve">Ирина</t>
  </si>
  <si>
    <t xml:space="preserve">Михайловна</t>
  </si>
  <si>
    <t xml:space="preserve">БОУ г. Омска "Гимназия №115"</t>
  </si>
  <si>
    <t xml:space="preserve">Миллер</t>
  </si>
  <si>
    <t xml:space="preserve">Андрей</t>
  </si>
  <si>
    <t xml:space="preserve">Андреевич</t>
  </si>
  <si>
    <t xml:space="preserve">БОУ города Омска "Лицей №64"</t>
  </si>
  <si>
    <t xml:space="preserve">Пецевич</t>
  </si>
  <si>
    <t xml:space="preserve">Алиса</t>
  </si>
  <si>
    <t xml:space="preserve">Шестакова</t>
  </si>
  <si>
    <t xml:space="preserve">Яна</t>
  </si>
  <si>
    <t xml:space="preserve">Владиславовна</t>
  </si>
  <si>
    <t xml:space="preserve">Шамшиев</t>
  </si>
  <si>
    <t xml:space="preserve">Саян</t>
  </si>
  <si>
    <t xml:space="preserve">Арманович</t>
  </si>
  <si>
    <t xml:space="preserve">Рябцева</t>
  </si>
  <si>
    <t xml:space="preserve">Колодницкая</t>
  </si>
  <si>
    <t xml:space="preserve">Эвелина</t>
  </si>
  <si>
    <t xml:space="preserve">Константиновна</t>
  </si>
  <si>
    <t xml:space="preserve">БОУ г. Омска "Лицей №92"</t>
  </si>
  <si>
    <t xml:space="preserve">Рубцов</t>
  </si>
  <si>
    <t xml:space="preserve">Арсений</t>
  </si>
  <si>
    <t xml:space="preserve">Вячеславович</t>
  </si>
  <si>
    <t xml:space="preserve">Патлина</t>
  </si>
  <si>
    <t xml:space="preserve">Александровна</t>
  </si>
  <si>
    <t xml:space="preserve">Белобородов</t>
  </si>
  <si>
    <t xml:space="preserve">Никита</t>
  </si>
  <si>
    <t xml:space="preserve">Романова</t>
  </si>
  <si>
    <t xml:space="preserve">БОУ г. Омска "Средняя общеобразовательная школа №72 с углубленным изучением отдельных предметов"</t>
  </si>
  <si>
    <t xml:space="preserve">Цурова</t>
  </si>
  <si>
    <t xml:space="preserve">Арина</t>
  </si>
  <si>
    <t xml:space="preserve">Руслановна</t>
  </si>
  <si>
    <t xml:space="preserve">БОУ г. Омска "Гимназия №150"</t>
  </si>
  <si>
    <t xml:space="preserve">Курашвили</t>
  </si>
  <si>
    <t xml:space="preserve">Давид</t>
  </si>
  <si>
    <t xml:space="preserve">нет</t>
  </si>
  <si>
    <t xml:space="preserve">Участник</t>
  </si>
  <si>
    <t xml:space="preserve">Черныш</t>
  </si>
  <si>
    <t xml:space="preserve">Полина</t>
  </si>
  <si>
    <t xml:space="preserve">Татарчук</t>
  </si>
  <si>
    <t xml:space="preserve">Ярослав</t>
  </si>
  <si>
    <t xml:space="preserve">Валерьевич</t>
  </si>
  <si>
    <t xml:space="preserve">Низовцева</t>
  </si>
  <si>
    <t xml:space="preserve">БОУ г. Омска "Лицей БИТ"</t>
  </si>
  <si>
    <t xml:space="preserve">Тимонина</t>
  </si>
  <si>
    <t xml:space="preserve">София</t>
  </si>
  <si>
    <t xml:space="preserve">Павловна</t>
  </si>
  <si>
    <t xml:space="preserve">Петрушкина</t>
  </si>
  <si>
    <t xml:space="preserve">Ивановна</t>
  </si>
  <si>
    <t xml:space="preserve">Куликаева</t>
  </si>
  <si>
    <t xml:space="preserve">Андреевна</t>
  </si>
  <si>
    <t xml:space="preserve">Козленко</t>
  </si>
  <si>
    <t xml:space="preserve">Викторович</t>
  </si>
  <si>
    <t xml:space="preserve">Колганова</t>
  </si>
  <si>
    <t xml:space="preserve">Диана</t>
  </si>
  <si>
    <t xml:space="preserve">Эдуардовна</t>
  </si>
  <si>
    <t xml:space="preserve">Мутагарова</t>
  </si>
  <si>
    <t xml:space="preserve">Николь</t>
  </si>
  <si>
    <t xml:space="preserve">Ришадовна</t>
  </si>
  <si>
    <t xml:space="preserve">Альбина</t>
  </si>
  <si>
    <t xml:space="preserve">Степаненко</t>
  </si>
  <si>
    <t xml:space="preserve">БОУ г. Омска "Средняя общеобразовательная школа №37"</t>
  </si>
  <si>
    <t xml:space="preserve">Золотов</t>
  </si>
  <si>
    <t xml:space="preserve">Тимофей</t>
  </si>
  <si>
    <t xml:space="preserve">Олегович</t>
  </si>
  <si>
    <t xml:space="preserve">Фоломеев</t>
  </si>
  <si>
    <t xml:space="preserve">Максим</t>
  </si>
  <si>
    <t xml:space="preserve">БОУ г. Омска "Средняя общеобразовательная школа №99 с углубленным изучением отдельных предметов"</t>
  </si>
  <si>
    <t xml:space="preserve">Пасько</t>
  </si>
  <si>
    <t xml:space="preserve">Анна</t>
  </si>
  <si>
    <t xml:space="preserve">БОУ г. Омска "Средняя общеобразовательная школа №17"</t>
  </si>
  <si>
    <t xml:space="preserve">Кубрина</t>
  </si>
  <si>
    <t xml:space="preserve">Валерия</t>
  </si>
  <si>
    <t xml:space="preserve">Загаров</t>
  </si>
  <si>
    <t xml:space="preserve">Павел</t>
  </si>
  <si>
    <t xml:space="preserve">Бантуш</t>
  </si>
  <si>
    <t xml:space="preserve">Артуровна</t>
  </si>
  <si>
    <t xml:space="preserve">Дубровин</t>
  </si>
  <si>
    <t xml:space="preserve">Евгеньевич</t>
  </si>
  <si>
    <t xml:space="preserve">Артамонова</t>
  </si>
  <si>
    <t xml:space="preserve">Макасеева</t>
  </si>
  <si>
    <t xml:space="preserve">Мария</t>
  </si>
  <si>
    <t xml:space="preserve">БОУ г. Омска "Лицей №145"</t>
  </si>
  <si>
    <t xml:space="preserve">Еликпаева</t>
  </si>
  <si>
    <t xml:space="preserve">Самира</t>
  </si>
  <si>
    <t xml:space="preserve">Жаслановна</t>
  </si>
  <si>
    <t xml:space="preserve">Аркатова</t>
  </si>
  <si>
    <t xml:space="preserve">Денисовна</t>
  </si>
  <si>
    <t xml:space="preserve">БОУ г.Омска "Инженерно-технологический лицей №25"</t>
  </si>
  <si>
    <t xml:space="preserve">Аристов</t>
  </si>
  <si>
    <t xml:space="preserve">Артем</t>
  </si>
  <si>
    <t xml:space="preserve">БОУ г. Омска "Средняя общеобразовательная школа №81"</t>
  </si>
  <si>
    <t xml:space="preserve">Пасаженникова</t>
  </si>
  <si>
    <t xml:space="preserve">Екатерина</t>
  </si>
  <si>
    <t xml:space="preserve">Артемовна</t>
  </si>
  <si>
    <t xml:space="preserve">БОУ г. Омска "Средняя общеобразовательная школа №78"</t>
  </si>
  <si>
    <t xml:space="preserve">Кузнецов</t>
  </si>
  <si>
    <t xml:space="preserve">Артём</t>
  </si>
  <si>
    <t xml:space="preserve">Михайлович</t>
  </si>
  <si>
    <t xml:space="preserve">Васильчук</t>
  </si>
  <si>
    <t xml:space="preserve">Ольга</t>
  </si>
  <si>
    <t xml:space="preserve">Ильинична</t>
  </si>
  <si>
    <t xml:space="preserve">БОУ г.Омска "Лицей 54"</t>
  </si>
  <si>
    <t xml:space="preserve">Карпова</t>
  </si>
  <si>
    <t xml:space="preserve">Сафонов</t>
  </si>
  <si>
    <t xml:space="preserve">Алексей</t>
  </si>
  <si>
    <t xml:space="preserve">Смычков</t>
  </si>
  <si>
    <t xml:space="preserve">Александр</t>
  </si>
  <si>
    <t xml:space="preserve">БОУ г.Омска "Средняя общеобразовательная школа №38 с углубленным изучением отдельных предметов"</t>
  </si>
  <si>
    <t xml:space="preserve">Сонина</t>
  </si>
  <si>
    <t xml:space="preserve">БОУ г. Омска "Средняя общеобразовательная школа №144"</t>
  </si>
  <si>
    <t xml:space="preserve">Мухина</t>
  </si>
  <si>
    <t xml:space="preserve">Меженная</t>
  </si>
  <si>
    <t xml:space="preserve">Торопова</t>
  </si>
  <si>
    <t xml:space="preserve">Митрошина</t>
  </si>
  <si>
    <t xml:space="preserve">Марина</t>
  </si>
  <si>
    <t xml:space="preserve">БОУ г. Омска "Гимназия №69 им. Чередова И.М."</t>
  </si>
  <si>
    <t xml:space="preserve">Найденко</t>
  </si>
  <si>
    <t xml:space="preserve">Эдуард</t>
  </si>
  <si>
    <t xml:space="preserve">Пергун</t>
  </si>
  <si>
    <t xml:space="preserve">Татьяна</t>
  </si>
  <si>
    <t xml:space="preserve">Игоревна</t>
  </si>
  <si>
    <t xml:space="preserve">Плетенкина</t>
  </si>
  <si>
    <t xml:space="preserve">Терещенко</t>
  </si>
  <si>
    <t xml:space="preserve">БОУ г. Омска "Средняя общеобразовательная школа №142"</t>
  </si>
  <si>
    <t xml:space="preserve">Везментинова</t>
  </si>
  <si>
    <t xml:space="preserve">Корниенко</t>
  </si>
  <si>
    <t xml:space="preserve">Виталий</t>
  </si>
  <si>
    <t xml:space="preserve">Севастьянов</t>
  </si>
  <si>
    <t xml:space="preserve">Илья</t>
  </si>
  <si>
    <t xml:space="preserve">Председатель жюри:                                </t>
  </si>
  <si>
    <t xml:space="preserve">Бояркин Валерий Олегович </t>
  </si>
  <si>
    <t xml:space="preserve">Секретарь:</t>
  </si>
  <si>
    <t xml:space="preserve">Кимстачев Станислав Юрьевич</t>
  </si>
  <si>
    <t xml:space="preserve">Члены жюри:</t>
  </si>
  <si>
    <t xml:space="preserve">Хвостова Галина Валерьевна</t>
  </si>
  <si>
    <t xml:space="preserve">Василевский Александр Юрьевич</t>
  </si>
  <si>
    <t xml:space="preserve">Лобова Ирина Васильевна</t>
  </si>
  <si>
    <t xml:space="preserve">Нагайбаева Гульмира Каировна</t>
  </si>
  <si>
    <t xml:space="preserve">Касимова Алия Аскербековна</t>
  </si>
  <si>
    <t xml:space="preserve">Савинская Ольга Алексеевна</t>
  </si>
  <si>
    <t xml:space="preserve"> оценивания работ участников муниципального  этапа всероссийской олимпиады школьников 2021/22 учебного года _по обществознанию_____________________в __8_____ классе                                                      </t>
  </si>
  <si>
    <t xml:space="preserve">Муниципалитет:</t>
  </si>
  <si>
    <t xml:space="preserve">Образовательная организация:</t>
  </si>
  <si>
    <t xml:space="preserve">8 класс</t>
  </si>
  <si>
    <t xml:space="preserve">Итоговый балл</t>
  </si>
  <si>
    <t xml:space="preserve">Рейтинг (место)</t>
  </si>
  <si>
    <t xml:space="preserve">Тип диплома </t>
  </si>
  <si>
    <t xml:space="preserve">Капустина</t>
  </si>
  <si>
    <t xml:space="preserve">город Омск </t>
  </si>
  <si>
    <t xml:space="preserve">БОУ г. Омска "Лицей №74"</t>
  </si>
  <si>
    <t xml:space="preserve">победитель</t>
  </si>
  <si>
    <t xml:space="preserve">Тачаева</t>
  </si>
  <si>
    <t xml:space="preserve">Таисия</t>
  </si>
  <si>
    <t xml:space="preserve">призер</t>
  </si>
  <si>
    <t xml:space="preserve">Осиновский</t>
  </si>
  <si>
    <t xml:space="preserve">Роман</t>
  </si>
  <si>
    <t xml:space="preserve">Дмитриевич</t>
  </si>
  <si>
    <t xml:space="preserve">Пенкина</t>
  </si>
  <si>
    <t xml:space="preserve">БОУ  ОО"МОЦРО" №117</t>
  </si>
  <si>
    <t xml:space="preserve">Патратий</t>
  </si>
  <si>
    <t xml:space="preserve">Натан</t>
  </si>
  <si>
    <t xml:space="preserve">Владиславович</t>
  </si>
  <si>
    <t xml:space="preserve">Марахин</t>
  </si>
  <si>
    <t xml:space="preserve">Рахимова</t>
  </si>
  <si>
    <t xml:space="preserve">Ренатовна</t>
  </si>
  <si>
    <t xml:space="preserve">БОУ г. Омска "СОШ №55 имени Л.Я. Кичигиной и В.И. Кичигина"</t>
  </si>
  <si>
    <t xml:space="preserve">Носкова</t>
  </si>
  <si>
    <t xml:space="preserve">Алёна</t>
  </si>
  <si>
    <t xml:space="preserve">Ерохина</t>
  </si>
  <si>
    <t xml:space="preserve">Никитична</t>
  </si>
  <si>
    <t xml:space="preserve">Федорова</t>
  </si>
  <si>
    <t xml:space="preserve">Ксения</t>
  </si>
  <si>
    <t xml:space="preserve">Петровна</t>
  </si>
  <si>
    <t xml:space="preserve">БОУ г.Омска "Гимназия №146"</t>
  </si>
  <si>
    <t xml:space="preserve">Кайнова</t>
  </si>
  <si>
    <t xml:space="preserve">Анастасия</t>
  </si>
  <si>
    <t xml:space="preserve">Стасулевич</t>
  </si>
  <si>
    <t xml:space="preserve">Степан</t>
  </si>
  <si>
    <t xml:space="preserve">Денисович</t>
  </si>
  <si>
    <t xml:space="preserve">ОКВК</t>
  </si>
  <si>
    <t xml:space="preserve">Тихомирова</t>
  </si>
  <si>
    <t xml:space="preserve">Анисимов</t>
  </si>
  <si>
    <t xml:space="preserve">Антон</t>
  </si>
  <si>
    <t xml:space="preserve">БОУ г.Омска "Средняя общеобразовательная школа №3"</t>
  </si>
  <si>
    <t xml:space="preserve">Благина</t>
  </si>
  <si>
    <t xml:space="preserve">Сидякина</t>
  </si>
  <si>
    <t xml:space="preserve">БОУ г.Омска "Гимназия №76"</t>
  </si>
  <si>
    <t xml:space="preserve">Иванова</t>
  </si>
  <si>
    <t xml:space="preserve">Ярослава</t>
  </si>
  <si>
    <t xml:space="preserve">Закотнова</t>
  </si>
  <si>
    <t xml:space="preserve">Вера</t>
  </si>
  <si>
    <t xml:space="preserve">Блохин</t>
  </si>
  <si>
    <t xml:space="preserve">Александрович</t>
  </si>
  <si>
    <t xml:space="preserve">Кузьмина</t>
  </si>
  <si>
    <t xml:space="preserve">БОУ г. Омска "Гимназия 43"</t>
  </si>
  <si>
    <t xml:space="preserve">Воронюк</t>
  </si>
  <si>
    <t xml:space="preserve">Хорькова</t>
  </si>
  <si>
    <t xml:space="preserve">Николаевна</t>
  </si>
  <si>
    <t xml:space="preserve">Карташов</t>
  </si>
  <si>
    <t xml:space="preserve">Николай</t>
  </si>
  <si>
    <t xml:space="preserve">Козловская</t>
  </si>
  <si>
    <t xml:space="preserve">Теплоухова</t>
  </si>
  <si>
    <t xml:space="preserve">Соломина</t>
  </si>
  <si>
    <t xml:space="preserve">Васильевна</t>
  </si>
  <si>
    <t xml:space="preserve">Ефремова</t>
  </si>
  <si>
    <t xml:space="preserve">Бакман</t>
  </si>
  <si>
    <t xml:space="preserve">Моляк</t>
  </si>
  <si>
    <t xml:space="preserve">Антоновна</t>
  </si>
  <si>
    <t xml:space="preserve">БОУ г.Омска "Средняя общеобразовательная школа №106"</t>
  </si>
  <si>
    <t xml:space="preserve">Козлова</t>
  </si>
  <si>
    <t xml:space="preserve">Запорожец</t>
  </si>
  <si>
    <t xml:space="preserve">Сторублёвцева</t>
  </si>
  <si>
    <t xml:space="preserve">Инюточкин</t>
  </si>
  <si>
    <t xml:space="preserve">Денис</t>
  </si>
  <si>
    <t xml:space="preserve">Фойгель</t>
  </si>
  <si>
    <t xml:space="preserve">Владимир</t>
  </si>
  <si>
    <t xml:space="preserve">Павлович</t>
  </si>
  <si>
    <t xml:space="preserve">Мороз</t>
  </si>
  <si>
    <t xml:space="preserve">Кира</t>
  </si>
  <si>
    <t xml:space="preserve">Андреева</t>
  </si>
  <si>
    <t xml:space="preserve">Ильенко</t>
  </si>
  <si>
    <t xml:space="preserve">Кузнецова</t>
  </si>
  <si>
    <t xml:space="preserve">участник</t>
  </si>
  <si>
    <t xml:space="preserve">Нескоромный</t>
  </si>
  <si>
    <t xml:space="preserve">Эраст</t>
  </si>
  <si>
    <t xml:space="preserve">Приходин</t>
  </si>
  <si>
    <t xml:space="preserve">Самнатович</t>
  </si>
  <si>
    <t xml:space="preserve">БОУ "СОШ №56 с УИОП"</t>
  </si>
  <si>
    <t xml:space="preserve">Кульнёва</t>
  </si>
  <si>
    <t xml:space="preserve">Челпанов</t>
  </si>
  <si>
    <t xml:space="preserve">Черняев</t>
  </si>
  <si>
    <t xml:space="preserve">Виктор</t>
  </si>
  <si>
    <t xml:space="preserve">Михалевич</t>
  </si>
  <si>
    <t xml:space="preserve">Юлия</t>
  </si>
  <si>
    <t xml:space="preserve">БОУ г. Омска "СОШ №23"</t>
  </si>
  <si>
    <t xml:space="preserve">Есенбердина</t>
  </si>
  <si>
    <t xml:space="preserve">Ботагоз</t>
  </si>
  <si>
    <t xml:space="preserve">Бауржановна</t>
  </si>
  <si>
    <t xml:space="preserve">БОУ г. Омска "Средняя общеобразовательная школа №83"</t>
  </si>
  <si>
    <t xml:space="preserve">Трофимова</t>
  </si>
  <si>
    <t xml:space="preserve">Цыкунова</t>
  </si>
  <si>
    <t xml:space="preserve">Королькова</t>
  </si>
  <si>
    <t xml:space="preserve">БОУ г. Омска "Средняя общеобразовательная школа №110"</t>
  </si>
  <si>
    <t xml:space="preserve">Перепеляк</t>
  </si>
  <si>
    <t xml:space="preserve">Анатольевна</t>
  </si>
  <si>
    <t xml:space="preserve">Дубровина</t>
  </si>
  <si>
    <t xml:space="preserve">Киткина</t>
  </si>
  <si>
    <t xml:space="preserve">Алферова</t>
  </si>
  <si>
    <t xml:space="preserve">Влада</t>
  </si>
  <si>
    <t xml:space="preserve">Солдатов</t>
  </si>
  <si>
    <t xml:space="preserve">Нестерова</t>
  </si>
  <si>
    <t xml:space="preserve">Элина</t>
  </si>
  <si>
    <t xml:space="preserve">Костишина</t>
  </si>
  <si>
    <t xml:space="preserve">БОУ г.Омска "Лицей №143"</t>
  </si>
  <si>
    <t xml:space="preserve">Яковлев</t>
  </si>
  <si>
    <t xml:space="preserve">Сясин</t>
  </si>
  <si>
    <t xml:space="preserve">Антонович</t>
  </si>
  <si>
    <t xml:space="preserve">Зуга</t>
  </si>
  <si>
    <t xml:space="preserve">Мошкина</t>
  </si>
  <si>
    <t xml:space="preserve">Бычкова</t>
  </si>
  <si>
    <t xml:space="preserve">Макарова</t>
  </si>
  <si>
    <t xml:space="preserve">Виктория</t>
  </si>
  <si>
    <t xml:space="preserve">Шароглазова</t>
  </si>
  <si>
    <t xml:space="preserve">Вячеславовна</t>
  </si>
  <si>
    <t xml:space="preserve">БОУ г. Омска "Гимназия N123 им. О.И. Охрименко"</t>
  </si>
  <si>
    <t xml:space="preserve">Кац</t>
  </si>
  <si>
    <t xml:space="preserve">Ямпольский</t>
  </si>
  <si>
    <t xml:space="preserve">Алексеева</t>
  </si>
  <si>
    <t xml:space="preserve">Александров</t>
  </si>
  <si>
    <t xml:space="preserve">Заборовский</t>
  </si>
  <si>
    <t xml:space="preserve">Фёдор</t>
  </si>
  <si>
    <t xml:space="preserve">Станиславович</t>
  </si>
  <si>
    <t xml:space="preserve">Костяная</t>
  </si>
  <si>
    <t xml:space="preserve">Надежда</t>
  </si>
  <si>
    <t xml:space="preserve">Петрова</t>
  </si>
  <si>
    <t xml:space="preserve">Кирилловна</t>
  </si>
  <si>
    <t xml:space="preserve">Нурсалимова</t>
  </si>
  <si>
    <t xml:space="preserve">Алина</t>
  </si>
  <si>
    <t xml:space="preserve">Азаматовна</t>
  </si>
  <si>
    <t xml:space="preserve">Филкова</t>
  </si>
  <si>
    <t xml:space="preserve">БОУ г. Омска "Средняя общеобразовательная школа №91"</t>
  </si>
  <si>
    <t xml:space="preserve">Аяпбергенов</t>
  </si>
  <si>
    <t xml:space="preserve">Олжас</t>
  </si>
  <si>
    <t xml:space="preserve">Кайратович</t>
  </si>
  <si>
    <t xml:space="preserve">Козыренко</t>
  </si>
  <si>
    <t xml:space="preserve">Ева</t>
  </si>
  <si>
    <t xml:space="preserve">Зубрилова</t>
  </si>
  <si>
    <t xml:space="preserve">БОУ г. Омска "Средняя общеобразовательная школа №126"</t>
  </si>
  <si>
    <t xml:space="preserve">Вшивцев</t>
  </si>
  <si>
    <t xml:space="preserve">Артемович</t>
  </si>
  <si>
    <t xml:space="preserve">Пунько</t>
  </si>
  <si>
    <t xml:space="preserve">Онищук</t>
  </si>
  <si>
    <t xml:space="preserve">Леонид</t>
  </si>
  <si>
    <t xml:space="preserve">Мелошникова</t>
  </si>
  <si>
    <t xml:space="preserve">Гусь</t>
  </si>
  <si>
    <t xml:space="preserve">Сергей</t>
  </si>
  <si>
    <t xml:space="preserve">Зверев</t>
  </si>
  <si>
    <t xml:space="preserve">Блюм</t>
  </si>
  <si>
    <t xml:space="preserve">Туманова</t>
  </si>
  <si>
    <t xml:space="preserve">Чичиланова</t>
  </si>
  <si>
    <t xml:space="preserve">Сопин</t>
  </si>
  <si>
    <t xml:space="preserve">Иван</t>
  </si>
  <si>
    <t xml:space="preserve">Егерева</t>
  </si>
  <si>
    <t xml:space="preserve">Шептунов</t>
  </si>
  <si>
    <t xml:space="preserve">Рыжкова</t>
  </si>
  <si>
    <t xml:space="preserve">Маргарита</t>
  </si>
  <si>
    <t xml:space="preserve">Гилёва</t>
  </si>
  <si>
    <t xml:space="preserve">Елена</t>
  </si>
  <si>
    <t xml:space="preserve">Тращенко</t>
  </si>
  <si>
    <t xml:space="preserve">Чехрадзе</t>
  </si>
  <si>
    <t xml:space="preserve">Агафонов</t>
  </si>
  <si>
    <t xml:space="preserve">Лебедянцева</t>
  </si>
  <si>
    <t xml:space="preserve">Корягина</t>
  </si>
  <si>
    <t xml:space="preserve">БОУ г. Омска "Средняя общеобразовательная школа №28 с углубленным изучением отдельных предметов"</t>
  </si>
  <si>
    <t xml:space="preserve">Ченжелева</t>
  </si>
  <si>
    <t xml:space="preserve">Вадимовна</t>
  </si>
  <si>
    <t xml:space="preserve">БОУ г. Омска "Средняя общеобразовательная школа №6"</t>
  </si>
  <si>
    <t xml:space="preserve">Коршакова</t>
  </si>
  <si>
    <t xml:space="preserve">Раиса</t>
  </si>
  <si>
    <t xml:space="preserve">Перистый</t>
  </si>
  <si>
    <t xml:space="preserve">Миронова</t>
  </si>
  <si>
    <t xml:space="preserve">Председаль жюри</t>
  </si>
  <si>
    <t xml:space="preserve">Чернуцкая М.В.</t>
  </si>
  <si>
    <t xml:space="preserve">Секретарь</t>
  </si>
  <si>
    <t xml:space="preserve">Болдина Ю.Б.</t>
  </si>
  <si>
    <t xml:space="preserve">Члены жюри</t>
  </si>
  <si>
    <t xml:space="preserve">Пешкова Д.Н.</t>
  </si>
  <si>
    <t xml:space="preserve">Котовщиков А.С.</t>
  </si>
  <si>
    <t xml:space="preserve">Полынская Н.Н</t>
  </si>
  <si>
    <t xml:space="preserve">Каирова С.Ш.</t>
  </si>
  <si>
    <t xml:space="preserve">Фадеева Н.А.</t>
  </si>
  <si>
    <t xml:space="preserve">Мацковская Ю.А.</t>
  </si>
  <si>
    <t xml:space="preserve">Филиппова М.А.</t>
  </si>
  <si>
    <t xml:space="preserve">Береснев С.П.</t>
  </si>
  <si>
    <t xml:space="preserve"> оценивания работ участников муниципального  этапа всероссийской олимпиады школьников 2021/22 учебного года по обществознанию в 9  классе                                                      </t>
  </si>
  <si>
    <t xml:space="preserve">БОУ ДО г. Омска "ЦТРиГО "Перспектива"</t>
  </si>
  <si>
    <t xml:space="preserve">обществознание</t>
  </si>
  <si>
    <t xml:space="preserve">I тур*</t>
  </si>
  <si>
    <t xml:space="preserve">Шифр</t>
  </si>
  <si>
    <t xml:space="preserve">Денисов</t>
  </si>
  <si>
    <t xml:space="preserve">плобедитель</t>
  </si>
  <si>
    <t xml:space="preserve">Новгородцева</t>
  </si>
  <si>
    <t xml:space="preserve">Меньшенина</t>
  </si>
  <si>
    <t xml:space="preserve">Витальевна</t>
  </si>
  <si>
    <t xml:space="preserve">Шлайн</t>
  </si>
  <si>
    <t xml:space="preserve">Марий</t>
  </si>
  <si>
    <t xml:space="preserve">Артур</t>
  </si>
  <si>
    <t xml:space="preserve">Артурович</t>
  </si>
  <si>
    <t xml:space="preserve">Ильич</t>
  </si>
  <si>
    <t xml:space="preserve">Кулакова</t>
  </si>
  <si>
    <t xml:space="preserve">Светлана</t>
  </si>
  <si>
    <t xml:space="preserve">Василий </t>
  </si>
  <si>
    <t xml:space="preserve">Борисович</t>
  </si>
  <si>
    <t xml:space="preserve">Царёва</t>
  </si>
  <si>
    <t xml:space="preserve">БОУ г.Омска "Средняя общеобразовательная школа №80"</t>
  </si>
  <si>
    <t xml:space="preserve">Бессараб</t>
  </si>
  <si>
    <t xml:space="preserve">Георгий</t>
  </si>
  <si>
    <t xml:space="preserve">Константинович</t>
  </si>
  <si>
    <t xml:space="preserve">Солонский </t>
  </si>
  <si>
    <t xml:space="preserve">Всеволод</t>
  </si>
  <si>
    <t xml:space="preserve">Детков</t>
  </si>
  <si>
    <t xml:space="preserve">Куликов</t>
  </si>
  <si>
    <t xml:space="preserve">Евгений </t>
  </si>
  <si>
    <t xml:space="preserve">Егорович</t>
  </si>
  <si>
    <t xml:space="preserve">Бережная</t>
  </si>
  <si>
    <t xml:space="preserve">Жиделева</t>
  </si>
  <si>
    <t xml:space="preserve">БОУ г. Омска "Средняя общеобразовательная школа №41"</t>
  </si>
  <si>
    <t xml:space="preserve">Шелехов</t>
  </si>
  <si>
    <t xml:space="preserve">Николаевич</t>
  </si>
  <si>
    <t xml:space="preserve">Собик</t>
  </si>
  <si>
    <t xml:space="preserve">Романовна</t>
  </si>
  <si>
    <t xml:space="preserve">Вагина</t>
  </si>
  <si>
    <t xml:space="preserve">Файзрахманов</t>
  </si>
  <si>
    <t xml:space="preserve">Дамирович</t>
  </si>
  <si>
    <t xml:space="preserve">Белова</t>
  </si>
  <si>
    <t xml:space="preserve">Нина</t>
  </si>
  <si>
    <t xml:space="preserve">Арапова</t>
  </si>
  <si>
    <t xml:space="preserve">Евангелина</t>
  </si>
  <si>
    <t xml:space="preserve">Казакова</t>
  </si>
  <si>
    <t xml:space="preserve">БОУ г. Омска "СОШ №108"</t>
  </si>
  <si>
    <t xml:space="preserve">Залознова</t>
  </si>
  <si>
    <t xml:space="preserve">Мельников</t>
  </si>
  <si>
    <t xml:space="preserve">Соколов</t>
  </si>
  <si>
    <t xml:space="preserve">Сребняк</t>
  </si>
  <si>
    <t xml:space="preserve">Нигматчанов</t>
  </si>
  <si>
    <t xml:space="preserve">Шаймерденов</t>
  </si>
  <si>
    <t xml:space="preserve">Алдияр</t>
  </si>
  <si>
    <t xml:space="preserve">Серикович</t>
  </si>
  <si>
    <t xml:space="preserve">Сельский</t>
  </si>
  <si>
    <t xml:space="preserve">Есина</t>
  </si>
  <si>
    <t xml:space="preserve">Филиппова</t>
  </si>
  <si>
    <t xml:space="preserve">Юрьевна</t>
  </si>
  <si>
    <t xml:space="preserve">Академический лицей ФГБОУ ВО "ОмГПУ"</t>
  </si>
  <si>
    <t xml:space="preserve">Пономарёва</t>
  </si>
  <si>
    <t xml:space="preserve">Мемус</t>
  </si>
  <si>
    <t xml:space="preserve">Филимонова</t>
  </si>
  <si>
    <t xml:space="preserve">Ольга </t>
  </si>
  <si>
    <t xml:space="preserve">Дмитриева</t>
  </si>
  <si>
    <t xml:space="preserve">Дынник</t>
  </si>
  <si>
    <t xml:space="preserve">Гапон</t>
  </si>
  <si>
    <t xml:space="preserve">Масюк</t>
  </si>
  <si>
    <t xml:space="preserve">Свертокина</t>
  </si>
  <si>
    <t xml:space="preserve">Самсонова</t>
  </si>
  <si>
    <t xml:space="preserve">Бакай</t>
  </si>
  <si>
    <t xml:space="preserve">Концедалова </t>
  </si>
  <si>
    <t xml:space="preserve">Семёнова</t>
  </si>
  <si>
    <t xml:space="preserve">Милена</t>
  </si>
  <si>
    <t xml:space="preserve">Гранкин</t>
  </si>
  <si>
    <t xml:space="preserve">Журсунова</t>
  </si>
  <si>
    <t xml:space="preserve">Зарина</t>
  </si>
  <si>
    <t xml:space="preserve">Ринатовна</t>
  </si>
  <si>
    <t xml:space="preserve">Капогузов</t>
  </si>
  <si>
    <t xml:space="preserve">Жумабеков</t>
  </si>
  <si>
    <t xml:space="preserve">Даниал</t>
  </si>
  <si>
    <t xml:space="preserve">Азатович</t>
  </si>
  <si>
    <t xml:space="preserve">Литвина</t>
  </si>
  <si>
    <t xml:space="preserve">Щукина</t>
  </si>
  <si>
    <t xml:space="preserve">Шрейдер</t>
  </si>
  <si>
    <t xml:space="preserve">Деревянченко</t>
  </si>
  <si>
    <t xml:space="preserve">Семен</t>
  </si>
  <si>
    <t xml:space="preserve">Глушко</t>
  </si>
  <si>
    <t xml:space="preserve">Симбирцева</t>
  </si>
  <si>
    <t xml:space="preserve">Ткаченко </t>
  </si>
  <si>
    <t xml:space="preserve">Матюхина</t>
  </si>
  <si>
    <t xml:space="preserve">Алена</t>
  </si>
  <si>
    <t xml:space="preserve">Шишмарев</t>
  </si>
  <si>
    <t xml:space="preserve">Бирюкова</t>
  </si>
  <si>
    <t xml:space="preserve">Фенинец</t>
  </si>
  <si>
    <t xml:space="preserve">Дощанов</t>
  </si>
  <si>
    <t xml:space="preserve">Ералли</t>
  </si>
  <si>
    <t xml:space="preserve">Каиргельдыевич</t>
  </si>
  <si>
    <t xml:space="preserve">Плотникова</t>
  </si>
  <si>
    <t xml:space="preserve">Варвара</t>
  </si>
  <si>
    <t xml:space="preserve">Гришанина</t>
  </si>
  <si>
    <t xml:space="preserve">Чиркина</t>
  </si>
  <si>
    <t xml:space="preserve">Миклина</t>
  </si>
  <si>
    <t xml:space="preserve">Казанцева</t>
  </si>
  <si>
    <t xml:space="preserve">Брюжецов</t>
  </si>
  <si>
    <t xml:space="preserve">Соловьёва</t>
  </si>
  <si>
    <t xml:space="preserve">Самозвон</t>
  </si>
  <si>
    <t xml:space="preserve">БОУ г. Омска "Средняя общеобразовательная школа 97 имени Л.Г Полищук" </t>
  </si>
  <si>
    <t xml:space="preserve">Куприянов</t>
  </si>
  <si>
    <t xml:space="preserve">Спицкая</t>
  </si>
  <si>
    <t xml:space="preserve">Лавренова</t>
  </si>
  <si>
    <t xml:space="preserve">Кристина</t>
  </si>
  <si>
    <t xml:space="preserve">Шарифуллина</t>
  </si>
  <si>
    <t xml:space="preserve">Аделина</t>
  </si>
  <si>
    <t xml:space="preserve">Муратовна</t>
  </si>
  <si>
    <t xml:space="preserve">Савельева</t>
  </si>
  <si>
    <t xml:space="preserve">Васильченко</t>
  </si>
  <si>
    <t xml:space="preserve">Пирогова</t>
  </si>
  <si>
    <t xml:space="preserve">Измайлова</t>
  </si>
  <si>
    <t xml:space="preserve">Котунов</t>
  </si>
  <si>
    <t xml:space="preserve">Данил</t>
  </si>
  <si>
    <t xml:space="preserve">Карпов</t>
  </si>
  <si>
    <t xml:space="preserve">Калмыков</t>
  </si>
  <si>
    <t xml:space="preserve">Полькина</t>
  </si>
  <si>
    <t xml:space="preserve">Карина</t>
  </si>
  <si>
    <t xml:space="preserve">Столярова</t>
  </si>
  <si>
    <t xml:space="preserve">Шабалина</t>
  </si>
  <si>
    <t xml:space="preserve">Леднев</t>
  </si>
  <si>
    <t xml:space="preserve">Бойкова</t>
  </si>
  <si>
    <t xml:space="preserve">БОУ г. Омска "Средняя общеобразовательная школа №95 с углубленным изучением отдельных предметов"</t>
  </si>
  <si>
    <t xml:space="preserve">Дзивульская</t>
  </si>
  <si>
    <t xml:space="preserve">Максимилиана</t>
  </si>
  <si>
    <t xml:space="preserve">Мадина</t>
  </si>
  <si>
    <t xml:space="preserve">Степановна</t>
  </si>
  <si>
    <t xml:space="preserve">Лен</t>
  </si>
  <si>
    <t xml:space="preserve">Сулейменов</t>
  </si>
  <si>
    <t xml:space="preserve">Дамир</t>
  </si>
  <si>
    <t xml:space="preserve">Каблденович</t>
  </si>
  <si>
    <t xml:space="preserve">Диденко</t>
  </si>
  <si>
    <t xml:space="preserve">Клемберг</t>
  </si>
  <si>
    <t xml:space="preserve">Кускова</t>
  </si>
  <si>
    <t xml:space="preserve">Бебех</t>
  </si>
  <si>
    <t xml:space="preserve">Шалаева</t>
  </si>
  <si>
    <t xml:space="preserve">Дручинина</t>
  </si>
  <si>
    <t xml:space="preserve">Черкозьянова</t>
  </si>
  <si>
    <t xml:space="preserve">БОУ г. Омска "Средняя общеобразовательная школа №118"</t>
  </si>
  <si>
    <t xml:space="preserve">Рябцова</t>
  </si>
  <si>
    <t xml:space="preserve">Валентина</t>
  </si>
  <si>
    <t xml:space="preserve">Поклакова</t>
  </si>
  <si>
    <t xml:space="preserve">БОУ г.Омска "Средняя общеобразовательная школа №32"</t>
  </si>
  <si>
    <t xml:space="preserve">Бурлакова</t>
  </si>
  <si>
    <t xml:space="preserve">Ковтун</t>
  </si>
  <si>
    <t xml:space="preserve">Председатель жюри</t>
  </si>
  <si>
    <t xml:space="preserve">Полеводова Елена Викторовна</t>
  </si>
  <si>
    <t xml:space="preserve">Гоман Евгения Вячеславовна</t>
  </si>
  <si>
    <t xml:space="preserve">Альмуханова Галина Анатольевна</t>
  </si>
  <si>
    <t xml:space="preserve">Кондрашова Анна Демьяновна</t>
  </si>
  <si>
    <t xml:space="preserve">Марцун Алексей Юрьевич</t>
  </si>
  <si>
    <t xml:space="preserve">Коваленко Наталья Евгеньевна</t>
  </si>
  <si>
    <t xml:space="preserve">Алтынкович Наталья Ивановна</t>
  </si>
  <si>
    <t xml:space="preserve">Малахова Наталья Алексеевна </t>
  </si>
  <si>
    <t xml:space="preserve">Свенч Татьяна Владимировна </t>
  </si>
  <si>
    <t xml:space="preserve">Шаталовна Светлана Николаевна </t>
  </si>
  <si>
    <t xml:space="preserve">Чернакова Ирина Александровна</t>
  </si>
  <si>
    <t xml:space="preserve"> оценивания работ участников муниципального  этапа всероссийской олимпиады школьников 2021/22 учебного года по обществознанию в 10 классе                                                      </t>
  </si>
  <si>
    <t xml:space="preserve">Муниципалитет: г. Омск</t>
  </si>
  <si>
    <t xml:space="preserve">Образовательная организация: ФГБОУ ВО "ОмГПУ"</t>
  </si>
  <si>
    <t xml:space="preserve">Предмет олимпиады:  обществознание</t>
  </si>
  <si>
    <t xml:space="preserve">Возрастная параллель (класс):  10 кл.</t>
  </si>
  <si>
    <t xml:space="preserve">Дата проведения: 30.11.2021 г.</t>
  </si>
  <si>
    <t xml:space="preserve">Максимальное количество баллов: 100</t>
  </si>
  <si>
    <t xml:space="preserve">II тур </t>
  </si>
  <si>
    <t xml:space="preserve">Итого        I тур количество баллов</t>
  </si>
  <si>
    <t xml:space="preserve">Итого        I I тур количество баллов</t>
  </si>
  <si>
    <t xml:space="preserve">Патлина </t>
  </si>
  <si>
    <t xml:space="preserve">Злата </t>
  </si>
  <si>
    <t xml:space="preserve">Жданова</t>
  </si>
  <si>
    <t xml:space="preserve">Трущенкова</t>
  </si>
  <si>
    <t xml:space="preserve">Станиславовна</t>
  </si>
  <si>
    <t xml:space="preserve">Адумян</t>
  </si>
  <si>
    <t xml:space="preserve">Раффи</t>
  </si>
  <si>
    <t xml:space="preserve">Кристофович</t>
  </si>
  <si>
    <t xml:space="preserve">Пономарева</t>
  </si>
  <si>
    <t xml:space="preserve">БОУ г. Омска "Гимназия 159"</t>
  </si>
  <si>
    <t xml:space="preserve">Фомина</t>
  </si>
  <si>
    <t xml:space="preserve">Лежепеков</t>
  </si>
  <si>
    <t xml:space="preserve">Костина</t>
  </si>
  <si>
    <t xml:space="preserve">Тюрин</t>
  </si>
  <si>
    <t xml:space="preserve">Матвей</t>
  </si>
  <si>
    <t xml:space="preserve">Исаев</t>
  </si>
  <si>
    <t xml:space="preserve">Герасименко</t>
  </si>
  <si>
    <t xml:space="preserve">Марков</t>
  </si>
  <si>
    <t xml:space="preserve">Вячеслав</t>
  </si>
  <si>
    <t xml:space="preserve">БОУ г. Омска "Гимназия №26"</t>
  </si>
  <si>
    <t xml:space="preserve">Карташова</t>
  </si>
  <si>
    <t xml:space="preserve">Лошкарев </t>
  </si>
  <si>
    <t xml:space="preserve">Столбов</t>
  </si>
  <si>
    <t xml:space="preserve">Харченко</t>
  </si>
  <si>
    <t xml:space="preserve">Фендель </t>
  </si>
  <si>
    <t xml:space="preserve">Мария </t>
  </si>
  <si>
    <t xml:space="preserve">Попкова</t>
  </si>
  <si>
    <t xml:space="preserve">БОУ г. Омска "Средняя общеобразовательная школа №101"</t>
  </si>
  <si>
    <t xml:space="preserve">Куршин</t>
  </si>
  <si>
    <t xml:space="preserve"> Игорь </t>
  </si>
  <si>
    <t xml:space="preserve">Печурин</t>
  </si>
  <si>
    <t xml:space="preserve">Усманова</t>
  </si>
  <si>
    <t xml:space="preserve">Бакуменко</t>
  </si>
  <si>
    <t xml:space="preserve">Максимович</t>
  </si>
  <si>
    <t xml:space="preserve">БОУ г. Омска "Гимназия №147"</t>
  </si>
  <si>
    <t xml:space="preserve">Делова</t>
  </si>
  <si>
    <t xml:space="preserve">БОУ г. Омска "Средняя общеобразовательная школа №24"</t>
  </si>
  <si>
    <t xml:space="preserve">Терешонок</t>
  </si>
  <si>
    <t xml:space="preserve">Алена </t>
  </si>
  <si>
    <t xml:space="preserve">Абрарова </t>
  </si>
  <si>
    <t xml:space="preserve">Жалилов</t>
  </si>
  <si>
    <t xml:space="preserve">Раиль</t>
  </si>
  <si>
    <t xml:space="preserve">Шамильевич</t>
  </si>
  <si>
    <t xml:space="preserve">Марцинюк</t>
  </si>
  <si>
    <t xml:space="preserve">Гультяева</t>
  </si>
  <si>
    <t xml:space="preserve">Ткачёва</t>
  </si>
  <si>
    <t xml:space="preserve">Зайцев</t>
  </si>
  <si>
    <t xml:space="preserve">Григорий</t>
  </si>
  <si>
    <t xml:space="preserve">Бадалян</t>
  </si>
  <si>
    <t xml:space="preserve">Вааговна</t>
  </si>
  <si>
    <t xml:space="preserve">Попова</t>
  </si>
  <si>
    <t xml:space="preserve">Анастасия </t>
  </si>
  <si>
    <t xml:space="preserve">Акулова</t>
  </si>
  <si>
    <t xml:space="preserve">Кустова </t>
  </si>
  <si>
    <t xml:space="preserve">София </t>
  </si>
  <si>
    <t xml:space="preserve">Мамлин</t>
  </si>
  <si>
    <t xml:space="preserve">Молчанов</t>
  </si>
  <si>
    <t xml:space="preserve">Исайкина</t>
  </si>
  <si>
    <t xml:space="preserve">Зазворка</t>
  </si>
  <si>
    <t xml:space="preserve">Боровиков</t>
  </si>
  <si>
    <t xml:space="preserve">БОУ г.Омска "Средняя общеобразовательная школа с углубленным изучением отдельных предметов №73"</t>
  </si>
  <si>
    <t xml:space="preserve">f</t>
  </si>
  <si>
    <t xml:space="preserve">Бондаренко</t>
  </si>
  <si>
    <t xml:space="preserve">Даниил</t>
  </si>
  <si>
    <t xml:space="preserve">Шипицина</t>
  </si>
  <si>
    <t xml:space="preserve">Чистилин</t>
  </si>
  <si>
    <t xml:space="preserve">Данилюк</t>
  </si>
  <si>
    <t xml:space="preserve">Зенкова</t>
  </si>
  <si>
    <t xml:space="preserve">Наталья</t>
  </si>
  <si>
    <t xml:space="preserve">Ситникова</t>
  </si>
  <si>
    <t xml:space="preserve">Даниловна</t>
  </si>
  <si>
    <t xml:space="preserve">Дмитринев</t>
  </si>
  <si>
    <t xml:space="preserve">Глеб</t>
  </si>
  <si>
    <t xml:space="preserve">Ряписова</t>
  </si>
  <si>
    <t xml:space="preserve">БОУ г.Омска "Средняя общеобразовательная школа №61"</t>
  </si>
  <si>
    <t xml:space="preserve">Хоруженко</t>
  </si>
  <si>
    <t xml:space="preserve">Лилия</t>
  </si>
  <si>
    <t xml:space="preserve">Шевчук</t>
  </si>
  <si>
    <t xml:space="preserve">Осадченко</t>
  </si>
  <si>
    <t xml:space="preserve">Ульяна</t>
  </si>
  <si>
    <t xml:space="preserve">Ратина</t>
  </si>
  <si>
    <t xml:space="preserve">Ярошенко</t>
  </si>
  <si>
    <t xml:space="preserve">Целовальникова</t>
  </si>
  <si>
    <t xml:space="preserve">Комарова</t>
  </si>
  <si>
    <t xml:space="preserve">БОУ г.Омска "Средняя общеобразовательная школа №109 с углубленным изучением отдельных предметов"</t>
  </si>
  <si>
    <t xml:space="preserve">Замятина</t>
  </si>
  <si>
    <t xml:space="preserve">Харченко </t>
  </si>
  <si>
    <t xml:space="preserve">Мохирева</t>
  </si>
  <si>
    <t xml:space="preserve">Канакова</t>
  </si>
  <si>
    <t xml:space="preserve">Инишева</t>
  </si>
  <si>
    <t xml:space="preserve">Семеновна</t>
  </si>
  <si>
    <t xml:space="preserve">Штро</t>
  </si>
  <si>
    <t xml:space="preserve">Мусаев</t>
  </si>
  <si>
    <t xml:space="preserve">Канан</t>
  </si>
  <si>
    <t xml:space="preserve">Камран оглы</t>
  </si>
  <si>
    <t xml:space="preserve">Соловьева</t>
  </si>
  <si>
    <t xml:space="preserve">Королева</t>
  </si>
  <si>
    <t xml:space="preserve">Воронько</t>
  </si>
  <si>
    <t xml:space="preserve">Демин</t>
  </si>
  <si>
    <t xml:space="preserve">Костин</t>
  </si>
  <si>
    <t xml:space="preserve">БОУ г .Омска "Средняя общеобразовательная школа №63"</t>
  </si>
  <si>
    <t xml:space="preserve">Шерстюк</t>
  </si>
  <si>
    <t xml:space="preserve">БОУ г. Омска "Средняя общеобразовательная школа №82"</t>
  </si>
  <si>
    <t xml:space="preserve">Валерьевна</t>
  </si>
  <si>
    <t xml:space="preserve">Громова</t>
  </si>
  <si>
    <t xml:space="preserve">Безвершенко</t>
  </si>
  <si>
    <t xml:space="preserve">Бородина</t>
  </si>
  <si>
    <t xml:space="preserve">Хрищенко</t>
  </si>
  <si>
    <t xml:space="preserve">Заречная</t>
  </si>
  <si>
    <t xml:space="preserve">Гунько</t>
  </si>
  <si>
    <t xml:space="preserve">Кардаполова</t>
  </si>
  <si>
    <t xml:space="preserve">Председатель жюри: Черненко Е.В., доцент кафедры отечественной истории                            </t>
  </si>
</sst>
</file>

<file path=xl/styles.xml><?xml version="1.0" encoding="utf-8"?>
<styleSheet xmlns="http://schemas.openxmlformats.org/spreadsheetml/2006/main">
  <numFmts count="7">
    <numFmt numFmtId="164" formatCode="General"/>
    <numFmt numFmtId="165" formatCode="[$-409]m/d/yyyy"/>
    <numFmt numFmtId="166" formatCode="@"/>
    <numFmt numFmtId="167" formatCode="General"/>
    <numFmt numFmtId="168" formatCode="0.00"/>
    <numFmt numFmtId="169" formatCode="0"/>
    <numFmt numFmtId="170" formatCode="0_ ;\-0\ "/>
  </numFmts>
  <fonts count="35">
    <font>
      <sz val="10"/>
      <name val="Arial Cyr"/>
      <family val="0"/>
      <charset val="204"/>
    </font>
    <font>
      <sz val="10"/>
      <name val="Arial"/>
      <family val="0"/>
    </font>
    <font>
      <sz val="10"/>
      <name val="Arial"/>
      <family val="0"/>
    </font>
    <font>
      <sz val="10"/>
      <name val="Arial"/>
      <family val="0"/>
    </font>
    <font>
      <sz val="11"/>
      <name val="Arial"/>
      <family val="1"/>
    </font>
    <font>
      <sz val="11"/>
      <color rgb="FF000000"/>
      <name val="Calibri"/>
      <family val="2"/>
      <charset val="204"/>
    </font>
    <font>
      <sz val="10"/>
      <name val="Times New Roman"/>
      <family val="1"/>
      <charset val="204"/>
    </font>
    <font>
      <sz val="9"/>
      <name val="Times New Roman"/>
      <family val="1"/>
      <charset val="204"/>
    </font>
    <font>
      <b val="true"/>
      <sz val="10"/>
      <name val="Times New Roman"/>
      <family val="1"/>
      <charset val="204"/>
    </font>
    <font>
      <b val="true"/>
      <sz val="9"/>
      <name val="Times New Roman"/>
      <family val="1"/>
      <charset val="204"/>
    </font>
    <font>
      <sz val="9"/>
      <name val="Arial"/>
      <family val="2"/>
      <charset val="204"/>
    </font>
    <font>
      <sz val="10"/>
      <name val="Arial"/>
      <family val="2"/>
      <charset val="204"/>
    </font>
    <font>
      <sz val="12"/>
      <color rgb="FF000000"/>
      <name val="Times New Roman"/>
      <family val="1"/>
      <charset val="204"/>
    </font>
    <font>
      <b val="true"/>
      <sz val="8"/>
      <name val="Arial Cyr"/>
      <family val="0"/>
      <charset val="204"/>
    </font>
    <font>
      <b val="true"/>
      <sz val="8"/>
      <name val="Arial"/>
      <family val="2"/>
      <charset val="204"/>
    </font>
    <font>
      <sz val="8"/>
      <name val="Arial"/>
      <family val="2"/>
      <charset val="204"/>
    </font>
    <font>
      <sz val="8"/>
      <name val="Arial Cyr"/>
      <family val="0"/>
      <charset val="204"/>
    </font>
    <font>
      <sz val="8"/>
      <name val="Times New Roman"/>
      <family val="1"/>
      <charset val="204"/>
    </font>
    <font>
      <b val="true"/>
      <i val="true"/>
      <sz val="8"/>
      <name val="Arial"/>
      <family val="2"/>
      <charset val="204"/>
    </font>
    <font>
      <sz val="12"/>
      <name val="Times New Roman"/>
      <family val="1"/>
      <charset val="204"/>
    </font>
    <font>
      <b val="true"/>
      <sz val="12"/>
      <name val="Times New Roman"/>
      <family val="1"/>
      <charset val="204"/>
    </font>
    <font>
      <b val="true"/>
      <sz val="8"/>
      <name val="Times New Roman"/>
      <family val="1"/>
      <charset val="204"/>
    </font>
    <font>
      <b val="true"/>
      <i val="true"/>
      <sz val="8"/>
      <name val="Times New Roman"/>
      <family val="1"/>
      <charset val="204"/>
    </font>
    <font>
      <sz val="8"/>
      <color rgb="FF000000"/>
      <name val="Calibri"/>
      <family val="2"/>
      <charset val="204"/>
    </font>
    <font>
      <b val="true"/>
      <sz val="10"/>
      <name val="Arial Cyr"/>
      <family val="0"/>
      <charset val="204"/>
    </font>
    <font>
      <b val="true"/>
      <sz val="10"/>
      <name val="Arial"/>
      <family val="2"/>
      <charset val="204"/>
    </font>
    <font>
      <b val="true"/>
      <sz val="9"/>
      <name val="Arial"/>
      <family val="2"/>
      <charset val="204"/>
    </font>
    <font>
      <b val="true"/>
      <i val="true"/>
      <sz val="9"/>
      <name val="Arial"/>
      <family val="2"/>
      <charset val="204"/>
    </font>
    <font>
      <sz val="10"/>
      <color rgb="FF000000"/>
      <name val="Times New Roman"/>
      <family val="1"/>
      <charset val="204"/>
    </font>
    <font>
      <sz val="10"/>
      <color rgb="FF000000"/>
      <name val="Arial Cyr"/>
      <family val="0"/>
      <charset val="204"/>
    </font>
    <font>
      <sz val="10"/>
      <color rgb="FF000000"/>
      <name val="Arial"/>
      <family val="2"/>
      <charset val="204"/>
    </font>
    <font>
      <b val="true"/>
      <sz val="10"/>
      <color rgb="FF000000"/>
      <name val="Arial"/>
      <family val="2"/>
      <charset val="204"/>
    </font>
    <font>
      <sz val="10"/>
      <color rgb="FFFF0000"/>
      <name val="Times New Roman"/>
      <family val="1"/>
      <charset val="204"/>
    </font>
    <font>
      <sz val="10"/>
      <color rgb="FFFF0000"/>
      <name val="Arial Cyr"/>
      <family val="0"/>
      <charset val="204"/>
    </font>
    <font>
      <sz val="12"/>
      <color rgb="FFFF0000"/>
      <name val="Times New Roman"/>
      <family val="1"/>
      <charset val="204"/>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5">
    <border diagonalUp="false" diagonalDown="false">
      <left/>
      <right/>
      <top/>
      <bottom/>
      <diagonal/>
    </border>
    <border diagonalUp="false" diagonalDown="false">
      <left style="medium">
        <color rgb="FF333333"/>
      </left>
      <right style="thin">
        <color rgb="FF333333"/>
      </right>
      <top style="medium">
        <color rgb="FF333333"/>
      </top>
      <bottom/>
      <diagonal/>
    </border>
    <border diagonalUp="false" diagonalDown="false">
      <left style="thin">
        <color rgb="FF333333"/>
      </left>
      <right style="thin">
        <color rgb="FF333333"/>
      </right>
      <top style="medium">
        <color rgb="FF333333"/>
      </top>
      <bottom/>
      <diagonal/>
    </border>
    <border diagonalUp="false" diagonalDown="false">
      <left style="thin">
        <color rgb="FF333333"/>
      </left>
      <right/>
      <top style="medium">
        <color rgb="FF333333"/>
      </top>
      <bottom/>
      <diagonal/>
    </border>
    <border diagonalUp="false" diagonalDown="false">
      <left style="medium">
        <color rgb="FF333333"/>
      </left>
      <right/>
      <top style="medium">
        <color rgb="FF333333"/>
      </top>
      <bottom/>
      <diagonal/>
    </border>
    <border diagonalUp="false" diagonalDown="false">
      <left/>
      <right/>
      <top style="medium">
        <color rgb="FF333333"/>
      </top>
      <bottom/>
      <diagonal/>
    </border>
    <border diagonalUp="false" diagonalDown="false">
      <left style="thin">
        <color rgb="FF333333"/>
      </left>
      <right/>
      <top style="medium">
        <color rgb="FF333333"/>
      </top>
      <bottom style="thin">
        <color rgb="FF333333"/>
      </bottom>
      <diagonal/>
    </border>
    <border diagonalUp="false" diagonalDown="false">
      <left style="thin">
        <color rgb="FF333333"/>
      </left>
      <right style="medium">
        <color rgb="FF333333"/>
      </right>
      <top style="medium">
        <color rgb="FF333333"/>
      </top>
      <bottom style="thin">
        <color rgb="FF333333"/>
      </bottom>
      <diagonal/>
    </border>
    <border diagonalUp="false" diagonalDown="false">
      <left style="medium">
        <color rgb="FF333333"/>
      </left>
      <right style="thin">
        <color rgb="FF333333"/>
      </right>
      <top/>
      <bottom/>
      <diagonal/>
    </border>
    <border diagonalUp="false" diagonalDown="false">
      <left style="thin">
        <color rgb="FF333333"/>
      </left>
      <right style="thin">
        <color rgb="FF333333"/>
      </right>
      <top/>
      <bottom/>
      <diagonal/>
    </border>
    <border diagonalUp="false" diagonalDown="false">
      <left style="thin">
        <color rgb="FF333333"/>
      </left>
      <right/>
      <top/>
      <bottom/>
      <diagonal/>
    </border>
    <border diagonalUp="false" diagonalDown="false">
      <left style="medium">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medium">
        <color rgb="FF333333"/>
      </right>
      <top style="thin">
        <color rgb="FF333333"/>
      </top>
      <bottom style="thin">
        <color rgb="FF333333"/>
      </bottom>
      <diagonal/>
    </border>
    <border diagonalUp="false" diagonalDown="false">
      <left style="medium">
        <color rgb="FF333333"/>
      </left>
      <right style="thin">
        <color rgb="FF333333"/>
      </right>
      <top style="thin">
        <color rgb="FF333333"/>
      </top>
      <bottom style="medium">
        <color rgb="FF333333"/>
      </bottom>
      <diagonal/>
    </border>
    <border diagonalUp="false" diagonalDown="false">
      <left style="thin">
        <color rgb="FF333333"/>
      </left>
      <right style="thin">
        <color rgb="FF333333"/>
      </right>
      <top style="thin">
        <color rgb="FF333333"/>
      </top>
      <bottom style="medium">
        <color rgb="FF333333"/>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right style="thin">
        <color rgb="FF333333"/>
      </right>
      <top style="thin">
        <color rgb="FF333333"/>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right/>
      <top/>
      <bottom style="thin">
        <color rgb="FF333333"/>
      </bottom>
      <diagonal/>
    </border>
    <border diagonalUp="false" diagonalDown="false">
      <left style="thin">
        <color rgb="FF333333"/>
      </left>
      <right/>
      <top/>
      <bottom style="thin">
        <color rgb="FF333333"/>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false">
      <alignment horizontal="general" vertical="bottom" textRotation="0" wrapText="false" indent="0" shrinkToFit="false"/>
    </xf>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general" vertical="top" textRotation="0" wrapText="false" indent="0" shrinkToFit="false"/>
      <protection locked="true" hidden="false"/>
    </xf>
    <xf numFmtId="164" fontId="7" fillId="0" borderId="9"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right" vertical="top" textRotation="0" wrapText="true" indent="0" shrinkToFit="false"/>
      <protection locked="true" hidden="false"/>
    </xf>
    <xf numFmtId="164" fontId="6" fillId="0" borderId="11" xfId="0" applyFont="tru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tru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true" indent="0" shrinkToFit="false"/>
      <protection locked="true" hidden="false"/>
    </xf>
    <xf numFmtId="164" fontId="6" fillId="0" borderId="12" xfId="0" applyFont="true" applyBorder="true" applyAlignment="true" applyProtection="true">
      <alignment horizontal="general" vertical="top" textRotation="0" wrapText="true" indent="0" shrinkToFit="false"/>
      <protection locked="true" hidden="false"/>
    </xf>
    <xf numFmtId="164" fontId="7" fillId="0" borderId="12" xfId="0" applyFont="true" applyBorder="true" applyAlignment="true" applyProtection="false">
      <alignment horizontal="center" vertical="top" textRotation="0" wrapText="true" indent="0" shrinkToFit="false"/>
      <protection locked="true" hidden="false"/>
    </xf>
    <xf numFmtId="166" fontId="7" fillId="0" borderId="12" xfId="0" applyFont="true" applyBorder="true" applyAlignment="true" applyProtection="false">
      <alignment horizontal="center" vertical="top" textRotation="0" wrapText="true" indent="0" shrinkToFit="false"/>
      <protection locked="true" hidden="false"/>
    </xf>
    <xf numFmtId="166" fontId="6" fillId="0" borderId="12" xfId="0" applyFont="true" applyBorder="true" applyAlignment="true" applyProtection="false">
      <alignment horizontal="right" vertical="top" textRotation="0" wrapText="true" indent="0" shrinkToFit="false"/>
      <protection locked="true" hidden="false"/>
    </xf>
    <xf numFmtId="167" fontId="8" fillId="0" borderId="12" xfId="0" applyFont="true" applyBorder="true" applyAlignment="true" applyProtection="false">
      <alignment horizontal="right" vertical="top" textRotation="0" wrapText="tru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6" fontId="8" fillId="0" borderId="12" xfId="0" applyFont="true" applyBorder="true" applyAlignment="true" applyProtection="false">
      <alignment horizontal="right" vertical="top" textRotation="0" wrapText="true" indent="0" shrinkToFit="false"/>
      <protection locked="true" hidden="false"/>
    </xf>
    <xf numFmtId="166" fontId="7" fillId="2" borderId="12" xfId="0" applyFont="true" applyBorder="true" applyAlignment="true" applyProtection="false">
      <alignment horizontal="center" vertical="top" textRotation="0" wrapText="true" indent="0" shrinkToFit="false"/>
      <protection locked="true" hidden="false"/>
    </xf>
    <xf numFmtId="166" fontId="6" fillId="2" borderId="12" xfId="0" applyFont="true" applyBorder="true" applyAlignment="true" applyProtection="false">
      <alignment horizontal="right" vertical="top" textRotation="0" wrapText="tru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14" xfId="0" applyFont="true" applyBorder="true" applyAlignment="true" applyProtection="false">
      <alignment horizontal="general" vertical="top"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false">
      <alignment horizontal="center" vertical="top" textRotation="0" wrapText="true" indent="0" shrinkToFit="false"/>
      <protection locked="true" hidden="false"/>
    </xf>
    <xf numFmtId="164" fontId="6" fillId="0" borderId="15" xfId="0" applyFont="true" applyBorder="true" applyAlignment="true" applyProtection="true">
      <alignment horizontal="general" vertical="top" textRotation="0" wrapText="true" indent="0" shrinkToFit="false"/>
      <protection locked="true" hidden="false"/>
    </xf>
    <xf numFmtId="164" fontId="7" fillId="0" borderId="15" xfId="0" applyFont="true" applyBorder="true" applyAlignment="true" applyProtection="false">
      <alignment horizontal="center" vertical="top" textRotation="0" wrapText="true" indent="0" shrinkToFit="false"/>
      <protection locked="true" hidden="false"/>
    </xf>
    <xf numFmtId="166" fontId="7" fillId="0" borderId="15" xfId="0" applyFont="true" applyBorder="true" applyAlignment="true" applyProtection="false">
      <alignment horizontal="center" vertical="top" textRotation="0" wrapText="true" indent="0" shrinkToFit="false"/>
      <protection locked="true" hidden="false"/>
    </xf>
    <xf numFmtId="166" fontId="6" fillId="0" borderId="15" xfId="0" applyFont="true" applyBorder="true" applyAlignment="true" applyProtection="false">
      <alignment horizontal="right" vertical="top" textRotation="0" wrapText="true" indent="0" shrinkToFit="false"/>
      <protection locked="true" hidden="false"/>
    </xf>
    <xf numFmtId="167" fontId="8" fillId="0" borderId="15" xfId="0" applyFont="true" applyBorder="true" applyAlignment="true" applyProtection="false">
      <alignment horizontal="right" vertical="top" textRotation="0" wrapText="tru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false">
      <alignment horizontal="center" vertical="top" textRotation="0" wrapText="tru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false" applyProtection="false">
      <alignment horizontal="general" vertical="bottom" textRotation="0" wrapText="false" indent="0" shrinkToFit="false"/>
      <protection locked="true" hidden="false"/>
    </xf>
    <xf numFmtId="164" fontId="16" fillId="0" borderId="18" xfId="0" applyFont="true" applyBorder="true" applyAlignment="false" applyProtection="false">
      <alignment horizontal="general" vertical="bottom" textRotation="0" wrapText="false" indent="0" shrinkToFit="false"/>
      <protection locked="true" hidden="false"/>
    </xf>
    <xf numFmtId="164" fontId="14" fillId="0" borderId="19" xfId="0" applyFont="true" applyBorder="true" applyAlignment="true" applyProtection="false">
      <alignment horizontal="center" vertical="bottom" textRotation="0" wrapText="false" indent="0" shrinkToFit="false"/>
      <protection locked="true" hidden="false"/>
    </xf>
    <xf numFmtId="164" fontId="14" fillId="0" borderId="12"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4" fontId="14" fillId="0" borderId="21" xfId="0" applyFont="true" applyBorder="true" applyAlignment="true" applyProtection="false">
      <alignment horizontal="center" vertical="bottom" textRotation="0" wrapText="false" indent="0" shrinkToFit="false"/>
      <protection locked="true" hidden="false"/>
    </xf>
    <xf numFmtId="164" fontId="15" fillId="0" borderId="19" xfId="0" applyFont="true" applyBorder="true" applyAlignment="true" applyProtection="false">
      <alignment horizontal="center" vertical="bottom" textRotation="0" wrapText="false" indent="0" shrinkToFit="false"/>
      <protection locked="true" hidden="false"/>
    </xf>
    <xf numFmtId="164" fontId="15" fillId="0" borderId="21" xfId="0" applyFont="tru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left" vertical="bottom" textRotation="0" wrapText="false" indent="0" shrinkToFit="false"/>
      <protection locked="true" hidden="false"/>
    </xf>
    <xf numFmtId="164" fontId="15" fillId="0" borderId="16" xfId="0" applyFont="true" applyBorder="true" applyAlignment="true" applyProtection="false">
      <alignment horizontal="left" vertical="bottom" textRotation="0" wrapText="false" indent="0" shrinkToFit="false"/>
      <protection locked="true" hidden="false"/>
    </xf>
    <xf numFmtId="164" fontId="13" fillId="0" borderId="22" xfId="0" applyFont="true" applyBorder="true" applyAlignment="true" applyProtection="false">
      <alignment horizontal="general" vertical="top" textRotation="0" wrapText="false" indent="0" shrinkToFit="false"/>
      <protection locked="true" hidden="false"/>
    </xf>
    <xf numFmtId="164" fontId="14" fillId="0" borderId="23" xfId="0" applyFont="true" applyBorder="true" applyAlignment="true" applyProtection="false">
      <alignment horizontal="center" vertical="top" textRotation="0" wrapText="true" indent="0" shrinkToFit="false"/>
      <protection locked="true" hidden="false"/>
    </xf>
    <xf numFmtId="164" fontId="14" fillId="0" borderId="24" xfId="0" applyFont="true" applyBorder="true" applyAlignment="true" applyProtection="false">
      <alignment horizontal="center" vertical="top" textRotation="0" wrapText="true" indent="0" shrinkToFit="false"/>
      <protection locked="true" hidden="false"/>
    </xf>
    <xf numFmtId="164" fontId="14" fillId="0" borderId="22" xfId="0" applyFont="true" applyBorder="true" applyAlignment="true" applyProtection="false">
      <alignment horizontal="center" vertical="top" textRotation="0" wrapText="true" indent="0" shrinkToFit="false"/>
      <protection locked="true" hidden="false"/>
    </xf>
    <xf numFmtId="164" fontId="18" fillId="0" borderId="19" xfId="0" applyFont="true" applyBorder="true" applyAlignment="true" applyProtection="false">
      <alignment horizontal="center" vertical="top" textRotation="0" wrapText="true" indent="0" shrinkToFit="false"/>
      <protection locked="true" hidden="false"/>
    </xf>
    <xf numFmtId="164" fontId="18" fillId="0" borderId="12" xfId="0" applyFont="true" applyBorder="true" applyAlignment="true" applyProtection="false">
      <alignment horizontal="center" vertical="top" textRotation="0" wrapText="true" indent="0" shrinkToFit="false"/>
      <protection locked="true" hidden="false"/>
    </xf>
    <xf numFmtId="164" fontId="18" fillId="0" borderId="22" xfId="0" applyFont="true" applyBorder="true" applyAlignment="true" applyProtection="false">
      <alignment horizontal="center" vertical="top" textRotation="0" wrapText="tru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2" xfId="0" applyFont="true" applyBorder="true" applyAlignment="true" applyProtection="false">
      <alignment horizontal="general"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2" xfId="0" applyFont="true" applyBorder="true" applyAlignment="true" applyProtection="false">
      <alignment horizontal="right" vertical="bottom" textRotation="0" wrapText="false" indent="0" shrinkToFit="false"/>
      <protection locked="true" hidden="false"/>
    </xf>
    <xf numFmtId="167" fontId="14" fillId="0" borderId="22" xfId="0" applyFont="true" applyBorder="true" applyAlignment="true" applyProtection="false">
      <alignment horizontal="center" vertical="bottom" textRotation="0" wrapText="false" indent="0" shrinkToFit="false"/>
      <protection locked="true" hidden="false"/>
    </xf>
    <xf numFmtId="164" fontId="16" fillId="0" borderId="12" xfId="0" applyFont="true" applyBorder="true" applyAlignment="false" applyProtection="false">
      <alignment horizontal="general" vertical="bottom" textRotation="0" wrapText="false" indent="0" shrinkToFit="false"/>
      <protection locked="true" hidden="false"/>
    </xf>
    <xf numFmtId="164" fontId="16" fillId="0" borderId="22" xfId="0" applyFont="true" applyBorder="true" applyAlignment="true" applyProtection="false">
      <alignment horizontal="general" vertical="top" textRotation="0" wrapText="true" indent="0" shrinkToFit="false"/>
      <protection locked="true" hidden="false"/>
    </xf>
    <xf numFmtId="164" fontId="15" fillId="0" borderId="12" xfId="0" applyFont="true" applyBorder="true" applyAlignment="true" applyProtection="false">
      <alignment horizontal="right" vertical="bottom" textRotation="0" wrapText="false" indent="0" shrinkToFit="false"/>
      <protection locked="true" hidden="false"/>
    </xf>
    <xf numFmtId="164" fontId="15" fillId="0" borderId="12" xfId="0" applyFont="true" applyBorder="true" applyAlignment="true" applyProtection="false">
      <alignment horizontal="left" vertical="bottom" textRotation="0" wrapText="fals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16" fillId="0" borderId="12" xfId="0" applyFont="true" applyBorder="true" applyAlignment="true" applyProtection="false">
      <alignment horizontal="right" vertical="bottom" textRotation="0" wrapText="false" indent="0" shrinkToFit="false"/>
      <protection locked="true" hidden="false"/>
    </xf>
    <xf numFmtId="164" fontId="16" fillId="0" borderId="16" xfId="0" applyFont="true" applyBorder="true" applyAlignment="true" applyProtection="false">
      <alignment horizontal="general" vertical="top" textRotation="0" wrapText="false" indent="0" shrinkToFit="false"/>
      <protection locked="true" hidden="false"/>
    </xf>
    <xf numFmtId="164" fontId="16" fillId="0" borderId="16" xfId="0" applyFont="true" applyBorder="true" applyAlignment="true" applyProtection="false">
      <alignment horizontal="general" vertical="top" textRotation="0" wrapText="true" indent="0" shrinkToFit="false"/>
      <protection locked="true" hidden="false"/>
    </xf>
    <xf numFmtId="164" fontId="16" fillId="0" borderId="16"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left" vertical="top" textRotation="0" wrapText="false" indent="0" shrinkToFit="false"/>
      <protection locked="true" hidden="false"/>
    </xf>
    <xf numFmtId="164" fontId="16"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righ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5" fontId="19"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5" fontId="19" fillId="0" borderId="0" xfId="0" applyFont="true" applyBorder="false" applyAlignment="true" applyProtection="false">
      <alignment horizontal="center"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4" fontId="20" fillId="0" borderId="23" xfId="0" applyFont="true" applyBorder="true" applyAlignment="true" applyProtection="false">
      <alignment horizontal="left" vertical="top" textRotation="0" wrapText="true" indent="0" shrinkToFit="false"/>
      <protection locked="true" hidden="false"/>
    </xf>
    <xf numFmtId="164" fontId="19" fillId="0" borderId="23"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center"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7" fillId="0" borderId="16" xfId="0" applyFont="true" applyBorder="true" applyAlignment="true" applyProtection="false">
      <alignment horizontal="left" vertical="top" textRotation="0" wrapText="true" indent="0" shrinkToFit="false"/>
      <protection locked="true" hidden="false"/>
    </xf>
    <xf numFmtId="164" fontId="17" fillId="0" borderId="17" xfId="0" applyFont="true" applyBorder="true" applyAlignment="true" applyProtection="false">
      <alignment horizontal="general" vertical="top" textRotation="0" wrapText="true" indent="0" shrinkToFit="false"/>
      <protection locked="true" hidden="false"/>
    </xf>
    <xf numFmtId="164" fontId="17" fillId="0" borderId="18" xfId="0" applyFont="true" applyBorder="true" applyAlignment="true" applyProtection="false">
      <alignment horizontal="general" vertical="top" textRotation="0" wrapText="true" indent="0" shrinkToFit="false"/>
      <protection locked="true" hidden="false"/>
    </xf>
    <xf numFmtId="164" fontId="21" fillId="0" borderId="19" xfId="0" applyFont="true" applyBorder="true" applyAlignment="true" applyProtection="false">
      <alignment horizontal="left" vertical="top" textRotation="0" wrapText="true" indent="0" shrinkToFit="false"/>
      <protection locked="true" hidden="false"/>
    </xf>
    <xf numFmtId="164" fontId="21" fillId="0" borderId="12" xfId="0" applyFont="true" applyBorder="true" applyAlignment="true" applyProtection="false">
      <alignment horizontal="left" vertical="top" textRotation="0" wrapText="true" indent="0" shrinkToFit="false"/>
      <protection locked="true" hidden="false"/>
    </xf>
    <xf numFmtId="164" fontId="21" fillId="0" borderId="20" xfId="0" applyFont="true" applyBorder="true" applyAlignment="true" applyProtection="false">
      <alignment horizontal="left" vertical="top" textRotation="0" wrapText="true" indent="0" shrinkToFit="false"/>
      <protection locked="true" hidden="false"/>
    </xf>
    <xf numFmtId="164" fontId="21" fillId="0" borderId="20" xfId="0" applyFont="true" applyBorder="true" applyAlignment="true" applyProtection="false">
      <alignment horizontal="left" vertical="top" textRotation="0" wrapText="true" indent="0" shrinkToFit="false"/>
      <protection locked="true" hidden="false"/>
    </xf>
    <xf numFmtId="164" fontId="21" fillId="0" borderId="12" xfId="0" applyFont="true" applyBorder="true" applyAlignment="true" applyProtection="false">
      <alignment horizontal="left" vertical="top" textRotation="0" wrapText="true" indent="0" shrinkToFit="false"/>
      <protection locked="true" hidden="false"/>
    </xf>
    <xf numFmtId="164" fontId="17" fillId="0" borderId="12" xfId="0" applyFont="true" applyBorder="true" applyAlignment="true" applyProtection="false">
      <alignment horizontal="left" vertical="top" textRotation="0" wrapText="true" indent="0" shrinkToFit="false"/>
      <protection locked="true" hidden="false"/>
    </xf>
    <xf numFmtId="164" fontId="17" fillId="0" borderId="12"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22" xfId="0" applyFont="true" applyBorder="true" applyAlignment="true" applyProtection="false">
      <alignment horizontal="left" vertical="top" textRotation="0" wrapText="true" indent="0" shrinkToFit="false"/>
      <protection locked="true" hidden="false"/>
    </xf>
    <xf numFmtId="164" fontId="21" fillId="0" borderId="23" xfId="0" applyFont="true" applyBorder="true" applyAlignment="true" applyProtection="false">
      <alignment horizontal="center" vertical="top" textRotation="0" wrapText="true" indent="0" shrinkToFit="false"/>
      <protection locked="true" hidden="false"/>
    </xf>
    <xf numFmtId="164" fontId="21" fillId="0" borderId="24" xfId="0" applyFont="true" applyBorder="true" applyAlignment="true" applyProtection="false">
      <alignment horizontal="center" vertical="top" textRotation="0" wrapText="true" indent="0" shrinkToFit="false"/>
      <protection locked="true" hidden="false"/>
    </xf>
    <xf numFmtId="164" fontId="22" fillId="0" borderId="19" xfId="0" applyFont="true" applyBorder="true" applyAlignment="true" applyProtection="false">
      <alignment horizontal="left" vertical="top" textRotation="0" wrapText="true" indent="0" shrinkToFit="false"/>
      <protection locked="true" hidden="false"/>
    </xf>
    <xf numFmtId="164" fontId="22" fillId="0" borderId="12" xfId="0" applyFont="true" applyBorder="true" applyAlignment="true" applyProtection="false">
      <alignment horizontal="left" vertical="top" textRotation="0" wrapText="true" indent="0" shrinkToFit="false"/>
      <protection locked="true" hidden="false"/>
    </xf>
    <xf numFmtId="164" fontId="22" fillId="0" borderId="12" xfId="0" applyFont="true" applyBorder="true" applyAlignment="true" applyProtection="false">
      <alignment horizontal="left" vertical="top" textRotation="0" wrapText="true" indent="0" shrinkToFit="false"/>
      <protection locked="true" hidden="false"/>
    </xf>
    <xf numFmtId="164" fontId="22" fillId="0" borderId="19" xfId="0" applyFont="true" applyBorder="true" applyAlignment="true" applyProtection="false">
      <alignment horizontal="left" vertical="top" textRotation="0" wrapText="true" indent="0" shrinkToFit="false"/>
      <protection locked="true" hidden="false"/>
    </xf>
    <xf numFmtId="164" fontId="21" fillId="0" borderId="24" xfId="0" applyFont="true" applyBorder="true" applyAlignment="true" applyProtection="false">
      <alignment horizontal="left" vertical="top" textRotation="0" wrapText="true" indent="0" shrinkToFit="false"/>
      <protection locked="true" hidden="false"/>
    </xf>
    <xf numFmtId="164" fontId="21" fillId="0" borderId="22" xfId="0" applyFont="true" applyBorder="true" applyAlignment="true" applyProtection="false">
      <alignment horizontal="center" vertical="top" textRotation="0" wrapText="true" indent="0" shrinkToFit="false"/>
      <protection locked="true" hidden="false"/>
    </xf>
    <xf numFmtId="164" fontId="16" fillId="0" borderId="12" xfId="0" applyFont="true" applyBorder="true" applyAlignment="true" applyProtection="true">
      <alignment horizontal="general" vertical="top" textRotation="0" wrapText="false" indent="0" shrinkToFit="false"/>
      <protection locked="true" hidden="false"/>
    </xf>
    <xf numFmtId="164" fontId="16" fillId="0" borderId="12" xfId="0" applyFont="true" applyBorder="true" applyAlignment="true" applyProtection="true">
      <alignment horizontal="general" vertical="top" textRotation="0" wrapText="true" indent="0" shrinkToFit="false"/>
      <protection locked="true" hidden="false"/>
    </xf>
    <xf numFmtId="164" fontId="17" fillId="0" borderId="12"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7" fillId="0" borderId="12" xfId="0" applyFont="true" applyBorder="true" applyAlignment="true" applyProtection="false">
      <alignment horizontal="left" vertical="top" textRotation="0" wrapText="false" indent="0" shrinkToFit="false"/>
      <protection locked="true" hidden="false"/>
    </xf>
    <xf numFmtId="164" fontId="17" fillId="0" borderId="12" xfId="0" applyFont="true" applyBorder="true" applyAlignment="true" applyProtection="false">
      <alignment horizontal="left" vertical="top" textRotation="0" wrapText="false" indent="0" shrinkToFit="false"/>
      <protection locked="true" hidden="false"/>
    </xf>
    <xf numFmtId="164" fontId="23" fillId="0" borderId="12" xfId="0" applyFont="true" applyBorder="true" applyAlignment="true" applyProtection="true">
      <alignment horizontal="general" vertical="top"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12" xfId="0" applyFont="true" applyBorder="true" applyAlignment="true" applyProtection="false">
      <alignment horizontal="center" vertical="top" textRotation="0" wrapText="false" indent="0" shrinkToFit="false"/>
      <protection locked="true" hidden="false"/>
    </xf>
    <xf numFmtId="164" fontId="17" fillId="0" borderId="12"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tru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8" fontId="25" fillId="0" borderId="0" xfId="0" applyFont="true" applyBorder="true" applyAlignment="true" applyProtection="false">
      <alignment horizontal="center"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5" fontId="25"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center" vertical="bottom" textRotation="0" wrapText="false" indent="0" shrinkToFit="false"/>
      <protection locked="true" hidden="false"/>
    </xf>
    <xf numFmtId="164" fontId="25" fillId="0" borderId="20" xfId="0" applyFont="true" applyBorder="true" applyAlignment="true" applyProtection="false">
      <alignment horizontal="center" vertical="bottom" textRotation="0" wrapText="false" indent="0" shrinkToFit="false"/>
      <protection locked="true" hidden="false"/>
    </xf>
    <xf numFmtId="164" fontId="25" fillId="0" borderId="21" xfId="0" applyFont="true" applyBorder="true" applyAlignment="true" applyProtection="false">
      <alignment horizontal="center" vertical="bottom" textRotation="0" wrapText="false" indent="0" shrinkToFit="false"/>
      <protection locked="true" hidden="false"/>
    </xf>
    <xf numFmtId="164" fontId="11" fillId="0" borderId="19" xfId="0" applyFont="true" applyBorder="true" applyAlignment="true" applyProtection="false">
      <alignment horizontal="center" vertical="bottom" textRotation="0" wrapText="fals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4" fillId="0" borderId="22" xfId="0" applyFont="true" applyBorder="true" applyAlignment="true" applyProtection="false">
      <alignment horizontal="general" vertical="top" textRotation="0" wrapText="false" indent="0" shrinkToFit="false"/>
      <protection locked="true" hidden="false"/>
    </xf>
    <xf numFmtId="164" fontId="26" fillId="0" borderId="23" xfId="0" applyFont="true" applyBorder="true" applyAlignment="true" applyProtection="false">
      <alignment horizontal="center" vertical="top" textRotation="0" wrapText="true" indent="0" shrinkToFit="false"/>
      <protection locked="true" hidden="false"/>
    </xf>
    <xf numFmtId="164" fontId="26" fillId="0" borderId="24" xfId="0" applyFont="true" applyBorder="true" applyAlignment="true" applyProtection="false">
      <alignment horizontal="center" vertical="top" textRotation="0" wrapText="true" indent="0" shrinkToFit="false"/>
      <protection locked="true" hidden="false"/>
    </xf>
    <xf numFmtId="164" fontId="26" fillId="0" borderId="22" xfId="0" applyFont="true" applyBorder="true" applyAlignment="true" applyProtection="false">
      <alignment horizontal="center" vertical="top" textRotation="0" wrapText="true" indent="0" shrinkToFit="false"/>
      <protection locked="true" hidden="false"/>
    </xf>
    <xf numFmtId="164" fontId="27" fillId="3" borderId="19" xfId="0" applyFont="true" applyBorder="true" applyAlignment="true" applyProtection="false">
      <alignment horizontal="center" vertical="top" textRotation="0" wrapText="true" indent="0" shrinkToFit="false"/>
      <protection locked="true" hidden="false"/>
    </xf>
    <xf numFmtId="168" fontId="27" fillId="3" borderId="19" xfId="0" applyFont="true" applyBorder="true" applyAlignment="true" applyProtection="false">
      <alignment horizontal="center" vertical="top" textRotation="0" wrapText="true" indent="0" shrinkToFit="false"/>
      <protection locked="true" hidden="false"/>
    </xf>
    <xf numFmtId="164" fontId="27" fillId="3" borderId="12" xfId="0" applyFont="true" applyBorder="true" applyAlignment="true" applyProtection="false">
      <alignment horizontal="center" vertical="top" textRotation="0" wrapText="true" indent="0" shrinkToFit="false"/>
      <protection locked="true" hidden="false"/>
    </xf>
    <xf numFmtId="164" fontId="27" fillId="3" borderId="22" xfId="0" applyFont="true" applyBorder="true" applyAlignment="true" applyProtection="false">
      <alignment horizontal="center"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1" fillId="3" borderId="12" xfId="0" applyFont="true" applyBorder="true" applyAlignment="true" applyProtection="false">
      <alignment horizontal="center" vertical="bottom" textRotation="0" wrapText="false" indent="0" shrinkToFit="false"/>
      <protection locked="true" hidden="false"/>
    </xf>
    <xf numFmtId="168" fontId="11" fillId="3" borderId="12" xfId="0" applyFont="true" applyBorder="true" applyAlignment="true" applyProtection="false">
      <alignment horizontal="center" vertical="bottom" textRotation="0" wrapText="false" indent="0" shrinkToFit="false"/>
      <protection locked="true" hidden="false"/>
    </xf>
    <xf numFmtId="167" fontId="25" fillId="0" borderId="22" xfId="0" applyFont="true" applyBorder="true" applyAlignment="true" applyProtection="false">
      <alignment horizontal="center" vertical="bottom" textRotation="0" wrapText="false" indent="0" shrinkToFit="false"/>
      <protection locked="true" hidden="false"/>
    </xf>
    <xf numFmtId="164" fontId="11" fillId="0" borderId="22" xfId="0" applyFont="true" applyBorder="true" applyAlignment="true" applyProtection="false">
      <alignment horizontal="center" vertical="bottom" textRotation="0" wrapText="false" indent="0" shrinkToFit="false"/>
      <protection locked="true" hidden="false"/>
    </xf>
    <xf numFmtId="164" fontId="11" fillId="0" borderId="22"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true" applyProtection="false">
      <alignment horizontal="left"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9" fillId="0" borderId="22" xfId="0" applyFont="true" applyBorder="true" applyAlignment="false" applyProtection="false">
      <alignment horizontal="general" vertical="bottom" textRotation="0" wrapText="false" indent="0" shrinkToFit="false"/>
      <protection locked="true" hidden="false"/>
    </xf>
    <xf numFmtId="164" fontId="29" fillId="0" borderId="12" xfId="0" applyFont="true" applyBorder="true" applyAlignment="false" applyProtection="false">
      <alignment horizontal="general" vertical="bottom" textRotation="0" wrapText="false" indent="0" shrinkToFit="false"/>
      <protection locked="true" hidden="false"/>
    </xf>
    <xf numFmtId="164" fontId="29" fillId="0" borderId="12" xfId="0" applyFont="true" applyBorder="true" applyAlignment="false" applyProtection="false">
      <alignment horizontal="general" vertical="bottom" textRotation="0" wrapText="false" indent="0" shrinkToFit="false"/>
      <protection locked="true" hidden="false"/>
    </xf>
    <xf numFmtId="164" fontId="29" fillId="0" borderId="12" xfId="0" applyFont="true" applyBorder="true" applyAlignment="true" applyProtection="false">
      <alignment horizontal="general" vertical="bottom" textRotation="0" wrapText="true" indent="0" shrinkToFit="false"/>
      <protection locked="true" hidden="false"/>
    </xf>
    <xf numFmtId="164" fontId="30" fillId="3" borderId="12" xfId="0" applyFont="true" applyBorder="true" applyAlignment="true" applyProtection="false">
      <alignment horizontal="center" vertical="bottom" textRotation="0" wrapText="false" indent="0" shrinkToFit="false"/>
      <protection locked="true" hidden="false"/>
    </xf>
    <xf numFmtId="168" fontId="30" fillId="3" borderId="12" xfId="0" applyFont="true" applyBorder="true" applyAlignment="true" applyProtection="false">
      <alignment horizontal="center" vertical="bottom" textRotation="0" wrapText="false" indent="0" shrinkToFit="false"/>
      <protection locked="true" hidden="false"/>
    </xf>
    <xf numFmtId="167" fontId="31" fillId="0" borderId="22" xfId="0" applyFont="true" applyBorder="true" applyAlignment="true" applyProtection="false">
      <alignment horizontal="center" vertical="bottom" textRotation="0" wrapText="false" indent="0" shrinkToFit="false"/>
      <protection locked="true" hidden="false"/>
    </xf>
    <xf numFmtId="164" fontId="30" fillId="0" borderId="12" xfId="0" applyFont="true" applyBorder="true" applyAlignment="true" applyProtection="false">
      <alignment horizontal="center" vertical="bottom" textRotation="0" wrapText="false" indent="0" shrinkToFit="false"/>
      <protection locked="true" hidden="false"/>
    </xf>
    <xf numFmtId="164" fontId="30" fillId="0" borderId="12"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9" fontId="11" fillId="3" borderId="12" xfId="0" applyFont="true" applyBorder="true" applyAlignment="true" applyProtection="false">
      <alignment horizontal="center" vertical="bottom" textRotation="0" wrapText="false" indent="0" shrinkToFit="false"/>
      <protection locked="true" hidden="false"/>
    </xf>
    <xf numFmtId="170" fontId="11" fillId="3" borderId="1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Обычный 2"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20" activeCellId="0" sqref="D120"/>
    </sheetView>
  </sheetViews>
  <sheetFormatPr defaultColWidth="9.13671875" defaultRowHeight="12.75" zeroHeight="false" outlineLevelRow="0" outlineLevelCol="0"/>
  <cols>
    <col collapsed="false" customWidth="true" hidden="false" outlineLevel="0" max="1" min="1" style="1" width="2.13"/>
    <col collapsed="false" customWidth="true" hidden="false" outlineLevel="0" max="2" min="2" style="1" width="11.12"/>
    <col collapsed="false" customWidth="true" hidden="false" outlineLevel="0" max="3" min="3" style="1" width="18.83"/>
    <col collapsed="false" customWidth="true" hidden="false" outlineLevel="0" max="4" min="4" style="1" width="13.69"/>
    <col collapsed="false" customWidth="true" hidden="false" outlineLevel="0" max="5" min="5" style="1" width="12.83"/>
    <col collapsed="false" customWidth="true" hidden="false" outlineLevel="0" max="6" min="6" style="1" width="16.12"/>
    <col collapsed="false" customWidth="true" hidden="false" outlineLevel="0" max="7" min="7" style="2" width="36.24"/>
    <col collapsed="false" customWidth="true" hidden="false" outlineLevel="0" max="12" min="8" style="1" width="6.84"/>
    <col collapsed="false" customWidth="true" hidden="false" outlineLevel="0" max="22" min="13" style="1" width="5.98"/>
    <col collapsed="false" customWidth="true" hidden="false" outlineLevel="0" max="23" min="23" style="1" width="7.69"/>
    <col collapsed="false" customWidth="false" hidden="false" outlineLevel="0" max="24" min="24" style="1" width="9.13"/>
    <col collapsed="false" customWidth="true" hidden="false" outlineLevel="0" max="25" min="25" style="1" width="12.69"/>
    <col collapsed="false" customWidth="false" hidden="false" outlineLevel="0" max="257" min="26" style="1" width="9.13"/>
  </cols>
  <sheetData>
    <row r="1" customFormat="false" ht="12.75" hidden="false" customHeight="false" outlineLevel="0" collapsed="false">
      <c r="A1" s="3" t="s">
        <v>0</v>
      </c>
      <c r="B1" s="3"/>
      <c r="C1" s="3"/>
      <c r="D1" s="3"/>
      <c r="E1" s="3"/>
      <c r="F1" s="3"/>
      <c r="G1" s="3"/>
      <c r="H1" s="3"/>
      <c r="I1" s="3"/>
      <c r="J1" s="3"/>
      <c r="K1" s="3"/>
      <c r="L1" s="3"/>
      <c r="M1" s="3"/>
      <c r="N1" s="3"/>
      <c r="O1" s="3"/>
      <c r="P1" s="3"/>
      <c r="Q1" s="3"/>
      <c r="R1" s="3"/>
      <c r="S1" s="3"/>
      <c r="T1" s="3"/>
      <c r="U1" s="3"/>
      <c r="V1" s="3"/>
      <c r="W1" s="3"/>
    </row>
    <row r="2" customFormat="false" ht="12.75" hidden="false" customHeight="true" outlineLevel="0" collapsed="false">
      <c r="A2" s="4" t="s">
        <v>1</v>
      </c>
      <c r="B2" s="4"/>
      <c r="C2" s="4"/>
      <c r="D2" s="4"/>
      <c r="E2" s="4"/>
      <c r="F2" s="4"/>
      <c r="G2" s="4"/>
      <c r="H2" s="4"/>
      <c r="I2" s="4"/>
      <c r="J2" s="4"/>
      <c r="K2" s="4"/>
      <c r="L2" s="4"/>
      <c r="M2" s="4"/>
      <c r="N2" s="4"/>
      <c r="O2" s="4"/>
      <c r="P2" s="4"/>
      <c r="Q2" s="4"/>
      <c r="R2" s="4"/>
      <c r="S2" s="4"/>
      <c r="T2" s="4"/>
      <c r="U2" s="4"/>
      <c r="V2" s="4"/>
      <c r="W2" s="4"/>
    </row>
    <row r="3" customFormat="false" ht="12.75" hidden="false" customHeight="true" outlineLevel="0" collapsed="false">
      <c r="A3" s="4"/>
      <c r="B3" s="5" t="s">
        <v>2</v>
      </c>
      <c r="C3" s="5"/>
      <c r="D3" s="5"/>
      <c r="E3" s="6"/>
      <c r="F3" s="4"/>
      <c r="G3" s="4"/>
      <c r="H3" s="4"/>
      <c r="I3" s="4"/>
      <c r="J3" s="4"/>
      <c r="K3" s="4"/>
      <c r="L3" s="4"/>
      <c r="M3" s="4"/>
      <c r="N3" s="4"/>
      <c r="O3" s="4"/>
      <c r="P3" s="4"/>
      <c r="Q3" s="4"/>
      <c r="R3" s="4"/>
      <c r="S3" s="4"/>
      <c r="T3" s="4"/>
      <c r="U3" s="4"/>
      <c r="V3" s="4"/>
      <c r="W3" s="4"/>
    </row>
    <row r="4" customFormat="false" ht="12.75" hidden="false" customHeight="true" outlineLevel="0" collapsed="false">
      <c r="A4" s="4"/>
      <c r="B4" s="5" t="s">
        <v>3</v>
      </c>
      <c r="C4" s="5"/>
      <c r="D4" s="5"/>
      <c r="E4" s="5"/>
      <c r="F4" s="4"/>
      <c r="G4" s="4"/>
      <c r="H4" s="4"/>
      <c r="I4" s="4"/>
      <c r="J4" s="4"/>
      <c r="K4" s="4"/>
      <c r="L4" s="4"/>
      <c r="M4" s="4"/>
      <c r="N4" s="4"/>
      <c r="O4" s="4"/>
      <c r="P4" s="4"/>
      <c r="Q4" s="4"/>
      <c r="R4" s="4"/>
      <c r="S4" s="4"/>
      <c r="T4" s="4"/>
      <c r="U4" s="4"/>
      <c r="V4" s="4"/>
      <c r="W4" s="4"/>
    </row>
    <row r="5" customFormat="false" ht="28.5" hidden="false" customHeight="true" outlineLevel="0" collapsed="false">
      <c r="A5" s="4"/>
      <c r="B5" s="7" t="s">
        <v>4</v>
      </c>
      <c r="C5" s="8" t="s">
        <v>5</v>
      </c>
      <c r="D5" s="9"/>
      <c r="E5" s="9"/>
      <c r="F5" s="4"/>
      <c r="G5" s="4"/>
      <c r="H5" s="4"/>
      <c r="I5" s="4"/>
      <c r="J5" s="4"/>
      <c r="K5" s="4"/>
      <c r="L5" s="4"/>
      <c r="M5" s="4"/>
      <c r="N5" s="4"/>
      <c r="O5" s="4"/>
      <c r="P5" s="4"/>
      <c r="Q5" s="4"/>
      <c r="R5" s="4"/>
      <c r="S5" s="4"/>
      <c r="T5" s="4"/>
      <c r="U5" s="4"/>
      <c r="V5" s="4"/>
      <c r="W5" s="4"/>
    </row>
    <row r="6" customFormat="false" ht="12.75" hidden="false" customHeight="false" outlineLevel="0" collapsed="false">
      <c r="A6" s="4"/>
      <c r="B6" s="10" t="s">
        <v>6</v>
      </c>
      <c r="C6" s="10"/>
      <c r="D6" s="11" t="n">
        <v>7</v>
      </c>
      <c r="E6" s="9"/>
      <c r="F6" s="4"/>
      <c r="G6" s="4"/>
      <c r="H6" s="4"/>
      <c r="I6" s="4"/>
      <c r="J6" s="4"/>
      <c r="K6" s="4"/>
      <c r="L6" s="4"/>
      <c r="M6" s="4"/>
      <c r="N6" s="4"/>
      <c r="O6" s="4"/>
      <c r="P6" s="4"/>
      <c r="Q6" s="4"/>
      <c r="R6" s="4"/>
      <c r="S6" s="4"/>
      <c r="T6" s="4"/>
      <c r="U6" s="4"/>
      <c r="V6" s="4"/>
      <c r="W6" s="4"/>
    </row>
    <row r="7" customFormat="false" ht="12.75" hidden="false" customHeight="false" outlineLevel="0" collapsed="false">
      <c r="A7" s="12"/>
      <c r="B7" s="13" t="s">
        <v>7</v>
      </c>
      <c r="C7" s="9"/>
      <c r="D7" s="14" t="n">
        <v>44530</v>
      </c>
      <c r="E7" s="9"/>
      <c r="F7" s="14"/>
      <c r="G7" s="14"/>
      <c r="H7" s="14"/>
      <c r="I7" s="14"/>
      <c r="J7" s="14"/>
      <c r="K7" s="14"/>
      <c r="L7" s="14"/>
      <c r="M7" s="14"/>
      <c r="N7" s="14"/>
      <c r="O7" s="14"/>
      <c r="P7" s="14"/>
      <c r="Q7" s="14"/>
      <c r="R7" s="14"/>
      <c r="S7" s="14"/>
      <c r="T7" s="14"/>
      <c r="U7" s="14"/>
      <c r="V7" s="14"/>
      <c r="W7" s="14"/>
    </row>
    <row r="8" customFormat="false" ht="13.5" hidden="false" customHeight="false" outlineLevel="0" collapsed="false">
      <c r="A8" s="12"/>
      <c r="B8" s="9" t="s">
        <v>8</v>
      </c>
      <c r="C8" s="9"/>
      <c r="D8" s="11" t="n">
        <v>70</v>
      </c>
      <c r="E8" s="9"/>
      <c r="F8" s="13"/>
      <c r="G8" s="13"/>
      <c r="H8" s="13"/>
      <c r="I8" s="13"/>
      <c r="J8" s="13"/>
      <c r="K8" s="13"/>
      <c r="L8" s="13"/>
      <c r="M8" s="13"/>
      <c r="N8" s="13"/>
      <c r="O8" s="13"/>
      <c r="P8" s="13"/>
      <c r="Q8" s="13"/>
      <c r="R8" s="13"/>
      <c r="S8" s="13"/>
      <c r="T8" s="13"/>
      <c r="U8" s="13"/>
      <c r="V8" s="13"/>
      <c r="W8" s="13"/>
    </row>
    <row r="9" customFormat="false" ht="41.25" hidden="false" customHeight="true" outlineLevel="0" collapsed="false">
      <c r="A9" s="15"/>
      <c r="B9" s="16" t="s">
        <v>9</v>
      </c>
      <c r="C9" s="17" t="s">
        <v>10</v>
      </c>
      <c r="D9" s="17" t="s">
        <v>11</v>
      </c>
      <c r="E9" s="17" t="s">
        <v>12</v>
      </c>
      <c r="F9" s="17" t="s">
        <v>13</v>
      </c>
      <c r="G9" s="17" t="s">
        <v>14</v>
      </c>
      <c r="H9" s="18" t="s">
        <v>15</v>
      </c>
      <c r="I9" s="19" t="s">
        <v>16</v>
      </c>
      <c r="J9" s="20"/>
      <c r="K9" s="20"/>
      <c r="L9" s="20"/>
      <c r="M9" s="20"/>
      <c r="N9" s="20"/>
      <c r="O9" s="20"/>
      <c r="P9" s="20"/>
      <c r="Q9" s="20"/>
      <c r="R9" s="20"/>
      <c r="S9" s="20"/>
      <c r="T9" s="20"/>
      <c r="U9" s="20"/>
      <c r="V9" s="20"/>
      <c r="W9" s="21"/>
      <c r="X9" s="22" t="s">
        <v>17</v>
      </c>
      <c r="Y9" s="23" t="s">
        <v>18</v>
      </c>
      <c r="Z9" s="9"/>
      <c r="AA9" s="9"/>
      <c r="AB9" s="24"/>
    </row>
    <row r="10" customFormat="false" ht="12.75" hidden="false" customHeight="false" outlineLevel="0" collapsed="false">
      <c r="A10" s="15"/>
      <c r="B10" s="25"/>
      <c r="C10" s="26"/>
      <c r="D10" s="26"/>
      <c r="E10" s="26"/>
      <c r="F10" s="26"/>
      <c r="G10" s="26"/>
      <c r="H10" s="27"/>
      <c r="I10" s="28" t="n">
        <v>1</v>
      </c>
      <c r="J10" s="29" t="n">
        <v>2</v>
      </c>
      <c r="K10" s="29" t="n">
        <v>3</v>
      </c>
      <c r="L10" s="29" t="n">
        <v>4</v>
      </c>
      <c r="M10" s="30" t="n">
        <v>5</v>
      </c>
      <c r="N10" s="30" t="n">
        <v>6</v>
      </c>
      <c r="O10" s="30" t="n">
        <v>7</v>
      </c>
      <c r="P10" s="30" t="n">
        <v>8</v>
      </c>
      <c r="Q10" s="30" t="n">
        <v>9</v>
      </c>
      <c r="R10" s="30" t="n">
        <v>10</v>
      </c>
      <c r="S10" s="30" t="n">
        <v>11</v>
      </c>
      <c r="T10" s="30" t="n">
        <v>12</v>
      </c>
      <c r="U10" s="30" t="n">
        <v>13</v>
      </c>
      <c r="V10" s="30" t="n">
        <v>14</v>
      </c>
      <c r="W10" s="30" t="s">
        <v>19</v>
      </c>
      <c r="X10" s="22"/>
      <c r="Y10" s="23"/>
    </row>
    <row r="11" customFormat="false" ht="12.75" hidden="false" customHeight="false" outlineLevel="0" collapsed="false">
      <c r="A11" s="15"/>
      <c r="B11" s="31" t="n">
        <v>1</v>
      </c>
      <c r="C11" s="32" t="s">
        <v>20</v>
      </c>
      <c r="D11" s="32" t="s">
        <v>21</v>
      </c>
      <c r="E11" s="32" t="s">
        <v>22</v>
      </c>
      <c r="F11" s="33" t="s">
        <v>23</v>
      </c>
      <c r="G11" s="34" t="s">
        <v>24</v>
      </c>
      <c r="H11" s="35" t="n">
        <v>7</v>
      </c>
      <c r="I11" s="36" t="s">
        <v>25</v>
      </c>
      <c r="J11" s="36" t="s">
        <v>26</v>
      </c>
      <c r="K11" s="36" t="s">
        <v>26</v>
      </c>
      <c r="L11" s="36" t="s">
        <v>27</v>
      </c>
      <c r="M11" s="37" t="s">
        <v>28</v>
      </c>
      <c r="N11" s="37" t="s">
        <v>27</v>
      </c>
      <c r="O11" s="37" t="s">
        <v>29</v>
      </c>
      <c r="P11" s="37" t="s">
        <v>27</v>
      </c>
      <c r="Q11" s="37" t="s">
        <v>26</v>
      </c>
      <c r="R11" s="37" t="s">
        <v>30</v>
      </c>
      <c r="S11" s="37" t="s">
        <v>26</v>
      </c>
      <c r="T11" s="37" t="s">
        <v>31</v>
      </c>
      <c r="U11" s="37" t="s">
        <v>32</v>
      </c>
      <c r="V11" s="37" t="s">
        <v>33</v>
      </c>
      <c r="W11" s="38" t="e">
        <f aca="false">I11+J11+K11+L11+M11+N11+O11+P11+Q11+R11+S11+T11+U11+V11</f>
        <v>#VALUE!</v>
      </c>
      <c r="X11" s="39" t="n">
        <v>1</v>
      </c>
      <c r="Y11" s="40" t="s">
        <v>34</v>
      </c>
    </row>
    <row r="12" customFormat="false" ht="12.75" hidden="false" customHeight="false" outlineLevel="0" collapsed="false">
      <c r="A12" s="15"/>
      <c r="B12" s="31" t="n">
        <v>2</v>
      </c>
      <c r="C12" s="32" t="s">
        <v>35</v>
      </c>
      <c r="D12" s="32" t="s">
        <v>36</v>
      </c>
      <c r="E12" s="32" t="s">
        <v>37</v>
      </c>
      <c r="F12" s="33" t="s">
        <v>23</v>
      </c>
      <c r="G12" s="34" t="s">
        <v>38</v>
      </c>
      <c r="H12" s="35" t="n">
        <v>7</v>
      </c>
      <c r="I12" s="36" t="s">
        <v>25</v>
      </c>
      <c r="J12" s="36" t="s">
        <v>27</v>
      </c>
      <c r="K12" s="36" t="s">
        <v>26</v>
      </c>
      <c r="L12" s="36" t="s">
        <v>39</v>
      </c>
      <c r="M12" s="37" t="s">
        <v>40</v>
      </c>
      <c r="N12" s="37" t="s">
        <v>27</v>
      </c>
      <c r="O12" s="37" t="s">
        <v>41</v>
      </c>
      <c r="P12" s="37" t="s">
        <v>27</v>
      </c>
      <c r="Q12" s="37" t="s">
        <v>27</v>
      </c>
      <c r="R12" s="37" t="s">
        <v>42</v>
      </c>
      <c r="S12" s="37" t="s">
        <v>43</v>
      </c>
      <c r="T12" s="37" t="s">
        <v>31</v>
      </c>
      <c r="U12" s="37" t="s">
        <v>32</v>
      </c>
      <c r="V12" s="37" t="s">
        <v>28</v>
      </c>
      <c r="W12" s="38" t="e">
        <f aca="false">I12+J12+K12+L12+M12+N12+O12+P12+Q12+R12+S12+T12+U12+V12</f>
        <v>#VALUE!</v>
      </c>
      <c r="X12" s="39" t="n">
        <v>2</v>
      </c>
      <c r="Y12" s="40" t="s">
        <v>44</v>
      </c>
    </row>
    <row r="13" customFormat="false" ht="12.75" hidden="false" customHeight="false" outlineLevel="0" collapsed="false">
      <c r="A13" s="15"/>
      <c r="B13" s="31" t="n">
        <v>3</v>
      </c>
      <c r="C13" s="32" t="s">
        <v>45</v>
      </c>
      <c r="D13" s="32" t="s">
        <v>46</v>
      </c>
      <c r="E13" s="32" t="s">
        <v>47</v>
      </c>
      <c r="F13" s="33" t="s">
        <v>23</v>
      </c>
      <c r="G13" s="34" t="s">
        <v>48</v>
      </c>
      <c r="H13" s="35" t="n">
        <v>7</v>
      </c>
      <c r="I13" s="36" t="s">
        <v>30</v>
      </c>
      <c r="J13" s="36" t="s">
        <v>39</v>
      </c>
      <c r="K13" s="36" t="s">
        <v>26</v>
      </c>
      <c r="L13" s="36" t="s">
        <v>39</v>
      </c>
      <c r="M13" s="37" t="s">
        <v>28</v>
      </c>
      <c r="N13" s="37" t="s">
        <v>39</v>
      </c>
      <c r="O13" s="37" t="s">
        <v>41</v>
      </c>
      <c r="P13" s="37" t="s">
        <v>27</v>
      </c>
      <c r="Q13" s="37" t="s">
        <v>26</v>
      </c>
      <c r="R13" s="37" t="s">
        <v>30</v>
      </c>
      <c r="S13" s="37" t="s">
        <v>43</v>
      </c>
      <c r="T13" s="37" t="s">
        <v>26</v>
      </c>
      <c r="U13" s="37" t="s">
        <v>32</v>
      </c>
      <c r="V13" s="37" t="s">
        <v>43</v>
      </c>
      <c r="W13" s="38" t="e">
        <f aca="false">I13+J13+K13+L13+M13+N13+O13+P13+Q13+R13+S13+T13+U13+V13</f>
        <v>#VALUE!</v>
      </c>
      <c r="X13" s="39" t="n">
        <v>3</v>
      </c>
      <c r="Y13" s="40" t="s">
        <v>44</v>
      </c>
    </row>
    <row r="14" customFormat="false" ht="12.75" hidden="false" customHeight="false" outlineLevel="0" collapsed="false">
      <c r="A14" s="15"/>
      <c r="B14" s="31" t="n">
        <v>4</v>
      </c>
      <c r="C14" s="32" t="s">
        <v>49</v>
      </c>
      <c r="D14" s="32" t="s">
        <v>50</v>
      </c>
      <c r="E14" s="32" t="s">
        <v>51</v>
      </c>
      <c r="F14" s="33" t="s">
        <v>23</v>
      </c>
      <c r="G14" s="34" t="s">
        <v>52</v>
      </c>
      <c r="H14" s="35" t="n">
        <v>7</v>
      </c>
      <c r="I14" s="36" t="s">
        <v>30</v>
      </c>
      <c r="J14" s="36" t="s">
        <v>27</v>
      </c>
      <c r="K14" s="36" t="s">
        <v>26</v>
      </c>
      <c r="L14" s="36" t="s">
        <v>27</v>
      </c>
      <c r="M14" s="37" t="s">
        <v>53</v>
      </c>
      <c r="N14" s="37" t="s">
        <v>26</v>
      </c>
      <c r="O14" s="37" t="s">
        <v>29</v>
      </c>
      <c r="P14" s="37" t="s">
        <v>27</v>
      </c>
      <c r="Q14" s="37" t="s">
        <v>53</v>
      </c>
      <c r="R14" s="37" t="s">
        <v>43</v>
      </c>
      <c r="S14" s="37" t="s">
        <v>26</v>
      </c>
      <c r="T14" s="37" t="s">
        <v>26</v>
      </c>
      <c r="U14" s="37" t="s">
        <v>31</v>
      </c>
      <c r="V14" s="37" t="s">
        <v>25</v>
      </c>
      <c r="W14" s="38" t="e">
        <f aca="false">I14+J14+K14+L14+M14+N14+O14+P14+Q14+R14+S14+T14+U14+V14</f>
        <v>#VALUE!</v>
      </c>
      <c r="X14" s="39" t="n">
        <v>4</v>
      </c>
      <c r="Y14" s="40" t="s">
        <v>44</v>
      </c>
    </row>
    <row r="15" customFormat="false" ht="38.25" hidden="false" customHeight="false" outlineLevel="0" collapsed="false">
      <c r="A15" s="15"/>
      <c r="B15" s="31" t="n">
        <v>5</v>
      </c>
      <c r="C15" s="32" t="s">
        <v>54</v>
      </c>
      <c r="D15" s="32" t="s">
        <v>55</v>
      </c>
      <c r="E15" s="32" t="s">
        <v>56</v>
      </c>
      <c r="F15" s="33" t="s">
        <v>23</v>
      </c>
      <c r="G15" s="34" t="s">
        <v>57</v>
      </c>
      <c r="H15" s="35" t="n">
        <v>7</v>
      </c>
      <c r="I15" s="36" t="s">
        <v>25</v>
      </c>
      <c r="J15" s="36" t="s">
        <v>39</v>
      </c>
      <c r="K15" s="36" t="s">
        <v>26</v>
      </c>
      <c r="L15" s="36" t="s">
        <v>27</v>
      </c>
      <c r="M15" s="37" t="s">
        <v>26</v>
      </c>
      <c r="N15" s="37" t="s">
        <v>39</v>
      </c>
      <c r="O15" s="37" t="s">
        <v>29</v>
      </c>
      <c r="P15" s="37" t="s">
        <v>27</v>
      </c>
      <c r="Q15" s="37" t="s">
        <v>29</v>
      </c>
      <c r="R15" s="37" t="s">
        <v>43</v>
      </c>
      <c r="S15" s="37" t="s">
        <v>43</v>
      </c>
      <c r="T15" s="37" t="s">
        <v>26</v>
      </c>
      <c r="U15" s="37" t="s">
        <v>31</v>
      </c>
      <c r="V15" s="37" t="s">
        <v>26</v>
      </c>
      <c r="W15" s="38" t="e">
        <f aca="false">I15+J15+K15+L15+M15+N15+O15+P15+Q15+R15+S15+T15+U15+V15</f>
        <v>#VALUE!</v>
      </c>
      <c r="X15" s="39" t="n">
        <v>5</v>
      </c>
      <c r="Y15" s="40" t="s">
        <v>44</v>
      </c>
    </row>
    <row r="16" customFormat="false" ht="25.5" hidden="false" customHeight="false" outlineLevel="0" collapsed="false">
      <c r="A16" s="15"/>
      <c r="B16" s="31" t="n">
        <v>6</v>
      </c>
      <c r="C16" s="32" t="s">
        <v>58</v>
      </c>
      <c r="D16" s="32" t="s">
        <v>59</v>
      </c>
      <c r="E16" s="32" t="s">
        <v>60</v>
      </c>
      <c r="F16" s="33" t="s">
        <v>23</v>
      </c>
      <c r="G16" s="34" t="s">
        <v>61</v>
      </c>
      <c r="H16" s="35" t="n">
        <v>7</v>
      </c>
      <c r="I16" s="36" t="s">
        <v>25</v>
      </c>
      <c r="J16" s="36" t="s">
        <v>39</v>
      </c>
      <c r="K16" s="36" t="s">
        <v>27</v>
      </c>
      <c r="L16" s="36" t="s">
        <v>39</v>
      </c>
      <c r="M16" s="37" t="s">
        <v>25</v>
      </c>
      <c r="N16" s="37" t="s">
        <v>27</v>
      </c>
      <c r="O16" s="37" t="s">
        <v>27</v>
      </c>
      <c r="P16" s="37" t="s">
        <v>27</v>
      </c>
      <c r="Q16" s="37" t="s">
        <v>53</v>
      </c>
      <c r="R16" s="37" t="s">
        <v>39</v>
      </c>
      <c r="S16" s="37" t="s">
        <v>43</v>
      </c>
      <c r="T16" s="37" t="s">
        <v>31</v>
      </c>
      <c r="U16" s="37" t="s">
        <v>31</v>
      </c>
      <c r="V16" s="37" t="s">
        <v>25</v>
      </c>
      <c r="W16" s="38" t="e">
        <f aca="false">I16+J16+K16+L16+M16+N16+O16+P16+Q16+R16+S16+T16+U16+V16</f>
        <v>#VALUE!</v>
      </c>
      <c r="X16" s="39" t="n">
        <v>6</v>
      </c>
      <c r="Y16" s="40" t="s">
        <v>44</v>
      </c>
    </row>
    <row r="17" customFormat="false" ht="12.75" hidden="false" customHeight="false" outlineLevel="0" collapsed="false">
      <c r="A17" s="15"/>
      <c r="B17" s="31" t="n">
        <v>7</v>
      </c>
      <c r="C17" s="32" t="s">
        <v>62</v>
      </c>
      <c r="D17" s="32" t="s">
        <v>63</v>
      </c>
      <c r="E17" s="32" t="s">
        <v>64</v>
      </c>
      <c r="F17" s="33" t="s">
        <v>23</v>
      </c>
      <c r="G17" s="34" t="s">
        <v>65</v>
      </c>
      <c r="H17" s="35" t="n">
        <v>7</v>
      </c>
      <c r="I17" s="36" t="s">
        <v>31</v>
      </c>
      <c r="J17" s="36" t="s">
        <v>39</v>
      </c>
      <c r="K17" s="36" t="s">
        <v>27</v>
      </c>
      <c r="L17" s="36" t="s">
        <v>27</v>
      </c>
      <c r="M17" s="37" t="s">
        <v>40</v>
      </c>
      <c r="N17" s="37" t="s">
        <v>27</v>
      </c>
      <c r="O17" s="37" t="s">
        <v>27</v>
      </c>
      <c r="P17" s="37" t="s">
        <v>27</v>
      </c>
      <c r="Q17" s="37" t="s">
        <v>27</v>
      </c>
      <c r="R17" s="37" t="s">
        <v>30</v>
      </c>
      <c r="S17" s="37" t="s">
        <v>39</v>
      </c>
      <c r="T17" s="37" t="s">
        <v>31</v>
      </c>
      <c r="U17" s="37" t="s">
        <v>31</v>
      </c>
      <c r="V17" s="37" t="s">
        <v>28</v>
      </c>
      <c r="W17" s="38" t="e">
        <f aca="false">I17+J17+K17+L17+M17+N17+O17+P17+Q17+R17+S17+T17+U17+V17</f>
        <v>#VALUE!</v>
      </c>
      <c r="X17" s="39" t="n">
        <v>7</v>
      </c>
      <c r="Y17" s="40" t="s">
        <v>44</v>
      </c>
    </row>
    <row r="18" customFormat="false" ht="12.75" hidden="false" customHeight="false" outlineLevel="0" collapsed="false">
      <c r="A18" s="15"/>
      <c r="B18" s="31" t="n">
        <v>8</v>
      </c>
      <c r="C18" s="32" t="s">
        <v>66</v>
      </c>
      <c r="D18" s="32" t="s">
        <v>67</v>
      </c>
      <c r="E18" s="32" t="s">
        <v>68</v>
      </c>
      <c r="F18" s="33" t="s">
        <v>23</v>
      </c>
      <c r="G18" s="34" t="s">
        <v>48</v>
      </c>
      <c r="H18" s="35" t="n">
        <v>7</v>
      </c>
      <c r="I18" s="36" t="s">
        <v>25</v>
      </c>
      <c r="J18" s="36" t="s">
        <v>39</v>
      </c>
      <c r="K18" s="36" t="s">
        <v>26</v>
      </c>
      <c r="L18" s="36" t="s">
        <v>27</v>
      </c>
      <c r="M18" s="37" t="s">
        <v>27</v>
      </c>
      <c r="N18" s="37" t="s">
        <v>39</v>
      </c>
      <c r="O18" s="37" t="s">
        <v>41</v>
      </c>
      <c r="P18" s="37" t="s">
        <v>27</v>
      </c>
      <c r="Q18" s="37" t="s">
        <v>39</v>
      </c>
      <c r="R18" s="37" t="s">
        <v>43</v>
      </c>
      <c r="S18" s="37" t="s">
        <v>43</v>
      </c>
      <c r="T18" s="37" t="s">
        <v>31</v>
      </c>
      <c r="U18" s="37" t="s">
        <v>28</v>
      </c>
      <c r="V18" s="37" t="s">
        <v>26</v>
      </c>
      <c r="W18" s="38" t="e">
        <f aca="false">I18+J18+K18+L18+M18+N18+O18+P18+Q18+R18+S18+T18+U18+V18</f>
        <v>#VALUE!</v>
      </c>
      <c r="X18" s="39" t="n">
        <v>8</v>
      </c>
      <c r="Y18" s="40" t="s">
        <v>44</v>
      </c>
    </row>
    <row r="19" customFormat="false" ht="12.75" hidden="false" customHeight="false" outlineLevel="0" collapsed="false">
      <c r="A19" s="15"/>
      <c r="B19" s="31" t="n">
        <v>9</v>
      </c>
      <c r="C19" s="32" t="s">
        <v>69</v>
      </c>
      <c r="D19" s="32" t="s">
        <v>46</v>
      </c>
      <c r="E19" s="32" t="s">
        <v>70</v>
      </c>
      <c r="F19" s="33" t="s">
        <v>23</v>
      </c>
      <c r="G19" s="34" t="s">
        <v>71</v>
      </c>
      <c r="H19" s="35" t="n">
        <v>7</v>
      </c>
      <c r="I19" s="36" t="s">
        <v>32</v>
      </c>
      <c r="J19" s="36" t="s">
        <v>39</v>
      </c>
      <c r="K19" s="36" t="s">
        <v>27</v>
      </c>
      <c r="L19" s="36" t="s">
        <v>27</v>
      </c>
      <c r="M19" s="37" t="s">
        <v>72</v>
      </c>
      <c r="N19" s="37" t="s">
        <v>26</v>
      </c>
      <c r="O19" s="37" t="s">
        <v>27</v>
      </c>
      <c r="P19" s="37" t="s">
        <v>27</v>
      </c>
      <c r="Q19" s="37" t="s">
        <v>53</v>
      </c>
      <c r="R19" s="37" t="s">
        <v>39</v>
      </c>
      <c r="S19" s="37" t="s">
        <v>43</v>
      </c>
      <c r="T19" s="37" t="s">
        <v>26</v>
      </c>
      <c r="U19" s="37" t="s">
        <v>31</v>
      </c>
      <c r="V19" s="37" t="s">
        <v>26</v>
      </c>
      <c r="W19" s="38" t="e">
        <f aca="false">I19+J19+K19+L19+M19+N19+O19+P19+Q19+R19+S19+T19+U19+V19</f>
        <v>#VALUE!</v>
      </c>
      <c r="X19" s="39" t="n">
        <v>9</v>
      </c>
      <c r="Y19" s="40" t="s">
        <v>44</v>
      </c>
    </row>
    <row r="20" customFormat="false" ht="12.75" hidden="false" customHeight="false" outlineLevel="0" collapsed="false">
      <c r="A20" s="15"/>
      <c r="B20" s="31" t="n">
        <v>10</v>
      </c>
      <c r="C20" s="32" t="s">
        <v>73</v>
      </c>
      <c r="D20" s="32" t="s">
        <v>74</v>
      </c>
      <c r="E20" s="32" t="s">
        <v>75</v>
      </c>
      <c r="F20" s="33" t="s">
        <v>23</v>
      </c>
      <c r="G20" s="34" t="s">
        <v>76</v>
      </c>
      <c r="H20" s="35" t="n">
        <v>7</v>
      </c>
      <c r="I20" s="36" t="s">
        <v>32</v>
      </c>
      <c r="J20" s="36" t="s">
        <v>39</v>
      </c>
      <c r="K20" s="36" t="s">
        <v>26</v>
      </c>
      <c r="L20" s="36" t="s">
        <v>39</v>
      </c>
      <c r="M20" s="37" t="s">
        <v>40</v>
      </c>
      <c r="N20" s="37" t="s">
        <v>27</v>
      </c>
      <c r="O20" s="37" t="s">
        <v>39</v>
      </c>
      <c r="P20" s="37" t="s">
        <v>27</v>
      </c>
      <c r="Q20" s="37" t="s">
        <v>53</v>
      </c>
      <c r="R20" s="37" t="s">
        <v>31</v>
      </c>
      <c r="S20" s="37" t="s">
        <v>26</v>
      </c>
      <c r="T20" s="37" t="s">
        <v>31</v>
      </c>
      <c r="U20" s="37" t="s">
        <v>25</v>
      </c>
      <c r="V20" s="37" t="s">
        <v>28</v>
      </c>
      <c r="W20" s="41" t="e">
        <f aca="false">I20+J20+K20+L20+M20+N20+O20+P20+Q20+R20+S20+T20+U20+V20</f>
        <v>#VALUE!</v>
      </c>
      <c r="X20" s="39" t="n">
        <v>9</v>
      </c>
      <c r="Y20" s="40" t="s">
        <v>44</v>
      </c>
    </row>
    <row r="21" customFormat="false" ht="12.75" hidden="false" customHeight="false" outlineLevel="0" collapsed="false">
      <c r="A21" s="15"/>
      <c r="B21" s="31" t="n">
        <v>11</v>
      </c>
      <c r="C21" s="32" t="s">
        <v>77</v>
      </c>
      <c r="D21" s="32" t="s">
        <v>78</v>
      </c>
      <c r="E21" s="32" t="s">
        <v>79</v>
      </c>
      <c r="F21" s="33" t="s">
        <v>23</v>
      </c>
      <c r="G21" s="34" t="s">
        <v>71</v>
      </c>
      <c r="H21" s="35" t="n">
        <v>7</v>
      </c>
      <c r="I21" s="36" t="s">
        <v>31</v>
      </c>
      <c r="J21" s="36" t="s">
        <v>39</v>
      </c>
      <c r="K21" s="36" t="s">
        <v>26</v>
      </c>
      <c r="L21" s="36" t="s">
        <v>39</v>
      </c>
      <c r="M21" s="37" t="s">
        <v>72</v>
      </c>
      <c r="N21" s="37" t="s">
        <v>39</v>
      </c>
      <c r="O21" s="37" t="s">
        <v>27</v>
      </c>
      <c r="P21" s="37" t="s">
        <v>27</v>
      </c>
      <c r="Q21" s="37" t="s">
        <v>27</v>
      </c>
      <c r="R21" s="37" t="s">
        <v>30</v>
      </c>
      <c r="S21" s="37" t="s">
        <v>43</v>
      </c>
      <c r="T21" s="37" t="s">
        <v>26</v>
      </c>
      <c r="U21" s="37" t="s">
        <v>27</v>
      </c>
      <c r="V21" s="37" t="s">
        <v>26</v>
      </c>
      <c r="W21" s="38" t="e">
        <f aca="false">I21+J21+K21+L21+M21+N21+O21+P21+Q21+R21+S21+T21+U21+V21</f>
        <v>#VALUE!</v>
      </c>
      <c r="X21" s="39" t="n">
        <v>10</v>
      </c>
      <c r="Y21" s="40" t="s">
        <v>44</v>
      </c>
    </row>
    <row r="22" customFormat="false" ht="25.5" hidden="false" customHeight="false" outlineLevel="0" collapsed="false">
      <c r="A22" s="15"/>
      <c r="B22" s="31" t="n">
        <v>12</v>
      </c>
      <c r="C22" s="32" t="s">
        <v>80</v>
      </c>
      <c r="D22" s="32" t="s">
        <v>81</v>
      </c>
      <c r="E22" s="32" t="s">
        <v>82</v>
      </c>
      <c r="F22" s="33" t="s">
        <v>23</v>
      </c>
      <c r="G22" s="34" t="s">
        <v>83</v>
      </c>
      <c r="H22" s="35" t="n">
        <v>7</v>
      </c>
      <c r="I22" s="36" t="s">
        <v>25</v>
      </c>
      <c r="J22" s="36" t="s">
        <v>39</v>
      </c>
      <c r="K22" s="36" t="s">
        <v>26</v>
      </c>
      <c r="L22" s="36" t="s">
        <v>39</v>
      </c>
      <c r="M22" s="37" t="s">
        <v>27</v>
      </c>
      <c r="N22" s="37" t="s">
        <v>39</v>
      </c>
      <c r="O22" s="37" t="s">
        <v>29</v>
      </c>
      <c r="P22" s="37" t="s">
        <v>27</v>
      </c>
      <c r="Q22" s="37" t="s">
        <v>27</v>
      </c>
      <c r="R22" s="37" t="s">
        <v>33</v>
      </c>
      <c r="S22" s="37" t="s">
        <v>43</v>
      </c>
      <c r="T22" s="37" t="s">
        <v>39</v>
      </c>
      <c r="U22" s="37" t="s">
        <v>25</v>
      </c>
      <c r="V22" s="37" t="s">
        <v>28</v>
      </c>
      <c r="W22" s="38" t="e">
        <f aca="false">I22+J22+K22+L22+M22+N22+O22+P22+Q22+R22+S22+T22+U22+V22</f>
        <v>#VALUE!</v>
      </c>
      <c r="X22" s="39" t="n">
        <v>11</v>
      </c>
      <c r="Y22" s="40" t="s">
        <v>44</v>
      </c>
    </row>
    <row r="23" customFormat="false" ht="12.75" hidden="false" customHeight="false" outlineLevel="0" collapsed="false">
      <c r="A23" s="15"/>
      <c r="B23" s="31" t="n">
        <v>13</v>
      </c>
      <c r="C23" s="32" t="s">
        <v>84</v>
      </c>
      <c r="D23" s="32" t="s">
        <v>63</v>
      </c>
      <c r="E23" s="32" t="s">
        <v>85</v>
      </c>
      <c r="F23" s="33" t="s">
        <v>23</v>
      </c>
      <c r="G23" s="34" t="s">
        <v>71</v>
      </c>
      <c r="H23" s="35" t="n">
        <v>7</v>
      </c>
      <c r="I23" s="36" t="s">
        <v>25</v>
      </c>
      <c r="J23" s="36" t="s">
        <v>39</v>
      </c>
      <c r="K23" s="36" t="s">
        <v>27</v>
      </c>
      <c r="L23" s="36" t="s">
        <v>27</v>
      </c>
      <c r="M23" s="37" t="s">
        <v>53</v>
      </c>
      <c r="N23" s="37" t="s">
        <v>26</v>
      </c>
      <c r="O23" s="37" t="s">
        <v>27</v>
      </c>
      <c r="P23" s="37" t="s">
        <v>27</v>
      </c>
      <c r="Q23" s="37" t="s">
        <v>26</v>
      </c>
      <c r="R23" s="37" t="s">
        <v>31</v>
      </c>
      <c r="S23" s="37" t="s">
        <v>43</v>
      </c>
      <c r="T23" s="37" t="s">
        <v>26</v>
      </c>
      <c r="U23" s="37" t="s">
        <v>26</v>
      </c>
      <c r="V23" s="37" t="s">
        <v>26</v>
      </c>
      <c r="W23" s="38" t="e">
        <f aca="false">I23+J23+K23+L23+M23+N23+O23+P23+Q23+R23+S23+T23+U23+V23</f>
        <v>#VALUE!</v>
      </c>
      <c r="X23" s="39" t="n">
        <v>11</v>
      </c>
      <c r="Y23" s="40" t="s">
        <v>44</v>
      </c>
    </row>
    <row r="24" customFormat="false" ht="12.75" hidden="false" customHeight="false" outlineLevel="0" collapsed="false">
      <c r="A24" s="15"/>
      <c r="B24" s="31" t="n">
        <v>14</v>
      </c>
      <c r="C24" s="32" t="s">
        <v>86</v>
      </c>
      <c r="D24" s="32" t="s">
        <v>87</v>
      </c>
      <c r="E24" s="32" t="s">
        <v>79</v>
      </c>
      <c r="F24" s="33" t="s">
        <v>23</v>
      </c>
      <c r="G24" s="34" t="s">
        <v>88</v>
      </c>
      <c r="H24" s="35" t="n">
        <v>7</v>
      </c>
      <c r="I24" s="36" t="s">
        <v>25</v>
      </c>
      <c r="J24" s="36" t="s">
        <v>39</v>
      </c>
      <c r="K24" s="36" t="s">
        <v>26</v>
      </c>
      <c r="L24" s="36" t="s">
        <v>39</v>
      </c>
      <c r="M24" s="37" t="s">
        <v>53</v>
      </c>
      <c r="N24" s="37" t="s">
        <v>26</v>
      </c>
      <c r="O24" s="37" t="s">
        <v>29</v>
      </c>
      <c r="P24" s="37" t="s">
        <v>27</v>
      </c>
      <c r="Q24" s="37" t="s">
        <v>53</v>
      </c>
      <c r="R24" s="37" t="s">
        <v>33</v>
      </c>
      <c r="S24" s="37" t="s">
        <v>26</v>
      </c>
      <c r="T24" s="37" t="s">
        <v>26</v>
      </c>
      <c r="U24" s="37" t="s">
        <v>25</v>
      </c>
      <c r="V24" s="37" t="s">
        <v>26</v>
      </c>
      <c r="W24" s="38" t="e">
        <f aca="false">I24+J24+K24+L24+M24+N24+O24+P24+Q24+R24+S24+T24+U24+V24</f>
        <v>#VALUE!</v>
      </c>
      <c r="X24" s="39" t="n">
        <v>11</v>
      </c>
      <c r="Y24" s="40" t="s">
        <v>44</v>
      </c>
    </row>
    <row r="25" customFormat="false" ht="12.75" hidden="false" customHeight="false" outlineLevel="0" collapsed="false">
      <c r="A25" s="15"/>
      <c r="B25" s="31" t="n">
        <v>15</v>
      </c>
      <c r="C25" s="32" t="s">
        <v>89</v>
      </c>
      <c r="D25" s="32" t="s">
        <v>63</v>
      </c>
      <c r="E25" s="32" t="s">
        <v>68</v>
      </c>
      <c r="F25" s="33" t="s">
        <v>23</v>
      </c>
      <c r="G25" s="34" t="s">
        <v>90</v>
      </c>
      <c r="H25" s="35" t="n">
        <v>7</v>
      </c>
      <c r="I25" s="36" t="s">
        <v>28</v>
      </c>
      <c r="J25" s="36" t="s">
        <v>39</v>
      </c>
      <c r="K25" s="36" t="s">
        <v>39</v>
      </c>
      <c r="L25" s="36" t="s">
        <v>39</v>
      </c>
      <c r="M25" s="37" t="s">
        <v>41</v>
      </c>
      <c r="N25" s="37" t="s">
        <v>28</v>
      </c>
      <c r="O25" s="37" t="s">
        <v>53</v>
      </c>
      <c r="P25" s="37" t="s">
        <v>27</v>
      </c>
      <c r="Q25" s="37" t="s">
        <v>26</v>
      </c>
      <c r="R25" s="37" t="s">
        <v>33</v>
      </c>
      <c r="S25" s="37" t="s">
        <v>43</v>
      </c>
      <c r="T25" s="37" t="s">
        <v>26</v>
      </c>
      <c r="U25" s="37" t="s">
        <v>27</v>
      </c>
      <c r="V25" s="37" t="s">
        <v>26</v>
      </c>
      <c r="W25" s="38" t="e">
        <f aca="false">I25+J25+K25+L25+M25+N25+O25+P25+Q25+R25+S25+T25+U25+V25</f>
        <v>#VALUE!</v>
      </c>
      <c r="X25" s="39" t="n">
        <v>12</v>
      </c>
      <c r="Y25" s="40" t="s">
        <v>44</v>
      </c>
    </row>
    <row r="26" customFormat="false" ht="25.5" hidden="false" customHeight="false" outlineLevel="0" collapsed="false">
      <c r="A26" s="15"/>
      <c r="B26" s="31" t="n">
        <v>16</v>
      </c>
      <c r="C26" s="32" t="s">
        <v>91</v>
      </c>
      <c r="D26" s="32" t="s">
        <v>36</v>
      </c>
      <c r="E26" s="32" t="s">
        <v>92</v>
      </c>
      <c r="F26" s="33" t="s">
        <v>23</v>
      </c>
      <c r="G26" s="34" t="s">
        <v>93</v>
      </c>
      <c r="H26" s="35" t="n">
        <v>7</v>
      </c>
      <c r="I26" s="36" t="s">
        <v>25</v>
      </c>
      <c r="J26" s="36" t="s">
        <v>39</v>
      </c>
      <c r="K26" s="36" t="s">
        <v>27</v>
      </c>
      <c r="L26" s="36" t="s">
        <v>39</v>
      </c>
      <c r="M26" s="37" t="s">
        <v>41</v>
      </c>
      <c r="N26" s="37" t="s">
        <v>27</v>
      </c>
      <c r="O26" s="37" t="s">
        <v>29</v>
      </c>
      <c r="P26" s="37" t="s">
        <v>27</v>
      </c>
      <c r="Q26" s="37" t="s">
        <v>39</v>
      </c>
      <c r="R26" s="37" t="s">
        <v>42</v>
      </c>
      <c r="S26" s="37" t="s">
        <v>43</v>
      </c>
      <c r="T26" s="37" t="s">
        <v>39</v>
      </c>
      <c r="U26" s="37" t="s">
        <v>25</v>
      </c>
      <c r="V26" s="37" t="s">
        <v>28</v>
      </c>
      <c r="W26" s="38" t="e">
        <f aca="false">I26+J26+K26+L26+M26+N26+O26+P26+Q26+R26+S26+T26+U26+V26</f>
        <v>#VALUE!</v>
      </c>
      <c r="X26" s="39" t="n">
        <v>12</v>
      </c>
      <c r="Y26" s="40" t="s">
        <v>44</v>
      </c>
    </row>
    <row r="27" customFormat="false" ht="12.75" hidden="false" customHeight="false" outlineLevel="0" collapsed="false">
      <c r="A27" s="15"/>
      <c r="B27" s="31" t="n">
        <v>17</v>
      </c>
      <c r="C27" s="32" t="s">
        <v>94</v>
      </c>
      <c r="D27" s="32" t="s">
        <v>95</v>
      </c>
      <c r="E27" s="32" t="s">
        <v>96</v>
      </c>
      <c r="F27" s="33" t="s">
        <v>23</v>
      </c>
      <c r="G27" s="34" t="s">
        <v>97</v>
      </c>
      <c r="H27" s="35" t="n">
        <v>7</v>
      </c>
      <c r="I27" s="36" t="s">
        <v>30</v>
      </c>
      <c r="J27" s="36" t="s">
        <v>25</v>
      </c>
      <c r="K27" s="36" t="s">
        <v>26</v>
      </c>
      <c r="L27" s="36" t="s">
        <v>39</v>
      </c>
      <c r="M27" s="37" t="s">
        <v>39</v>
      </c>
      <c r="N27" s="37" t="s">
        <v>27</v>
      </c>
      <c r="O27" s="37" t="s">
        <v>53</v>
      </c>
      <c r="P27" s="37" t="s">
        <v>27</v>
      </c>
      <c r="Q27" s="37" t="s">
        <v>53</v>
      </c>
      <c r="R27" s="37" t="s">
        <v>39</v>
      </c>
      <c r="S27" s="37" t="s">
        <v>26</v>
      </c>
      <c r="T27" s="37" t="s">
        <v>26</v>
      </c>
      <c r="U27" s="37" t="s">
        <v>39</v>
      </c>
      <c r="V27" s="37" t="s">
        <v>42</v>
      </c>
      <c r="W27" s="38" t="e">
        <f aca="false">I27+J27+K27+L27+M27+N27+O27+P27+Q27+R27+S27+T27+U27+V27</f>
        <v>#VALUE!</v>
      </c>
      <c r="X27" s="39" t="n">
        <v>12</v>
      </c>
      <c r="Y27" s="40" t="s">
        <v>44</v>
      </c>
    </row>
    <row r="28" customFormat="false" ht="12.75" hidden="false" customHeight="false" outlineLevel="0" collapsed="false">
      <c r="A28" s="15"/>
      <c r="B28" s="31" t="n">
        <v>18</v>
      </c>
      <c r="C28" s="32" t="s">
        <v>98</v>
      </c>
      <c r="D28" s="32" t="s">
        <v>99</v>
      </c>
      <c r="E28" s="32" t="s">
        <v>100</v>
      </c>
      <c r="F28" s="33" t="s">
        <v>23</v>
      </c>
      <c r="G28" s="34" t="s">
        <v>101</v>
      </c>
      <c r="H28" s="35" t="n">
        <v>7</v>
      </c>
      <c r="I28" s="36" t="s">
        <v>32</v>
      </c>
      <c r="J28" s="36" t="s">
        <v>39</v>
      </c>
      <c r="K28" s="36" t="s">
        <v>27</v>
      </c>
      <c r="L28" s="36" t="s">
        <v>27</v>
      </c>
      <c r="M28" s="37" t="s">
        <v>26</v>
      </c>
      <c r="N28" s="37" t="s">
        <v>27</v>
      </c>
      <c r="O28" s="37" t="s">
        <v>27</v>
      </c>
      <c r="P28" s="37" t="s">
        <v>27</v>
      </c>
      <c r="Q28" s="37" t="s">
        <v>53</v>
      </c>
      <c r="R28" s="37" t="s">
        <v>28</v>
      </c>
      <c r="S28" s="37" t="s">
        <v>26</v>
      </c>
      <c r="T28" s="37" t="s">
        <v>31</v>
      </c>
      <c r="U28" s="37" t="s">
        <v>25</v>
      </c>
      <c r="V28" s="37" t="s">
        <v>25</v>
      </c>
      <c r="W28" s="38" t="e">
        <f aca="false">I28+J28+K28+L28+M28+N28+O28+P28+Q28+R28+S28+T28+U28+V28</f>
        <v>#VALUE!</v>
      </c>
      <c r="X28" s="39" t="n">
        <v>13</v>
      </c>
      <c r="Y28" s="40" t="s">
        <v>44</v>
      </c>
    </row>
    <row r="29" customFormat="false" ht="25.5" hidden="false" customHeight="false" outlineLevel="0" collapsed="false">
      <c r="A29" s="15"/>
      <c r="B29" s="31" t="n">
        <v>19</v>
      </c>
      <c r="C29" s="32" t="s">
        <v>102</v>
      </c>
      <c r="D29" s="32" t="s">
        <v>103</v>
      </c>
      <c r="E29" s="32" t="s">
        <v>82</v>
      </c>
      <c r="F29" s="33" t="s">
        <v>23</v>
      </c>
      <c r="G29" s="34" t="s">
        <v>83</v>
      </c>
      <c r="H29" s="35" t="n">
        <v>7</v>
      </c>
      <c r="I29" s="36" t="s">
        <v>31</v>
      </c>
      <c r="J29" s="36" t="s">
        <v>32</v>
      </c>
      <c r="K29" s="36" t="s">
        <v>39</v>
      </c>
      <c r="L29" s="36" t="s">
        <v>39</v>
      </c>
      <c r="M29" s="37" t="s">
        <v>53</v>
      </c>
      <c r="N29" s="37" t="s">
        <v>39</v>
      </c>
      <c r="O29" s="37" t="s">
        <v>29</v>
      </c>
      <c r="P29" s="37" t="s">
        <v>27</v>
      </c>
      <c r="Q29" s="37" t="s">
        <v>39</v>
      </c>
      <c r="R29" s="37" t="s">
        <v>33</v>
      </c>
      <c r="S29" s="37" t="s">
        <v>39</v>
      </c>
      <c r="T29" s="37" t="s">
        <v>26</v>
      </c>
      <c r="U29" s="37" t="s">
        <v>32</v>
      </c>
      <c r="V29" s="37" t="s">
        <v>27</v>
      </c>
      <c r="W29" s="38" t="e">
        <f aca="false">I29+J29+K29+L29+M29+N29+O29+P29+Q29+R29+S29+T29+U29+V29</f>
        <v>#VALUE!</v>
      </c>
      <c r="X29" s="39" t="n">
        <v>14</v>
      </c>
      <c r="Y29" s="40" t="s">
        <v>44</v>
      </c>
    </row>
    <row r="30" customFormat="false" ht="12.75" hidden="false" customHeight="false" outlineLevel="0" collapsed="false">
      <c r="A30" s="15"/>
      <c r="B30" s="31" t="n">
        <v>20</v>
      </c>
      <c r="C30" s="32" t="s">
        <v>104</v>
      </c>
      <c r="D30" s="32" t="s">
        <v>105</v>
      </c>
      <c r="E30" s="32" t="s">
        <v>106</v>
      </c>
      <c r="F30" s="33" t="s">
        <v>23</v>
      </c>
      <c r="G30" s="34" t="s">
        <v>71</v>
      </c>
      <c r="H30" s="35" t="n">
        <v>7</v>
      </c>
      <c r="I30" s="36" t="s">
        <v>30</v>
      </c>
      <c r="J30" s="36" t="s">
        <v>39</v>
      </c>
      <c r="K30" s="36" t="s">
        <v>27</v>
      </c>
      <c r="L30" s="36" t="s">
        <v>27</v>
      </c>
      <c r="M30" s="37" t="s">
        <v>28</v>
      </c>
      <c r="N30" s="37" t="s">
        <v>39</v>
      </c>
      <c r="O30" s="37" t="s">
        <v>41</v>
      </c>
      <c r="P30" s="37" t="s">
        <v>27</v>
      </c>
      <c r="Q30" s="37" t="s">
        <v>29</v>
      </c>
      <c r="R30" s="37" t="s">
        <v>31</v>
      </c>
      <c r="S30" s="37" t="s">
        <v>26</v>
      </c>
      <c r="T30" s="37" t="s">
        <v>26</v>
      </c>
      <c r="U30" s="37" t="s">
        <v>31</v>
      </c>
      <c r="V30" s="37" t="s">
        <v>26</v>
      </c>
      <c r="W30" s="38" t="e">
        <f aca="false">I30+J30+K30+L30+M30+N30+O30+P30+Q30+R30+S30+T30+U30+V30</f>
        <v>#VALUE!</v>
      </c>
      <c r="X30" s="39" t="n">
        <v>14</v>
      </c>
      <c r="Y30" s="40" t="s">
        <v>44</v>
      </c>
    </row>
    <row r="31" customFormat="false" ht="25.5" hidden="false" customHeight="false" outlineLevel="0" collapsed="false">
      <c r="A31" s="15"/>
      <c r="B31" s="31" t="n">
        <v>21</v>
      </c>
      <c r="C31" s="32" t="s">
        <v>107</v>
      </c>
      <c r="D31" s="32" t="s">
        <v>108</v>
      </c>
      <c r="E31" s="32" t="s">
        <v>109</v>
      </c>
      <c r="F31" s="33" t="s">
        <v>23</v>
      </c>
      <c r="G31" s="34" t="s">
        <v>93</v>
      </c>
      <c r="H31" s="35" t="n">
        <v>7</v>
      </c>
      <c r="I31" s="36" t="s">
        <v>31</v>
      </c>
      <c r="J31" s="36" t="s">
        <v>39</v>
      </c>
      <c r="K31" s="36" t="s">
        <v>26</v>
      </c>
      <c r="L31" s="36" t="s">
        <v>27</v>
      </c>
      <c r="M31" s="37" t="s">
        <v>39</v>
      </c>
      <c r="N31" s="37" t="s">
        <v>26</v>
      </c>
      <c r="O31" s="37" t="s">
        <v>39</v>
      </c>
      <c r="P31" s="37" t="s">
        <v>27</v>
      </c>
      <c r="Q31" s="37" t="s">
        <v>39</v>
      </c>
      <c r="R31" s="37" t="s">
        <v>33</v>
      </c>
      <c r="S31" s="37" t="s">
        <v>39</v>
      </c>
      <c r="T31" s="37" t="s">
        <v>31</v>
      </c>
      <c r="U31" s="37" t="s">
        <v>25</v>
      </c>
      <c r="V31" s="37" t="s">
        <v>26</v>
      </c>
      <c r="W31" s="38" t="n">
        <f aca="false">I31+J31+K31+L31+M31+N31+O31+P31+Q31+R31+S31+T31+U31+V31</f>
        <v>33</v>
      </c>
      <c r="X31" s="39" t="n">
        <v>14</v>
      </c>
      <c r="Y31" s="40" t="s">
        <v>44</v>
      </c>
    </row>
    <row r="32" customFormat="false" ht="12.75" hidden="false" customHeight="false" outlineLevel="0" collapsed="false">
      <c r="A32" s="15"/>
      <c r="B32" s="31" t="n">
        <v>22</v>
      </c>
      <c r="C32" s="32" t="s">
        <v>110</v>
      </c>
      <c r="D32" s="32" t="s">
        <v>36</v>
      </c>
      <c r="E32" s="32" t="s">
        <v>51</v>
      </c>
      <c r="F32" s="33" t="s">
        <v>23</v>
      </c>
      <c r="G32" s="34" t="s">
        <v>24</v>
      </c>
      <c r="H32" s="35" t="n">
        <v>7</v>
      </c>
      <c r="I32" s="36" t="s">
        <v>31</v>
      </c>
      <c r="J32" s="36" t="s">
        <v>39</v>
      </c>
      <c r="K32" s="36" t="s">
        <v>26</v>
      </c>
      <c r="L32" s="36" t="s">
        <v>39</v>
      </c>
      <c r="M32" s="37" t="s">
        <v>26</v>
      </c>
      <c r="N32" s="37" t="s">
        <v>39</v>
      </c>
      <c r="O32" s="37" t="s">
        <v>29</v>
      </c>
      <c r="P32" s="37" t="s">
        <v>27</v>
      </c>
      <c r="Q32" s="37" t="s">
        <v>53</v>
      </c>
      <c r="R32" s="37" t="s">
        <v>43</v>
      </c>
      <c r="S32" s="37" t="s">
        <v>26</v>
      </c>
      <c r="T32" s="37" t="s">
        <v>26</v>
      </c>
      <c r="U32" s="37" t="s">
        <v>25</v>
      </c>
      <c r="V32" s="37" t="s">
        <v>26</v>
      </c>
      <c r="W32" s="38" t="e">
        <f aca="false">I32+J32+K32+L32+M32+N32+O32+P32+Q32+R32+S32+T32+U32+V32</f>
        <v>#VALUE!</v>
      </c>
      <c r="X32" s="39" t="n">
        <v>14</v>
      </c>
      <c r="Y32" s="40" t="s">
        <v>44</v>
      </c>
    </row>
    <row r="33" customFormat="false" ht="12.75" hidden="false" customHeight="false" outlineLevel="0" collapsed="false">
      <c r="A33" s="15"/>
      <c r="B33" s="31" t="n">
        <v>23</v>
      </c>
      <c r="C33" s="32" t="s">
        <v>111</v>
      </c>
      <c r="D33" s="32" t="s">
        <v>112</v>
      </c>
      <c r="E33" s="32" t="s">
        <v>113</v>
      </c>
      <c r="F33" s="33" t="s">
        <v>23</v>
      </c>
      <c r="G33" s="34" t="s">
        <v>114</v>
      </c>
      <c r="H33" s="35" t="n">
        <v>7</v>
      </c>
      <c r="I33" s="36" t="s">
        <v>30</v>
      </c>
      <c r="J33" s="36" t="s">
        <v>39</v>
      </c>
      <c r="K33" s="36" t="s">
        <v>26</v>
      </c>
      <c r="L33" s="36" t="s">
        <v>39</v>
      </c>
      <c r="M33" s="37" t="s">
        <v>28</v>
      </c>
      <c r="N33" s="37" t="s">
        <v>26</v>
      </c>
      <c r="O33" s="37" t="s">
        <v>27</v>
      </c>
      <c r="P33" s="37" t="s">
        <v>27</v>
      </c>
      <c r="Q33" s="37" t="s">
        <v>27</v>
      </c>
      <c r="R33" s="37" t="s">
        <v>43</v>
      </c>
      <c r="S33" s="37" t="s">
        <v>39</v>
      </c>
      <c r="T33" s="37" t="s">
        <v>26</v>
      </c>
      <c r="U33" s="37" t="s">
        <v>32</v>
      </c>
      <c r="V33" s="37" t="s">
        <v>27</v>
      </c>
      <c r="W33" s="38" t="n">
        <f aca="false">I33+J33+K33+L33+M33+N33+O33+P33+Q33+R33+S33+T33+U33+V33</f>
        <v>33</v>
      </c>
      <c r="X33" s="39" t="n">
        <v>14</v>
      </c>
      <c r="Y33" s="40" t="s">
        <v>44</v>
      </c>
    </row>
    <row r="34" customFormat="false" ht="12.75" hidden="false" customHeight="false" outlineLevel="0" collapsed="false">
      <c r="A34" s="15"/>
      <c r="B34" s="31" t="n">
        <v>24</v>
      </c>
      <c r="C34" s="32" t="s">
        <v>115</v>
      </c>
      <c r="D34" s="32" t="s">
        <v>116</v>
      </c>
      <c r="E34" s="32" t="s">
        <v>117</v>
      </c>
      <c r="F34" s="33" t="s">
        <v>23</v>
      </c>
      <c r="G34" s="34" t="s">
        <v>90</v>
      </c>
      <c r="H34" s="35" t="n">
        <v>7</v>
      </c>
      <c r="I34" s="36" t="s">
        <v>31</v>
      </c>
      <c r="J34" s="36" t="s">
        <v>39</v>
      </c>
      <c r="K34" s="36" t="s">
        <v>27</v>
      </c>
      <c r="L34" s="36" t="s">
        <v>39</v>
      </c>
      <c r="M34" s="37" t="s">
        <v>26</v>
      </c>
      <c r="N34" s="37" t="s">
        <v>27</v>
      </c>
      <c r="O34" s="37" t="s">
        <v>27</v>
      </c>
      <c r="P34" s="37" t="s">
        <v>27</v>
      </c>
      <c r="Q34" s="37" t="s">
        <v>26</v>
      </c>
      <c r="R34" s="37" t="s">
        <v>32</v>
      </c>
      <c r="S34" s="37" t="s">
        <v>39</v>
      </c>
      <c r="T34" s="37" t="s">
        <v>31</v>
      </c>
      <c r="U34" s="37" t="s">
        <v>32</v>
      </c>
      <c r="V34" s="37" t="s">
        <v>26</v>
      </c>
      <c r="W34" s="38" t="n">
        <f aca="false">I34+J34+K34+L34+M34+N34+O34+P34+Q34+R34+S34+T34+U34+V34</f>
        <v>32</v>
      </c>
      <c r="X34" s="39" t="n">
        <v>15</v>
      </c>
      <c r="Y34" s="40" t="s">
        <v>44</v>
      </c>
    </row>
    <row r="35" customFormat="false" ht="12.75" hidden="false" customHeight="false" outlineLevel="0" collapsed="false">
      <c r="A35" s="15"/>
      <c r="B35" s="31" t="n">
        <v>25</v>
      </c>
      <c r="C35" s="32" t="s">
        <v>118</v>
      </c>
      <c r="D35" s="32" t="s">
        <v>50</v>
      </c>
      <c r="E35" s="32" t="s">
        <v>119</v>
      </c>
      <c r="F35" s="33" t="s">
        <v>23</v>
      </c>
      <c r="G35" s="34" t="s">
        <v>71</v>
      </c>
      <c r="H35" s="35" t="n">
        <v>7</v>
      </c>
      <c r="I35" s="36" t="s">
        <v>31</v>
      </c>
      <c r="J35" s="36" t="s">
        <v>39</v>
      </c>
      <c r="K35" s="36" t="s">
        <v>27</v>
      </c>
      <c r="L35" s="36" t="s">
        <v>39</v>
      </c>
      <c r="M35" s="37" t="s">
        <v>26</v>
      </c>
      <c r="N35" s="37" t="s">
        <v>39</v>
      </c>
      <c r="O35" s="37" t="s">
        <v>41</v>
      </c>
      <c r="P35" s="37" t="s">
        <v>27</v>
      </c>
      <c r="Q35" s="37" t="s">
        <v>53</v>
      </c>
      <c r="R35" s="37" t="s">
        <v>43</v>
      </c>
      <c r="S35" s="37" t="s">
        <v>39</v>
      </c>
      <c r="T35" s="37" t="s">
        <v>26</v>
      </c>
      <c r="U35" s="37" t="s">
        <v>32</v>
      </c>
      <c r="V35" s="37" t="s">
        <v>28</v>
      </c>
      <c r="W35" s="38" t="e">
        <f aca="false">I35+J35+K35+L35+M35+N35+O35+P35+Q35+R35+S35+T35+U35+V35</f>
        <v>#VALUE!</v>
      </c>
      <c r="X35" s="39" t="n">
        <v>16</v>
      </c>
      <c r="Y35" s="40" t="s">
        <v>44</v>
      </c>
    </row>
    <row r="36" customFormat="false" ht="12.75" hidden="false" customHeight="false" outlineLevel="0" collapsed="false">
      <c r="A36" s="15"/>
      <c r="B36" s="31" t="n">
        <v>26</v>
      </c>
      <c r="C36" s="32" t="s">
        <v>120</v>
      </c>
      <c r="D36" s="32" t="s">
        <v>121</v>
      </c>
      <c r="E36" s="32" t="s">
        <v>85</v>
      </c>
      <c r="F36" s="33" t="s">
        <v>23</v>
      </c>
      <c r="G36" s="34" t="s">
        <v>71</v>
      </c>
      <c r="H36" s="35" t="n">
        <v>7</v>
      </c>
      <c r="I36" s="36" t="s">
        <v>30</v>
      </c>
      <c r="J36" s="36" t="s">
        <v>39</v>
      </c>
      <c r="K36" s="36" t="s">
        <v>27</v>
      </c>
      <c r="L36" s="36" t="s">
        <v>27</v>
      </c>
      <c r="M36" s="37" t="s">
        <v>53</v>
      </c>
      <c r="N36" s="37" t="s">
        <v>27</v>
      </c>
      <c r="O36" s="37" t="s">
        <v>39</v>
      </c>
      <c r="P36" s="37" t="s">
        <v>27</v>
      </c>
      <c r="Q36" s="37" t="s">
        <v>53</v>
      </c>
      <c r="R36" s="37" t="s">
        <v>31</v>
      </c>
      <c r="S36" s="37" t="s">
        <v>39</v>
      </c>
      <c r="T36" s="37" t="s">
        <v>26</v>
      </c>
      <c r="U36" s="37" t="s">
        <v>32</v>
      </c>
      <c r="V36" s="37" t="s">
        <v>26</v>
      </c>
      <c r="W36" s="38" t="e">
        <f aca="false">I36+J36+K36+L36+M36+N36+O36+P36+Q36+R36+S36+T36+U36+V36</f>
        <v>#VALUE!</v>
      </c>
      <c r="X36" s="39" t="n">
        <v>16</v>
      </c>
      <c r="Y36" s="40" t="s">
        <v>44</v>
      </c>
    </row>
    <row r="37" customFormat="false" ht="51" hidden="false" customHeight="false" outlineLevel="0" collapsed="false">
      <c r="A37" s="15"/>
      <c r="B37" s="31" t="n">
        <v>27</v>
      </c>
      <c r="C37" s="32" t="s">
        <v>122</v>
      </c>
      <c r="D37" s="32" t="s">
        <v>21</v>
      </c>
      <c r="E37" s="32" t="s">
        <v>37</v>
      </c>
      <c r="F37" s="33" t="s">
        <v>23</v>
      </c>
      <c r="G37" s="34" t="s">
        <v>123</v>
      </c>
      <c r="H37" s="35" t="n">
        <v>7</v>
      </c>
      <c r="I37" s="36" t="s">
        <v>30</v>
      </c>
      <c r="J37" s="36" t="s">
        <v>27</v>
      </c>
      <c r="K37" s="36" t="s">
        <v>26</v>
      </c>
      <c r="L37" s="36" t="s">
        <v>39</v>
      </c>
      <c r="M37" s="37" t="s">
        <v>25</v>
      </c>
      <c r="N37" s="37" t="s">
        <v>27</v>
      </c>
      <c r="O37" s="37" t="s">
        <v>39</v>
      </c>
      <c r="P37" s="37" t="s">
        <v>27</v>
      </c>
      <c r="Q37" s="37" t="s">
        <v>39</v>
      </c>
      <c r="R37" s="37" t="s">
        <v>39</v>
      </c>
      <c r="S37" s="37" t="s">
        <v>43</v>
      </c>
      <c r="T37" s="37" t="s">
        <v>26</v>
      </c>
      <c r="U37" s="37" t="s">
        <v>26</v>
      </c>
      <c r="V37" s="37" t="s">
        <v>28</v>
      </c>
      <c r="W37" s="38" t="n">
        <f aca="false">I37+J37+K37+L37+M37+N37+O37+P37+Q37+R37+S37+T37+U37+V37</f>
        <v>31</v>
      </c>
      <c r="X37" s="39" t="n">
        <v>16</v>
      </c>
      <c r="Y37" s="40" t="s">
        <v>44</v>
      </c>
    </row>
    <row r="38" customFormat="false" ht="12.75" hidden="false" customHeight="false" outlineLevel="0" collapsed="false">
      <c r="A38" s="15"/>
      <c r="B38" s="31" t="n">
        <v>28</v>
      </c>
      <c r="C38" s="32" t="s">
        <v>124</v>
      </c>
      <c r="D38" s="32" t="s">
        <v>125</v>
      </c>
      <c r="E38" s="32" t="s">
        <v>126</v>
      </c>
      <c r="F38" s="33" t="s">
        <v>23</v>
      </c>
      <c r="G38" s="34" t="s">
        <v>127</v>
      </c>
      <c r="H38" s="35" t="n">
        <v>7</v>
      </c>
      <c r="I38" s="42" t="s">
        <v>25</v>
      </c>
      <c r="J38" s="42" t="s">
        <v>39</v>
      </c>
      <c r="K38" s="42" t="s">
        <v>27</v>
      </c>
      <c r="L38" s="42" t="s">
        <v>39</v>
      </c>
      <c r="M38" s="43" t="s">
        <v>72</v>
      </c>
      <c r="N38" s="43" t="s">
        <v>27</v>
      </c>
      <c r="O38" s="43" t="s">
        <v>27</v>
      </c>
      <c r="P38" s="43" t="s">
        <v>27</v>
      </c>
      <c r="Q38" s="43" t="s">
        <v>29</v>
      </c>
      <c r="R38" s="43" t="s">
        <v>28</v>
      </c>
      <c r="S38" s="43" t="s">
        <v>39</v>
      </c>
      <c r="T38" s="43" t="s">
        <v>26</v>
      </c>
      <c r="U38" s="43" t="s">
        <v>25</v>
      </c>
      <c r="V38" s="43" t="s">
        <v>43</v>
      </c>
      <c r="W38" s="38" t="e">
        <f aca="false">I38+J38+K38+L38+M38+N38+O38+P38+Q38+R38+S38+T38+U38+V38</f>
        <v>#VALUE!</v>
      </c>
      <c r="X38" s="39" t="n">
        <v>16</v>
      </c>
      <c r="Y38" s="40" t="s">
        <v>44</v>
      </c>
    </row>
    <row r="39" customFormat="false" ht="51" hidden="false" customHeight="false" outlineLevel="0" collapsed="false">
      <c r="A39" s="15"/>
      <c r="B39" s="31" t="n">
        <v>29</v>
      </c>
      <c r="C39" s="32" t="s">
        <v>128</v>
      </c>
      <c r="D39" s="32" t="s">
        <v>129</v>
      </c>
      <c r="E39" s="32" t="s">
        <v>130</v>
      </c>
      <c r="F39" s="33" t="s">
        <v>23</v>
      </c>
      <c r="G39" s="34" t="s">
        <v>123</v>
      </c>
      <c r="H39" s="35" t="n">
        <v>7</v>
      </c>
      <c r="I39" s="36" t="s">
        <v>43</v>
      </c>
      <c r="J39" s="36" t="s">
        <v>39</v>
      </c>
      <c r="K39" s="36" t="s">
        <v>26</v>
      </c>
      <c r="L39" s="36" t="s">
        <v>39</v>
      </c>
      <c r="M39" s="37" t="s">
        <v>29</v>
      </c>
      <c r="N39" s="37" t="s">
        <v>39</v>
      </c>
      <c r="O39" s="37" t="s">
        <v>41</v>
      </c>
      <c r="P39" s="37" t="s">
        <v>39</v>
      </c>
      <c r="Q39" s="37" t="s">
        <v>29</v>
      </c>
      <c r="R39" s="37" t="s">
        <v>39</v>
      </c>
      <c r="S39" s="37" t="s">
        <v>43</v>
      </c>
      <c r="T39" s="37" t="s">
        <v>26</v>
      </c>
      <c r="U39" s="37" t="s">
        <v>31</v>
      </c>
      <c r="V39" s="37" t="s">
        <v>27</v>
      </c>
      <c r="W39" s="38" t="e">
        <f aca="false">I39+J39+K39+L39+M39+N39+O39+P39+Q39+R39+S39+T39+U39+V39</f>
        <v>#VALUE!</v>
      </c>
      <c r="X39" s="39" t="n">
        <v>17</v>
      </c>
      <c r="Y39" s="40" t="s">
        <v>131</v>
      </c>
    </row>
    <row r="40" customFormat="false" ht="12.75" hidden="false" customHeight="false" outlineLevel="0" collapsed="false">
      <c r="A40" s="15"/>
      <c r="B40" s="31" t="n">
        <v>30</v>
      </c>
      <c r="C40" s="32" t="s">
        <v>132</v>
      </c>
      <c r="D40" s="32" t="s">
        <v>133</v>
      </c>
      <c r="E40" s="32" t="s">
        <v>119</v>
      </c>
      <c r="F40" s="33" t="s">
        <v>23</v>
      </c>
      <c r="G40" s="34" t="s">
        <v>52</v>
      </c>
      <c r="H40" s="35" t="n">
        <v>7</v>
      </c>
      <c r="I40" s="36" t="s">
        <v>28</v>
      </c>
      <c r="J40" s="36" t="s">
        <v>39</v>
      </c>
      <c r="K40" s="36" t="s">
        <v>26</v>
      </c>
      <c r="L40" s="36" t="s">
        <v>27</v>
      </c>
      <c r="M40" s="37" t="s">
        <v>53</v>
      </c>
      <c r="N40" s="37" t="s">
        <v>39</v>
      </c>
      <c r="O40" s="37" t="s">
        <v>41</v>
      </c>
      <c r="P40" s="37" t="s">
        <v>27</v>
      </c>
      <c r="Q40" s="37" t="s">
        <v>39</v>
      </c>
      <c r="R40" s="37" t="s">
        <v>31</v>
      </c>
      <c r="S40" s="37" t="s">
        <v>31</v>
      </c>
      <c r="T40" s="37" t="s">
        <v>39</v>
      </c>
      <c r="U40" s="37" t="s">
        <v>32</v>
      </c>
      <c r="V40" s="37" t="s">
        <v>28</v>
      </c>
      <c r="W40" s="38" t="e">
        <f aca="false">I40+J40+K40+L40+M40+N40+O40+P40+Q40+R40+S40+T40+U40+V40</f>
        <v>#VALUE!</v>
      </c>
      <c r="X40" s="39" t="n">
        <v>18</v>
      </c>
      <c r="Y40" s="40" t="s">
        <v>131</v>
      </c>
    </row>
    <row r="41" customFormat="false" ht="12.75" hidden="false" customHeight="false" outlineLevel="0" collapsed="false">
      <c r="A41" s="15"/>
      <c r="B41" s="31" t="n">
        <v>31</v>
      </c>
      <c r="C41" s="32" t="s">
        <v>134</v>
      </c>
      <c r="D41" s="32" t="s">
        <v>135</v>
      </c>
      <c r="E41" s="32" t="s">
        <v>136</v>
      </c>
      <c r="F41" s="33" t="s">
        <v>23</v>
      </c>
      <c r="G41" s="34" t="s">
        <v>71</v>
      </c>
      <c r="H41" s="35" t="n">
        <v>7</v>
      </c>
      <c r="I41" s="36" t="s">
        <v>25</v>
      </c>
      <c r="J41" s="36" t="s">
        <v>39</v>
      </c>
      <c r="K41" s="36" t="s">
        <v>39</v>
      </c>
      <c r="L41" s="36" t="s">
        <v>39</v>
      </c>
      <c r="M41" s="37" t="s">
        <v>26</v>
      </c>
      <c r="N41" s="37" t="s">
        <v>26</v>
      </c>
      <c r="O41" s="37" t="s">
        <v>41</v>
      </c>
      <c r="P41" s="37" t="s">
        <v>27</v>
      </c>
      <c r="Q41" s="37" t="s">
        <v>39</v>
      </c>
      <c r="R41" s="37" t="s">
        <v>43</v>
      </c>
      <c r="S41" s="37" t="s">
        <v>43</v>
      </c>
      <c r="T41" s="37" t="s">
        <v>26</v>
      </c>
      <c r="U41" s="37" t="s">
        <v>27</v>
      </c>
      <c r="V41" s="37" t="s">
        <v>27</v>
      </c>
      <c r="W41" s="38" t="e">
        <f aca="false">I41+J41+K41+L41+M41+N41+O41+P41+Q41+R41+S41+T41+U41+V41</f>
        <v>#VALUE!</v>
      </c>
      <c r="X41" s="39" t="n">
        <v>19</v>
      </c>
      <c r="Y41" s="40" t="s">
        <v>131</v>
      </c>
    </row>
    <row r="42" customFormat="false" ht="12.75" hidden="false" customHeight="false" outlineLevel="0" collapsed="false">
      <c r="A42" s="15"/>
      <c r="B42" s="31" t="n">
        <v>32</v>
      </c>
      <c r="C42" s="32" t="s">
        <v>137</v>
      </c>
      <c r="D42" s="32" t="s">
        <v>78</v>
      </c>
      <c r="E42" s="32" t="s">
        <v>119</v>
      </c>
      <c r="F42" s="33" t="s">
        <v>23</v>
      </c>
      <c r="G42" s="34" t="s">
        <v>138</v>
      </c>
      <c r="H42" s="35" t="n">
        <v>7</v>
      </c>
      <c r="I42" s="36" t="s">
        <v>32</v>
      </c>
      <c r="J42" s="36" t="s">
        <v>27</v>
      </c>
      <c r="K42" s="36" t="s">
        <v>27</v>
      </c>
      <c r="L42" s="36" t="s">
        <v>27</v>
      </c>
      <c r="M42" s="37" t="s">
        <v>29</v>
      </c>
      <c r="N42" s="37" t="s">
        <v>27</v>
      </c>
      <c r="O42" s="37" t="s">
        <v>27</v>
      </c>
      <c r="P42" s="37" t="s">
        <v>27</v>
      </c>
      <c r="Q42" s="37" t="s">
        <v>27</v>
      </c>
      <c r="R42" s="37" t="s">
        <v>33</v>
      </c>
      <c r="S42" s="37" t="s">
        <v>39</v>
      </c>
      <c r="T42" s="37" t="s">
        <v>39</v>
      </c>
      <c r="U42" s="37" t="s">
        <v>28</v>
      </c>
      <c r="V42" s="37" t="s">
        <v>25</v>
      </c>
      <c r="W42" s="38" t="e">
        <f aca="false">I42+J42+K42+L42+M42+N42+O42+P42+Q42+R42+S42+T42+U42+V42</f>
        <v>#VALUE!</v>
      </c>
      <c r="X42" s="39" t="n">
        <v>19</v>
      </c>
      <c r="Y42" s="40" t="s">
        <v>131</v>
      </c>
    </row>
    <row r="43" customFormat="false" ht="12.75" hidden="false" customHeight="false" outlineLevel="0" collapsed="false">
      <c r="A43" s="15"/>
      <c r="B43" s="31" t="n">
        <v>33</v>
      </c>
      <c r="C43" s="32" t="s">
        <v>139</v>
      </c>
      <c r="D43" s="32" t="s">
        <v>140</v>
      </c>
      <c r="E43" s="32" t="s">
        <v>141</v>
      </c>
      <c r="F43" s="33" t="s">
        <v>23</v>
      </c>
      <c r="G43" s="34" t="s">
        <v>71</v>
      </c>
      <c r="H43" s="35" t="n">
        <v>7</v>
      </c>
      <c r="I43" s="36" t="s">
        <v>25</v>
      </c>
      <c r="J43" s="36" t="s">
        <v>39</v>
      </c>
      <c r="K43" s="36" t="s">
        <v>39</v>
      </c>
      <c r="L43" s="36" t="s">
        <v>27</v>
      </c>
      <c r="M43" s="37" t="s">
        <v>40</v>
      </c>
      <c r="N43" s="37" t="s">
        <v>39</v>
      </c>
      <c r="O43" s="37" t="s">
        <v>27</v>
      </c>
      <c r="P43" s="37" t="s">
        <v>27</v>
      </c>
      <c r="Q43" s="37" t="s">
        <v>29</v>
      </c>
      <c r="R43" s="37" t="s">
        <v>31</v>
      </c>
      <c r="S43" s="37" t="s">
        <v>39</v>
      </c>
      <c r="T43" s="37" t="s">
        <v>31</v>
      </c>
      <c r="U43" s="37" t="s">
        <v>32</v>
      </c>
      <c r="V43" s="37" t="s">
        <v>39</v>
      </c>
      <c r="W43" s="38" t="e">
        <f aca="false">I43+J43+K43+L43+M43+N43+O43+P43+Q43+R43+S43+T43+U43+V43</f>
        <v>#VALUE!</v>
      </c>
      <c r="X43" s="39" t="n">
        <v>20</v>
      </c>
      <c r="Y43" s="40" t="s">
        <v>131</v>
      </c>
    </row>
    <row r="44" customFormat="false" ht="12.75" hidden="false" customHeight="false" outlineLevel="0" collapsed="false">
      <c r="A44" s="15"/>
      <c r="B44" s="31" t="n">
        <v>34</v>
      </c>
      <c r="C44" s="32" t="s">
        <v>142</v>
      </c>
      <c r="D44" s="32" t="s">
        <v>103</v>
      </c>
      <c r="E44" s="32" t="s">
        <v>143</v>
      </c>
      <c r="F44" s="33" t="s">
        <v>23</v>
      </c>
      <c r="G44" s="34" t="s">
        <v>71</v>
      </c>
      <c r="H44" s="35" t="n">
        <v>7</v>
      </c>
      <c r="I44" s="36" t="s">
        <v>32</v>
      </c>
      <c r="J44" s="36" t="s">
        <v>39</v>
      </c>
      <c r="K44" s="36" t="s">
        <v>39</v>
      </c>
      <c r="L44" s="36" t="s">
        <v>39</v>
      </c>
      <c r="M44" s="37" t="s">
        <v>28</v>
      </c>
      <c r="N44" s="37" t="s">
        <v>27</v>
      </c>
      <c r="O44" s="37" t="s">
        <v>27</v>
      </c>
      <c r="P44" s="37" t="s">
        <v>27</v>
      </c>
      <c r="Q44" s="37" t="s">
        <v>53</v>
      </c>
      <c r="R44" s="37" t="s">
        <v>31</v>
      </c>
      <c r="S44" s="37" t="s">
        <v>39</v>
      </c>
      <c r="T44" s="37" t="s">
        <v>39</v>
      </c>
      <c r="U44" s="37" t="s">
        <v>31</v>
      </c>
      <c r="V44" s="37" t="s">
        <v>28</v>
      </c>
      <c r="W44" s="38" t="e">
        <f aca="false">I44+J44+K44+L44+M44+N44+O44+P44+Q44+R44+S44+T44+U44+V44</f>
        <v>#VALUE!</v>
      </c>
      <c r="X44" s="39" t="n">
        <v>21</v>
      </c>
      <c r="Y44" s="40" t="s">
        <v>131</v>
      </c>
    </row>
    <row r="45" customFormat="false" ht="17.25" hidden="false" customHeight="true" outlineLevel="0" collapsed="false">
      <c r="A45" s="15"/>
      <c r="B45" s="31" t="n">
        <v>35</v>
      </c>
      <c r="C45" s="32" t="s">
        <v>144</v>
      </c>
      <c r="D45" s="32" t="s">
        <v>125</v>
      </c>
      <c r="E45" s="32" t="s">
        <v>145</v>
      </c>
      <c r="F45" s="33" t="s">
        <v>23</v>
      </c>
      <c r="G45" s="34" t="s">
        <v>101</v>
      </c>
      <c r="H45" s="35" t="n">
        <v>7</v>
      </c>
      <c r="I45" s="36" t="s">
        <v>32</v>
      </c>
      <c r="J45" s="36" t="s">
        <v>27</v>
      </c>
      <c r="K45" s="36" t="s">
        <v>39</v>
      </c>
      <c r="L45" s="36" t="s">
        <v>27</v>
      </c>
      <c r="M45" s="37" t="s">
        <v>26</v>
      </c>
      <c r="N45" s="37" t="s">
        <v>27</v>
      </c>
      <c r="O45" s="37" t="s">
        <v>27</v>
      </c>
      <c r="P45" s="37" t="s">
        <v>27</v>
      </c>
      <c r="Q45" s="37" t="s">
        <v>41</v>
      </c>
      <c r="R45" s="37" t="s">
        <v>30</v>
      </c>
      <c r="S45" s="37" t="s">
        <v>26</v>
      </c>
      <c r="T45" s="37" t="s">
        <v>39</v>
      </c>
      <c r="U45" s="37" t="s">
        <v>25</v>
      </c>
      <c r="V45" s="37" t="s">
        <v>28</v>
      </c>
      <c r="W45" s="38" t="e">
        <f aca="false">I45+J45+K45+L45+M45+N45+O45+P45+Q45+R45+S45+T45+U45+V45</f>
        <v>#VALUE!</v>
      </c>
      <c r="X45" s="39" t="n">
        <v>21</v>
      </c>
      <c r="Y45" s="40" t="s">
        <v>131</v>
      </c>
    </row>
    <row r="46" customFormat="false" ht="17.25" hidden="false" customHeight="true" outlineLevel="0" collapsed="false">
      <c r="A46" s="15"/>
      <c r="B46" s="31" t="n">
        <v>36</v>
      </c>
      <c r="C46" s="32" t="s">
        <v>146</v>
      </c>
      <c r="D46" s="32" t="s">
        <v>63</v>
      </c>
      <c r="E46" s="32" t="s">
        <v>147</v>
      </c>
      <c r="F46" s="33" t="s">
        <v>23</v>
      </c>
      <c r="G46" s="34" t="s">
        <v>101</v>
      </c>
      <c r="H46" s="35" t="n">
        <v>7</v>
      </c>
      <c r="I46" s="36" t="s">
        <v>32</v>
      </c>
      <c r="J46" s="36" t="s">
        <v>39</v>
      </c>
      <c r="K46" s="36" t="s">
        <v>39</v>
      </c>
      <c r="L46" s="36" t="s">
        <v>39</v>
      </c>
      <c r="M46" s="37" t="s">
        <v>29</v>
      </c>
      <c r="N46" s="37" t="s">
        <v>28</v>
      </c>
      <c r="O46" s="37" t="s">
        <v>41</v>
      </c>
      <c r="P46" s="37" t="s">
        <v>27</v>
      </c>
      <c r="Q46" s="37" t="s">
        <v>29</v>
      </c>
      <c r="R46" s="37" t="s">
        <v>30</v>
      </c>
      <c r="S46" s="37" t="s">
        <v>39</v>
      </c>
      <c r="T46" s="37" t="s">
        <v>39</v>
      </c>
      <c r="U46" s="37" t="s">
        <v>25</v>
      </c>
      <c r="V46" s="37" t="s">
        <v>32</v>
      </c>
      <c r="W46" s="38" t="e">
        <f aca="false">I46+J46+K46+L46+M46+N46+O46+P46+Q46+R46+S46+T46+U46+V46</f>
        <v>#VALUE!</v>
      </c>
      <c r="X46" s="39" t="n">
        <v>21</v>
      </c>
      <c r="Y46" s="40" t="s">
        <v>131</v>
      </c>
    </row>
    <row r="47" customFormat="false" ht="12.75" hidden="false" customHeight="false" outlineLevel="0" collapsed="false">
      <c r="A47" s="15"/>
      <c r="B47" s="31" t="n">
        <v>37</v>
      </c>
      <c r="C47" s="32" t="s">
        <v>148</v>
      </c>
      <c r="D47" s="32" t="s">
        <v>149</v>
      </c>
      <c r="E47" s="32" t="s">
        <v>150</v>
      </c>
      <c r="F47" s="33" t="s">
        <v>23</v>
      </c>
      <c r="G47" s="34" t="s">
        <v>71</v>
      </c>
      <c r="H47" s="35" t="n">
        <v>7</v>
      </c>
      <c r="I47" s="36" t="s">
        <v>25</v>
      </c>
      <c r="J47" s="36" t="s">
        <v>39</v>
      </c>
      <c r="K47" s="36" t="s">
        <v>39</v>
      </c>
      <c r="L47" s="36" t="s">
        <v>39</v>
      </c>
      <c r="M47" s="37" t="s">
        <v>53</v>
      </c>
      <c r="N47" s="37" t="s">
        <v>27</v>
      </c>
      <c r="O47" s="37" t="s">
        <v>29</v>
      </c>
      <c r="P47" s="37" t="s">
        <v>27</v>
      </c>
      <c r="Q47" s="37" t="s">
        <v>39</v>
      </c>
      <c r="R47" s="37" t="s">
        <v>33</v>
      </c>
      <c r="S47" s="37" t="s">
        <v>39</v>
      </c>
      <c r="T47" s="37" t="s">
        <v>26</v>
      </c>
      <c r="U47" s="37" t="s">
        <v>31</v>
      </c>
      <c r="V47" s="37" t="s">
        <v>27</v>
      </c>
      <c r="W47" s="38" t="e">
        <f aca="false">I47+J47+K47+L47+M47+N47+O47+P47+Q47+R47+S47+T47+U47+V47</f>
        <v>#VALUE!</v>
      </c>
      <c r="X47" s="39" t="n">
        <v>22</v>
      </c>
      <c r="Y47" s="40" t="s">
        <v>131</v>
      </c>
    </row>
    <row r="48" customFormat="false" ht="12.75" hidden="false" customHeight="false" outlineLevel="0" collapsed="false">
      <c r="A48" s="15"/>
      <c r="B48" s="31" t="n">
        <v>38</v>
      </c>
      <c r="C48" s="32" t="s">
        <v>151</v>
      </c>
      <c r="D48" s="32" t="s">
        <v>152</v>
      </c>
      <c r="E48" s="32" t="s">
        <v>153</v>
      </c>
      <c r="F48" s="33" t="s">
        <v>23</v>
      </c>
      <c r="G48" s="34" t="s">
        <v>71</v>
      </c>
      <c r="H48" s="35" t="n">
        <v>7</v>
      </c>
      <c r="I48" s="36" t="s">
        <v>31</v>
      </c>
      <c r="J48" s="36" t="s">
        <v>39</v>
      </c>
      <c r="K48" s="36" t="s">
        <v>39</v>
      </c>
      <c r="L48" s="36" t="s">
        <v>39</v>
      </c>
      <c r="M48" s="37" t="s">
        <v>25</v>
      </c>
      <c r="N48" s="37" t="s">
        <v>26</v>
      </c>
      <c r="O48" s="37" t="s">
        <v>41</v>
      </c>
      <c r="P48" s="37" t="s">
        <v>39</v>
      </c>
      <c r="Q48" s="37" t="s">
        <v>39</v>
      </c>
      <c r="R48" s="37" t="s">
        <v>39</v>
      </c>
      <c r="S48" s="37" t="s">
        <v>43</v>
      </c>
      <c r="T48" s="37" t="s">
        <v>39</v>
      </c>
      <c r="U48" s="37" t="s">
        <v>32</v>
      </c>
      <c r="V48" s="37" t="s">
        <v>26</v>
      </c>
      <c r="W48" s="38" t="e">
        <f aca="false">I48+J48+K48+L48+M48+N48+O48+P48+Q48+R48+S48+T48+U48+V48</f>
        <v>#VALUE!</v>
      </c>
      <c r="X48" s="39" t="n">
        <v>23</v>
      </c>
      <c r="Y48" s="40" t="s">
        <v>131</v>
      </c>
    </row>
    <row r="49" customFormat="false" ht="12.75" hidden="false" customHeight="false" outlineLevel="0" collapsed="false">
      <c r="A49" s="15"/>
      <c r="B49" s="31" t="n">
        <v>39</v>
      </c>
      <c r="C49" s="32" t="s">
        <v>86</v>
      </c>
      <c r="D49" s="32" t="s">
        <v>154</v>
      </c>
      <c r="E49" s="32" t="s">
        <v>79</v>
      </c>
      <c r="F49" s="33" t="s">
        <v>23</v>
      </c>
      <c r="G49" s="34" t="s">
        <v>88</v>
      </c>
      <c r="H49" s="35" t="n">
        <v>7</v>
      </c>
      <c r="I49" s="36" t="s">
        <v>32</v>
      </c>
      <c r="J49" s="36" t="s">
        <v>39</v>
      </c>
      <c r="K49" s="36" t="s">
        <v>26</v>
      </c>
      <c r="L49" s="36" t="s">
        <v>27</v>
      </c>
      <c r="M49" s="37" t="s">
        <v>53</v>
      </c>
      <c r="N49" s="37" t="s">
        <v>39</v>
      </c>
      <c r="O49" s="37" t="s">
        <v>29</v>
      </c>
      <c r="P49" s="37" t="s">
        <v>27</v>
      </c>
      <c r="Q49" s="37" t="s">
        <v>29</v>
      </c>
      <c r="R49" s="37" t="s">
        <v>30</v>
      </c>
      <c r="S49" s="37" t="s">
        <v>39</v>
      </c>
      <c r="T49" s="37" t="s">
        <v>39</v>
      </c>
      <c r="U49" s="37" t="s">
        <v>25</v>
      </c>
      <c r="V49" s="37" t="s">
        <v>26</v>
      </c>
      <c r="W49" s="38" t="e">
        <f aca="false">I49+J49+K49+L49+M49+N49+O49+P49+Q49+R49+S49+T49+U49+V49</f>
        <v>#VALUE!</v>
      </c>
      <c r="X49" s="39" t="n">
        <v>23</v>
      </c>
      <c r="Y49" s="40" t="s">
        <v>131</v>
      </c>
    </row>
    <row r="50" customFormat="false" ht="25.5" hidden="false" customHeight="false" outlineLevel="0" collapsed="false">
      <c r="A50" s="15"/>
      <c r="B50" s="31" t="n">
        <v>40</v>
      </c>
      <c r="C50" s="32" t="s">
        <v>155</v>
      </c>
      <c r="D50" s="32" t="s">
        <v>95</v>
      </c>
      <c r="E50" s="32" t="s">
        <v>92</v>
      </c>
      <c r="F50" s="33" t="s">
        <v>23</v>
      </c>
      <c r="G50" s="34" t="s">
        <v>156</v>
      </c>
      <c r="H50" s="35" t="n">
        <v>7</v>
      </c>
      <c r="I50" s="36" t="s">
        <v>32</v>
      </c>
      <c r="J50" s="36" t="s">
        <v>39</v>
      </c>
      <c r="K50" s="36" t="s">
        <v>39</v>
      </c>
      <c r="L50" s="36" t="s">
        <v>39</v>
      </c>
      <c r="M50" s="37" t="s">
        <v>53</v>
      </c>
      <c r="N50" s="37" t="s">
        <v>39</v>
      </c>
      <c r="O50" s="37" t="s">
        <v>39</v>
      </c>
      <c r="P50" s="37" t="s">
        <v>27</v>
      </c>
      <c r="Q50" s="37" t="s">
        <v>53</v>
      </c>
      <c r="R50" s="37" t="s">
        <v>39</v>
      </c>
      <c r="S50" s="37" t="s">
        <v>43</v>
      </c>
      <c r="T50" s="37" t="s">
        <v>26</v>
      </c>
      <c r="U50" s="37" t="s">
        <v>25</v>
      </c>
      <c r="V50" s="37" t="s">
        <v>26</v>
      </c>
      <c r="W50" s="38" t="e">
        <f aca="false">I50+J50+K50+L50+M50+N50+O50+P50+Q50+R50+S50+T50+U50+V50</f>
        <v>#VALUE!</v>
      </c>
      <c r="X50" s="39" t="n">
        <v>24</v>
      </c>
      <c r="Y50" s="40" t="s">
        <v>131</v>
      </c>
    </row>
    <row r="51" customFormat="false" ht="12.75" hidden="false" customHeight="false" outlineLevel="0" collapsed="false">
      <c r="A51" s="15"/>
      <c r="B51" s="31" t="n">
        <v>41</v>
      </c>
      <c r="C51" s="32" t="s">
        <v>157</v>
      </c>
      <c r="D51" s="32" t="s">
        <v>158</v>
      </c>
      <c r="E51" s="32" t="s">
        <v>159</v>
      </c>
      <c r="F51" s="33" t="s">
        <v>23</v>
      </c>
      <c r="G51" s="34" t="s">
        <v>65</v>
      </c>
      <c r="H51" s="35" t="n">
        <v>7</v>
      </c>
      <c r="I51" s="36" t="s">
        <v>25</v>
      </c>
      <c r="J51" s="36" t="s">
        <v>39</v>
      </c>
      <c r="K51" s="36" t="s">
        <v>27</v>
      </c>
      <c r="L51" s="36" t="s">
        <v>39</v>
      </c>
      <c r="M51" s="42" t="s">
        <v>25</v>
      </c>
      <c r="N51" s="42" t="s">
        <v>27</v>
      </c>
      <c r="O51" s="42" t="s">
        <v>41</v>
      </c>
      <c r="P51" s="42" t="s">
        <v>27</v>
      </c>
      <c r="Q51" s="42" t="s">
        <v>53</v>
      </c>
      <c r="R51" s="42" t="s">
        <v>33</v>
      </c>
      <c r="S51" s="42" t="s">
        <v>39</v>
      </c>
      <c r="T51" s="42" t="s">
        <v>39</v>
      </c>
      <c r="U51" s="42" t="s">
        <v>39</v>
      </c>
      <c r="V51" s="42" t="s">
        <v>25</v>
      </c>
      <c r="W51" s="38" t="e">
        <f aca="false">I51+J51+K51+L51+M51+N51+O51+P51+Q51+R51+S51+T51+U51+V51</f>
        <v>#VALUE!</v>
      </c>
      <c r="X51" s="39" t="n">
        <v>24</v>
      </c>
      <c r="Y51" s="40" t="s">
        <v>131</v>
      </c>
    </row>
    <row r="52" customFormat="false" ht="51" hidden="false" customHeight="false" outlineLevel="0" collapsed="false">
      <c r="A52" s="15"/>
      <c r="B52" s="31" t="n">
        <v>42</v>
      </c>
      <c r="C52" s="32" t="s">
        <v>160</v>
      </c>
      <c r="D52" s="32" t="s">
        <v>161</v>
      </c>
      <c r="E52" s="32" t="s">
        <v>85</v>
      </c>
      <c r="F52" s="33" t="s">
        <v>23</v>
      </c>
      <c r="G52" s="34" t="s">
        <v>162</v>
      </c>
      <c r="H52" s="35" t="n">
        <v>7</v>
      </c>
      <c r="I52" s="36" t="s">
        <v>32</v>
      </c>
      <c r="J52" s="36" t="s">
        <v>39</v>
      </c>
      <c r="K52" s="36" t="s">
        <v>27</v>
      </c>
      <c r="L52" s="36" t="s">
        <v>39</v>
      </c>
      <c r="M52" s="37" t="s">
        <v>27</v>
      </c>
      <c r="N52" s="37" t="s">
        <v>28</v>
      </c>
      <c r="O52" s="37" t="s">
        <v>41</v>
      </c>
      <c r="P52" s="37" t="s">
        <v>27</v>
      </c>
      <c r="Q52" s="37" t="s">
        <v>39</v>
      </c>
      <c r="R52" s="37" t="s">
        <v>39</v>
      </c>
      <c r="S52" s="37" t="s">
        <v>43</v>
      </c>
      <c r="T52" s="37" t="s">
        <v>26</v>
      </c>
      <c r="U52" s="37" t="s">
        <v>28</v>
      </c>
      <c r="V52" s="37" t="s">
        <v>26</v>
      </c>
      <c r="W52" s="38" t="e">
        <f aca="false">I52+J52+K52+L52+M52+N52+O52+P52+Q52+R52+S52+T52+U52+V52</f>
        <v>#VALUE!</v>
      </c>
      <c r="X52" s="39" t="n">
        <v>25</v>
      </c>
      <c r="Y52" s="40" t="s">
        <v>131</v>
      </c>
    </row>
    <row r="53" customFormat="false" ht="15.75" hidden="false" customHeight="true" outlineLevel="0" collapsed="false">
      <c r="A53" s="15"/>
      <c r="B53" s="31" t="n">
        <v>43</v>
      </c>
      <c r="C53" s="32" t="s">
        <v>163</v>
      </c>
      <c r="D53" s="32" t="s">
        <v>164</v>
      </c>
      <c r="E53" s="32" t="s">
        <v>141</v>
      </c>
      <c r="F53" s="33" t="s">
        <v>23</v>
      </c>
      <c r="G53" s="34" t="s">
        <v>165</v>
      </c>
      <c r="H53" s="35" t="n">
        <v>7</v>
      </c>
      <c r="I53" s="36" t="s">
        <v>32</v>
      </c>
      <c r="J53" s="36" t="s">
        <v>27</v>
      </c>
      <c r="K53" s="36" t="s">
        <v>27</v>
      </c>
      <c r="L53" s="36" t="s">
        <v>27</v>
      </c>
      <c r="M53" s="37" t="s">
        <v>28</v>
      </c>
      <c r="N53" s="37" t="s">
        <v>39</v>
      </c>
      <c r="O53" s="37" t="s">
        <v>27</v>
      </c>
      <c r="P53" s="37" t="s">
        <v>27</v>
      </c>
      <c r="Q53" s="37" t="s">
        <v>29</v>
      </c>
      <c r="R53" s="37" t="s">
        <v>39</v>
      </c>
      <c r="S53" s="37" t="s">
        <v>26</v>
      </c>
      <c r="T53" s="37" t="s">
        <v>26</v>
      </c>
      <c r="U53" s="37" t="s">
        <v>32</v>
      </c>
      <c r="V53" s="37" t="s">
        <v>26</v>
      </c>
      <c r="W53" s="38" t="e">
        <f aca="false">I53+J53+K53+L53+M53+N53+O53+P53+Q53+R53+S53+T53+U53+V53</f>
        <v>#VALUE!</v>
      </c>
      <c r="X53" s="39" t="n">
        <v>26</v>
      </c>
      <c r="Y53" s="40" t="s">
        <v>131</v>
      </c>
    </row>
    <row r="54" customFormat="false" ht="12.75" hidden="false" customHeight="false" outlineLevel="0" collapsed="false">
      <c r="A54" s="15"/>
      <c r="B54" s="31" t="n">
        <v>44</v>
      </c>
      <c r="C54" s="32" t="s">
        <v>166</v>
      </c>
      <c r="D54" s="32" t="s">
        <v>167</v>
      </c>
      <c r="E54" s="32" t="s">
        <v>145</v>
      </c>
      <c r="F54" s="33" t="s">
        <v>23</v>
      </c>
      <c r="G54" s="34" t="s">
        <v>71</v>
      </c>
      <c r="H54" s="35" t="n">
        <v>7</v>
      </c>
      <c r="I54" s="36" t="s">
        <v>31</v>
      </c>
      <c r="J54" s="36" t="s">
        <v>39</v>
      </c>
      <c r="K54" s="36" t="s">
        <v>27</v>
      </c>
      <c r="L54" s="36" t="s">
        <v>39</v>
      </c>
      <c r="M54" s="37" t="s">
        <v>53</v>
      </c>
      <c r="N54" s="37" t="s">
        <v>39</v>
      </c>
      <c r="O54" s="37" t="s">
        <v>39</v>
      </c>
      <c r="P54" s="37" t="s">
        <v>27</v>
      </c>
      <c r="Q54" s="37" t="s">
        <v>53</v>
      </c>
      <c r="R54" s="37" t="s">
        <v>39</v>
      </c>
      <c r="S54" s="37" t="s">
        <v>39</v>
      </c>
      <c r="T54" s="37" t="s">
        <v>31</v>
      </c>
      <c r="U54" s="37" t="s">
        <v>25</v>
      </c>
      <c r="V54" s="37" t="s">
        <v>26</v>
      </c>
      <c r="W54" s="38" t="e">
        <f aca="false">I54+J54+K54+L54+M54+N54+O54+P54+Q54+R54+S54+T54+U54+V54</f>
        <v>#VALUE!</v>
      </c>
      <c r="X54" s="39" t="n">
        <v>27</v>
      </c>
      <c r="Y54" s="40" t="s">
        <v>131</v>
      </c>
    </row>
    <row r="55" customFormat="false" ht="12.75" hidden="false" customHeight="false" outlineLevel="0" collapsed="false">
      <c r="A55" s="15"/>
      <c r="B55" s="31" t="n">
        <v>45</v>
      </c>
      <c r="C55" s="32" t="s">
        <v>168</v>
      </c>
      <c r="D55" s="32" t="s">
        <v>169</v>
      </c>
      <c r="E55" s="32" t="s">
        <v>64</v>
      </c>
      <c r="F55" s="33" t="s">
        <v>23</v>
      </c>
      <c r="G55" s="34" t="s">
        <v>71</v>
      </c>
      <c r="H55" s="35" t="n">
        <v>7</v>
      </c>
      <c r="I55" s="36" t="s">
        <v>25</v>
      </c>
      <c r="J55" s="36" t="s">
        <v>39</v>
      </c>
      <c r="K55" s="36" t="s">
        <v>27</v>
      </c>
      <c r="L55" s="36" t="s">
        <v>39</v>
      </c>
      <c r="M55" s="37" t="s">
        <v>29</v>
      </c>
      <c r="N55" s="37" t="s">
        <v>26</v>
      </c>
      <c r="O55" s="37" t="s">
        <v>39</v>
      </c>
      <c r="P55" s="37" t="s">
        <v>27</v>
      </c>
      <c r="Q55" s="37" t="s">
        <v>26</v>
      </c>
      <c r="R55" s="37" t="s">
        <v>32</v>
      </c>
      <c r="S55" s="37" t="s">
        <v>39</v>
      </c>
      <c r="T55" s="37" t="s">
        <v>26</v>
      </c>
      <c r="U55" s="37" t="s">
        <v>32</v>
      </c>
      <c r="V55" s="37" t="s">
        <v>27</v>
      </c>
      <c r="W55" s="38" t="e">
        <f aca="false">I55+J55+K55+L55+M55+N55+O55+P55+Q55+R55+S55+T55+U55+V55</f>
        <v>#VALUE!</v>
      </c>
      <c r="X55" s="39" t="n">
        <v>28</v>
      </c>
      <c r="Y55" s="40" t="s">
        <v>131</v>
      </c>
    </row>
    <row r="56" customFormat="false" ht="12.75" hidden="false" customHeight="false" outlineLevel="0" collapsed="false">
      <c r="A56" s="15"/>
      <c r="B56" s="31" t="n">
        <v>46</v>
      </c>
      <c r="C56" s="32" t="s">
        <v>170</v>
      </c>
      <c r="D56" s="32" t="s">
        <v>140</v>
      </c>
      <c r="E56" s="32" t="s">
        <v>171</v>
      </c>
      <c r="F56" s="33" t="s">
        <v>23</v>
      </c>
      <c r="G56" s="34" t="s">
        <v>71</v>
      </c>
      <c r="H56" s="35" t="n">
        <v>7</v>
      </c>
      <c r="I56" s="36" t="s">
        <v>32</v>
      </c>
      <c r="J56" s="36" t="s">
        <v>39</v>
      </c>
      <c r="K56" s="36" t="s">
        <v>27</v>
      </c>
      <c r="L56" s="36" t="s">
        <v>39</v>
      </c>
      <c r="M56" s="37" t="s">
        <v>41</v>
      </c>
      <c r="N56" s="37" t="s">
        <v>39</v>
      </c>
      <c r="O56" s="37" t="s">
        <v>29</v>
      </c>
      <c r="P56" s="37" t="s">
        <v>27</v>
      </c>
      <c r="Q56" s="37" t="s">
        <v>27</v>
      </c>
      <c r="R56" s="37" t="s">
        <v>39</v>
      </c>
      <c r="S56" s="37" t="s">
        <v>39</v>
      </c>
      <c r="T56" s="37" t="s">
        <v>31</v>
      </c>
      <c r="U56" s="37" t="s">
        <v>31</v>
      </c>
      <c r="V56" s="37" t="s">
        <v>26</v>
      </c>
      <c r="W56" s="38" t="e">
        <f aca="false">I56+J56+K56+L56+M56+N56+O56+P56+Q56+R56+S56+T56+U56+V56</f>
        <v>#VALUE!</v>
      </c>
      <c r="X56" s="39" t="n">
        <v>29</v>
      </c>
      <c r="Y56" s="40" t="s">
        <v>131</v>
      </c>
    </row>
    <row r="57" customFormat="false" ht="16.5" hidden="false" customHeight="true" outlineLevel="0" collapsed="false">
      <c r="A57" s="15"/>
      <c r="B57" s="31" t="n">
        <v>47</v>
      </c>
      <c r="C57" s="32" t="s">
        <v>172</v>
      </c>
      <c r="D57" s="32" t="s">
        <v>161</v>
      </c>
      <c r="E57" s="32" t="s">
        <v>173</v>
      </c>
      <c r="F57" s="33" t="s">
        <v>23</v>
      </c>
      <c r="G57" s="34" t="s">
        <v>52</v>
      </c>
      <c r="H57" s="35" t="n">
        <v>7</v>
      </c>
      <c r="I57" s="36" t="s">
        <v>25</v>
      </c>
      <c r="J57" s="36" t="s">
        <v>39</v>
      </c>
      <c r="K57" s="36" t="s">
        <v>39</v>
      </c>
      <c r="L57" s="36" t="s">
        <v>39</v>
      </c>
      <c r="M57" s="37" t="s">
        <v>28</v>
      </c>
      <c r="N57" s="37" t="s">
        <v>39</v>
      </c>
      <c r="O57" s="37" t="s">
        <v>39</v>
      </c>
      <c r="P57" s="37" t="s">
        <v>27</v>
      </c>
      <c r="Q57" s="37" t="s">
        <v>26</v>
      </c>
      <c r="R57" s="37" t="s">
        <v>43</v>
      </c>
      <c r="S57" s="37" t="s">
        <v>39</v>
      </c>
      <c r="T57" s="37" t="s">
        <v>26</v>
      </c>
      <c r="U57" s="37" t="s">
        <v>28</v>
      </c>
      <c r="V57" s="37" t="s">
        <v>27</v>
      </c>
      <c r="W57" s="38" t="n">
        <f aca="false">I57+J57+K57+L57+M57+N57+O57+P57+Q57+R57+S57+T57+U57+V57</f>
        <v>24</v>
      </c>
      <c r="X57" s="39" t="n">
        <v>29</v>
      </c>
      <c r="Y57" s="40" t="s">
        <v>131</v>
      </c>
    </row>
    <row r="58" customFormat="false" ht="12.75" hidden="false" customHeight="false" outlineLevel="0" collapsed="false">
      <c r="A58" s="15"/>
      <c r="B58" s="31" t="n">
        <v>48</v>
      </c>
      <c r="C58" s="32" t="s">
        <v>174</v>
      </c>
      <c r="D58" s="32" t="s">
        <v>21</v>
      </c>
      <c r="E58" s="32" t="s">
        <v>22</v>
      </c>
      <c r="F58" s="33" t="s">
        <v>23</v>
      </c>
      <c r="G58" s="34" t="s">
        <v>90</v>
      </c>
      <c r="H58" s="35" t="n">
        <v>7</v>
      </c>
      <c r="I58" s="36" t="s">
        <v>32</v>
      </c>
      <c r="J58" s="36" t="s">
        <v>39</v>
      </c>
      <c r="K58" s="36" t="s">
        <v>27</v>
      </c>
      <c r="L58" s="36" t="s">
        <v>39</v>
      </c>
      <c r="M58" s="37" t="s">
        <v>29</v>
      </c>
      <c r="N58" s="37" t="s">
        <v>39</v>
      </c>
      <c r="O58" s="37" t="s">
        <v>41</v>
      </c>
      <c r="P58" s="37" t="s">
        <v>27</v>
      </c>
      <c r="Q58" s="37" t="s">
        <v>29</v>
      </c>
      <c r="R58" s="37" t="s">
        <v>31</v>
      </c>
      <c r="S58" s="37" t="s">
        <v>39</v>
      </c>
      <c r="T58" s="37" t="s">
        <v>26</v>
      </c>
      <c r="U58" s="37" t="s">
        <v>25</v>
      </c>
      <c r="V58" s="37" t="s">
        <v>27</v>
      </c>
      <c r="W58" s="38" t="e">
        <f aca="false">I58+J58+K58+L58+M58+N58+O58+P58+Q58+R58+S58+T58+U58+V58</f>
        <v>#VALUE!</v>
      </c>
      <c r="X58" s="39" t="n">
        <v>30</v>
      </c>
      <c r="Y58" s="40" t="s">
        <v>131</v>
      </c>
    </row>
    <row r="59" customFormat="false" ht="17.25" hidden="false" customHeight="true" outlineLevel="0" collapsed="false">
      <c r="A59" s="15"/>
      <c r="B59" s="31" t="n">
        <v>49</v>
      </c>
      <c r="C59" s="32" t="s">
        <v>175</v>
      </c>
      <c r="D59" s="32" t="s">
        <v>176</v>
      </c>
      <c r="E59" s="32" t="s">
        <v>119</v>
      </c>
      <c r="F59" s="33" t="s">
        <v>23</v>
      </c>
      <c r="G59" s="34" t="s">
        <v>177</v>
      </c>
      <c r="H59" s="35" t="n">
        <v>7</v>
      </c>
      <c r="I59" s="36" t="n">
        <v>5</v>
      </c>
      <c r="J59" s="36" t="n">
        <v>1</v>
      </c>
      <c r="K59" s="36" t="n">
        <v>1</v>
      </c>
      <c r="L59" s="36" t="n">
        <v>0</v>
      </c>
      <c r="M59" s="37" t="n">
        <v>4</v>
      </c>
      <c r="N59" s="37" t="n">
        <v>1</v>
      </c>
      <c r="O59" s="37" t="s">
        <v>29</v>
      </c>
      <c r="P59" s="37" t="s">
        <v>27</v>
      </c>
      <c r="Q59" s="37" t="s">
        <v>27</v>
      </c>
      <c r="R59" s="37" t="s">
        <v>39</v>
      </c>
      <c r="S59" s="37" t="s">
        <v>26</v>
      </c>
      <c r="T59" s="37" t="s">
        <v>26</v>
      </c>
      <c r="U59" s="37" t="s">
        <v>28</v>
      </c>
      <c r="V59" s="37" t="s">
        <v>27</v>
      </c>
      <c r="W59" s="38" t="e">
        <f aca="false">I59+J59+K59+L59+M59+N59+O59+P59+Q59+R59+S59+T59+U59+V59</f>
        <v>#VALUE!</v>
      </c>
      <c r="X59" s="39" t="n">
        <v>30</v>
      </c>
      <c r="Y59" s="40" t="s">
        <v>131</v>
      </c>
    </row>
    <row r="60" customFormat="false" ht="12.75" hidden="false" customHeight="false" outlineLevel="0" collapsed="false">
      <c r="A60" s="15"/>
      <c r="B60" s="31" t="n">
        <v>50</v>
      </c>
      <c r="C60" s="32" t="s">
        <v>178</v>
      </c>
      <c r="D60" s="32" t="s">
        <v>179</v>
      </c>
      <c r="E60" s="32" t="s">
        <v>180</v>
      </c>
      <c r="F60" s="33" t="s">
        <v>23</v>
      </c>
      <c r="G60" s="34" t="s">
        <v>114</v>
      </c>
      <c r="H60" s="35" t="n">
        <v>7</v>
      </c>
      <c r="I60" s="36" t="s">
        <v>28</v>
      </c>
      <c r="J60" s="36" t="s">
        <v>39</v>
      </c>
      <c r="K60" s="36" t="s">
        <v>26</v>
      </c>
      <c r="L60" s="36" t="s">
        <v>39</v>
      </c>
      <c r="M60" s="37" t="s">
        <v>27</v>
      </c>
      <c r="N60" s="37" t="s">
        <v>27</v>
      </c>
      <c r="O60" s="37" t="s">
        <v>39</v>
      </c>
      <c r="P60" s="37" t="s">
        <v>27</v>
      </c>
      <c r="Q60" s="37" t="s">
        <v>29</v>
      </c>
      <c r="R60" s="37" t="s">
        <v>30</v>
      </c>
      <c r="S60" s="37" t="s">
        <v>39</v>
      </c>
      <c r="T60" s="37" t="s">
        <v>26</v>
      </c>
      <c r="U60" s="37" t="s">
        <v>28</v>
      </c>
      <c r="V60" s="37" t="s">
        <v>27</v>
      </c>
      <c r="W60" s="38" t="e">
        <f aca="false">I60+J60+K60+L60+M60+N60+O60+P60+Q60+R60+S60+T60+U60+V60</f>
        <v>#VALUE!</v>
      </c>
      <c r="X60" s="39" t="n">
        <v>31</v>
      </c>
      <c r="Y60" s="40" t="s">
        <v>131</v>
      </c>
    </row>
    <row r="61" customFormat="false" ht="25.5" hidden="false" customHeight="false" outlineLevel="0" collapsed="false">
      <c r="A61" s="15"/>
      <c r="B61" s="31" t="n">
        <v>51</v>
      </c>
      <c r="C61" s="32" t="s">
        <v>181</v>
      </c>
      <c r="D61" s="32" t="s">
        <v>167</v>
      </c>
      <c r="E61" s="32" t="s">
        <v>182</v>
      </c>
      <c r="F61" s="33" t="s">
        <v>23</v>
      </c>
      <c r="G61" s="34" t="s">
        <v>183</v>
      </c>
      <c r="H61" s="35" t="n">
        <v>7</v>
      </c>
      <c r="I61" s="36" t="s">
        <v>43</v>
      </c>
      <c r="J61" s="36" t="s">
        <v>26</v>
      </c>
      <c r="K61" s="36" t="s">
        <v>26</v>
      </c>
      <c r="L61" s="36" t="s">
        <v>39</v>
      </c>
      <c r="M61" s="37" t="s">
        <v>26</v>
      </c>
      <c r="N61" s="37" t="s">
        <v>39</v>
      </c>
      <c r="O61" s="37" t="s">
        <v>41</v>
      </c>
      <c r="P61" s="37" t="s">
        <v>27</v>
      </c>
      <c r="Q61" s="37" t="s">
        <v>27</v>
      </c>
      <c r="R61" s="37" t="s">
        <v>39</v>
      </c>
      <c r="S61" s="37" t="s">
        <v>39</v>
      </c>
      <c r="T61" s="37" t="s">
        <v>26</v>
      </c>
      <c r="U61" s="37" t="s">
        <v>26</v>
      </c>
      <c r="V61" s="37" t="s">
        <v>26</v>
      </c>
      <c r="W61" s="38" t="e">
        <f aca="false">I61+J61+K61+L61+M61+N61+O61+P61+Q61+R61+S61+T61+U61+V61</f>
        <v>#VALUE!</v>
      </c>
      <c r="X61" s="39" t="n">
        <v>31</v>
      </c>
      <c r="Y61" s="40" t="s">
        <v>131</v>
      </c>
    </row>
    <row r="62" customFormat="false" ht="25.5" hidden="false" customHeight="false" outlineLevel="0" collapsed="false">
      <c r="A62" s="15"/>
      <c r="B62" s="31" t="n">
        <v>52</v>
      </c>
      <c r="C62" s="32" t="s">
        <v>184</v>
      </c>
      <c r="D62" s="32" t="s">
        <v>185</v>
      </c>
      <c r="E62" s="32" t="s">
        <v>85</v>
      </c>
      <c r="F62" s="33" t="s">
        <v>23</v>
      </c>
      <c r="G62" s="34" t="s">
        <v>186</v>
      </c>
      <c r="H62" s="35" t="n">
        <v>7</v>
      </c>
      <c r="I62" s="36" t="s">
        <v>30</v>
      </c>
      <c r="J62" s="36" t="s">
        <v>39</v>
      </c>
      <c r="K62" s="36" t="s">
        <v>26</v>
      </c>
      <c r="L62" s="36" t="s">
        <v>39</v>
      </c>
      <c r="M62" s="37" t="s">
        <v>29</v>
      </c>
      <c r="N62" s="37" t="s">
        <v>39</v>
      </c>
      <c r="O62" s="37" t="s">
        <v>39</v>
      </c>
      <c r="P62" s="37" t="s">
        <v>27</v>
      </c>
      <c r="Q62" s="37" t="s">
        <v>26</v>
      </c>
      <c r="R62" s="37" t="s">
        <v>39</v>
      </c>
      <c r="S62" s="37" t="s">
        <v>39</v>
      </c>
      <c r="T62" s="37" t="s">
        <v>26</v>
      </c>
      <c r="U62" s="37" t="s">
        <v>25</v>
      </c>
      <c r="V62" s="37" t="s">
        <v>26</v>
      </c>
      <c r="W62" s="38" t="e">
        <f aca="false">I62+J62+K62+L62+M62+N62+O62+P62+Q62+R62+S62+T62+U62+V62</f>
        <v>#VALUE!</v>
      </c>
      <c r="X62" s="39" t="n">
        <v>32</v>
      </c>
      <c r="Y62" s="40" t="s">
        <v>131</v>
      </c>
    </row>
    <row r="63" customFormat="false" ht="25.5" hidden="false" customHeight="false" outlineLevel="0" collapsed="false">
      <c r="A63" s="15"/>
      <c r="B63" s="31" t="n">
        <v>53</v>
      </c>
      <c r="C63" s="32" t="s">
        <v>187</v>
      </c>
      <c r="D63" s="32" t="s">
        <v>188</v>
      </c>
      <c r="E63" s="32" t="s">
        <v>189</v>
      </c>
      <c r="F63" s="33" t="s">
        <v>23</v>
      </c>
      <c r="G63" s="34" t="s">
        <v>190</v>
      </c>
      <c r="H63" s="35" t="n">
        <v>7</v>
      </c>
      <c r="I63" s="36" t="s">
        <v>28</v>
      </c>
      <c r="J63" s="36" t="s">
        <v>39</v>
      </c>
      <c r="K63" s="36" t="s">
        <v>27</v>
      </c>
      <c r="L63" s="36" t="s">
        <v>39</v>
      </c>
      <c r="M63" s="37" t="s">
        <v>28</v>
      </c>
      <c r="N63" s="37" t="s">
        <v>26</v>
      </c>
      <c r="O63" s="37" t="s">
        <v>39</v>
      </c>
      <c r="P63" s="37" t="s">
        <v>27</v>
      </c>
      <c r="Q63" s="37" t="s">
        <v>26</v>
      </c>
      <c r="R63" s="37" t="s">
        <v>30</v>
      </c>
      <c r="S63" s="37" t="s">
        <v>39</v>
      </c>
      <c r="T63" s="37" t="s">
        <v>26</v>
      </c>
      <c r="U63" s="37" t="s">
        <v>39</v>
      </c>
      <c r="V63" s="37" t="s">
        <v>39</v>
      </c>
      <c r="W63" s="38" t="n">
        <f aca="false">I63+J63+K63+L63+M63+N63+O63+P63+Q63+R63+S63+T63+U63+V63</f>
        <v>21</v>
      </c>
      <c r="X63" s="39" t="n">
        <v>33</v>
      </c>
      <c r="Y63" s="40" t="s">
        <v>131</v>
      </c>
    </row>
    <row r="64" customFormat="false" ht="12.75" hidden="false" customHeight="false" outlineLevel="0" collapsed="false">
      <c r="A64" s="15"/>
      <c r="B64" s="31" t="n">
        <v>54</v>
      </c>
      <c r="C64" s="32" t="s">
        <v>191</v>
      </c>
      <c r="D64" s="32" t="s">
        <v>192</v>
      </c>
      <c r="E64" s="32" t="s">
        <v>193</v>
      </c>
      <c r="F64" s="33" t="s">
        <v>23</v>
      </c>
      <c r="G64" s="34" t="s">
        <v>114</v>
      </c>
      <c r="H64" s="35" t="n">
        <v>7</v>
      </c>
      <c r="I64" s="36" t="s">
        <v>25</v>
      </c>
      <c r="J64" s="36" t="s">
        <v>39</v>
      </c>
      <c r="K64" s="36" t="s">
        <v>27</v>
      </c>
      <c r="L64" s="36" t="s">
        <v>27</v>
      </c>
      <c r="M64" s="37" t="s">
        <v>53</v>
      </c>
      <c r="N64" s="37" t="s">
        <v>39</v>
      </c>
      <c r="O64" s="37" t="s">
        <v>41</v>
      </c>
      <c r="P64" s="37" t="s">
        <v>27</v>
      </c>
      <c r="Q64" s="37" t="s">
        <v>53</v>
      </c>
      <c r="R64" s="37" t="s">
        <v>39</v>
      </c>
      <c r="S64" s="37" t="s">
        <v>39</v>
      </c>
      <c r="T64" s="37" t="s">
        <v>39</v>
      </c>
      <c r="U64" s="37" t="s">
        <v>32</v>
      </c>
      <c r="V64" s="37" t="s">
        <v>28</v>
      </c>
      <c r="W64" s="38" t="e">
        <f aca="false">I64+J64+K64+L64+M64+N64+O64+P64+Q64+R64+S64+T64+U64+V64</f>
        <v>#VALUE!</v>
      </c>
      <c r="X64" s="39" t="n">
        <v>34</v>
      </c>
      <c r="Y64" s="40" t="s">
        <v>131</v>
      </c>
    </row>
    <row r="65" customFormat="false" ht="12.75" hidden="false" customHeight="false" outlineLevel="0" collapsed="false">
      <c r="A65" s="15"/>
      <c r="B65" s="31" t="n">
        <v>55</v>
      </c>
      <c r="C65" s="32" t="s">
        <v>194</v>
      </c>
      <c r="D65" s="32" t="s">
        <v>195</v>
      </c>
      <c r="E65" s="32" t="s">
        <v>196</v>
      </c>
      <c r="F65" s="33" t="s">
        <v>23</v>
      </c>
      <c r="G65" s="34" t="s">
        <v>197</v>
      </c>
      <c r="H65" s="35" t="n">
        <v>7</v>
      </c>
      <c r="I65" s="36" t="s">
        <v>31</v>
      </c>
      <c r="J65" s="36" t="s">
        <v>39</v>
      </c>
      <c r="K65" s="36" t="s">
        <v>39</v>
      </c>
      <c r="L65" s="36" t="s">
        <v>39</v>
      </c>
      <c r="M65" s="37" t="s">
        <v>28</v>
      </c>
      <c r="N65" s="37" t="s">
        <v>26</v>
      </c>
      <c r="O65" s="37" t="s">
        <v>39</v>
      </c>
      <c r="P65" s="37" t="s">
        <v>27</v>
      </c>
      <c r="Q65" s="37" t="s">
        <v>29</v>
      </c>
      <c r="R65" s="37" t="s">
        <v>39</v>
      </c>
      <c r="S65" s="37" t="s">
        <v>39</v>
      </c>
      <c r="T65" s="37" t="s">
        <v>26</v>
      </c>
      <c r="U65" s="37" t="s">
        <v>26</v>
      </c>
      <c r="V65" s="37" t="s">
        <v>26</v>
      </c>
      <c r="W65" s="38" t="e">
        <f aca="false">I65+J65+K65+L65+M65+N65+O65+P65+Q65+R65+S65+T65+U65+V65</f>
        <v>#VALUE!</v>
      </c>
      <c r="X65" s="39" t="n">
        <v>35</v>
      </c>
      <c r="Y65" s="40" t="s">
        <v>131</v>
      </c>
    </row>
    <row r="66" customFormat="false" ht="12.75" hidden="false" customHeight="false" outlineLevel="0" collapsed="false">
      <c r="A66" s="15"/>
      <c r="B66" s="31" t="n">
        <v>56</v>
      </c>
      <c r="C66" s="32" t="s">
        <v>198</v>
      </c>
      <c r="D66" s="32" t="s">
        <v>103</v>
      </c>
      <c r="E66" s="32" t="s">
        <v>51</v>
      </c>
      <c r="F66" s="33" t="s">
        <v>23</v>
      </c>
      <c r="G66" s="34" t="s">
        <v>48</v>
      </c>
      <c r="H66" s="35" t="n">
        <v>7</v>
      </c>
      <c r="I66" s="36" t="s">
        <v>25</v>
      </c>
      <c r="J66" s="36" t="s">
        <v>39</v>
      </c>
      <c r="K66" s="36" t="s">
        <v>27</v>
      </c>
      <c r="L66" s="36" t="s">
        <v>39</v>
      </c>
      <c r="M66" s="37" t="s">
        <v>27</v>
      </c>
      <c r="N66" s="37" t="s">
        <v>26</v>
      </c>
      <c r="O66" s="37" t="s">
        <v>27</v>
      </c>
      <c r="P66" s="37" t="s">
        <v>27</v>
      </c>
      <c r="Q66" s="37" t="s">
        <v>53</v>
      </c>
      <c r="R66" s="37" t="s">
        <v>39</v>
      </c>
      <c r="S66" s="37" t="s">
        <v>39</v>
      </c>
      <c r="T66" s="37" t="s">
        <v>26</v>
      </c>
      <c r="U66" s="37" t="s">
        <v>25</v>
      </c>
      <c r="V66" s="37" t="s">
        <v>27</v>
      </c>
      <c r="W66" s="38" t="e">
        <f aca="false">I66+J66+K66+L66+M66+N66+O66+P66+Q66+R66+S66+T66+U66+V66</f>
        <v>#VALUE!</v>
      </c>
      <c r="X66" s="39" t="n">
        <v>35</v>
      </c>
      <c r="Y66" s="40" t="s">
        <v>131</v>
      </c>
    </row>
    <row r="67" customFormat="false" ht="25.5" hidden="false" customHeight="false" outlineLevel="0" collapsed="false">
      <c r="A67" s="15"/>
      <c r="B67" s="31" t="n">
        <v>57</v>
      </c>
      <c r="C67" s="32" t="s">
        <v>199</v>
      </c>
      <c r="D67" s="32" t="s">
        <v>200</v>
      </c>
      <c r="E67" s="32" t="s">
        <v>117</v>
      </c>
      <c r="F67" s="33" t="s">
        <v>23</v>
      </c>
      <c r="G67" s="34" t="s">
        <v>93</v>
      </c>
      <c r="H67" s="35" t="n">
        <v>7</v>
      </c>
      <c r="I67" s="36" t="s">
        <v>28</v>
      </c>
      <c r="J67" s="36" t="s">
        <v>39</v>
      </c>
      <c r="K67" s="36" t="s">
        <v>27</v>
      </c>
      <c r="L67" s="36" t="s">
        <v>27</v>
      </c>
      <c r="M67" s="37" t="s">
        <v>53</v>
      </c>
      <c r="N67" s="37" t="s">
        <v>27</v>
      </c>
      <c r="O67" s="37" t="s">
        <v>27</v>
      </c>
      <c r="P67" s="37" t="s">
        <v>39</v>
      </c>
      <c r="Q67" s="37" t="s">
        <v>53</v>
      </c>
      <c r="R67" s="37" t="s">
        <v>39</v>
      </c>
      <c r="S67" s="37" t="s">
        <v>39</v>
      </c>
      <c r="T67" s="37" t="s">
        <v>39</v>
      </c>
      <c r="U67" s="37" t="s">
        <v>31</v>
      </c>
      <c r="V67" s="37" t="s">
        <v>27</v>
      </c>
      <c r="W67" s="38" t="e">
        <f aca="false">I67+J67+K67+L67+M67+N67+O67+P67+Q67+R67+S67+T67+U67+V67</f>
        <v>#VALUE!</v>
      </c>
      <c r="X67" s="39" t="n">
        <v>36</v>
      </c>
      <c r="Y67" s="40" t="s">
        <v>131</v>
      </c>
    </row>
    <row r="68" customFormat="false" ht="51" hidden="false" customHeight="false" outlineLevel="0" collapsed="false">
      <c r="A68" s="15"/>
      <c r="B68" s="31" t="n">
        <v>58</v>
      </c>
      <c r="C68" s="32" t="s">
        <v>201</v>
      </c>
      <c r="D68" s="32" t="s">
        <v>202</v>
      </c>
      <c r="E68" s="32" t="s">
        <v>193</v>
      </c>
      <c r="F68" s="33" t="s">
        <v>23</v>
      </c>
      <c r="G68" s="34" t="s">
        <v>203</v>
      </c>
      <c r="H68" s="35" t="n">
        <v>7</v>
      </c>
      <c r="I68" s="36" t="s">
        <v>32</v>
      </c>
      <c r="J68" s="36" t="s">
        <v>39</v>
      </c>
      <c r="K68" s="36" t="s">
        <v>39</v>
      </c>
      <c r="L68" s="36" t="s">
        <v>27</v>
      </c>
      <c r="M68" s="37" t="s">
        <v>26</v>
      </c>
      <c r="N68" s="37" t="s">
        <v>39</v>
      </c>
      <c r="O68" s="37" t="s">
        <v>39</v>
      </c>
      <c r="P68" s="37" t="s">
        <v>27</v>
      </c>
      <c r="Q68" s="37" t="s">
        <v>26</v>
      </c>
      <c r="R68" s="37" t="s">
        <v>39</v>
      </c>
      <c r="S68" s="37" t="s">
        <v>39</v>
      </c>
      <c r="T68" s="37" t="s">
        <v>39</v>
      </c>
      <c r="U68" s="37" t="s">
        <v>32</v>
      </c>
      <c r="V68" s="37" t="s">
        <v>28</v>
      </c>
      <c r="W68" s="38" t="n">
        <f aca="false">I68+J68+K68+L68+M68+N68+O68+P68+Q68+R68+S68+T68+U68+V68</f>
        <v>19</v>
      </c>
      <c r="X68" s="39" t="n">
        <v>36</v>
      </c>
      <c r="Y68" s="40" t="s">
        <v>131</v>
      </c>
    </row>
    <row r="69" customFormat="false" ht="25.5" hidden="false" customHeight="false" outlineLevel="0" collapsed="false">
      <c r="A69" s="15"/>
      <c r="B69" s="31" t="n">
        <v>59</v>
      </c>
      <c r="C69" s="32" t="s">
        <v>204</v>
      </c>
      <c r="D69" s="32" t="s">
        <v>164</v>
      </c>
      <c r="E69" s="32" t="s">
        <v>22</v>
      </c>
      <c r="F69" s="33" t="s">
        <v>23</v>
      </c>
      <c r="G69" s="34" t="s">
        <v>205</v>
      </c>
      <c r="H69" s="35" t="n">
        <v>7</v>
      </c>
      <c r="I69" s="36" t="s">
        <v>32</v>
      </c>
      <c r="J69" s="36" t="s">
        <v>39</v>
      </c>
      <c r="K69" s="36" t="s">
        <v>27</v>
      </c>
      <c r="L69" s="36" t="s">
        <v>39</v>
      </c>
      <c r="M69" s="37" t="s">
        <v>27</v>
      </c>
      <c r="N69" s="37" t="s">
        <v>27</v>
      </c>
      <c r="O69" s="37" t="s">
        <v>41</v>
      </c>
      <c r="P69" s="37" t="s">
        <v>27</v>
      </c>
      <c r="Q69" s="37" t="s">
        <v>27</v>
      </c>
      <c r="R69" s="37" t="s">
        <v>39</v>
      </c>
      <c r="S69" s="37" t="s">
        <v>39</v>
      </c>
      <c r="T69" s="37" t="s">
        <v>26</v>
      </c>
      <c r="U69" s="37" t="s">
        <v>25</v>
      </c>
      <c r="V69" s="37" t="s">
        <v>26</v>
      </c>
      <c r="W69" s="38" t="e">
        <f aca="false">I69+J69+K69+L69+M69+N69+O69+P69+Q69+R69+S69+T69+U69+V69</f>
        <v>#VALUE!</v>
      </c>
      <c r="X69" s="39" t="n">
        <v>37</v>
      </c>
      <c r="Y69" s="40" t="s">
        <v>131</v>
      </c>
    </row>
    <row r="70" customFormat="false" ht="12.75" hidden="false" customHeight="false" outlineLevel="0" collapsed="false">
      <c r="A70" s="15"/>
      <c r="B70" s="31" t="n">
        <v>60</v>
      </c>
      <c r="C70" s="32" t="s">
        <v>206</v>
      </c>
      <c r="D70" s="32" t="s">
        <v>176</v>
      </c>
      <c r="E70" s="32" t="s">
        <v>119</v>
      </c>
      <c r="F70" s="33" t="s">
        <v>23</v>
      </c>
      <c r="G70" s="34" t="s">
        <v>127</v>
      </c>
      <c r="H70" s="35" t="n">
        <v>7</v>
      </c>
      <c r="I70" s="36" t="s">
        <v>25</v>
      </c>
      <c r="J70" s="36" t="s">
        <v>39</v>
      </c>
      <c r="K70" s="36" t="s">
        <v>26</v>
      </c>
      <c r="L70" s="36" t="s">
        <v>39</v>
      </c>
      <c r="M70" s="37" t="s">
        <v>27</v>
      </c>
      <c r="N70" s="37" t="s">
        <v>39</v>
      </c>
      <c r="O70" s="37" t="s">
        <v>39</v>
      </c>
      <c r="P70" s="37" t="s">
        <v>27</v>
      </c>
      <c r="Q70" s="37" t="s">
        <v>29</v>
      </c>
      <c r="R70" s="37" t="s">
        <v>39</v>
      </c>
      <c r="S70" s="37" t="s">
        <v>39</v>
      </c>
      <c r="T70" s="37" t="s">
        <v>26</v>
      </c>
      <c r="U70" s="37" t="s">
        <v>32</v>
      </c>
      <c r="V70" s="37" t="s">
        <v>26</v>
      </c>
      <c r="W70" s="38" t="e">
        <f aca="false">I70+J70+K70+L70+M70+N70+O70+P70+Q70+R70+S70+T70+U70+V70</f>
        <v>#VALUE!</v>
      </c>
      <c r="X70" s="39" t="n">
        <v>37</v>
      </c>
      <c r="Y70" s="40" t="s">
        <v>131</v>
      </c>
    </row>
    <row r="71" customFormat="false" ht="25.5" hidden="false" customHeight="false" outlineLevel="0" collapsed="false">
      <c r="A71" s="15"/>
      <c r="B71" s="31" t="n">
        <v>61</v>
      </c>
      <c r="C71" s="32" t="s">
        <v>207</v>
      </c>
      <c r="D71" s="32" t="s">
        <v>78</v>
      </c>
      <c r="E71" s="32" t="s">
        <v>82</v>
      </c>
      <c r="F71" s="33" t="s">
        <v>23</v>
      </c>
      <c r="G71" s="34" t="s">
        <v>156</v>
      </c>
      <c r="H71" s="35" t="n">
        <v>7</v>
      </c>
      <c r="I71" s="36" t="s">
        <v>25</v>
      </c>
      <c r="J71" s="36" t="s">
        <v>39</v>
      </c>
      <c r="K71" s="36" t="s">
        <v>27</v>
      </c>
      <c r="L71" s="36" t="s">
        <v>39</v>
      </c>
      <c r="M71" s="37" t="s">
        <v>27</v>
      </c>
      <c r="N71" s="37" t="s">
        <v>39</v>
      </c>
      <c r="O71" s="37" t="s">
        <v>27</v>
      </c>
      <c r="P71" s="37" t="s">
        <v>27</v>
      </c>
      <c r="Q71" s="37" t="s">
        <v>27</v>
      </c>
      <c r="R71" s="37" t="s">
        <v>39</v>
      </c>
      <c r="S71" s="37" t="s">
        <v>39</v>
      </c>
      <c r="T71" s="37" t="s">
        <v>26</v>
      </c>
      <c r="U71" s="37" t="s">
        <v>32</v>
      </c>
      <c r="V71" s="37" t="s">
        <v>26</v>
      </c>
      <c r="W71" s="38" t="n">
        <f aca="false">I71+J71+K71+L71+M71+N71+O71+P71+Q71+R71+S71+T71+U71+V71</f>
        <v>18</v>
      </c>
      <c r="X71" s="39" t="n">
        <v>38</v>
      </c>
      <c r="Y71" s="40" t="s">
        <v>131</v>
      </c>
    </row>
    <row r="72" s="45" customFormat="true" ht="12.75" hidden="false" customHeight="false" outlineLevel="0" collapsed="false">
      <c r="A72" s="44"/>
      <c r="B72" s="31" t="n">
        <v>62</v>
      </c>
      <c r="C72" s="32" t="s">
        <v>208</v>
      </c>
      <c r="D72" s="32" t="s">
        <v>133</v>
      </c>
      <c r="E72" s="32" t="s">
        <v>82</v>
      </c>
      <c r="F72" s="33" t="s">
        <v>23</v>
      </c>
      <c r="G72" s="34" t="s">
        <v>114</v>
      </c>
      <c r="H72" s="35" t="n">
        <v>7</v>
      </c>
      <c r="I72" s="36" t="s">
        <v>28</v>
      </c>
      <c r="J72" s="36" t="s">
        <v>39</v>
      </c>
      <c r="K72" s="36" t="s">
        <v>39</v>
      </c>
      <c r="L72" s="36" t="s">
        <v>39</v>
      </c>
      <c r="M72" s="37" t="s">
        <v>41</v>
      </c>
      <c r="N72" s="37" t="s">
        <v>27</v>
      </c>
      <c r="O72" s="37" t="s">
        <v>29</v>
      </c>
      <c r="P72" s="37" t="s">
        <v>27</v>
      </c>
      <c r="Q72" s="37" t="s">
        <v>27</v>
      </c>
      <c r="R72" s="37" t="s">
        <v>39</v>
      </c>
      <c r="S72" s="37" t="s">
        <v>39</v>
      </c>
      <c r="T72" s="37" t="s">
        <v>31</v>
      </c>
      <c r="U72" s="37" t="s">
        <v>28</v>
      </c>
      <c r="V72" s="37" t="s">
        <v>27</v>
      </c>
      <c r="W72" s="38" t="e">
        <f aca="false">I72+J72+K72+L72+M72+N72+O72+P72+Q72+R72+S72+T72+U72+V72</f>
        <v>#VALUE!</v>
      </c>
      <c r="X72" s="39" t="n">
        <v>38</v>
      </c>
      <c r="Y72" s="40" t="s">
        <v>131</v>
      </c>
    </row>
    <row r="73" customFormat="false" ht="25.5" hidden="false" customHeight="false" outlineLevel="0" collapsed="false">
      <c r="A73" s="15"/>
      <c r="B73" s="31" t="n">
        <v>63</v>
      </c>
      <c r="C73" s="32" t="s">
        <v>209</v>
      </c>
      <c r="D73" s="32" t="s">
        <v>210</v>
      </c>
      <c r="E73" s="32" t="s">
        <v>119</v>
      </c>
      <c r="F73" s="33" t="s">
        <v>23</v>
      </c>
      <c r="G73" s="34" t="s">
        <v>211</v>
      </c>
      <c r="H73" s="35" t="n">
        <v>7</v>
      </c>
      <c r="I73" s="36" t="s">
        <v>31</v>
      </c>
      <c r="J73" s="36" t="s">
        <v>39</v>
      </c>
      <c r="K73" s="36" t="s">
        <v>27</v>
      </c>
      <c r="L73" s="36" t="s">
        <v>39</v>
      </c>
      <c r="M73" s="37" t="s">
        <v>27</v>
      </c>
      <c r="N73" s="37" t="s">
        <v>39</v>
      </c>
      <c r="O73" s="37" t="s">
        <v>39</v>
      </c>
      <c r="P73" s="37" t="s">
        <v>27</v>
      </c>
      <c r="Q73" s="37" t="s">
        <v>39</v>
      </c>
      <c r="R73" s="37" t="s">
        <v>31</v>
      </c>
      <c r="S73" s="37" t="s">
        <v>39</v>
      </c>
      <c r="T73" s="37" t="s">
        <v>39</v>
      </c>
      <c r="U73" s="37" t="s">
        <v>26</v>
      </c>
      <c r="V73" s="37" t="s">
        <v>27</v>
      </c>
      <c r="W73" s="38" t="n">
        <f aca="false">I73+J73+K73+L73+M73+N73+O73+P73+Q73+R73+S73+T73+U73+V73</f>
        <v>18</v>
      </c>
      <c r="X73" s="39" t="n">
        <v>38</v>
      </c>
      <c r="Y73" s="40" t="s">
        <v>131</v>
      </c>
    </row>
    <row r="74" customFormat="false" ht="12.75" hidden="false" customHeight="false" outlineLevel="0" collapsed="false">
      <c r="A74" s="15"/>
      <c r="B74" s="31" t="n">
        <v>64</v>
      </c>
      <c r="C74" s="32" t="s">
        <v>212</v>
      </c>
      <c r="D74" s="32" t="s">
        <v>213</v>
      </c>
      <c r="E74" s="32" t="s">
        <v>173</v>
      </c>
      <c r="F74" s="33" t="s">
        <v>23</v>
      </c>
      <c r="G74" s="34" t="s">
        <v>114</v>
      </c>
      <c r="H74" s="35" t="n">
        <v>7</v>
      </c>
      <c r="I74" s="36" t="s">
        <v>30</v>
      </c>
      <c r="J74" s="36" t="s">
        <v>39</v>
      </c>
      <c r="K74" s="36" t="s">
        <v>27</v>
      </c>
      <c r="L74" s="36" t="s">
        <v>27</v>
      </c>
      <c r="M74" s="37" t="s">
        <v>27</v>
      </c>
      <c r="N74" s="37" t="s">
        <v>39</v>
      </c>
      <c r="O74" s="37" t="s">
        <v>39</v>
      </c>
      <c r="P74" s="37" t="s">
        <v>27</v>
      </c>
      <c r="Q74" s="37" t="s">
        <v>26</v>
      </c>
      <c r="R74" s="37" t="s">
        <v>39</v>
      </c>
      <c r="S74" s="37" t="s">
        <v>39</v>
      </c>
      <c r="T74" s="37" t="s">
        <v>39</v>
      </c>
      <c r="U74" s="37" t="s">
        <v>28</v>
      </c>
      <c r="V74" s="37" t="s">
        <v>27</v>
      </c>
      <c r="W74" s="38" t="n">
        <f aca="false">I74+J74+K74+L74+M74+N74+O74+P74+Q74+R74+S74+T74+U74+V74</f>
        <v>17</v>
      </c>
      <c r="X74" s="39" t="n">
        <v>39</v>
      </c>
      <c r="Y74" s="40" t="s">
        <v>131</v>
      </c>
    </row>
    <row r="75" customFormat="false" ht="12.75" hidden="false" customHeight="false" outlineLevel="0" collapsed="false">
      <c r="A75" s="15"/>
      <c r="B75" s="31" t="n">
        <v>65</v>
      </c>
      <c r="C75" s="32" t="s">
        <v>214</v>
      </c>
      <c r="D75" s="32" t="s">
        <v>215</v>
      </c>
      <c r="E75" s="32" t="s">
        <v>216</v>
      </c>
      <c r="F75" s="33" t="s">
        <v>23</v>
      </c>
      <c r="G75" s="34" t="s">
        <v>197</v>
      </c>
      <c r="H75" s="35" t="n">
        <v>7</v>
      </c>
      <c r="I75" s="36" t="s">
        <v>28</v>
      </c>
      <c r="J75" s="36" t="s">
        <v>39</v>
      </c>
      <c r="K75" s="36" t="s">
        <v>27</v>
      </c>
      <c r="L75" s="36" t="s">
        <v>39</v>
      </c>
      <c r="M75" s="37" t="s">
        <v>27</v>
      </c>
      <c r="N75" s="37" t="s">
        <v>26</v>
      </c>
      <c r="O75" s="37" t="s">
        <v>39</v>
      </c>
      <c r="P75" s="37" t="s">
        <v>27</v>
      </c>
      <c r="Q75" s="37" t="s">
        <v>29</v>
      </c>
      <c r="R75" s="37" t="s">
        <v>32</v>
      </c>
      <c r="S75" s="37" t="s">
        <v>39</v>
      </c>
      <c r="T75" s="37" t="s">
        <v>39</v>
      </c>
      <c r="U75" s="37" t="s">
        <v>39</v>
      </c>
      <c r="V75" s="37" t="s">
        <v>39</v>
      </c>
      <c r="W75" s="38" t="e">
        <f aca="false">I75+J75+K75+L75+M75+N75+O75+P75+Q75+R75+S75+T75+U75+V75</f>
        <v>#VALUE!</v>
      </c>
      <c r="X75" s="39" t="n">
        <v>40</v>
      </c>
      <c r="Y75" s="40" t="s">
        <v>131</v>
      </c>
    </row>
    <row r="76" customFormat="false" ht="12.75" hidden="false" customHeight="false" outlineLevel="0" collapsed="false">
      <c r="A76" s="15"/>
      <c r="B76" s="31" t="n">
        <v>66</v>
      </c>
      <c r="C76" s="32" t="s">
        <v>217</v>
      </c>
      <c r="D76" s="32" t="s">
        <v>176</v>
      </c>
      <c r="E76" s="32" t="s">
        <v>51</v>
      </c>
      <c r="F76" s="33" t="s">
        <v>23</v>
      </c>
      <c r="G76" s="34" t="s">
        <v>88</v>
      </c>
      <c r="H76" s="35" t="n">
        <v>7</v>
      </c>
      <c r="I76" s="36" t="s">
        <v>32</v>
      </c>
      <c r="J76" s="36" t="s">
        <v>39</v>
      </c>
      <c r="K76" s="36" t="s">
        <v>39</v>
      </c>
      <c r="L76" s="36" t="s">
        <v>27</v>
      </c>
      <c r="M76" s="37" t="s">
        <v>29</v>
      </c>
      <c r="N76" s="37" t="s">
        <v>39</v>
      </c>
      <c r="O76" s="37" t="s">
        <v>39</v>
      </c>
      <c r="P76" s="37" t="s">
        <v>27</v>
      </c>
      <c r="Q76" s="37" t="s">
        <v>27</v>
      </c>
      <c r="R76" s="37" t="s">
        <v>39</v>
      </c>
      <c r="S76" s="37" t="s">
        <v>39</v>
      </c>
      <c r="T76" s="37" t="s">
        <v>26</v>
      </c>
      <c r="U76" s="37" t="s">
        <v>26</v>
      </c>
      <c r="V76" s="37" t="s">
        <v>39</v>
      </c>
      <c r="W76" s="38" t="e">
        <f aca="false">I76+J76+K76+L76+M76+N76+O76+P76+Q76+R76+S76+T76+U76+V76</f>
        <v>#VALUE!</v>
      </c>
      <c r="X76" s="39" t="n">
        <v>40</v>
      </c>
      <c r="Y76" s="40" t="s">
        <v>131</v>
      </c>
    </row>
    <row r="77" customFormat="false" ht="25.5" hidden="false" customHeight="false" outlineLevel="0" collapsed="false">
      <c r="A77" s="15"/>
      <c r="B77" s="31" t="n">
        <v>67</v>
      </c>
      <c r="C77" s="32" t="s">
        <v>218</v>
      </c>
      <c r="D77" s="32" t="s">
        <v>55</v>
      </c>
      <c r="E77" s="32" t="s">
        <v>64</v>
      </c>
      <c r="F77" s="33" t="s">
        <v>23</v>
      </c>
      <c r="G77" s="34" t="s">
        <v>219</v>
      </c>
      <c r="H77" s="35" t="n">
        <v>7</v>
      </c>
      <c r="I77" s="36" t="s">
        <v>39</v>
      </c>
      <c r="J77" s="36" t="s">
        <v>39</v>
      </c>
      <c r="K77" s="36" t="s">
        <v>39</v>
      </c>
      <c r="L77" s="36" t="s">
        <v>39</v>
      </c>
      <c r="M77" s="37" t="s">
        <v>39</v>
      </c>
      <c r="N77" s="37" t="s">
        <v>39</v>
      </c>
      <c r="O77" s="37" t="s">
        <v>39</v>
      </c>
      <c r="P77" s="37" t="s">
        <v>39</v>
      </c>
      <c r="Q77" s="37" t="s">
        <v>39</v>
      </c>
      <c r="R77" s="37" t="s">
        <v>39</v>
      </c>
      <c r="S77" s="37" t="s">
        <v>39</v>
      </c>
      <c r="T77" s="37" t="s">
        <v>39</v>
      </c>
      <c r="U77" s="37" t="s">
        <v>39</v>
      </c>
      <c r="V77" s="37" t="s">
        <v>39</v>
      </c>
      <c r="W77" s="38" t="n">
        <f aca="false">I77+J77+K77+L77+M77+N77+O77+P77+Q77+R77+S77+T77+U77+V77</f>
        <v>0</v>
      </c>
      <c r="X77" s="39"/>
      <c r="Y77" s="40"/>
    </row>
    <row r="78" customFormat="false" ht="25.5" hidden="false" customHeight="false" outlineLevel="0" collapsed="false">
      <c r="A78" s="15"/>
      <c r="B78" s="31" t="n">
        <v>68</v>
      </c>
      <c r="C78" s="32" t="s">
        <v>220</v>
      </c>
      <c r="D78" s="32" t="s">
        <v>50</v>
      </c>
      <c r="E78" s="32" t="s">
        <v>119</v>
      </c>
      <c r="F78" s="33" t="s">
        <v>23</v>
      </c>
      <c r="G78" s="34" t="s">
        <v>219</v>
      </c>
      <c r="H78" s="35" t="n">
        <v>7</v>
      </c>
      <c r="I78" s="36" t="s">
        <v>39</v>
      </c>
      <c r="J78" s="36" t="s">
        <v>39</v>
      </c>
      <c r="K78" s="36" t="s">
        <v>39</v>
      </c>
      <c r="L78" s="36" t="s">
        <v>39</v>
      </c>
      <c r="M78" s="37" t="s">
        <v>39</v>
      </c>
      <c r="N78" s="37" t="s">
        <v>39</v>
      </c>
      <c r="O78" s="37" t="s">
        <v>39</v>
      </c>
      <c r="P78" s="37" t="s">
        <v>39</v>
      </c>
      <c r="Q78" s="37" t="s">
        <v>39</v>
      </c>
      <c r="R78" s="37" t="s">
        <v>39</v>
      </c>
      <c r="S78" s="37" t="s">
        <v>39</v>
      </c>
      <c r="T78" s="37" t="s">
        <v>39</v>
      </c>
      <c r="U78" s="37" t="s">
        <v>39</v>
      </c>
      <c r="V78" s="37" t="s">
        <v>39</v>
      </c>
      <c r="W78" s="38" t="n">
        <f aca="false">I78+J78+K78+L78+M78+N78+O78+P78+Q78+R78+S78+T78+U78+V78</f>
        <v>0</v>
      </c>
      <c r="X78" s="39"/>
      <c r="Y78" s="40"/>
    </row>
    <row r="79" customFormat="false" ht="25.5" hidden="false" customHeight="false" outlineLevel="0" collapsed="false">
      <c r="A79" s="15"/>
      <c r="B79" s="31" t="n">
        <v>69</v>
      </c>
      <c r="C79" s="32" t="s">
        <v>221</v>
      </c>
      <c r="D79" s="32" t="s">
        <v>222</v>
      </c>
      <c r="E79" s="32" t="s">
        <v>75</v>
      </c>
      <c r="F79" s="33" t="s">
        <v>23</v>
      </c>
      <c r="G79" s="34" t="s">
        <v>219</v>
      </c>
      <c r="H79" s="35" t="n">
        <v>7</v>
      </c>
      <c r="I79" s="36" t="s">
        <v>39</v>
      </c>
      <c r="J79" s="36" t="s">
        <v>39</v>
      </c>
      <c r="K79" s="36" t="s">
        <v>39</v>
      </c>
      <c r="L79" s="36" t="s">
        <v>39</v>
      </c>
      <c r="M79" s="37" t="s">
        <v>39</v>
      </c>
      <c r="N79" s="37" t="s">
        <v>39</v>
      </c>
      <c r="O79" s="37" t="s">
        <v>39</v>
      </c>
      <c r="P79" s="37" t="s">
        <v>39</v>
      </c>
      <c r="Q79" s="37" t="s">
        <v>39</v>
      </c>
      <c r="R79" s="37" t="s">
        <v>39</v>
      </c>
      <c r="S79" s="37" t="s">
        <v>39</v>
      </c>
      <c r="T79" s="37" t="s">
        <v>39</v>
      </c>
      <c r="U79" s="37" t="s">
        <v>39</v>
      </c>
      <c r="V79" s="37" t="s">
        <v>39</v>
      </c>
      <c r="W79" s="38" t="n">
        <f aca="false">I79+J79+K79+L79+M79+N79+O79+P79+Q79+R79+S79+T79+U79+V79</f>
        <v>0</v>
      </c>
      <c r="X79" s="39"/>
      <c r="Y79" s="40"/>
    </row>
    <row r="80" customFormat="false" ht="26.25" hidden="false" customHeight="false" outlineLevel="0" collapsed="false">
      <c r="A80" s="15"/>
      <c r="B80" s="46" t="n">
        <v>70</v>
      </c>
      <c r="C80" s="47" t="s">
        <v>223</v>
      </c>
      <c r="D80" s="47" t="s">
        <v>224</v>
      </c>
      <c r="E80" s="47" t="s">
        <v>60</v>
      </c>
      <c r="F80" s="48" t="s">
        <v>23</v>
      </c>
      <c r="G80" s="49" t="s">
        <v>219</v>
      </c>
      <c r="H80" s="50" t="n">
        <v>7</v>
      </c>
      <c r="I80" s="51" t="s">
        <v>39</v>
      </c>
      <c r="J80" s="51" t="s">
        <v>39</v>
      </c>
      <c r="K80" s="51" t="s">
        <v>39</v>
      </c>
      <c r="L80" s="51" t="s">
        <v>39</v>
      </c>
      <c r="M80" s="52" t="s">
        <v>39</v>
      </c>
      <c r="N80" s="52" t="s">
        <v>39</v>
      </c>
      <c r="O80" s="52" t="s">
        <v>39</v>
      </c>
      <c r="P80" s="52" t="s">
        <v>39</v>
      </c>
      <c r="Q80" s="52" t="s">
        <v>39</v>
      </c>
      <c r="R80" s="52" t="s">
        <v>39</v>
      </c>
      <c r="S80" s="52" t="s">
        <v>39</v>
      </c>
      <c r="T80" s="52" t="s">
        <v>39</v>
      </c>
      <c r="U80" s="52" t="s">
        <v>39</v>
      </c>
      <c r="V80" s="52" t="s">
        <v>39</v>
      </c>
      <c r="W80" s="53" t="n">
        <f aca="false">I80+J80+K80+L80+M80+N80+O80+P80+Q80+R80+S80+T80+U80+V80</f>
        <v>0</v>
      </c>
      <c r="X80" s="54"/>
      <c r="Y80" s="40"/>
    </row>
    <row r="81" customFormat="false" ht="12.75" hidden="false" customHeight="false" outlineLevel="0" collapsed="false">
      <c r="A81" s="15"/>
      <c r="B81" s="55"/>
      <c r="C81" s="56"/>
      <c r="D81" s="56"/>
      <c r="E81" s="56"/>
      <c r="F81" s="57"/>
      <c r="G81" s="58"/>
      <c r="H81" s="59"/>
      <c r="I81" s="59"/>
      <c r="J81" s="59"/>
      <c r="K81" s="59"/>
      <c r="L81" s="59"/>
      <c r="M81" s="60"/>
      <c r="N81" s="60"/>
      <c r="O81" s="60"/>
      <c r="P81" s="60"/>
      <c r="Q81" s="60"/>
      <c r="R81" s="60"/>
      <c r="S81" s="60"/>
      <c r="T81" s="60"/>
      <c r="U81" s="60"/>
      <c r="V81" s="60"/>
      <c r="W81" s="60"/>
    </row>
    <row r="82" customFormat="false" ht="26.25" hidden="false" customHeight="true" outlineLevel="0" collapsed="false">
      <c r="A82" s="61"/>
      <c r="B82" s="62" t="s">
        <v>225</v>
      </c>
      <c r="C82" s="63" t="s">
        <v>226</v>
      </c>
      <c r="D82" s="64"/>
      <c r="E82" s="64"/>
      <c r="F82" s="65"/>
      <c r="G82" s="66"/>
      <c r="H82" s="67"/>
      <c r="I82" s="67"/>
      <c r="J82" s="67"/>
      <c r="K82" s="67"/>
      <c r="L82" s="67"/>
    </row>
    <row r="83" customFormat="false" ht="29.25" hidden="false" customHeight="true" outlineLevel="0" collapsed="false">
      <c r="A83" s="61"/>
      <c r="B83" s="2" t="s">
        <v>227</v>
      </c>
      <c r="C83" s="63" t="s">
        <v>228</v>
      </c>
      <c r="D83" s="64"/>
      <c r="E83" s="64"/>
      <c r="F83" s="67"/>
      <c r="H83" s="67"/>
      <c r="I83" s="67"/>
      <c r="J83" s="67"/>
      <c r="K83" s="67"/>
      <c r="L83" s="67"/>
    </row>
    <row r="84" customFormat="false" ht="26.25" hidden="false" customHeight="true" outlineLevel="0" collapsed="false">
      <c r="A84" s="61"/>
      <c r="B84" s="2" t="s">
        <v>229</v>
      </c>
      <c r="C84" s="63" t="s">
        <v>230</v>
      </c>
      <c r="D84" s="68"/>
      <c r="E84" s="68"/>
      <c r="F84" s="65"/>
      <c r="H84" s="65"/>
      <c r="I84" s="65"/>
      <c r="J84" s="65"/>
      <c r="K84" s="65"/>
      <c r="L84" s="65"/>
    </row>
    <row r="85" customFormat="false" ht="19.5" hidden="false" customHeight="true" outlineLevel="0" collapsed="false">
      <c r="C85" s="63" t="s">
        <v>231</v>
      </c>
      <c r="D85" s="68"/>
      <c r="E85" s="68"/>
    </row>
    <row r="86" customFormat="false" ht="21" hidden="false" customHeight="true" outlineLevel="0" collapsed="false">
      <c r="C86" s="63" t="s">
        <v>232</v>
      </c>
      <c r="D86" s="68"/>
      <c r="E86" s="68"/>
    </row>
    <row r="87" customFormat="false" ht="17.25" hidden="false" customHeight="true" outlineLevel="0" collapsed="false">
      <c r="C87" s="63" t="s">
        <v>233</v>
      </c>
      <c r="D87" s="68"/>
      <c r="E87" s="68"/>
    </row>
    <row r="88" customFormat="false" ht="20.25" hidden="false" customHeight="true" outlineLevel="0" collapsed="false">
      <c r="C88" s="63" t="s">
        <v>234</v>
      </c>
      <c r="D88" s="69"/>
      <c r="E88" s="69"/>
    </row>
    <row r="89" customFormat="false" ht="22.5" hidden="false" customHeight="true" outlineLevel="0" collapsed="false">
      <c r="C89" s="63" t="s">
        <v>235</v>
      </c>
      <c r="D89" s="69"/>
      <c r="E89" s="69"/>
    </row>
    <row r="90" customFormat="false" ht="19.5" hidden="false" customHeight="true" outlineLevel="0" collapsed="false">
      <c r="C90" s="63"/>
      <c r="D90" s="68"/>
      <c r="E90" s="68"/>
    </row>
    <row r="91" customFormat="false" ht="20.25" hidden="false" customHeight="true" outlineLevel="0" collapsed="false">
      <c r="C91" s="63"/>
      <c r="D91" s="68"/>
      <c r="E91" s="68"/>
    </row>
    <row r="92" customFormat="false" ht="18" hidden="false" customHeight="true" outlineLevel="0" collapsed="false">
      <c r="C92" s="63"/>
      <c r="D92" s="68"/>
      <c r="E92" s="68"/>
    </row>
    <row r="93" customFormat="false" ht="20.25" hidden="false" customHeight="true" outlineLevel="0" collapsed="false">
      <c r="C93" s="63"/>
    </row>
    <row r="94" customFormat="false" ht="20.25" hidden="false" customHeight="true" outlineLevel="0" collapsed="false">
      <c r="C94" s="63"/>
    </row>
  </sheetData>
  <mergeCells count="8">
    <mergeCell ref="A1:W1"/>
    <mergeCell ref="A2:W2"/>
    <mergeCell ref="B3:D3"/>
    <mergeCell ref="B4:E4"/>
    <mergeCell ref="F7:W7"/>
    <mergeCell ref="F8:W8"/>
    <mergeCell ref="X9:X10"/>
    <mergeCell ref="Y9:Y10"/>
  </mergeCells>
  <dataValidations count="1">
    <dataValidation allowBlank="true" errorStyle="stop" operator="between" showDropDown="false" showErrorMessage="true" showInputMessage="false" sqref="C9:E9 G9 F81" type="none">
      <formula1>0</formula1>
      <formula2>0</formula2>
    </dataValidation>
  </dataValidations>
  <printOptions headings="false" gridLines="false" gridLinesSet="true" horizontalCentered="false" verticalCentered="false"/>
  <pageMargins left="0.315277777777778" right="0.315277777777778" top="0.747916666666667" bottom="0.551388888888889" header="0.511811023622047" footer="0.511811023622047"/>
  <pageSetup paperSize="9" scale="6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C107" activeCellId="0" sqref="AC107"/>
    </sheetView>
  </sheetViews>
  <sheetFormatPr defaultColWidth="9.0546875" defaultRowHeight="12.75" zeroHeight="false" outlineLevelRow="0" outlineLevelCol="0"/>
  <cols>
    <col collapsed="false" customWidth="true" hidden="false" outlineLevel="0" max="1" min="1" style="70" width="3.56"/>
    <col collapsed="false" customWidth="true" hidden="false" outlineLevel="0" max="2" min="2" style="0" width="3.41"/>
    <col collapsed="false" customWidth="true" hidden="false" outlineLevel="0" max="3" min="3" style="0" width="5.84"/>
    <col collapsed="false" customWidth="true" hidden="false" outlineLevel="0" max="4" min="4" style="0" width="10.12"/>
    <col collapsed="false" customWidth="true" hidden="false" outlineLevel="0" max="5" min="5" style="0" width="7.55"/>
    <col collapsed="false" customWidth="true" hidden="false" outlineLevel="0" max="6" min="6" style="0" width="11.98"/>
    <col collapsed="false" customWidth="true" hidden="false" outlineLevel="0" max="7" min="7" style="0" width="9.27"/>
    <col collapsed="false" customWidth="true" hidden="false" outlineLevel="0" max="8" min="8" style="0" width="13.27"/>
    <col collapsed="false" customWidth="true" hidden="false" outlineLevel="0" max="9" min="9" style="0" width="3.84"/>
    <col collapsed="false" customWidth="true" hidden="false" outlineLevel="0" max="10" min="10" style="0" width="3.41"/>
    <col collapsed="false" customWidth="true" hidden="false" outlineLevel="0" max="11" min="11" style="0" width="3.56"/>
    <col collapsed="false" customWidth="true" hidden="false" outlineLevel="0" max="12" min="12" style="0" width="3.7"/>
    <col collapsed="false" customWidth="true" hidden="false" outlineLevel="0" max="13" min="13" style="0" width="2.99"/>
    <col collapsed="false" customWidth="true" hidden="false" outlineLevel="0" max="15" min="14" style="0" width="3.7"/>
    <col collapsed="false" customWidth="true" hidden="false" outlineLevel="0" max="16" min="16" style="0" width="3.41"/>
    <col collapsed="false" customWidth="true" hidden="false" outlineLevel="0" max="17" min="17" style="0" width="2.84"/>
    <col collapsed="false" customWidth="true" hidden="false" outlineLevel="0" max="19" min="18" style="0" width="3.13"/>
    <col collapsed="false" customWidth="true" hidden="false" outlineLevel="0" max="20" min="20" style="0" width="2.84"/>
    <col collapsed="false" customWidth="true" hidden="false" outlineLevel="0" max="21" min="21" style="0" width="2.99"/>
    <col collapsed="false" customWidth="true" hidden="false" outlineLevel="0" max="22" min="22" style="0" width="3.13"/>
    <col collapsed="false" customWidth="true" hidden="false" outlineLevel="0" max="23" min="23" style="0" width="3.7"/>
    <col collapsed="false" customWidth="true" hidden="false" outlineLevel="0" max="24" min="24" style="0" width="5.41"/>
    <col collapsed="false" customWidth="true" hidden="false" outlineLevel="0" max="25" min="25" style="0" width="5.55"/>
    <col collapsed="false" customWidth="true" hidden="false" outlineLevel="0" max="26" min="26" style="0" width="12.83"/>
  </cols>
  <sheetData>
    <row r="1" customFormat="false" ht="18.75" hidden="false" customHeight="true" outlineLevel="0" collapsed="false">
      <c r="A1" s="71" t="s">
        <v>0</v>
      </c>
      <c r="B1" s="71"/>
      <c r="C1" s="71"/>
      <c r="D1" s="71"/>
      <c r="E1" s="71"/>
      <c r="F1" s="71"/>
      <c r="G1" s="71"/>
      <c r="H1" s="71"/>
      <c r="I1" s="71"/>
      <c r="J1" s="71"/>
      <c r="K1" s="71"/>
      <c r="L1" s="71"/>
      <c r="M1" s="71"/>
      <c r="N1" s="71"/>
      <c r="O1" s="71"/>
      <c r="P1" s="71"/>
      <c r="Q1" s="71"/>
      <c r="R1" s="71"/>
      <c r="S1" s="71"/>
      <c r="T1" s="71"/>
      <c r="U1" s="71"/>
      <c r="V1" s="71"/>
      <c r="W1" s="71"/>
      <c r="X1" s="71"/>
      <c r="Y1" s="71"/>
      <c r="Z1" s="71"/>
    </row>
    <row r="2" customFormat="false" ht="76.5" hidden="false" customHeight="true" outlineLevel="0" collapsed="false">
      <c r="A2" s="72" t="s">
        <v>236</v>
      </c>
      <c r="B2" s="72"/>
      <c r="C2" s="72"/>
      <c r="D2" s="72"/>
      <c r="E2" s="72"/>
      <c r="F2" s="72"/>
      <c r="G2" s="72"/>
      <c r="H2" s="72"/>
      <c r="I2" s="72"/>
      <c r="J2" s="72"/>
      <c r="K2" s="72"/>
      <c r="L2" s="72"/>
      <c r="M2" s="72"/>
      <c r="N2" s="72"/>
      <c r="O2" s="72"/>
      <c r="P2" s="72"/>
      <c r="Q2" s="72"/>
      <c r="R2" s="72"/>
      <c r="S2" s="72"/>
      <c r="T2" s="72"/>
      <c r="U2" s="72"/>
      <c r="V2" s="72"/>
      <c r="W2" s="72"/>
      <c r="X2" s="72"/>
      <c r="Y2" s="72"/>
      <c r="Z2" s="72"/>
    </row>
    <row r="3" customFormat="false" ht="16.5" hidden="false" customHeight="true" outlineLevel="0" collapsed="false">
      <c r="A3" s="72"/>
      <c r="B3" s="73" t="s">
        <v>237</v>
      </c>
      <c r="C3" s="73"/>
      <c r="D3" s="73"/>
      <c r="E3" s="73"/>
      <c r="F3" s="74" t="s">
        <v>23</v>
      </c>
      <c r="G3" s="72"/>
      <c r="H3" s="72"/>
      <c r="I3" s="72"/>
      <c r="J3" s="72"/>
      <c r="K3" s="72"/>
      <c r="L3" s="72"/>
      <c r="M3" s="72"/>
      <c r="N3" s="72"/>
      <c r="O3" s="72"/>
      <c r="P3" s="72"/>
      <c r="Q3" s="72"/>
      <c r="R3" s="72"/>
      <c r="S3" s="72"/>
      <c r="T3" s="72"/>
      <c r="U3" s="72"/>
      <c r="V3" s="72"/>
      <c r="W3" s="72"/>
      <c r="X3" s="72"/>
      <c r="Y3" s="72"/>
      <c r="Z3" s="72"/>
    </row>
    <row r="4" customFormat="false" ht="16.5" hidden="false" customHeight="true" outlineLevel="0" collapsed="false">
      <c r="A4" s="72"/>
      <c r="B4" s="73" t="s">
        <v>238</v>
      </c>
      <c r="C4" s="73"/>
      <c r="D4" s="73"/>
      <c r="E4" s="73"/>
      <c r="F4" s="73"/>
      <c r="G4" s="72"/>
      <c r="H4" s="72"/>
      <c r="I4" s="72"/>
      <c r="J4" s="72"/>
      <c r="K4" s="72"/>
      <c r="L4" s="72"/>
      <c r="M4" s="72"/>
      <c r="N4" s="72"/>
      <c r="O4" s="72"/>
      <c r="P4" s="72"/>
      <c r="Q4" s="72"/>
      <c r="R4" s="72"/>
      <c r="S4" s="72"/>
      <c r="T4" s="72"/>
      <c r="U4" s="72"/>
      <c r="V4" s="72"/>
      <c r="W4" s="72"/>
      <c r="X4" s="72"/>
      <c r="Y4" s="72"/>
      <c r="Z4" s="72"/>
    </row>
    <row r="5" customFormat="false" ht="16.5" hidden="false" customHeight="true" outlineLevel="0" collapsed="false">
      <c r="A5" s="72"/>
      <c r="B5" s="75" t="s">
        <v>6</v>
      </c>
      <c r="C5" s="75"/>
      <c r="D5" s="75"/>
      <c r="E5" s="75"/>
      <c r="F5" s="75" t="s">
        <v>239</v>
      </c>
      <c r="G5" s="72"/>
      <c r="H5" s="72"/>
      <c r="I5" s="72"/>
      <c r="J5" s="72"/>
      <c r="K5" s="72"/>
      <c r="L5" s="72"/>
      <c r="M5" s="72"/>
      <c r="N5" s="72"/>
      <c r="O5" s="72"/>
      <c r="P5" s="72"/>
      <c r="Q5" s="72"/>
      <c r="R5" s="72"/>
      <c r="S5" s="72"/>
      <c r="T5" s="72"/>
      <c r="U5" s="72"/>
      <c r="V5" s="72"/>
      <c r="W5" s="72"/>
      <c r="X5" s="72"/>
      <c r="Y5" s="72"/>
      <c r="Z5" s="72"/>
    </row>
    <row r="6" customFormat="false" ht="17.25" hidden="false" customHeight="true" outlineLevel="0" collapsed="false">
      <c r="A6" s="76"/>
      <c r="B6" s="77" t="s">
        <v>7</v>
      </c>
      <c r="C6" s="78"/>
      <c r="D6" s="78"/>
      <c r="E6" s="79"/>
      <c r="F6" s="80" t="n">
        <v>44532</v>
      </c>
      <c r="G6" s="81"/>
      <c r="H6" s="81"/>
      <c r="I6" s="81"/>
      <c r="J6" s="81"/>
      <c r="K6" s="81"/>
      <c r="L6" s="81"/>
      <c r="M6" s="81"/>
      <c r="N6" s="81"/>
      <c r="O6" s="81"/>
      <c r="P6" s="81"/>
      <c r="Q6" s="81"/>
      <c r="R6" s="81"/>
      <c r="S6" s="81"/>
      <c r="T6" s="81"/>
      <c r="U6" s="81"/>
      <c r="V6" s="81"/>
      <c r="W6" s="81"/>
      <c r="X6" s="81"/>
      <c r="Y6" s="81"/>
      <c r="Z6" s="81"/>
    </row>
    <row r="7" customFormat="false" ht="17.25" hidden="false" customHeight="true" outlineLevel="0" collapsed="false">
      <c r="A7" s="76"/>
      <c r="B7" s="78" t="s">
        <v>8</v>
      </c>
      <c r="C7" s="78"/>
      <c r="D7" s="78"/>
      <c r="E7" s="78"/>
      <c r="F7" s="82" t="n">
        <v>70</v>
      </c>
      <c r="G7" s="83"/>
      <c r="H7" s="83"/>
      <c r="I7" s="83"/>
      <c r="J7" s="83"/>
      <c r="K7" s="83"/>
      <c r="L7" s="83"/>
      <c r="M7" s="83"/>
      <c r="N7" s="83"/>
      <c r="O7" s="83"/>
      <c r="P7" s="83"/>
      <c r="Q7" s="83"/>
      <c r="R7" s="83"/>
      <c r="S7" s="83"/>
      <c r="T7" s="83"/>
      <c r="U7" s="83"/>
      <c r="V7" s="83"/>
      <c r="W7" s="83"/>
      <c r="X7" s="83"/>
      <c r="Y7" s="83"/>
      <c r="Z7" s="83"/>
    </row>
    <row r="8" customFormat="false" ht="12.75" hidden="false" customHeight="true" outlineLevel="0" collapsed="false">
      <c r="A8" s="84"/>
      <c r="B8" s="85"/>
      <c r="C8" s="86"/>
      <c r="D8" s="87"/>
      <c r="E8" s="87"/>
      <c r="F8" s="87"/>
      <c r="G8" s="87"/>
      <c r="H8" s="87"/>
      <c r="I8" s="85"/>
      <c r="J8" s="88"/>
      <c r="K8" s="89"/>
      <c r="L8" s="90"/>
      <c r="M8" s="90"/>
      <c r="N8" s="91"/>
      <c r="O8" s="91"/>
      <c r="P8" s="91"/>
      <c r="Q8" s="91"/>
      <c r="R8" s="91"/>
      <c r="S8" s="91"/>
      <c r="T8" s="91"/>
      <c r="U8" s="91"/>
      <c r="V8" s="92"/>
      <c r="W8" s="93"/>
      <c r="X8" s="94"/>
      <c r="Y8" s="95"/>
      <c r="Z8" s="96"/>
    </row>
    <row r="9" customFormat="false" ht="45" hidden="false" customHeight="false" outlineLevel="0" collapsed="false">
      <c r="A9" s="84"/>
      <c r="B9" s="97" t="s">
        <v>9</v>
      </c>
      <c r="C9" s="98"/>
      <c r="D9" s="99" t="s">
        <v>10</v>
      </c>
      <c r="E9" s="99" t="s">
        <v>11</v>
      </c>
      <c r="F9" s="99" t="s">
        <v>12</v>
      </c>
      <c r="G9" s="99" t="s">
        <v>13</v>
      </c>
      <c r="H9" s="100" t="s">
        <v>14</v>
      </c>
      <c r="I9" s="100" t="s">
        <v>15</v>
      </c>
      <c r="J9" s="101" t="n">
        <v>1</v>
      </c>
      <c r="K9" s="102" t="n">
        <v>2</v>
      </c>
      <c r="L9" s="102" t="n">
        <v>3</v>
      </c>
      <c r="M9" s="103" t="n">
        <v>4</v>
      </c>
      <c r="N9" s="103" t="n">
        <v>5</v>
      </c>
      <c r="O9" s="103" t="n">
        <v>6</v>
      </c>
      <c r="P9" s="103" t="n">
        <v>7</v>
      </c>
      <c r="Q9" s="103" t="n">
        <v>8</v>
      </c>
      <c r="R9" s="103" t="n">
        <v>9</v>
      </c>
      <c r="S9" s="103" t="n">
        <v>10</v>
      </c>
      <c r="T9" s="103" t="n">
        <v>11</v>
      </c>
      <c r="U9" s="103" t="n">
        <v>12</v>
      </c>
      <c r="V9" s="103" t="n">
        <v>13</v>
      </c>
      <c r="W9" s="102" t="n">
        <v>14</v>
      </c>
      <c r="X9" s="99" t="s">
        <v>240</v>
      </c>
      <c r="Y9" s="99" t="s">
        <v>241</v>
      </c>
      <c r="Z9" s="100" t="s">
        <v>242</v>
      </c>
    </row>
    <row r="10" customFormat="false" ht="22.5" hidden="false" customHeight="false" outlineLevel="0" collapsed="false">
      <c r="A10" s="84"/>
      <c r="B10" s="104" t="n">
        <v>1</v>
      </c>
      <c r="C10" s="104"/>
      <c r="D10" s="105" t="s">
        <v>243</v>
      </c>
      <c r="E10" s="105" t="s">
        <v>164</v>
      </c>
      <c r="F10" s="105" t="s">
        <v>51</v>
      </c>
      <c r="G10" s="106" t="s">
        <v>244</v>
      </c>
      <c r="H10" s="107" t="s">
        <v>245</v>
      </c>
      <c r="I10" s="106" t="n">
        <v>8</v>
      </c>
      <c r="J10" s="108" t="n">
        <v>7</v>
      </c>
      <c r="K10" s="108" t="n">
        <v>5</v>
      </c>
      <c r="L10" s="108" t="n">
        <v>8</v>
      </c>
      <c r="M10" s="108" t="n">
        <v>1</v>
      </c>
      <c r="N10" s="108" t="n">
        <v>4</v>
      </c>
      <c r="O10" s="108" t="n">
        <v>2</v>
      </c>
      <c r="P10" s="108" t="n">
        <v>2.5</v>
      </c>
      <c r="Q10" s="108" t="n">
        <v>1</v>
      </c>
      <c r="R10" s="108" t="n">
        <v>2</v>
      </c>
      <c r="S10" s="108" t="n">
        <v>10</v>
      </c>
      <c r="T10" s="108" t="n">
        <v>5</v>
      </c>
      <c r="U10" s="108" t="n">
        <v>6</v>
      </c>
      <c r="V10" s="108" t="n">
        <v>4</v>
      </c>
      <c r="W10" s="108" t="n">
        <v>8</v>
      </c>
      <c r="X10" s="109" t="n">
        <f aca="false">SUM(J10:W10)</f>
        <v>65.5</v>
      </c>
      <c r="Y10" s="110" t="n">
        <v>1</v>
      </c>
      <c r="Z10" s="110" t="s">
        <v>246</v>
      </c>
    </row>
    <row r="11" customFormat="false" ht="33.75" hidden="false" customHeight="false" outlineLevel="0" collapsed="false">
      <c r="A11" s="84"/>
      <c r="B11" s="111" t="n">
        <v>2</v>
      </c>
      <c r="C11" s="111"/>
      <c r="D11" s="106" t="s">
        <v>247</v>
      </c>
      <c r="E11" s="106" t="s">
        <v>248</v>
      </c>
      <c r="F11" s="106" t="s">
        <v>145</v>
      </c>
      <c r="G11" s="106" t="s">
        <v>244</v>
      </c>
      <c r="H11" s="104" t="s">
        <v>101</v>
      </c>
      <c r="I11" s="106" t="n">
        <v>8</v>
      </c>
      <c r="J11" s="112" t="n">
        <v>8</v>
      </c>
      <c r="K11" s="112" t="n">
        <v>1</v>
      </c>
      <c r="L11" s="112" t="n">
        <v>2</v>
      </c>
      <c r="M11" s="112" t="n">
        <v>1</v>
      </c>
      <c r="N11" s="112" t="n">
        <v>4</v>
      </c>
      <c r="O11" s="112" t="n">
        <v>1.5</v>
      </c>
      <c r="P11" s="112" t="n">
        <v>2.5</v>
      </c>
      <c r="Q11" s="112" t="n">
        <v>1</v>
      </c>
      <c r="R11" s="112" t="n">
        <v>2.5</v>
      </c>
      <c r="S11" s="112" t="n">
        <v>10</v>
      </c>
      <c r="T11" s="112" t="n">
        <v>5</v>
      </c>
      <c r="U11" s="112" t="n">
        <v>6</v>
      </c>
      <c r="V11" s="112" t="n">
        <v>4</v>
      </c>
      <c r="W11" s="112" t="n">
        <v>7</v>
      </c>
      <c r="X11" s="109" t="n">
        <f aca="false">SUM(J11:W11)</f>
        <v>55.5</v>
      </c>
      <c r="Y11" s="113" t="n">
        <v>2</v>
      </c>
      <c r="Z11" s="113" t="s">
        <v>249</v>
      </c>
    </row>
    <row r="12" customFormat="false" ht="33.75" hidden="false" customHeight="false" outlineLevel="0" collapsed="false">
      <c r="A12" s="84"/>
      <c r="B12" s="104" t="n">
        <v>3</v>
      </c>
      <c r="C12" s="104"/>
      <c r="D12" s="105" t="s">
        <v>250</v>
      </c>
      <c r="E12" s="105" t="s">
        <v>251</v>
      </c>
      <c r="F12" s="105" t="s">
        <v>252</v>
      </c>
      <c r="G12" s="106" t="s">
        <v>244</v>
      </c>
      <c r="H12" s="107" t="s">
        <v>97</v>
      </c>
      <c r="I12" s="106" t="n">
        <v>8</v>
      </c>
      <c r="J12" s="108" t="n">
        <v>7</v>
      </c>
      <c r="K12" s="108" t="n">
        <v>4</v>
      </c>
      <c r="L12" s="108" t="n">
        <v>2</v>
      </c>
      <c r="M12" s="108" t="n">
        <v>1</v>
      </c>
      <c r="N12" s="108" t="n">
        <v>5</v>
      </c>
      <c r="O12" s="108" t="n">
        <v>1</v>
      </c>
      <c r="P12" s="108" t="n">
        <v>2.5</v>
      </c>
      <c r="Q12" s="108" t="n">
        <v>1</v>
      </c>
      <c r="R12" s="108" t="n">
        <v>2.5</v>
      </c>
      <c r="S12" s="108" t="n">
        <v>8</v>
      </c>
      <c r="T12" s="108" t="n">
        <v>2</v>
      </c>
      <c r="U12" s="108" t="n">
        <v>6</v>
      </c>
      <c r="V12" s="108" t="n">
        <v>3</v>
      </c>
      <c r="W12" s="108" t="n">
        <v>10</v>
      </c>
      <c r="X12" s="109" t="n">
        <f aca="false">SUM(J12:W12)</f>
        <v>55</v>
      </c>
      <c r="Y12" s="110" t="n">
        <v>3</v>
      </c>
      <c r="Z12" s="110" t="s">
        <v>249</v>
      </c>
    </row>
    <row r="13" customFormat="false" ht="36.75" hidden="false" customHeight="true" outlineLevel="0" collapsed="false">
      <c r="A13" s="84"/>
      <c r="B13" s="104" t="n">
        <v>4</v>
      </c>
      <c r="C13" s="104"/>
      <c r="D13" s="106" t="s">
        <v>253</v>
      </c>
      <c r="E13" s="106" t="s">
        <v>46</v>
      </c>
      <c r="F13" s="106" t="s">
        <v>113</v>
      </c>
      <c r="G13" s="106" t="s">
        <v>244</v>
      </c>
      <c r="H13" s="104" t="s">
        <v>254</v>
      </c>
      <c r="I13" s="106" t="n">
        <v>8</v>
      </c>
      <c r="J13" s="112" t="n">
        <v>7</v>
      </c>
      <c r="K13" s="112" t="n">
        <v>2</v>
      </c>
      <c r="L13" s="112" t="n">
        <v>2</v>
      </c>
      <c r="M13" s="112" t="n">
        <v>0</v>
      </c>
      <c r="N13" s="112" t="n">
        <v>4</v>
      </c>
      <c r="O13" s="112" t="n">
        <v>2.5</v>
      </c>
      <c r="P13" s="112" t="n">
        <v>1.5</v>
      </c>
      <c r="Q13" s="112" t="n">
        <v>1</v>
      </c>
      <c r="R13" s="112" t="n">
        <v>1</v>
      </c>
      <c r="S13" s="112" t="n">
        <v>9</v>
      </c>
      <c r="T13" s="112" t="n">
        <v>5</v>
      </c>
      <c r="U13" s="112" t="n">
        <v>6</v>
      </c>
      <c r="V13" s="112" t="n">
        <v>4</v>
      </c>
      <c r="W13" s="112" t="n">
        <v>9</v>
      </c>
      <c r="X13" s="109" t="n">
        <f aca="false">SUM(J13:W13)</f>
        <v>54</v>
      </c>
      <c r="Y13" s="114" t="n">
        <v>4</v>
      </c>
      <c r="Z13" s="113" t="s">
        <v>249</v>
      </c>
    </row>
    <row r="14" customFormat="false" ht="33.75" hidden="false" customHeight="false" outlineLevel="0" collapsed="false">
      <c r="A14" s="84"/>
      <c r="B14" s="104" t="n">
        <v>5</v>
      </c>
      <c r="C14" s="111"/>
      <c r="D14" s="105" t="s">
        <v>255</v>
      </c>
      <c r="E14" s="105" t="s">
        <v>256</v>
      </c>
      <c r="F14" s="105" t="s">
        <v>257</v>
      </c>
      <c r="G14" s="106" t="s">
        <v>244</v>
      </c>
      <c r="H14" s="107" t="s">
        <v>97</v>
      </c>
      <c r="I14" s="106" t="n">
        <v>8</v>
      </c>
      <c r="J14" s="108" t="n">
        <v>8</v>
      </c>
      <c r="K14" s="108" t="n">
        <v>5</v>
      </c>
      <c r="L14" s="108" t="n">
        <v>2</v>
      </c>
      <c r="M14" s="108" t="n">
        <v>1</v>
      </c>
      <c r="N14" s="108" t="n">
        <v>4</v>
      </c>
      <c r="O14" s="108" t="n">
        <v>1</v>
      </c>
      <c r="P14" s="108" t="n">
        <v>1.5</v>
      </c>
      <c r="Q14" s="108" t="n">
        <v>1</v>
      </c>
      <c r="R14" s="108" t="n">
        <v>2.5</v>
      </c>
      <c r="S14" s="108" t="n">
        <v>8</v>
      </c>
      <c r="T14" s="108" t="n">
        <v>5</v>
      </c>
      <c r="U14" s="108" t="n">
        <v>0</v>
      </c>
      <c r="V14" s="108" t="n">
        <v>4</v>
      </c>
      <c r="W14" s="108" t="n">
        <v>10</v>
      </c>
      <c r="X14" s="109" t="n">
        <f aca="false">SUM(J14:W14)</f>
        <v>53</v>
      </c>
      <c r="Y14" s="110" t="n">
        <v>5</v>
      </c>
      <c r="Z14" s="113" t="s">
        <v>249</v>
      </c>
    </row>
    <row r="15" customFormat="false" ht="22.5" hidden="false" customHeight="false" outlineLevel="0" collapsed="false">
      <c r="A15" s="84"/>
      <c r="B15" s="111" t="n">
        <v>6</v>
      </c>
      <c r="C15" s="111"/>
      <c r="D15" s="105" t="s">
        <v>258</v>
      </c>
      <c r="E15" s="105" t="s">
        <v>74</v>
      </c>
      <c r="F15" s="105" t="s">
        <v>64</v>
      </c>
      <c r="G15" s="106" t="s">
        <v>244</v>
      </c>
      <c r="H15" s="107" t="s">
        <v>71</v>
      </c>
      <c r="I15" s="106" t="n">
        <v>8</v>
      </c>
      <c r="J15" s="115" t="n">
        <v>7</v>
      </c>
      <c r="K15" s="115" t="n">
        <v>3</v>
      </c>
      <c r="L15" s="115" t="n">
        <v>2</v>
      </c>
      <c r="M15" s="115" t="n">
        <v>0</v>
      </c>
      <c r="N15" s="115" t="n">
        <v>4</v>
      </c>
      <c r="O15" s="115" t="n">
        <v>1.5</v>
      </c>
      <c r="P15" s="115" t="n">
        <v>1.5</v>
      </c>
      <c r="Q15" s="115" t="n">
        <v>1</v>
      </c>
      <c r="R15" s="115" t="n">
        <v>2.5</v>
      </c>
      <c r="S15" s="115" t="n">
        <v>9</v>
      </c>
      <c r="T15" s="115" t="n">
        <v>2</v>
      </c>
      <c r="U15" s="115" t="n">
        <v>6</v>
      </c>
      <c r="V15" s="115" t="n">
        <v>6</v>
      </c>
      <c r="W15" s="115" t="n">
        <v>5</v>
      </c>
      <c r="X15" s="109" t="n">
        <f aca="false">SUM(J15:W15)</f>
        <v>50.5</v>
      </c>
      <c r="Y15" s="110" t="n">
        <v>6</v>
      </c>
      <c r="Z15" s="110" t="s">
        <v>249</v>
      </c>
    </row>
    <row r="16" customFormat="false" ht="56.25" hidden="false" customHeight="false" outlineLevel="0" collapsed="false">
      <c r="A16" s="84"/>
      <c r="B16" s="104" t="n">
        <v>7</v>
      </c>
      <c r="C16" s="104"/>
      <c r="D16" s="105" t="s">
        <v>259</v>
      </c>
      <c r="E16" s="105" t="s">
        <v>167</v>
      </c>
      <c r="F16" s="105" t="s">
        <v>260</v>
      </c>
      <c r="G16" s="106" t="s">
        <v>244</v>
      </c>
      <c r="H16" s="107" t="s">
        <v>261</v>
      </c>
      <c r="I16" s="106" t="n">
        <v>8</v>
      </c>
      <c r="J16" s="108" t="n">
        <v>7</v>
      </c>
      <c r="K16" s="108" t="n">
        <v>0</v>
      </c>
      <c r="L16" s="108" t="n">
        <v>2</v>
      </c>
      <c r="M16" s="108" t="n">
        <v>1</v>
      </c>
      <c r="N16" s="108" t="n">
        <v>3</v>
      </c>
      <c r="O16" s="108" t="n">
        <v>2</v>
      </c>
      <c r="P16" s="108" t="n">
        <v>1</v>
      </c>
      <c r="Q16" s="108" t="n">
        <v>1</v>
      </c>
      <c r="R16" s="108" t="n">
        <v>1.5</v>
      </c>
      <c r="S16" s="108" t="n">
        <v>9</v>
      </c>
      <c r="T16" s="108" t="n">
        <v>5</v>
      </c>
      <c r="U16" s="108" t="n">
        <v>6</v>
      </c>
      <c r="V16" s="108" t="n">
        <v>4</v>
      </c>
      <c r="W16" s="108" t="n">
        <v>8</v>
      </c>
      <c r="X16" s="109" t="n">
        <f aca="false">SUM(J16:W16)</f>
        <v>50.5</v>
      </c>
      <c r="Y16" s="110" t="n">
        <v>6</v>
      </c>
      <c r="Z16" s="113" t="s">
        <v>249</v>
      </c>
    </row>
    <row r="17" customFormat="false" ht="22.5" hidden="false" customHeight="false" outlineLevel="0" collapsed="false">
      <c r="A17" s="84"/>
      <c r="B17" s="104" t="n">
        <v>8</v>
      </c>
      <c r="C17" s="111"/>
      <c r="D17" s="106" t="s">
        <v>262</v>
      </c>
      <c r="E17" s="106" t="s">
        <v>263</v>
      </c>
      <c r="F17" s="106" t="s">
        <v>47</v>
      </c>
      <c r="G17" s="106" t="s">
        <v>244</v>
      </c>
      <c r="H17" s="104" t="s">
        <v>71</v>
      </c>
      <c r="I17" s="106" t="n">
        <v>8</v>
      </c>
      <c r="J17" s="112" t="n">
        <v>6</v>
      </c>
      <c r="K17" s="112" t="n">
        <v>4</v>
      </c>
      <c r="L17" s="112" t="n">
        <v>2</v>
      </c>
      <c r="M17" s="112" t="n">
        <v>1</v>
      </c>
      <c r="N17" s="112" t="n">
        <v>5</v>
      </c>
      <c r="O17" s="112" t="n">
        <v>2</v>
      </c>
      <c r="P17" s="112" t="n">
        <v>2.5</v>
      </c>
      <c r="Q17" s="112" t="n">
        <v>1</v>
      </c>
      <c r="R17" s="112" t="n">
        <v>2.5</v>
      </c>
      <c r="S17" s="112" t="n">
        <v>9</v>
      </c>
      <c r="T17" s="112" t="n">
        <v>0</v>
      </c>
      <c r="U17" s="112" t="n">
        <v>0</v>
      </c>
      <c r="V17" s="112" t="n">
        <v>5</v>
      </c>
      <c r="W17" s="112" t="n">
        <v>10</v>
      </c>
      <c r="X17" s="109" t="n">
        <f aca="false">SUM(J17:W17)</f>
        <v>50</v>
      </c>
      <c r="Y17" s="113" t="n">
        <v>7</v>
      </c>
      <c r="Z17" s="113" t="s">
        <v>249</v>
      </c>
    </row>
    <row r="18" customFormat="false" ht="33.75" hidden="false" customHeight="false" outlineLevel="0" collapsed="false">
      <c r="A18" s="84"/>
      <c r="B18" s="104" t="n">
        <v>9</v>
      </c>
      <c r="C18" s="104"/>
      <c r="D18" s="116" t="s">
        <v>264</v>
      </c>
      <c r="E18" s="116" t="s">
        <v>125</v>
      </c>
      <c r="F18" s="116" t="s">
        <v>265</v>
      </c>
      <c r="G18" s="106" t="s">
        <v>244</v>
      </c>
      <c r="H18" s="117" t="s">
        <v>97</v>
      </c>
      <c r="I18" s="106" t="n">
        <v>8</v>
      </c>
      <c r="J18" s="118" t="n">
        <v>8</v>
      </c>
      <c r="K18" s="118" t="n">
        <v>4</v>
      </c>
      <c r="L18" s="118" t="n">
        <v>2</v>
      </c>
      <c r="M18" s="118" t="n">
        <v>1</v>
      </c>
      <c r="N18" s="118" t="n">
        <v>5</v>
      </c>
      <c r="O18" s="118" t="n">
        <v>1.5</v>
      </c>
      <c r="P18" s="118" t="n">
        <v>2.5</v>
      </c>
      <c r="Q18" s="118" t="n">
        <v>1</v>
      </c>
      <c r="R18" s="118" t="n">
        <v>2</v>
      </c>
      <c r="S18" s="118" t="n">
        <v>4</v>
      </c>
      <c r="T18" s="118" t="n">
        <v>5</v>
      </c>
      <c r="U18" s="118" t="n">
        <v>0</v>
      </c>
      <c r="V18" s="118" t="n">
        <v>4</v>
      </c>
      <c r="W18" s="118" t="n">
        <v>10</v>
      </c>
      <c r="X18" s="109" t="n">
        <f aca="false">SUM(J18:W18)</f>
        <v>50</v>
      </c>
      <c r="Y18" s="85" t="n">
        <v>7</v>
      </c>
      <c r="Z18" s="110" t="s">
        <v>249</v>
      </c>
    </row>
    <row r="19" customFormat="false" ht="33.75" hidden="false" customHeight="false" outlineLevel="0" collapsed="false">
      <c r="A19" s="119"/>
      <c r="B19" s="111" t="n">
        <v>10</v>
      </c>
      <c r="C19" s="104"/>
      <c r="D19" s="106" t="s">
        <v>266</v>
      </c>
      <c r="E19" s="106" t="s">
        <v>267</v>
      </c>
      <c r="F19" s="106" t="s">
        <v>268</v>
      </c>
      <c r="G19" s="106" t="s">
        <v>244</v>
      </c>
      <c r="H19" s="104" t="s">
        <v>269</v>
      </c>
      <c r="I19" s="106" t="n">
        <v>8</v>
      </c>
      <c r="J19" s="112" t="n">
        <v>7</v>
      </c>
      <c r="K19" s="112" t="n">
        <v>1</v>
      </c>
      <c r="L19" s="112" t="n">
        <v>2</v>
      </c>
      <c r="M19" s="112" t="n">
        <v>1</v>
      </c>
      <c r="N19" s="112" t="n">
        <v>4</v>
      </c>
      <c r="O19" s="112" t="n">
        <v>2</v>
      </c>
      <c r="P19" s="112" t="n">
        <v>0</v>
      </c>
      <c r="Q19" s="112" t="n">
        <v>1</v>
      </c>
      <c r="R19" s="112" t="n">
        <v>2.5</v>
      </c>
      <c r="S19" s="112" t="n">
        <v>6</v>
      </c>
      <c r="T19" s="112" t="n">
        <v>8</v>
      </c>
      <c r="U19" s="112" t="n">
        <v>2</v>
      </c>
      <c r="V19" s="112" t="n">
        <v>4</v>
      </c>
      <c r="W19" s="112" t="n">
        <v>8</v>
      </c>
      <c r="X19" s="109" t="n">
        <f aca="false">SUM(J19:W19)</f>
        <v>48.5</v>
      </c>
      <c r="Y19" s="113" t="n">
        <v>8</v>
      </c>
      <c r="Z19" s="113" t="s">
        <v>249</v>
      </c>
    </row>
    <row r="20" customFormat="false" ht="22.5" hidden="false" customHeight="false" outlineLevel="0" collapsed="false">
      <c r="A20" s="119"/>
      <c r="B20" s="104" t="n">
        <v>11</v>
      </c>
      <c r="C20" s="111"/>
      <c r="D20" s="105" t="s">
        <v>270</v>
      </c>
      <c r="E20" s="105" t="s">
        <v>271</v>
      </c>
      <c r="F20" s="105" t="s">
        <v>119</v>
      </c>
      <c r="G20" s="106" t="s">
        <v>244</v>
      </c>
      <c r="H20" s="107" t="s">
        <v>71</v>
      </c>
      <c r="I20" s="106" t="n">
        <v>8</v>
      </c>
      <c r="J20" s="108" t="n">
        <v>7</v>
      </c>
      <c r="K20" s="108" t="n">
        <v>1</v>
      </c>
      <c r="L20" s="108" t="n">
        <v>1</v>
      </c>
      <c r="M20" s="108" t="n">
        <v>0</v>
      </c>
      <c r="N20" s="108" t="n">
        <v>5</v>
      </c>
      <c r="O20" s="108" t="n">
        <v>2</v>
      </c>
      <c r="P20" s="108" t="n">
        <v>0.5</v>
      </c>
      <c r="Q20" s="108" t="n">
        <v>0</v>
      </c>
      <c r="R20" s="108" t="n">
        <v>2</v>
      </c>
      <c r="S20" s="108" t="n">
        <v>7</v>
      </c>
      <c r="T20" s="108" t="n">
        <v>2</v>
      </c>
      <c r="U20" s="108" t="n">
        <v>6</v>
      </c>
      <c r="V20" s="108" t="n">
        <v>6</v>
      </c>
      <c r="W20" s="108" t="n">
        <v>9</v>
      </c>
      <c r="X20" s="109" t="n">
        <f aca="false">SUM(J20:W20)</f>
        <v>48.5</v>
      </c>
      <c r="Y20" s="110" t="n">
        <v>8</v>
      </c>
      <c r="Z20" s="113" t="s">
        <v>249</v>
      </c>
    </row>
    <row r="21" customFormat="false" ht="12.75" hidden="false" customHeight="false" outlineLevel="0" collapsed="false">
      <c r="A21" s="119"/>
      <c r="B21" s="104" t="n">
        <v>12</v>
      </c>
      <c r="C21" s="111"/>
      <c r="D21" s="105" t="s">
        <v>272</v>
      </c>
      <c r="E21" s="105" t="s">
        <v>273</v>
      </c>
      <c r="F21" s="105" t="s">
        <v>274</v>
      </c>
      <c r="G21" s="106" t="s">
        <v>244</v>
      </c>
      <c r="H21" s="107" t="s">
        <v>275</v>
      </c>
      <c r="I21" s="106" t="n">
        <v>8</v>
      </c>
      <c r="J21" s="108" t="n">
        <v>6</v>
      </c>
      <c r="K21" s="108" t="n">
        <v>0</v>
      </c>
      <c r="L21" s="108" t="n">
        <v>1</v>
      </c>
      <c r="M21" s="108" t="n">
        <v>1</v>
      </c>
      <c r="N21" s="108" t="n">
        <v>2.5</v>
      </c>
      <c r="O21" s="108" t="n">
        <v>1</v>
      </c>
      <c r="P21" s="108" t="n">
        <v>2.5</v>
      </c>
      <c r="Q21" s="108" t="n">
        <v>1</v>
      </c>
      <c r="R21" s="108" t="n">
        <v>2.5</v>
      </c>
      <c r="S21" s="108" t="n">
        <v>10</v>
      </c>
      <c r="T21" s="108" t="n">
        <v>5</v>
      </c>
      <c r="U21" s="108" t="n">
        <v>4</v>
      </c>
      <c r="V21" s="108" t="n">
        <v>6</v>
      </c>
      <c r="W21" s="108" t="n">
        <v>5</v>
      </c>
      <c r="X21" s="109" t="n">
        <f aca="false">SUM(J21:W21)</f>
        <v>47.5</v>
      </c>
      <c r="Y21" s="110" t="n">
        <v>9</v>
      </c>
      <c r="Z21" s="110" t="s">
        <v>249</v>
      </c>
    </row>
    <row r="22" customFormat="false" ht="33.75" hidden="false" customHeight="false" outlineLevel="0" collapsed="false">
      <c r="A22" s="119"/>
      <c r="B22" s="104" t="n">
        <v>13</v>
      </c>
      <c r="C22" s="104"/>
      <c r="D22" s="105" t="s">
        <v>276</v>
      </c>
      <c r="E22" s="105" t="s">
        <v>95</v>
      </c>
      <c r="F22" s="105" t="s">
        <v>51</v>
      </c>
      <c r="G22" s="106" t="s">
        <v>244</v>
      </c>
      <c r="H22" s="107" t="s">
        <v>97</v>
      </c>
      <c r="I22" s="106" t="n">
        <v>8</v>
      </c>
      <c r="J22" s="108" t="n">
        <v>8</v>
      </c>
      <c r="K22" s="108" t="n">
        <v>3</v>
      </c>
      <c r="L22" s="108" t="n">
        <v>2</v>
      </c>
      <c r="M22" s="108" t="n">
        <v>1</v>
      </c>
      <c r="N22" s="108" t="n">
        <v>2.5</v>
      </c>
      <c r="O22" s="108" t="n">
        <v>1.5</v>
      </c>
      <c r="P22" s="108" t="n">
        <v>0.5</v>
      </c>
      <c r="Q22" s="108" t="n">
        <v>1</v>
      </c>
      <c r="R22" s="108" t="n">
        <v>1.5</v>
      </c>
      <c r="S22" s="108" t="n">
        <v>0</v>
      </c>
      <c r="T22" s="108" t="n">
        <v>5</v>
      </c>
      <c r="U22" s="108" t="n">
        <v>6</v>
      </c>
      <c r="V22" s="108" t="n">
        <v>5</v>
      </c>
      <c r="W22" s="108" t="n">
        <v>10</v>
      </c>
      <c r="X22" s="109" t="n">
        <f aca="false">SUM(J22:W22)</f>
        <v>47</v>
      </c>
      <c r="Y22" s="110" t="n">
        <v>10</v>
      </c>
      <c r="Z22" s="113" t="s">
        <v>249</v>
      </c>
    </row>
    <row r="23" customFormat="false" ht="56.25" hidden="false" customHeight="false" outlineLevel="0" collapsed="false">
      <c r="A23" s="119"/>
      <c r="B23" s="111" t="n">
        <v>14</v>
      </c>
      <c r="C23" s="104"/>
      <c r="D23" s="106" t="s">
        <v>277</v>
      </c>
      <c r="E23" s="106" t="s">
        <v>278</v>
      </c>
      <c r="F23" s="106" t="s">
        <v>85</v>
      </c>
      <c r="G23" s="106" t="s">
        <v>244</v>
      </c>
      <c r="H23" s="104" t="s">
        <v>279</v>
      </c>
      <c r="I23" s="106" t="n">
        <v>8</v>
      </c>
      <c r="J23" s="112" t="n">
        <v>7</v>
      </c>
      <c r="K23" s="112" t="n">
        <v>1</v>
      </c>
      <c r="L23" s="112" t="n">
        <v>2</v>
      </c>
      <c r="M23" s="112" t="n">
        <v>0</v>
      </c>
      <c r="N23" s="112" t="n">
        <v>4.5</v>
      </c>
      <c r="O23" s="112" t="n">
        <v>1</v>
      </c>
      <c r="P23" s="112" t="n">
        <v>1</v>
      </c>
      <c r="Q23" s="112" t="n">
        <v>0</v>
      </c>
      <c r="R23" s="112" t="n">
        <v>2.5</v>
      </c>
      <c r="S23" s="112" t="n">
        <v>9</v>
      </c>
      <c r="T23" s="112" t="n">
        <v>5</v>
      </c>
      <c r="U23" s="112" t="n">
        <v>0</v>
      </c>
      <c r="V23" s="112" t="n">
        <v>6</v>
      </c>
      <c r="W23" s="112" t="n">
        <v>8</v>
      </c>
      <c r="X23" s="109" t="n">
        <f aca="false">SUM(J23:W23)</f>
        <v>47</v>
      </c>
      <c r="Y23" s="113" t="n">
        <v>10</v>
      </c>
      <c r="Z23" s="113" t="s">
        <v>249</v>
      </c>
    </row>
    <row r="24" customFormat="false" ht="33.75" hidden="false" customHeight="false" outlineLevel="0" collapsed="false">
      <c r="A24" s="119"/>
      <c r="B24" s="104" t="n">
        <v>15</v>
      </c>
      <c r="C24" s="111"/>
      <c r="D24" s="105" t="s">
        <v>280</v>
      </c>
      <c r="E24" s="120" t="s">
        <v>46</v>
      </c>
      <c r="F24" s="105" t="s">
        <v>268</v>
      </c>
      <c r="G24" s="106" t="s">
        <v>244</v>
      </c>
      <c r="H24" s="107" t="s">
        <v>97</v>
      </c>
      <c r="I24" s="106" t="n">
        <v>8</v>
      </c>
      <c r="J24" s="108" t="n">
        <v>7</v>
      </c>
      <c r="K24" s="108" t="n">
        <v>2</v>
      </c>
      <c r="L24" s="108" t="n">
        <v>1</v>
      </c>
      <c r="M24" s="108" t="n">
        <v>1</v>
      </c>
      <c r="N24" s="108" t="n">
        <v>3.5</v>
      </c>
      <c r="O24" s="108" t="n">
        <v>1.5</v>
      </c>
      <c r="P24" s="108" t="n">
        <v>1.5</v>
      </c>
      <c r="Q24" s="108" t="n">
        <v>1</v>
      </c>
      <c r="R24" s="108" t="n">
        <v>1.5</v>
      </c>
      <c r="S24" s="108" t="n">
        <v>6</v>
      </c>
      <c r="T24" s="108" t="n">
        <v>0</v>
      </c>
      <c r="U24" s="108" t="n">
        <v>6</v>
      </c>
      <c r="V24" s="108" t="n">
        <v>5</v>
      </c>
      <c r="W24" s="108" t="n">
        <v>10</v>
      </c>
      <c r="X24" s="109" t="n">
        <f aca="false">SUM(J24:W24)</f>
        <v>47</v>
      </c>
      <c r="Y24" s="110" t="n">
        <v>10</v>
      </c>
      <c r="Z24" s="110" t="s">
        <v>249</v>
      </c>
    </row>
    <row r="25" customFormat="false" ht="22.5" hidden="false" customHeight="false" outlineLevel="0" collapsed="false">
      <c r="A25" s="119"/>
      <c r="B25" s="104" t="n">
        <v>16</v>
      </c>
      <c r="C25" s="104"/>
      <c r="D25" s="105" t="s">
        <v>281</v>
      </c>
      <c r="E25" s="105" t="s">
        <v>267</v>
      </c>
      <c r="F25" s="105" t="s">
        <v>51</v>
      </c>
      <c r="G25" s="106" t="s">
        <v>244</v>
      </c>
      <c r="H25" s="107" t="s">
        <v>282</v>
      </c>
      <c r="I25" s="106" t="n">
        <v>8</v>
      </c>
      <c r="J25" s="108" t="n">
        <v>4</v>
      </c>
      <c r="K25" s="108" t="n">
        <v>0</v>
      </c>
      <c r="L25" s="108" t="n">
        <v>2</v>
      </c>
      <c r="M25" s="108" t="n">
        <v>1</v>
      </c>
      <c r="N25" s="108" t="n">
        <v>5</v>
      </c>
      <c r="O25" s="108" t="n">
        <v>1.5</v>
      </c>
      <c r="P25" s="108" t="n">
        <v>1.5</v>
      </c>
      <c r="Q25" s="108" t="n">
        <v>1</v>
      </c>
      <c r="R25" s="108" t="n">
        <v>1.5</v>
      </c>
      <c r="S25" s="108" t="n">
        <v>6</v>
      </c>
      <c r="T25" s="108" t="n">
        <v>5</v>
      </c>
      <c r="U25" s="108" t="n">
        <v>4</v>
      </c>
      <c r="V25" s="108" t="n">
        <v>6</v>
      </c>
      <c r="W25" s="108" t="n">
        <v>8</v>
      </c>
      <c r="X25" s="109" t="n">
        <f aca="false">SUM(J25:W25)</f>
        <v>46.5</v>
      </c>
      <c r="Y25" s="110" t="n">
        <v>11</v>
      </c>
      <c r="Z25" s="113" t="s">
        <v>249</v>
      </c>
    </row>
    <row r="26" customFormat="false" ht="33.75" hidden="false" customHeight="false" outlineLevel="0" collapsed="false">
      <c r="A26" s="119"/>
      <c r="B26" s="104" t="n">
        <v>17</v>
      </c>
      <c r="C26" s="104"/>
      <c r="D26" s="105" t="s">
        <v>283</v>
      </c>
      <c r="E26" s="105" t="s">
        <v>50</v>
      </c>
      <c r="F26" s="105" t="s">
        <v>51</v>
      </c>
      <c r="G26" s="106" t="s">
        <v>244</v>
      </c>
      <c r="H26" s="107" t="s">
        <v>97</v>
      </c>
      <c r="I26" s="106" t="n">
        <v>8</v>
      </c>
      <c r="J26" s="108" t="n">
        <v>7</v>
      </c>
      <c r="K26" s="108" t="n">
        <v>4</v>
      </c>
      <c r="L26" s="108" t="n">
        <v>2</v>
      </c>
      <c r="M26" s="108" t="n">
        <v>1</v>
      </c>
      <c r="N26" s="108" t="n">
        <v>4</v>
      </c>
      <c r="O26" s="108" t="n">
        <v>1.5</v>
      </c>
      <c r="P26" s="108" t="n">
        <v>1</v>
      </c>
      <c r="Q26" s="108" t="n">
        <v>1</v>
      </c>
      <c r="R26" s="108" t="n">
        <v>2.5</v>
      </c>
      <c r="S26" s="108" t="n">
        <v>8</v>
      </c>
      <c r="T26" s="108" t="n">
        <v>0</v>
      </c>
      <c r="U26" s="108" t="n">
        <v>0</v>
      </c>
      <c r="V26" s="108" t="n">
        <v>4</v>
      </c>
      <c r="W26" s="108" t="n">
        <v>10</v>
      </c>
      <c r="X26" s="109" t="n">
        <f aca="false">SUM(J26:W26)</f>
        <v>46</v>
      </c>
      <c r="Y26" s="110" t="n">
        <v>12</v>
      </c>
      <c r="Z26" s="113" t="s">
        <v>249</v>
      </c>
    </row>
    <row r="27" customFormat="false" ht="22.5" hidden="false" customHeight="false" outlineLevel="0" collapsed="false">
      <c r="A27" s="119"/>
      <c r="B27" s="111" t="n">
        <v>18</v>
      </c>
      <c r="C27" s="111"/>
      <c r="D27" s="106" t="s">
        <v>20</v>
      </c>
      <c r="E27" s="106" t="s">
        <v>284</v>
      </c>
      <c r="F27" s="106" t="s">
        <v>51</v>
      </c>
      <c r="G27" s="106" t="s">
        <v>244</v>
      </c>
      <c r="H27" s="104" t="s">
        <v>71</v>
      </c>
      <c r="I27" s="106" t="n">
        <v>8</v>
      </c>
      <c r="J27" s="112" t="n">
        <v>4</v>
      </c>
      <c r="K27" s="112" t="n">
        <v>0</v>
      </c>
      <c r="L27" s="112" t="n">
        <v>2</v>
      </c>
      <c r="M27" s="112" t="n">
        <v>0</v>
      </c>
      <c r="N27" s="112" t="n">
        <v>5</v>
      </c>
      <c r="O27" s="112" t="n">
        <v>0.5</v>
      </c>
      <c r="P27" s="112" t="n">
        <v>0.5</v>
      </c>
      <c r="Q27" s="112" t="n">
        <v>1</v>
      </c>
      <c r="R27" s="112" t="n">
        <v>2</v>
      </c>
      <c r="S27" s="112" t="n">
        <v>10</v>
      </c>
      <c r="T27" s="112" t="n">
        <v>5</v>
      </c>
      <c r="U27" s="112" t="n">
        <v>4</v>
      </c>
      <c r="V27" s="112" t="n">
        <v>6</v>
      </c>
      <c r="W27" s="112" t="n">
        <v>5</v>
      </c>
      <c r="X27" s="109" t="n">
        <f aca="false">SUM(J27:W27)</f>
        <v>45</v>
      </c>
      <c r="Y27" s="113" t="n">
        <v>13</v>
      </c>
      <c r="Z27" s="110" t="s">
        <v>249</v>
      </c>
    </row>
    <row r="28" customFormat="false" ht="22.5" hidden="false" customHeight="false" outlineLevel="0" collapsed="false">
      <c r="A28" s="119"/>
      <c r="B28" s="104" t="n">
        <v>19</v>
      </c>
      <c r="C28" s="111"/>
      <c r="D28" s="105" t="s">
        <v>285</v>
      </c>
      <c r="E28" s="105" t="s">
        <v>286</v>
      </c>
      <c r="F28" s="105" t="s">
        <v>22</v>
      </c>
      <c r="G28" s="106" t="s">
        <v>244</v>
      </c>
      <c r="H28" s="107" t="s">
        <v>71</v>
      </c>
      <c r="I28" s="106" t="n">
        <v>8</v>
      </c>
      <c r="J28" s="108" t="n">
        <v>6</v>
      </c>
      <c r="K28" s="108" t="n">
        <v>1</v>
      </c>
      <c r="L28" s="108" t="n">
        <v>1</v>
      </c>
      <c r="M28" s="108" t="n">
        <v>0</v>
      </c>
      <c r="N28" s="108" t="n">
        <v>3.5</v>
      </c>
      <c r="O28" s="108" t="n">
        <v>2</v>
      </c>
      <c r="P28" s="108" t="n">
        <v>0</v>
      </c>
      <c r="Q28" s="108" t="n">
        <v>1</v>
      </c>
      <c r="R28" s="108" t="n">
        <v>2.5</v>
      </c>
      <c r="S28" s="108" t="n">
        <v>10</v>
      </c>
      <c r="T28" s="108" t="n">
        <v>2</v>
      </c>
      <c r="U28" s="108" t="n">
        <v>2</v>
      </c>
      <c r="V28" s="108" t="n">
        <v>6</v>
      </c>
      <c r="W28" s="108" t="n">
        <v>8</v>
      </c>
      <c r="X28" s="109" t="n">
        <f aca="false">SUM(J28:W28)</f>
        <v>45</v>
      </c>
      <c r="Y28" s="110" t="n">
        <v>13</v>
      </c>
      <c r="Z28" s="113" t="s">
        <v>249</v>
      </c>
    </row>
    <row r="29" customFormat="false" ht="12.75" hidden="false" customHeight="false" outlineLevel="0" collapsed="false">
      <c r="A29" s="119"/>
      <c r="B29" s="104" t="n">
        <v>20</v>
      </c>
      <c r="C29" s="104"/>
      <c r="D29" s="105" t="s">
        <v>287</v>
      </c>
      <c r="E29" s="105" t="s">
        <v>202</v>
      </c>
      <c r="F29" s="105" t="s">
        <v>288</v>
      </c>
      <c r="G29" s="106" t="s">
        <v>244</v>
      </c>
      <c r="H29" s="107" t="s">
        <v>275</v>
      </c>
      <c r="I29" s="106" t="n">
        <v>8</v>
      </c>
      <c r="J29" s="108" t="n">
        <v>6</v>
      </c>
      <c r="K29" s="108" t="n">
        <v>1</v>
      </c>
      <c r="L29" s="108" t="n">
        <v>2</v>
      </c>
      <c r="M29" s="108" t="n">
        <v>0</v>
      </c>
      <c r="N29" s="108" t="n">
        <v>3.5</v>
      </c>
      <c r="O29" s="108" t="n">
        <v>2</v>
      </c>
      <c r="P29" s="108" t="n">
        <v>1.5</v>
      </c>
      <c r="Q29" s="108" t="n">
        <v>1</v>
      </c>
      <c r="R29" s="108" t="n">
        <v>2.5</v>
      </c>
      <c r="S29" s="108" t="n">
        <v>9</v>
      </c>
      <c r="T29" s="108" t="n">
        <v>5</v>
      </c>
      <c r="U29" s="108" t="n">
        <v>4</v>
      </c>
      <c r="V29" s="108" t="n">
        <v>5</v>
      </c>
      <c r="W29" s="108" t="n">
        <v>2</v>
      </c>
      <c r="X29" s="109" t="n">
        <f aca="false">SUM(J29:W29)</f>
        <v>44.5</v>
      </c>
      <c r="Y29" s="110" t="n">
        <v>14</v>
      </c>
      <c r="Z29" s="113" t="s">
        <v>249</v>
      </c>
    </row>
    <row r="30" customFormat="false" ht="22.5" hidden="false" customHeight="false" outlineLevel="0" collapsed="false">
      <c r="A30" s="119"/>
      <c r="B30" s="104" t="n">
        <v>21</v>
      </c>
      <c r="C30" s="104"/>
      <c r="D30" s="105" t="s">
        <v>289</v>
      </c>
      <c r="E30" s="105" t="s">
        <v>267</v>
      </c>
      <c r="F30" s="105" t="s">
        <v>51</v>
      </c>
      <c r="G30" s="106" t="s">
        <v>244</v>
      </c>
      <c r="H30" s="107" t="s">
        <v>290</v>
      </c>
      <c r="I30" s="106" t="n">
        <v>8</v>
      </c>
      <c r="J30" s="108" t="n">
        <v>1</v>
      </c>
      <c r="K30" s="108" t="n">
        <v>2</v>
      </c>
      <c r="L30" s="108" t="n">
        <v>1</v>
      </c>
      <c r="M30" s="108" t="n">
        <v>1</v>
      </c>
      <c r="N30" s="108" t="n">
        <v>5</v>
      </c>
      <c r="O30" s="108" t="n">
        <v>1</v>
      </c>
      <c r="P30" s="108" t="n">
        <v>0.5</v>
      </c>
      <c r="Q30" s="108" t="n">
        <v>1</v>
      </c>
      <c r="R30" s="108" t="n">
        <v>2.5</v>
      </c>
      <c r="S30" s="108" t="n">
        <v>9</v>
      </c>
      <c r="T30" s="108" t="n">
        <v>0</v>
      </c>
      <c r="U30" s="108" t="n">
        <v>6</v>
      </c>
      <c r="V30" s="108" t="n">
        <v>5</v>
      </c>
      <c r="W30" s="108" t="n">
        <v>9</v>
      </c>
      <c r="X30" s="109" t="n">
        <f aca="false">SUM(J30:W30)</f>
        <v>44</v>
      </c>
      <c r="Y30" s="110" t="n">
        <v>15</v>
      </c>
      <c r="Z30" s="110" t="s">
        <v>249</v>
      </c>
    </row>
    <row r="31" customFormat="false" ht="12.75" hidden="false" customHeight="false" outlineLevel="0" collapsed="false">
      <c r="A31" s="119"/>
      <c r="B31" s="111" t="n">
        <v>22</v>
      </c>
      <c r="C31" s="104"/>
      <c r="D31" s="105" t="s">
        <v>291</v>
      </c>
      <c r="E31" s="105" t="s">
        <v>99</v>
      </c>
      <c r="F31" s="105" t="s">
        <v>274</v>
      </c>
      <c r="G31" s="106" t="s">
        <v>244</v>
      </c>
      <c r="H31" s="107" t="s">
        <v>275</v>
      </c>
      <c r="I31" s="106" t="n">
        <v>8</v>
      </c>
      <c r="J31" s="108" t="n">
        <v>7</v>
      </c>
      <c r="K31" s="108" t="n">
        <v>2</v>
      </c>
      <c r="L31" s="108" t="n">
        <v>2</v>
      </c>
      <c r="M31" s="108" t="n">
        <v>0</v>
      </c>
      <c r="N31" s="108" t="n">
        <v>4</v>
      </c>
      <c r="O31" s="108" t="n">
        <v>2</v>
      </c>
      <c r="P31" s="108" t="n">
        <v>1</v>
      </c>
      <c r="Q31" s="108" t="n">
        <v>1</v>
      </c>
      <c r="R31" s="108" t="n">
        <v>2.5</v>
      </c>
      <c r="S31" s="108" t="n">
        <v>10</v>
      </c>
      <c r="T31" s="108" t="n">
        <v>0</v>
      </c>
      <c r="U31" s="108" t="n">
        <v>2</v>
      </c>
      <c r="V31" s="108" t="n">
        <v>3</v>
      </c>
      <c r="W31" s="108" t="n">
        <v>7</v>
      </c>
      <c r="X31" s="109" t="n">
        <f aca="false">SUM(J31:W31)</f>
        <v>43.5</v>
      </c>
      <c r="Y31" s="110" t="n">
        <v>16</v>
      </c>
      <c r="Z31" s="113" t="s">
        <v>249</v>
      </c>
    </row>
    <row r="32" customFormat="false" ht="22.5" hidden="false" customHeight="false" outlineLevel="0" collapsed="false">
      <c r="A32" s="119"/>
      <c r="B32" s="104" t="n">
        <v>23</v>
      </c>
      <c r="C32" s="111"/>
      <c r="D32" s="105" t="s">
        <v>292</v>
      </c>
      <c r="E32" s="105" t="s">
        <v>21</v>
      </c>
      <c r="F32" s="105" t="s">
        <v>293</v>
      </c>
      <c r="G32" s="106" t="s">
        <v>244</v>
      </c>
      <c r="H32" s="107" t="s">
        <v>38</v>
      </c>
      <c r="I32" s="106" t="n">
        <v>8</v>
      </c>
      <c r="J32" s="108" t="n">
        <v>5</v>
      </c>
      <c r="K32" s="108" t="n">
        <v>4</v>
      </c>
      <c r="L32" s="108" t="n">
        <v>1</v>
      </c>
      <c r="M32" s="108" t="n">
        <v>1</v>
      </c>
      <c r="N32" s="108" t="n">
        <v>1</v>
      </c>
      <c r="O32" s="108" t="n">
        <v>1.5</v>
      </c>
      <c r="P32" s="108" t="n">
        <v>2.5</v>
      </c>
      <c r="Q32" s="108" t="n">
        <v>1</v>
      </c>
      <c r="R32" s="108" t="n">
        <v>2</v>
      </c>
      <c r="S32" s="108" t="n">
        <v>9</v>
      </c>
      <c r="T32" s="108" t="n">
        <v>2</v>
      </c>
      <c r="U32" s="108" t="n">
        <v>4</v>
      </c>
      <c r="V32" s="108" t="n">
        <v>0</v>
      </c>
      <c r="W32" s="108" t="n">
        <v>9</v>
      </c>
      <c r="X32" s="109" t="n">
        <f aca="false">SUM(J32:W32)</f>
        <v>43</v>
      </c>
      <c r="Y32" s="110" t="n">
        <v>17</v>
      </c>
      <c r="Z32" s="113" t="s">
        <v>249</v>
      </c>
    </row>
    <row r="33" customFormat="false" ht="12.75" hidden="false" customHeight="false" outlineLevel="0" collapsed="false">
      <c r="A33" s="119"/>
      <c r="B33" s="104" t="n">
        <v>24</v>
      </c>
      <c r="C33" s="111"/>
      <c r="D33" s="105" t="s">
        <v>294</v>
      </c>
      <c r="E33" s="105" t="s">
        <v>295</v>
      </c>
      <c r="F33" s="105" t="s">
        <v>85</v>
      </c>
      <c r="G33" s="106" t="s">
        <v>244</v>
      </c>
      <c r="H33" s="107" t="s">
        <v>275</v>
      </c>
      <c r="I33" s="106" t="n">
        <v>8</v>
      </c>
      <c r="J33" s="108" t="n">
        <v>6</v>
      </c>
      <c r="K33" s="108" t="n">
        <v>0</v>
      </c>
      <c r="L33" s="108" t="n">
        <v>1</v>
      </c>
      <c r="M33" s="108" t="n">
        <v>0</v>
      </c>
      <c r="N33" s="108" t="n">
        <v>3.5</v>
      </c>
      <c r="O33" s="108" t="n">
        <v>1</v>
      </c>
      <c r="P33" s="108" t="n">
        <v>1</v>
      </c>
      <c r="Q33" s="108" t="n">
        <v>1</v>
      </c>
      <c r="R33" s="108" t="n">
        <v>2</v>
      </c>
      <c r="S33" s="108" t="n">
        <v>7</v>
      </c>
      <c r="T33" s="108" t="n">
        <v>5</v>
      </c>
      <c r="U33" s="108" t="n">
        <v>4</v>
      </c>
      <c r="V33" s="108" t="n">
        <v>5</v>
      </c>
      <c r="W33" s="108" t="n">
        <v>6</v>
      </c>
      <c r="X33" s="109" t="n">
        <f aca="false">SUM(J33:W33)</f>
        <v>42.5</v>
      </c>
      <c r="Y33" s="110" t="n">
        <v>18</v>
      </c>
      <c r="Z33" s="110" t="s">
        <v>249</v>
      </c>
    </row>
    <row r="34" customFormat="false" ht="33.75" hidden="false" customHeight="false" outlineLevel="0" collapsed="false">
      <c r="A34" s="119"/>
      <c r="B34" s="104" t="n">
        <v>25</v>
      </c>
      <c r="C34" s="111"/>
      <c r="D34" s="105" t="s">
        <v>296</v>
      </c>
      <c r="E34" s="105" t="s">
        <v>195</v>
      </c>
      <c r="F34" s="105" t="s">
        <v>268</v>
      </c>
      <c r="G34" s="106" t="s">
        <v>244</v>
      </c>
      <c r="H34" s="107" t="s">
        <v>101</v>
      </c>
      <c r="I34" s="106" t="n">
        <v>8</v>
      </c>
      <c r="J34" s="108" t="n">
        <v>6</v>
      </c>
      <c r="K34" s="108" t="n">
        <v>0</v>
      </c>
      <c r="L34" s="108" t="n">
        <v>2</v>
      </c>
      <c r="M34" s="108" t="n">
        <v>0</v>
      </c>
      <c r="N34" s="108" t="n">
        <v>3</v>
      </c>
      <c r="O34" s="108" t="n">
        <v>1</v>
      </c>
      <c r="P34" s="108" t="n">
        <v>2.5</v>
      </c>
      <c r="Q34" s="108" t="n">
        <v>1</v>
      </c>
      <c r="R34" s="108" t="n">
        <v>2.5</v>
      </c>
      <c r="S34" s="108" t="n">
        <v>9</v>
      </c>
      <c r="T34" s="108" t="n">
        <v>2</v>
      </c>
      <c r="U34" s="108" t="n">
        <v>2</v>
      </c>
      <c r="V34" s="108" t="n">
        <v>5</v>
      </c>
      <c r="W34" s="108" t="n">
        <v>6</v>
      </c>
      <c r="X34" s="109" t="n">
        <f aca="false">SUM(J34:W34)</f>
        <v>42</v>
      </c>
      <c r="Y34" s="110" t="n">
        <v>19</v>
      </c>
      <c r="Z34" s="113" t="s">
        <v>249</v>
      </c>
    </row>
    <row r="35" customFormat="false" ht="22.5" hidden="false" customHeight="false" outlineLevel="0" collapsed="false">
      <c r="A35" s="119"/>
      <c r="B35" s="111" t="n">
        <v>26</v>
      </c>
      <c r="C35" s="104"/>
      <c r="D35" s="106" t="s">
        <v>297</v>
      </c>
      <c r="E35" s="106" t="s">
        <v>46</v>
      </c>
      <c r="F35" s="106" t="s">
        <v>82</v>
      </c>
      <c r="G35" s="106" t="s">
        <v>244</v>
      </c>
      <c r="H35" s="104" t="s">
        <v>71</v>
      </c>
      <c r="I35" s="106" t="n">
        <v>8</v>
      </c>
      <c r="J35" s="112" t="n">
        <v>6</v>
      </c>
      <c r="K35" s="112" t="n">
        <v>0</v>
      </c>
      <c r="L35" s="112" t="n">
        <v>2</v>
      </c>
      <c r="M35" s="112" t="n">
        <v>0</v>
      </c>
      <c r="N35" s="112" t="n">
        <v>4</v>
      </c>
      <c r="O35" s="112" t="n">
        <v>2</v>
      </c>
      <c r="P35" s="112" t="n">
        <v>0</v>
      </c>
      <c r="Q35" s="112" t="n">
        <v>1</v>
      </c>
      <c r="R35" s="112" t="n">
        <v>2.5</v>
      </c>
      <c r="S35" s="112" t="n">
        <v>9</v>
      </c>
      <c r="T35" s="112" t="n">
        <v>0</v>
      </c>
      <c r="U35" s="112" t="n">
        <v>6</v>
      </c>
      <c r="V35" s="112" t="n">
        <v>4</v>
      </c>
      <c r="W35" s="112" t="n">
        <v>5</v>
      </c>
      <c r="X35" s="109" t="n">
        <f aca="false">SUM(J35:W35)</f>
        <v>41.5</v>
      </c>
      <c r="Y35" s="113" t="n">
        <v>20</v>
      </c>
      <c r="Z35" s="113" t="s">
        <v>249</v>
      </c>
    </row>
    <row r="36" customFormat="false" ht="22.5" hidden="false" customHeight="false" outlineLevel="0" collapsed="false">
      <c r="A36" s="119"/>
      <c r="B36" s="104" t="n">
        <v>27</v>
      </c>
      <c r="C36" s="111"/>
      <c r="D36" s="121" t="s">
        <v>298</v>
      </c>
      <c r="E36" s="121" t="s">
        <v>133</v>
      </c>
      <c r="F36" s="121" t="s">
        <v>299</v>
      </c>
      <c r="G36" s="104" t="s">
        <v>244</v>
      </c>
      <c r="H36" s="121" t="s">
        <v>24</v>
      </c>
      <c r="I36" s="106" t="n">
        <v>8</v>
      </c>
      <c r="J36" s="122" t="n">
        <v>6</v>
      </c>
      <c r="K36" s="122" t="n">
        <v>0</v>
      </c>
      <c r="L36" s="122" t="n">
        <v>1</v>
      </c>
      <c r="M36" s="122" t="n">
        <v>1</v>
      </c>
      <c r="N36" s="122" t="n">
        <v>4</v>
      </c>
      <c r="O36" s="122" t="n">
        <v>0.5</v>
      </c>
      <c r="P36" s="122" t="n">
        <v>1.5</v>
      </c>
      <c r="Q36" s="122" t="n">
        <v>1</v>
      </c>
      <c r="R36" s="122" t="n">
        <v>2.5</v>
      </c>
      <c r="S36" s="122" t="n">
        <v>6</v>
      </c>
      <c r="T36" s="122" t="n">
        <v>2</v>
      </c>
      <c r="U36" s="122" t="n">
        <v>4</v>
      </c>
      <c r="V36" s="122" t="n">
        <v>6</v>
      </c>
      <c r="W36" s="122" t="n">
        <v>6</v>
      </c>
      <c r="X36" s="109" t="n">
        <f aca="false">SUM(J36:W36)</f>
        <v>41.5</v>
      </c>
      <c r="Y36" s="121" t="n">
        <v>20</v>
      </c>
      <c r="Z36" s="110" t="s">
        <v>249</v>
      </c>
    </row>
    <row r="37" customFormat="false" ht="22.5" hidden="false" customHeight="false" outlineLevel="0" collapsed="false">
      <c r="A37" s="119"/>
      <c r="B37" s="104" t="n">
        <v>28</v>
      </c>
      <c r="C37" s="111"/>
      <c r="D37" s="121" t="s">
        <v>300</v>
      </c>
      <c r="E37" s="121" t="s">
        <v>21</v>
      </c>
      <c r="F37" s="121" t="s">
        <v>82</v>
      </c>
      <c r="G37" s="104" t="s">
        <v>244</v>
      </c>
      <c r="H37" s="121" t="s">
        <v>114</v>
      </c>
      <c r="I37" s="106" t="n">
        <v>8</v>
      </c>
      <c r="J37" s="122" t="n">
        <v>5</v>
      </c>
      <c r="K37" s="122" t="n">
        <v>1</v>
      </c>
      <c r="L37" s="122" t="n">
        <v>1</v>
      </c>
      <c r="M37" s="122" t="n">
        <v>1</v>
      </c>
      <c r="N37" s="122" t="n">
        <v>3.5</v>
      </c>
      <c r="O37" s="122" t="n">
        <v>1.5</v>
      </c>
      <c r="P37" s="122" t="n">
        <v>1</v>
      </c>
      <c r="Q37" s="122" t="n">
        <v>1</v>
      </c>
      <c r="R37" s="122" t="n">
        <v>2.5</v>
      </c>
      <c r="S37" s="122" t="n">
        <v>8</v>
      </c>
      <c r="T37" s="122" t="n">
        <v>0</v>
      </c>
      <c r="U37" s="122" t="n">
        <v>4</v>
      </c>
      <c r="V37" s="122" t="n">
        <v>5</v>
      </c>
      <c r="W37" s="122" t="n">
        <v>7</v>
      </c>
      <c r="X37" s="109" t="n">
        <f aca="false">SUM(J37:W37)</f>
        <v>41.5</v>
      </c>
      <c r="Y37" s="121" t="n">
        <v>20</v>
      </c>
      <c r="Z37" s="113" t="s">
        <v>249</v>
      </c>
    </row>
    <row r="38" customFormat="false" ht="22.5" hidden="false" customHeight="false" outlineLevel="0" collapsed="false">
      <c r="A38" s="119"/>
      <c r="B38" s="104" t="n">
        <v>29</v>
      </c>
      <c r="C38" s="104"/>
      <c r="D38" s="105" t="s">
        <v>301</v>
      </c>
      <c r="E38" s="105" t="s">
        <v>251</v>
      </c>
      <c r="F38" s="105" t="s">
        <v>252</v>
      </c>
      <c r="G38" s="106" t="s">
        <v>244</v>
      </c>
      <c r="H38" s="107" t="s">
        <v>71</v>
      </c>
      <c r="I38" s="106" t="n">
        <v>8</v>
      </c>
      <c r="J38" s="108" t="n">
        <v>6</v>
      </c>
      <c r="K38" s="108" t="n">
        <v>1</v>
      </c>
      <c r="L38" s="108" t="n">
        <v>1</v>
      </c>
      <c r="M38" s="108" t="n">
        <v>1</v>
      </c>
      <c r="N38" s="108" t="n">
        <v>3</v>
      </c>
      <c r="O38" s="108" t="n">
        <v>1</v>
      </c>
      <c r="P38" s="108" t="n">
        <v>1</v>
      </c>
      <c r="Q38" s="108" t="n">
        <v>0</v>
      </c>
      <c r="R38" s="108" t="n">
        <v>2.5</v>
      </c>
      <c r="S38" s="108" t="n">
        <v>9</v>
      </c>
      <c r="T38" s="108" t="n">
        <v>2</v>
      </c>
      <c r="U38" s="108" t="n">
        <v>2</v>
      </c>
      <c r="V38" s="108" t="n">
        <v>4</v>
      </c>
      <c r="W38" s="108" t="n">
        <v>7</v>
      </c>
      <c r="X38" s="109" t="n">
        <f aca="false">SUM(J38:W38)</f>
        <v>40.5</v>
      </c>
      <c r="Y38" s="110" t="n">
        <v>21</v>
      </c>
      <c r="Z38" s="113" t="s">
        <v>249</v>
      </c>
    </row>
    <row r="39" customFormat="false" ht="56.25" hidden="false" customHeight="false" outlineLevel="0" collapsed="false">
      <c r="A39" s="119"/>
      <c r="B39" s="111" t="n">
        <v>30</v>
      </c>
      <c r="C39" s="104"/>
      <c r="D39" s="105" t="s">
        <v>302</v>
      </c>
      <c r="E39" s="105" t="s">
        <v>176</v>
      </c>
      <c r="F39" s="105" t="s">
        <v>303</v>
      </c>
      <c r="G39" s="106" t="s">
        <v>244</v>
      </c>
      <c r="H39" s="107" t="s">
        <v>304</v>
      </c>
      <c r="I39" s="106" t="n">
        <v>8</v>
      </c>
      <c r="J39" s="108" t="n">
        <v>8</v>
      </c>
      <c r="K39" s="108" t="n">
        <v>2</v>
      </c>
      <c r="L39" s="108" t="n">
        <v>2</v>
      </c>
      <c r="M39" s="108" t="n">
        <v>1</v>
      </c>
      <c r="N39" s="108" t="n">
        <v>1.5</v>
      </c>
      <c r="O39" s="108" t="n">
        <v>1</v>
      </c>
      <c r="P39" s="108" t="n">
        <v>1.5</v>
      </c>
      <c r="Q39" s="108" t="n">
        <v>1</v>
      </c>
      <c r="R39" s="108" t="n">
        <v>2.5</v>
      </c>
      <c r="S39" s="108" t="n">
        <v>9</v>
      </c>
      <c r="T39" s="108" t="n">
        <v>0</v>
      </c>
      <c r="U39" s="108" t="n">
        <v>0</v>
      </c>
      <c r="V39" s="108" t="n">
        <v>4</v>
      </c>
      <c r="W39" s="108" t="n">
        <v>7</v>
      </c>
      <c r="X39" s="109" t="n">
        <f aca="false">SUM(J39:W39)</f>
        <v>40.5</v>
      </c>
      <c r="Y39" s="110" t="n">
        <v>21</v>
      </c>
      <c r="Z39" s="110" t="s">
        <v>249</v>
      </c>
    </row>
    <row r="40" customFormat="false" ht="22.5" hidden="false" customHeight="false" outlineLevel="0" collapsed="false">
      <c r="A40" s="119"/>
      <c r="B40" s="104" t="n">
        <v>31</v>
      </c>
      <c r="C40" s="104"/>
      <c r="D40" s="105" t="s">
        <v>305</v>
      </c>
      <c r="E40" s="105" t="s">
        <v>267</v>
      </c>
      <c r="F40" s="105" t="s">
        <v>51</v>
      </c>
      <c r="G40" s="106" t="s">
        <v>244</v>
      </c>
      <c r="H40" s="107" t="s">
        <v>71</v>
      </c>
      <c r="I40" s="106" t="n">
        <v>8</v>
      </c>
      <c r="J40" s="108" t="n">
        <v>8</v>
      </c>
      <c r="K40" s="108" t="n">
        <v>1</v>
      </c>
      <c r="L40" s="108" t="n">
        <v>2</v>
      </c>
      <c r="M40" s="108" t="n">
        <v>1</v>
      </c>
      <c r="N40" s="108" t="n">
        <v>2.5</v>
      </c>
      <c r="O40" s="108" t="n">
        <v>1.5</v>
      </c>
      <c r="P40" s="108" t="n">
        <v>0.5</v>
      </c>
      <c r="Q40" s="108" t="n">
        <v>1</v>
      </c>
      <c r="R40" s="108" t="n">
        <v>2.5</v>
      </c>
      <c r="S40" s="108" t="n">
        <v>7</v>
      </c>
      <c r="T40" s="108" t="n">
        <v>2</v>
      </c>
      <c r="U40" s="108" t="n">
        <v>2</v>
      </c>
      <c r="V40" s="108" t="n">
        <v>4</v>
      </c>
      <c r="W40" s="108" t="n">
        <v>5</v>
      </c>
      <c r="X40" s="109" t="n">
        <f aca="false">SUM(J40:W40)</f>
        <v>40</v>
      </c>
      <c r="Y40" s="110" t="n">
        <v>22</v>
      </c>
      <c r="Z40" s="113" t="s">
        <v>249</v>
      </c>
    </row>
    <row r="41" customFormat="false" ht="45" hidden="false" customHeight="false" outlineLevel="0" collapsed="false">
      <c r="A41" s="119"/>
      <c r="B41" s="104" t="n">
        <v>32</v>
      </c>
      <c r="C41" s="104"/>
      <c r="D41" s="105" t="s">
        <v>306</v>
      </c>
      <c r="E41" s="105" t="s">
        <v>95</v>
      </c>
      <c r="F41" s="105" t="s">
        <v>22</v>
      </c>
      <c r="G41" s="106" t="s">
        <v>244</v>
      </c>
      <c r="H41" s="107" t="s">
        <v>183</v>
      </c>
      <c r="I41" s="106" t="n">
        <v>8</v>
      </c>
      <c r="J41" s="108" t="n">
        <v>5</v>
      </c>
      <c r="K41" s="108" t="n">
        <v>2</v>
      </c>
      <c r="L41" s="108" t="n">
        <v>1</v>
      </c>
      <c r="M41" s="108" t="n">
        <v>1</v>
      </c>
      <c r="N41" s="108" t="n">
        <v>5</v>
      </c>
      <c r="O41" s="108" t="n">
        <v>0.5</v>
      </c>
      <c r="P41" s="108" t="n">
        <v>2.5</v>
      </c>
      <c r="Q41" s="108" t="n">
        <v>1</v>
      </c>
      <c r="R41" s="108" t="n">
        <v>2</v>
      </c>
      <c r="S41" s="108" t="n">
        <v>9</v>
      </c>
      <c r="T41" s="108" t="n">
        <v>0</v>
      </c>
      <c r="U41" s="108" t="n">
        <v>0</v>
      </c>
      <c r="V41" s="108" t="n">
        <v>1</v>
      </c>
      <c r="W41" s="108" t="n">
        <v>10</v>
      </c>
      <c r="X41" s="109" t="n">
        <f aca="false">SUM(J41:W41)</f>
        <v>40</v>
      </c>
      <c r="Y41" s="110" t="n">
        <v>22</v>
      </c>
      <c r="Z41" s="113" t="s">
        <v>249</v>
      </c>
    </row>
    <row r="42" customFormat="false" ht="22.5" hidden="false" customHeight="false" outlineLevel="0" collapsed="false">
      <c r="A42" s="119"/>
      <c r="B42" s="104" t="n">
        <v>33</v>
      </c>
      <c r="C42" s="111"/>
      <c r="D42" s="106" t="s">
        <v>307</v>
      </c>
      <c r="E42" s="106" t="s">
        <v>50</v>
      </c>
      <c r="F42" s="106" t="s">
        <v>145</v>
      </c>
      <c r="G42" s="106" t="s">
        <v>244</v>
      </c>
      <c r="H42" s="104" t="s">
        <v>71</v>
      </c>
      <c r="I42" s="106" t="n">
        <v>8</v>
      </c>
      <c r="J42" s="112" t="n">
        <v>7</v>
      </c>
      <c r="K42" s="112" t="n">
        <v>0</v>
      </c>
      <c r="L42" s="112" t="n">
        <v>1</v>
      </c>
      <c r="M42" s="112" t="n">
        <v>0</v>
      </c>
      <c r="N42" s="112" t="n">
        <v>3.5</v>
      </c>
      <c r="O42" s="112" t="n">
        <v>1.5</v>
      </c>
      <c r="P42" s="112" t="n">
        <v>2.5</v>
      </c>
      <c r="Q42" s="112" t="n">
        <v>1</v>
      </c>
      <c r="R42" s="112" t="n">
        <v>2</v>
      </c>
      <c r="S42" s="112" t="n">
        <v>8</v>
      </c>
      <c r="T42" s="112" t="n">
        <v>2</v>
      </c>
      <c r="U42" s="112" t="n">
        <v>4</v>
      </c>
      <c r="V42" s="112" t="n">
        <v>4</v>
      </c>
      <c r="W42" s="112" t="n">
        <v>3</v>
      </c>
      <c r="X42" s="109" t="n">
        <f aca="false">SUM(J42:W42)</f>
        <v>39.5</v>
      </c>
      <c r="Y42" s="113" t="n">
        <v>23</v>
      </c>
      <c r="Z42" s="110" t="s">
        <v>249</v>
      </c>
    </row>
    <row r="43" customFormat="false" ht="22.5" hidden="false" customHeight="false" outlineLevel="0" collapsed="false">
      <c r="A43" s="119"/>
      <c r="B43" s="111" t="n">
        <v>34</v>
      </c>
      <c r="C43" s="104"/>
      <c r="D43" s="105" t="s">
        <v>308</v>
      </c>
      <c r="E43" s="105" t="s">
        <v>309</v>
      </c>
      <c r="F43" s="105" t="s">
        <v>288</v>
      </c>
      <c r="G43" s="106" t="s">
        <v>244</v>
      </c>
      <c r="H43" s="107" t="s">
        <v>88</v>
      </c>
      <c r="I43" s="106" t="n">
        <v>8</v>
      </c>
      <c r="J43" s="108" t="n">
        <v>5</v>
      </c>
      <c r="K43" s="108" t="n">
        <v>0</v>
      </c>
      <c r="L43" s="108" t="n">
        <v>2</v>
      </c>
      <c r="M43" s="108" t="n">
        <v>0</v>
      </c>
      <c r="N43" s="108" t="n">
        <v>4</v>
      </c>
      <c r="O43" s="108" t="n">
        <v>1.5</v>
      </c>
      <c r="P43" s="108" t="n">
        <v>1.5</v>
      </c>
      <c r="Q43" s="108" t="n">
        <v>1</v>
      </c>
      <c r="R43" s="108" t="n">
        <v>2.5</v>
      </c>
      <c r="S43" s="108" t="n">
        <v>7</v>
      </c>
      <c r="T43" s="108" t="n">
        <v>5</v>
      </c>
      <c r="U43" s="108" t="n">
        <v>0</v>
      </c>
      <c r="V43" s="108" t="n">
        <v>4</v>
      </c>
      <c r="W43" s="108" t="n">
        <v>6</v>
      </c>
      <c r="X43" s="109" t="n">
        <f aca="false">SUM(J43:W43)</f>
        <v>39.5</v>
      </c>
      <c r="Y43" s="110" t="n">
        <v>23</v>
      </c>
      <c r="Z43" s="113" t="s">
        <v>249</v>
      </c>
    </row>
    <row r="44" customFormat="false" ht="22.5" hidden="false" customHeight="false" outlineLevel="0" collapsed="false">
      <c r="A44" s="119"/>
      <c r="B44" s="104" t="n">
        <v>35</v>
      </c>
      <c r="C44" s="111"/>
      <c r="D44" s="106" t="s">
        <v>310</v>
      </c>
      <c r="E44" s="106" t="s">
        <v>311</v>
      </c>
      <c r="F44" s="106" t="s">
        <v>312</v>
      </c>
      <c r="G44" s="106" t="s">
        <v>244</v>
      </c>
      <c r="H44" s="104" t="s">
        <v>71</v>
      </c>
      <c r="I44" s="106" t="n">
        <v>8</v>
      </c>
      <c r="J44" s="112" t="n">
        <v>5</v>
      </c>
      <c r="K44" s="112" t="n">
        <v>0</v>
      </c>
      <c r="L44" s="112" t="n">
        <v>1</v>
      </c>
      <c r="M44" s="112" t="n">
        <v>0</v>
      </c>
      <c r="N44" s="112" t="n">
        <v>3.5</v>
      </c>
      <c r="O44" s="112" t="n">
        <v>1</v>
      </c>
      <c r="P44" s="112" t="n">
        <v>0.5</v>
      </c>
      <c r="Q44" s="112" t="n">
        <v>1</v>
      </c>
      <c r="R44" s="112" t="n">
        <v>2</v>
      </c>
      <c r="S44" s="112" t="n">
        <v>10</v>
      </c>
      <c r="T44" s="112" t="n">
        <v>2</v>
      </c>
      <c r="U44" s="112" t="n">
        <v>2</v>
      </c>
      <c r="V44" s="112" t="n">
        <v>4</v>
      </c>
      <c r="W44" s="112" t="n">
        <v>7</v>
      </c>
      <c r="X44" s="109" t="n">
        <f aca="false">SUM(J44:W44)</f>
        <v>39</v>
      </c>
      <c r="Y44" s="113" t="n">
        <v>24</v>
      </c>
      <c r="Z44" s="113" t="s">
        <v>249</v>
      </c>
    </row>
    <row r="45" customFormat="false" ht="22.5" hidden="false" customHeight="false" outlineLevel="0" collapsed="false">
      <c r="A45" s="119"/>
      <c r="B45" s="104" t="n">
        <v>36</v>
      </c>
      <c r="C45" s="104"/>
      <c r="D45" s="106" t="s">
        <v>313</v>
      </c>
      <c r="E45" s="106" t="s">
        <v>314</v>
      </c>
      <c r="F45" s="106" t="s">
        <v>22</v>
      </c>
      <c r="G45" s="106" t="s">
        <v>244</v>
      </c>
      <c r="H45" s="104" t="s">
        <v>71</v>
      </c>
      <c r="I45" s="106" t="n">
        <v>8</v>
      </c>
      <c r="J45" s="112" t="n">
        <v>4</v>
      </c>
      <c r="K45" s="112" t="n">
        <v>2</v>
      </c>
      <c r="L45" s="112" t="n">
        <v>2</v>
      </c>
      <c r="M45" s="112" t="n">
        <v>0</v>
      </c>
      <c r="N45" s="112" t="n">
        <v>2.5</v>
      </c>
      <c r="O45" s="112" t="n">
        <v>3</v>
      </c>
      <c r="P45" s="112" t="n">
        <v>1.5</v>
      </c>
      <c r="Q45" s="112" t="n">
        <v>1</v>
      </c>
      <c r="R45" s="112" t="n">
        <v>2.5</v>
      </c>
      <c r="S45" s="112" t="n">
        <v>8</v>
      </c>
      <c r="T45" s="112" t="n">
        <v>0</v>
      </c>
      <c r="U45" s="112" t="n">
        <v>0</v>
      </c>
      <c r="V45" s="112" t="n">
        <v>4</v>
      </c>
      <c r="W45" s="112" t="n">
        <v>8</v>
      </c>
      <c r="X45" s="109" t="n">
        <f aca="false">SUM(J45:W45)</f>
        <v>38.5</v>
      </c>
      <c r="Y45" s="113" t="n">
        <v>25</v>
      </c>
      <c r="Z45" s="110" t="s">
        <v>249</v>
      </c>
    </row>
    <row r="46" customFormat="false" ht="22.5" hidden="false" customHeight="false" outlineLevel="0" collapsed="false">
      <c r="A46" s="119"/>
      <c r="B46" s="104" t="n">
        <v>37</v>
      </c>
      <c r="C46" s="104"/>
      <c r="D46" s="105" t="s">
        <v>315</v>
      </c>
      <c r="E46" s="105" t="s">
        <v>271</v>
      </c>
      <c r="F46" s="105" t="s">
        <v>22</v>
      </c>
      <c r="G46" s="106" t="s">
        <v>244</v>
      </c>
      <c r="H46" s="107" t="s">
        <v>177</v>
      </c>
      <c r="I46" s="106" t="n">
        <v>8</v>
      </c>
      <c r="J46" s="108" t="n">
        <v>5</v>
      </c>
      <c r="K46" s="108" t="n">
        <v>1</v>
      </c>
      <c r="L46" s="108" t="n">
        <v>0</v>
      </c>
      <c r="M46" s="108" t="n">
        <v>0</v>
      </c>
      <c r="N46" s="108" t="n">
        <v>4</v>
      </c>
      <c r="O46" s="108" t="n">
        <v>1.5</v>
      </c>
      <c r="P46" s="108" t="n">
        <v>2.5</v>
      </c>
      <c r="Q46" s="108" t="n">
        <v>1</v>
      </c>
      <c r="R46" s="108" t="n">
        <v>2.5</v>
      </c>
      <c r="S46" s="108" t="n">
        <v>8</v>
      </c>
      <c r="T46" s="108" t="n">
        <v>0</v>
      </c>
      <c r="U46" s="108" t="n">
        <v>2</v>
      </c>
      <c r="V46" s="108" t="n">
        <v>5</v>
      </c>
      <c r="W46" s="108" t="n">
        <v>6</v>
      </c>
      <c r="X46" s="109" t="n">
        <f aca="false">SUM(J46:W46)</f>
        <v>38.5</v>
      </c>
      <c r="Y46" s="110" t="n">
        <v>25</v>
      </c>
      <c r="Z46" s="113" t="s">
        <v>249</v>
      </c>
    </row>
    <row r="47" customFormat="false" ht="22.5" hidden="false" customHeight="false" outlineLevel="0" collapsed="false">
      <c r="A47" s="119"/>
      <c r="B47" s="111" t="n">
        <v>38</v>
      </c>
      <c r="C47" s="111"/>
      <c r="D47" s="121" t="s">
        <v>316</v>
      </c>
      <c r="E47" s="121" t="s">
        <v>74</v>
      </c>
      <c r="F47" s="121" t="s">
        <v>64</v>
      </c>
      <c r="G47" s="104" t="s">
        <v>244</v>
      </c>
      <c r="H47" s="121" t="s">
        <v>71</v>
      </c>
      <c r="I47" s="106" t="n">
        <v>8</v>
      </c>
      <c r="J47" s="122" t="n">
        <v>2</v>
      </c>
      <c r="K47" s="122" t="n">
        <v>0</v>
      </c>
      <c r="L47" s="122" t="n">
        <v>2</v>
      </c>
      <c r="M47" s="122" t="n">
        <v>1</v>
      </c>
      <c r="N47" s="122" t="n">
        <v>4.5</v>
      </c>
      <c r="O47" s="122" t="n">
        <v>1.5</v>
      </c>
      <c r="P47" s="122" t="n">
        <v>0.5</v>
      </c>
      <c r="Q47" s="122" t="n">
        <v>1</v>
      </c>
      <c r="R47" s="122" t="n">
        <v>2</v>
      </c>
      <c r="S47" s="122" t="n">
        <v>9</v>
      </c>
      <c r="T47" s="122" t="n">
        <v>2</v>
      </c>
      <c r="U47" s="122" t="n">
        <v>2</v>
      </c>
      <c r="V47" s="122" t="n">
        <v>6</v>
      </c>
      <c r="W47" s="122" t="n">
        <v>5</v>
      </c>
      <c r="X47" s="109" t="n">
        <f aca="false">SUM(J47:W47)</f>
        <v>38.5</v>
      </c>
      <c r="Y47" s="121" t="n">
        <v>25</v>
      </c>
      <c r="Z47" s="113" t="s">
        <v>249</v>
      </c>
    </row>
    <row r="48" customFormat="false" ht="22.5" hidden="false" customHeight="false" outlineLevel="0" collapsed="false">
      <c r="A48" s="119"/>
      <c r="B48" s="104" t="n">
        <v>39</v>
      </c>
      <c r="C48" s="111"/>
      <c r="D48" s="105" t="s">
        <v>317</v>
      </c>
      <c r="E48" s="105" t="s">
        <v>271</v>
      </c>
      <c r="F48" s="105" t="s">
        <v>22</v>
      </c>
      <c r="G48" s="106" t="s">
        <v>244</v>
      </c>
      <c r="H48" s="107" t="s">
        <v>90</v>
      </c>
      <c r="I48" s="106" t="n">
        <v>8</v>
      </c>
      <c r="J48" s="108" t="n">
        <v>6</v>
      </c>
      <c r="K48" s="108" t="n">
        <v>1</v>
      </c>
      <c r="L48" s="108" t="n">
        <v>0</v>
      </c>
      <c r="M48" s="108" t="n">
        <v>0</v>
      </c>
      <c r="N48" s="108" t="n">
        <v>2.5</v>
      </c>
      <c r="O48" s="108" t="n">
        <v>0.5</v>
      </c>
      <c r="P48" s="108" t="n">
        <v>1.5</v>
      </c>
      <c r="Q48" s="108" t="n">
        <v>1</v>
      </c>
      <c r="R48" s="108" t="n">
        <v>2.5</v>
      </c>
      <c r="S48" s="108" t="n">
        <v>7</v>
      </c>
      <c r="T48" s="108" t="n">
        <v>2</v>
      </c>
      <c r="U48" s="108" t="n">
        <v>4</v>
      </c>
      <c r="V48" s="108" t="n">
        <v>5</v>
      </c>
      <c r="W48" s="108" t="n">
        <v>4</v>
      </c>
      <c r="X48" s="109" t="n">
        <f aca="false">SUM(J48:W48)</f>
        <v>37</v>
      </c>
      <c r="Y48" s="110" t="n">
        <v>26</v>
      </c>
      <c r="Z48" s="110" t="s">
        <v>318</v>
      </c>
    </row>
    <row r="49" customFormat="false" ht="22.5" hidden="false" customHeight="false" outlineLevel="0" collapsed="false">
      <c r="A49" s="119"/>
      <c r="B49" s="104" t="n">
        <v>40</v>
      </c>
      <c r="C49" s="111"/>
      <c r="D49" s="105" t="s">
        <v>319</v>
      </c>
      <c r="E49" s="105" t="s">
        <v>320</v>
      </c>
      <c r="F49" s="105" t="s">
        <v>274</v>
      </c>
      <c r="G49" s="106" t="s">
        <v>244</v>
      </c>
      <c r="H49" s="107" t="s">
        <v>88</v>
      </c>
      <c r="I49" s="106" t="n">
        <v>8</v>
      </c>
      <c r="J49" s="108" t="n">
        <v>7</v>
      </c>
      <c r="K49" s="108" t="n">
        <v>1</v>
      </c>
      <c r="L49" s="108" t="n">
        <v>1</v>
      </c>
      <c r="M49" s="108" t="n">
        <v>1</v>
      </c>
      <c r="N49" s="108" t="n">
        <v>4</v>
      </c>
      <c r="O49" s="108" t="n">
        <v>1</v>
      </c>
      <c r="P49" s="108" t="n">
        <v>0.5</v>
      </c>
      <c r="Q49" s="108" t="n">
        <v>1</v>
      </c>
      <c r="R49" s="108" t="n">
        <v>2.5</v>
      </c>
      <c r="S49" s="108" t="n">
        <v>0</v>
      </c>
      <c r="T49" s="108" t="n">
        <v>0</v>
      </c>
      <c r="U49" s="108" t="n">
        <v>6</v>
      </c>
      <c r="V49" s="108" t="n">
        <v>6</v>
      </c>
      <c r="W49" s="108" t="n">
        <v>6</v>
      </c>
      <c r="X49" s="109" t="n">
        <f aca="false">SUM(J49:W49)</f>
        <v>37</v>
      </c>
      <c r="Y49" s="110" t="n">
        <v>26</v>
      </c>
      <c r="Z49" s="110" t="s">
        <v>318</v>
      </c>
    </row>
    <row r="50" customFormat="false" ht="22.5" hidden="false" customHeight="false" outlineLevel="0" collapsed="false">
      <c r="A50" s="119"/>
      <c r="B50" s="104" t="n">
        <v>41</v>
      </c>
      <c r="C50" s="104"/>
      <c r="D50" s="105" t="s">
        <v>321</v>
      </c>
      <c r="E50" s="105" t="s">
        <v>161</v>
      </c>
      <c r="F50" s="105" t="s">
        <v>322</v>
      </c>
      <c r="G50" s="106" t="s">
        <v>244</v>
      </c>
      <c r="H50" s="107" t="s">
        <v>323</v>
      </c>
      <c r="I50" s="106" t="n">
        <v>8</v>
      </c>
      <c r="J50" s="108" t="n">
        <v>4</v>
      </c>
      <c r="K50" s="108" t="n">
        <v>0</v>
      </c>
      <c r="L50" s="108" t="n">
        <v>2</v>
      </c>
      <c r="M50" s="108" t="n">
        <v>0</v>
      </c>
      <c r="N50" s="108" t="n">
        <v>3.5</v>
      </c>
      <c r="O50" s="108" t="n">
        <v>2</v>
      </c>
      <c r="P50" s="108" t="n">
        <v>1.5</v>
      </c>
      <c r="Q50" s="108" t="n">
        <v>0</v>
      </c>
      <c r="R50" s="108" t="n">
        <v>1</v>
      </c>
      <c r="S50" s="108" t="n">
        <v>7</v>
      </c>
      <c r="T50" s="108" t="n">
        <v>2</v>
      </c>
      <c r="U50" s="108" t="n">
        <v>4</v>
      </c>
      <c r="V50" s="108" t="n">
        <v>4</v>
      </c>
      <c r="W50" s="108" t="n">
        <v>6</v>
      </c>
      <c r="X50" s="109" t="n">
        <f aca="false">SUM(J50:W50)</f>
        <v>37</v>
      </c>
      <c r="Y50" s="110" t="n">
        <v>26</v>
      </c>
      <c r="Z50" s="110" t="s">
        <v>318</v>
      </c>
    </row>
    <row r="51" customFormat="false" ht="22.5" hidden="false" customHeight="false" outlineLevel="0" collapsed="false">
      <c r="A51" s="119"/>
      <c r="B51" s="111" t="n">
        <v>42</v>
      </c>
      <c r="C51" s="104"/>
      <c r="D51" s="106" t="s">
        <v>324</v>
      </c>
      <c r="E51" s="106" t="s">
        <v>78</v>
      </c>
      <c r="F51" s="106" t="s">
        <v>37</v>
      </c>
      <c r="G51" s="106" t="s">
        <v>244</v>
      </c>
      <c r="H51" s="104" t="s">
        <v>71</v>
      </c>
      <c r="I51" s="106" t="n">
        <v>8</v>
      </c>
      <c r="J51" s="112" t="n">
        <v>4</v>
      </c>
      <c r="K51" s="112" t="n">
        <v>1</v>
      </c>
      <c r="L51" s="112" t="n">
        <v>1</v>
      </c>
      <c r="M51" s="112" t="n">
        <v>0</v>
      </c>
      <c r="N51" s="112" t="n">
        <v>4</v>
      </c>
      <c r="O51" s="112" t="n">
        <v>1.5</v>
      </c>
      <c r="P51" s="112" t="n">
        <v>0.5</v>
      </c>
      <c r="Q51" s="112" t="n">
        <v>1</v>
      </c>
      <c r="R51" s="112" t="n">
        <v>2.5</v>
      </c>
      <c r="S51" s="112" t="n">
        <v>8</v>
      </c>
      <c r="T51" s="112" t="n">
        <v>5</v>
      </c>
      <c r="U51" s="112" t="n">
        <v>0</v>
      </c>
      <c r="V51" s="112" t="n">
        <v>2</v>
      </c>
      <c r="W51" s="112" t="n">
        <v>6</v>
      </c>
      <c r="X51" s="109" t="n">
        <f aca="false">SUM(J51:W51)</f>
        <v>36.5</v>
      </c>
      <c r="Y51" s="113" t="n">
        <v>27</v>
      </c>
      <c r="Z51" s="110" t="s">
        <v>318</v>
      </c>
    </row>
    <row r="52" customFormat="false" ht="22.5" hidden="false" customHeight="false" outlineLevel="0" collapsed="false">
      <c r="A52" s="119"/>
      <c r="B52" s="104" t="n">
        <v>43</v>
      </c>
      <c r="C52" s="104"/>
      <c r="D52" s="106" t="s">
        <v>325</v>
      </c>
      <c r="E52" s="106" t="s">
        <v>59</v>
      </c>
      <c r="F52" s="106" t="s">
        <v>85</v>
      </c>
      <c r="G52" s="106" t="s">
        <v>244</v>
      </c>
      <c r="H52" s="104" t="s">
        <v>88</v>
      </c>
      <c r="I52" s="106" t="n">
        <v>8</v>
      </c>
      <c r="J52" s="112" t="n">
        <v>4</v>
      </c>
      <c r="K52" s="112" t="n">
        <v>0</v>
      </c>
      <c r="L52" s="112" t="n">
        <v>2</v>
      </c>
      <c r="M52" s="112" t="n">
        <v>0</v>
      </c>
      <c r="N52" s="112" t="n">
        <v>3</v>
      </c>
      <c r="O52" s="112" t="n">
        <v>1</v>
      </c>
      <c r="P52" s="112" t="n">
        <v>0</v>
      </c>
      <c r="Q52" s="112" t="n">
        <v>1</v>
      </c>
      <c r="R52" s="112" t="n">
        <v>2.5</v>
      </c>
      <c r="S52" s="112" t="n">
        <v>8</v>
      </c>
      <c r="T52" s="112" t="n">
        <v>5</v>
      </c>
      <c r="U52" s="112" t="n">
        <v>0</v>
      </c>
      <c r="V52" s="112" t="n">
        <v>4</v>
      </c>
      <c r="W52" s="112" t="n">
        <v>6</v>
      </c>
      <c r="X52" s="109" t="n">
        <f aca="false">SUM(J52:W52)</f>
        <v>36.5</v>
      </c>
      <c r="Y52" s="113" t="n">
        <v>27</v>
      </c>
      <c r="Z52" s="110" t="s">
        <v>318</v>
      </c>
    </row>
    <row r="53" customFormat="false" ht="12.75" hidden="false" customHeight="false" outlineLevel="0" collapsed="false">
      <c r="A53" s="119"/>
      <c r="B53" s="104" t="n">
        <v>44</v>
      </c>
      <c r="C53" s="104"/>
      <c r="D53" s="105" t="s">
        <v>326</v>
      </c>
      <c r="E53" s="105" t="s">
        <v>327</v>
      </c>
      <c r="F53" s="105" t="s">
        <v>288</v>
      </c>
      <c r="G53" s="106" t="s">
        <v>244</v>
      </c>
      <c r="H53" s="107" t="s">
        <v>275</v>
      </c>
      <c r="I53" s="106" t="n">
        <v>8</v>
      </c>
      <c r="J53" s="108" t="n">
        <v>7</v>
      </c>
      <c r="K53" s="108" t="n">
        <v>0</v>
      </c>
      <c r="L53" s="108" t="n">
        <v>1</v>
      </c>
      <c r="M53" s="108" t="n">
        <v>0</v>
      </c>
      <c r="N53" s="108" t="n">
        <v>3.5</v>
      </c>
      <c r="O53" s="108" t="n">
        <v>0.5</v>
      </c>
      <c r="P53" s="108" t="n">
        <v>0</v>
      </c>
      <c r="Q53" s="108" t="n">
        <v>1</v>
      </c>
      <c r="R53" s="108" t="n">
        <v>1.5</v>
      </c>
      <c r="S53" s="108" t="n">
        <v>9</v>
      </c>
      <c r="T53" s="108" t="n">
        <v>0</v>
      </c>
      <c r="U53" s="108" t="n">
        <v>2</v>
      </c>
      <c r="V53" s="108" t="n">
        <v>4</v>
      </c>
      <c r="W53" s="108" t="n">
        <v>7</v>
      </c>
      <c r="X53" s="109" t="n">
        <f aca="false">SUM(J53:W53)</f>
        <v>36.5</v>
      </c>
      <c r="Y53" s="110" t="n">
        <v>27</v>
      </c>
      <c r="Z53" s="110" t="s">
        <v>318</v>
      </c>
    </row>
    <row r="54" customFormat="false" ht="22.5" hidden="false" customHeight="false" outlineLevel="0" collapsed="false">
      <c r="A54" s="119"/>
      <c r="B54" s="104" t="n">
        <v>45</v>
      </c>
      <c r="C54" s="111"/>
      <c r="D54" s="105" t="s">
        <v>328</v>
      </c>
      <c r="E54" s="105" t="s">
        <v>329</v>
      </c>
      <c r="F54" s="105" t="s">
        <v>22</v>
      </c>
      <c r="G54" s="106" t="s">
        <v>244</v>
      </c>
      <c r="H54" s="107" t="s">
        <v>330</v>
      </c>
      <c r="I54" s="106" t="n">
        <v>8</v>
      </c>
      <c r="J54" s="108" t="n">
        <v>5</v>
      </c>
      <c r="K54" s="108" t="n">
        <v>1</v>
      </c>
      <c r="L54" s="108" t="n">
        <v>2</v>
      </c>
      <c r="M54" s="108" t="n">
        <v>0</v>
      </c>
      <c r="N54" s="108" t="n">
        <v>1</v>
      </c>
      <c r="O54" s="108" t="n">
        <v>0.5</v>
      </c>
      <c r="P54" s="108" t="n">
        <v>2.5</v>
      </c>
      <c r="Q54" s="108" t="n">
        <v>1</v>
      </c>
      <c r="R54" s="108" t="n">
        <v>2.5</v>
      </c>
      <c r="S54" s="108" t="n">
        <v>6</v>
      </c>
      <c r="T54" s="108" t="n">
        <v>2</v>
      </c>
      <c r="U54" s="108" t="n">
        <v>6</v>
      </c>
      <c r="V54" s="108" t="n">
        <v>4</v>
      </c>
      <c r="W54" s="108" t="n">
        <v>3</v>
      </c>
      <c r="X54" s="109" t="n">
        <f aca="false">SUM(J54:W54)</f>
        <v>36.5</v>
      </c>
      <c r="Y54" s="110" t="n">
        <v>27</v>
      </c>
      <c r="Z54" s="110" t="s">
        <v>318</v>
      </c>
    </row>
    <row r="55" customFormat="false" ht="56.25" hidden="false" customHeight="false" outlineLevel="0" collapsed="false">
      <c r="A55" s="119"/>
      <c r="B55" s="111" t="n">
        <v>46</v>
      </c>
      <c r="C55" s="104"/>
      <c r="D55" s="105" t="s">
        <v>331</v>
      </c>
      <c r="E55" s="105" t="s">
        <v>332</v>
      </c>
      <c r="F55" s="105" t="s">
        <v>333</v>
      </c>
      <c r="G55" s="106" t="s">
        <v>244</v>
      </c>
      <c r="H55" s="107" t="s">
        <v>334</v>
      </c>
      <c r="I55" s="106" t="n">
        <v>8</v>
      </c>
      <c r="J55" s="108" t="n">
        <v>3</v>
      </c>
      <c r="K55" s="108" t="n">
        <v>2</v>
      </c>
      <c r="L55" s="108" t="n">
        <v>1</v>
      </c>
      <c r="M55" s="108" t="n">
        <v>1</v>
      </c>
      <c r="N55" s="108" t="n">
        <v>5</v>
      </c>
      <c r="O55" s="108" t="n">
        <v>1.5</v>
      </c>
      <c r="P55" s="108" t="n">
        <v>0</v>
      </c>
      <c r="Q55" s="108" t="n">
        <v>1</v>
      </c>
      <c r="R55" s="108" t="n">
        <v>2</v>
      </c>
      <c r="S55" s="108" t="n">
        <v>8</v>
      </c>
      <c r="T55" s="108" t="n">
        <v>0</v>
      </c>
      <c r="U55" s="108" t="n">
        <v>4</v>
      </c>
      <c r="V55" s="108" t="n">
        <v>4</v>
      </c>
      <c r="W55" s="108" t="n">
        <v>4</v>
      </c>
      <c r="X55" s="109" t="n">
        <f aca="false">SUM(J55:W55)</f>
        <v>36.5</v>
      </c>
      <c r="Y55" s="110" t="n">
        <v>27</v>
      </c>
      <c r="Z55" s="110" t="s">
        <v>318</v>
      </c>
    </row>
    <row r="56" customFormat="false" ht="22.5" hidden="false" customHeight="false" outlineLevel="0" collapsed="false">
      <c r="A56" s="119"/>
      <c r="B56" s="104" t="n">
        <v>47</v>
      </c>
      <c r="C56" s="104"/>
      <c r="D56" s="105" t="s">
        <v>335</v>
      </c>
      <c r="E56" s="105" t="s">
        <v>164</v>
      </c>
      <c r="F56" s="105" t="s">
        <v>119</v>
      </c>
      <c r="G56" s="106" t="s">
        <v>244</v>
      </c>
      <c r="H56" s="107" t="s">
        <v>330</v>
      </c>
      <c r="I56" s="106" t="n">
        <v>8</v>
      </c>
      <c r="J56" s="108" t="n">
        <v>4</v>
      </c>
      <c r="K56" s="108" t="n">
        <v>0</v>
      </c>
      <c r="L56" s="108" t="n">
        <v>0</v>
      </c>
      <c r="M56" s="108" t="n">
        <v>1</v>
      </c>
      <c r="N56" s="108" t="n">
        <v>4</v>
      </c>
      <c r="O56" s="108" t="n">
        <v>2</v>
      </c>
      <c r="P56" s="108" t="n">
        <v>0.5</v>
      </c>
      <c r="Q56" s="108" t="n">
        <v>1</v>
      </c>
      <c r="R56" s="108" t="n">
        <v>2.5</v>
      </c>
      <c r="S56" s="108" t="n">
        <v>6</v>
      </c>
      <c r="T56" s="108" t="n">
        <v>2</v>
      </c>
      <c r="U56" s="108" t="n">
        <v>4</v>
      </c>
      <c r="V56" s="108" t="n">
        <v>4</v>
      </c>
      <c r="W56" s="108" t="n">
        <v>5</v>
      </c>
      <c r="X56" s="109" t="n">
        <f aca="false">SUM(J56:W56)</f>
        <v>36</v>
      </c>
      <c r="Y56" s="110" t="n">
        <v>28</v>
      </c>
      <c r="Z56" s="110" t="s">
        <v>318</v>
      </c>
    </row>
    <row r="57" customFormat="false" ht="12.75" hidden="false" customHeight="false" outlineLevel="0" collapsed="false">
      <c r="A57" s="119"/>
      <c r="B57" s="104" t="n">
        <v>48</v>
      </c>
      <c r="C57" s="111"/>
      <c r="D57" s="105" t="s">
        <v>336</v>
      </c>
      <c r="E57" s="105" t="s">
        <v>105</v>
      </c>
      <c r="F57" s="105" t="s">
        <v>96</v>
      </c>
      <c r="G57" s="106" t="s">
        <v>244</v>
      </c>
      <c r="H57" s="107" t="s">
        <v>65</v>
      </c>
      <c r="I57" s="106" t="n">
        <v>8</v>
      </c>
      <c r="J57" s="108" t="n">
        <v>4</v>
      </c>
      <c r="K57" s="108" t="n">
        <v>0</v>
      </c>
      <c r="L57" s="108" t="n">
        <v>2</v>
      </c>
      <c r="M57" s="108" t="n">
        <v>1</v>
      </c>
      <c r="N57" s="108" t="n">
        <v>3.5</v>
      </c>
      <c r="O57" s="108" t="n">
        <v>1</v>
      </c>
      <c r="P57" s="108" t="n">
        <v>1</v>
      </c>
      <c r="Q57" s="108" t="n">
        <v>0</v>
      </c>
      <c r="R57" s="108" t="n">
        <v>2</v>
      </c>
      <c r="S57" s="108" t="n">
        <v>9</v>
      </c>
      <c r="T57" s="108" t="n">
        <v>2</v>
      </c>
      <c r="U57" s="108" t="n">
        <v>2</v>
      </c>
      <c r="V57" s="108" t="n">
        <v>6</v>
      </c>
      <c r="W57" s="108" t="n">
        <v>2</v>
      </c>
      <c r="X57" s="109" t="n">
        <f aca="false">SUM(J57:W57)</f>
        <v>35.5</v>
      </c>
      <c r="Y57" s="110" t="n">
        <v>29</v>
      </c>
      <c r="Z57" s="110" t="s">
        <v>318</v>
      </c>
    </row>
    <row r="58" customFormat="false" ht="56.25" hidden="false" customHeight="false" outlineLevel="0" collapsed="false">
      <c r="A58" s="119"/>
      <c r="B58" s="104" t="n">
        <v>49</v>
      </c>
      <c r="C58" s="111"/>
      <c r="D58" s="105" t="s">
        <v>337</v>
      </c>
      <c r="E58" s="105" t="s">
        <v>46</v>
      </c>
      <c r="F58" s="105" t="s">
        <v>141</v>
      </c>
      <c r="G58" s="106" t="s">
        <v>244</v>
      </c>
      <c r="H58" s="107" t="s">
        <v>338</v>
      </c>
      <c r="I58" s="106" t="n">
        <v>8</v>
      </c>
      <c r="J58" s="108" t="n">
        <v>4</v>
      </c>
      <c r="K58" s="108" t="n">
        <v>0</v>
      </c>
      <c r="L58" s="108" t="n">
        <v>0</v>
      </c>
      <c r="M58" s="108" t="n">
        <v>0</v>
      </c>
      <c r="N58" s="108" t="n">
        <v>2</v>
      </c>
      <c r="O58" s="108" t="n">
        <v>1.5</v>
      </c>
      <c r="P58" s="108" t="n">
        <v>2.5</v>
      </c>
      <c r="Q58" s="108" t="n">
        <v>1</v>
      </c>
      <c r="R58" s="108" t="n">
        <v>2.5</v>
      </c>
      <c r="S58" s="108" t="n">
        <v>8</v>
      </c>
      <c r="T58" s="108" t="n">
        <v>2</v>
      </c>
      <c r="U58" s="108" t="n">
        <v>4</v>
      </c>
      <c r="V58" s="108" t="n">
        <v>5</v>
      </c>
      <c r="W58" s="108" t="n">
        <v>3</v>
      </c>
      <c r="X58" s="109" t="n">
        <f aca="false">SUM(J58:W58)</f>
        <v>35.5</v>
      </c>
      <c r="Y58" s="110" t="n">
        <v>30</v>
      </c>
      <c r="Z58" s="110" t="s">
        <v>318</v>
      </c>
    </row>
    <row r="59" customFormat="false" ht="22.5" hidden="false" customHeight="false" outlineLevel="0" collapsed="false">
      <c r="A59" s="119"/>
      <c r="B59" s="111" t="n">
        <v>50</v>
      </c>
      <c r="C59" s="104"/>
      <c r="D59" s="105" t="s">
        <v>339</v>
      </c>
      <c r="E59" s="105" t="s">
        <v>78</v>
      </c>
      <c r="F59" s="105" t="s">
        <v>340</v>
      </c>
      <c r="G59" s="106" t="s">
        <v>244</v>
      </c>
      <c r="H59" s="107" t="s">
        <v>197</v>
      </c>
      <c r="I59" s="106" t="n">
        <v>8</v>
      </c>
      <c r="J59" s="108" t="n">
        <v>5</v>
      </c>
      <c r="K59" s="108" t="n">
        <v>0</v>
      </c>
      <c r="L59" s="108" t="n">
        <v>1</v>
      </c>
      <c r="M59" s="108" t="n">
        <v>1</v>
      </c>
      <c r="N59" s="108" t="n">
        <v>2</v>
      </c>
      <c r="O59" s="108" t="n">
        <v>0.5</v>
      </c>
      <c r="P59" s="108" t="n">
        <v>1.5</v>
      </c>
      <c r="Q59" s="108" t="n">
        <v>1</v>
      </c>
      <c r="R59" s="108" t="n">
        <v>2</v>
      </c>
      <c r="S59" s="108" t="n">
        <v>7</v>
      </c>
      <c r="T59" s="108" t="n">
        <v>5</v>
      </c>
      <c r="U59" s="108" t="n">
        <v>2</v>
      </c>
      <c r="V59" s="108" t="n">
        <v>5</v>
      </c>
      <c r="W59" s="108" t="n">
        <v>2</v>
      </c>
      <c r="X59" s="109" t="n">
        <f aca="false">SUM(J59:W59)</f>
        <v>35</v>
      </c>
      <c r="Y59" s="110" t="n">
        <v>31</v>
      </c>
      <c r="Z59" s="110" t="s">
        <v>318</v>
      </c>
    </row>
    <row r="60" customFormat="false" ht="22.5" hidden="false" customHeight="false" outlineLevel="0" collapsed="false">
      <c r="A60" s="119"/>
      <c r="B60" s="104" t="n">
        <v>51</v>
      </c>
      <c r="C60" s="111"/>
      <c r="D60" s="106" t="s">
        <v>341</v>
      </c>
      <c r="E60" s="106" t="s">
        <v>95</v>
      </c>
      <c r="F60" s="106" t="s">
        <v>22</v>
      </c>
      <c r="G60" s="106" t="s">
        <v>244</v>
      </c>
      <c r="H60" s="104" t="s">
        <v>71</v>
      </c>
      <c r="I60" s="106" t="n">
        <v>8</v>
      </c>
      <c r="J60" s="112" t="n">
        <v>2</v>
      </c>
      <c r="K60" s="112" t="n">
        <v>2</v>
      </c>
      <c r="L60" s="112" t="n">
        <v>0</v>
      </c>
      <c r="M60" s="112" t="n">
        <v>1</v>
      </c>
      <c r="N60" s="112" t="n">
        <v>3.5</v>
      </c>
      <c r="O60" s="112" t="n">
        <v>1.5</v>
      </c>
      <c r="P60" s="112" t="n">
        <v>2.5</v>
      </c>
      <c r="Q60" s="112" t="n">
        <v>1</v>
      </c>
      <c r="R60" s="112" t="n">
        <v>0</v>
      </c>
      <c r="S60" s="112" t="n">
        <v>9</v>
      </c>
      <c r="T60" s="112" t="n">
        <v>0</v>
      </c>
      <c r="U60" s="112" t="n">
        <v>2</v>
      </c>
      <c r="V60" s="112" t="n">
        <v>6</v>
      </c>
      <c r="W60" s="112" t="n">
        <v>4</v>
      </c>
      <c r="X60" s="109" t="n">
        <f aca="false">SUM(J60:W60)</f>
        <v>34.5</v>
      </c>
      <c r="Y60" s="113" t="n">
        <v>32</v>
      </c>
      <c r="Z60" s="110" t="s">
        <v>318</v>
      </c>
    </row>
    <row r="61" customFormat="false" ht="12.75" hidden="false" customHeight="false" outlineLevel="0" collapsed="false">
      <c r="A61" s="119"/>
      <c r="B61" s="104" t="n">
        <v>52</v>
      </c>
      <c r="C61" s="111"/>
      <c r="D61" s="105" t="s">
        <v>342</v>
      </c>
      <c r="E61" s="105" t="s">
        <v>176</v>
      </c>
      <c r="F61" s="105" t="s">
        <v>119</v>
      </c>
      <c r="G61" s="106" t="s">
        <v>244</v>
      </c>
      <c r="H61" s="107" t="s">
        <v>65</v>
      </c>
      <c r="I61" s="106" t="n">
        <v>8</v>
      </c>
      <c r="J61" s="108" t="n">
        <v>3</v>
      </c>
      <c r="K61" s="108" t="n">
        <v>3</v>
      </c>
      <c r="L61" s="108" t="n">
        <v>2</v>
      </c>
      <c r="M61" s="108" t="n">
        <v>1</v>
      </c>
      <c r="N61" s="108" t="n">
        <v>1.5</v>
      </c>
      <c r="O61" s="108" t="n">
        <v>1.5</v>
      </c>
      <c r="P61" s="108" t="n">
        <v>2.5</v>
      </c>
      <c r="Q61" s="108" t="n">
        <v>1</v>
      </c>
      <c r="R61" s="108" t="n">
        <v>2</v>
      </c>
      <c r="S61" s="108" t="n">
        <v>7</v>
      </c>
      <c r="T61" s="108" t="n">
        <v>0</v>
      </c>
      <c r="U61" s="108" t="n">
        <v>2</v>
      </c>
      <c r="V61" s="108" t="n">
        <v>4</v>
      </c>
      <c r="W61" s="108" t="n">
        <v>4</v>
      </c>
      <c r="X61" s="109" t="n">
        <f aca="false">SUM(J61:W61)</f>
        <v>34.5</v>
      </c>
      <c r="Y61" s="110" t="n">
        <v>32</v>
      </c>
      <c r="Z61" s="110" t="s">
        <v>318</v>
      </c>
    </row>
    <row r="62" customFormat="false" ht="22.5" hidden="false" customHeight="false" outlineLevel="0" collapsed="false">
      <c r="A62" s="119"/>
      <c r="B62" s="104" t="n">
        <v>53</v>
      </c>
      <c r="C62" s="104"/>
      <c r="D62" s="105" t="s">
        <v>343</v>
      </c>
      <c r="E62" s="105" t="s">
        <v>344</v>
      </c>
      <c r="F62" s="105" t="s">
        <v>92</v>
      </c>
      <c r="G62" s="106" t="s">
        <v>244</v>
      </c>
      <c r="H62" s="107" t="s">
        <v>71</v>
      </c>
      <c r="I62" s="106" t="n">
        <v>8</v>
      </c>
      <c r="J62" s="108" t="n">
        <v>4</v>
      </c>
      <c r="K62" s="108" t="n">
        <v>0</v>
      </c>
      <c r="L62" s="108" t="n">
        <v>2</v>
      </c>
      <c r="M62" s="108" t="n">
        <v>0</v>
      </c>
      <c r="N62" s="108" t="n">
        <v>2.5</v>
      </c>
      <c r="O62" s="108" t="n">
        <v>2.5</v>
      </c>
      <c r="P62" s="108" t="n">
        <v>1</v>
      </c>
      <c r="Q62" s="108" t="n">
        <v>0</v>
      </c>
      <c r="R62" s="108" t="n">
        <v>2.5</v>
      </c>
      <c r="S62" s="108" t="n">
        <v>8</v>
      </c>
      <c r="T62" s="108" t="n">
        <v>2</v>
      </c>
      <c r="U62" s="108" t="n">
        <v>2</v>
      </c>
      <c r="V62" s="108" t="n">
        <v>4</v>
      </c>
      <c r="W62" s="108" t="n">
        <v>4</v>
      </c>
      <c r="X62" s="109" t="n">
        <f aca="false">SUM(J62:W62)</f>
        <v>34.5</v>
      </c>
      <c r="Y62" s="110" t="n">
        <v>32</v>
      </c>
      <c r="Z62" s="110" t="s">
        <v>318</v>
      </c>
    </row>
    <row r="63" customFormat="false" ht="33.75" hidden="false" customHeight="false" outlineLevel="0" collapsed="false">
      <c r="A63" s="119"/>
      <c r="B63" s="111" t="n">
        <v>54</v>
      </c>
      <c r="C63" s="111"/>
      <c r="D63" s="121" t="s">
        <v>345</v>
      </c>
      <c r="E63" s="121" t="s">
        <v>295</v>
      </c>
      <c r="F63" s="121" t="s">
        <v>173</v>
      </c>
      <c r="G63" s="104" t="s">
        <v>244</v>
      </c>
      <c r="H63" s="121" t="s">
        <v>101</v>
      </c>
      <c r="I63" s="106" t="n">
        <v>8</v>
      </c>
      <c r="J63" s="122" t="n">
        <v>4</v>
      </c>
      <c r="K63" s="122" t="n">
        <v>0</v>
      </c>
      <c r="L63" s="122" t="n">
        <v>0</v>
      </c>
      <c r="M63" s="122" t="n">
        <v>1</v>
      </c>
      <c r="N63" s="122" t="n">
        <v>2.5</v>
      </c>
      <c r="O63" s="122" t="n">
        <v>2</v>
      </c>
      <c r="P63" s="122" t="n">
        <v>1.5</v>
      </c>
      <c r="Q63" s="122" t="n">
        <v>1</v>
      </c>
      <c r="R63" s="122" t="n">
        <v>2.5</v>
      </c>
      <c r="S63" s="122" t="n">
        <v>7</v>
      </c>
      <c r="T63" s="122" t="n">
        <v>5</v>
      </c>
      <c r="U63" s="122" t="n">
        <v>0</v>
      </c>
      <c r="V63" s="122" t="n">
        <v>5</v>
      </c>
      <c r="W63" s="122" t="n">
        <v>3</v>
      </c>
      <c r="X63" s="109" t="n">
        <f aca="false">SUM(J63:W63)</f>
        <v>34.5</v>
      </c>
      <c r="Y63" s="121" t="n">
        <v>32</v>
      </c>
      <c r="Z63" s="110" t="s">
        <v>318</v>
      </c>
    </row>
    <row r="64" customFormat="false" ht="56.25" hidden="false" customHeight="false" outlineLevel="0" collapsed="false">
      <c r="A64" s="119"/>
      <c r="B64" s="104" t="n">
        <v>55</v>
      </c>
      <c r="C64" s="111"/>
      <c r="D64" s="121" t="s">
        <v>346</v>
      </c>
      <c r="E64" s="121" t="s">
        <v>347</v>
      </c>
      <c r="F64" s="121" t="s">
        <v>82</v>
      </c>
      <c r="G64" s="104" t="s">
        <v>244</v>
      </c>
      <c r="H64" s="121" t="s">
        <v>205</v>
      </c>
      <c r="I64" s="106" t="n">
        <v>8</v>
      </c>
      <c r="J64" s="122" t="n">
        <v>3</v>
      </c>
      <c r="K64" s="122" t="n">
        <v>1</v>
      </c>
      <c r="L64" s="122" t="n">
        <v>1</v>
      </c>
      <c r="M64" s="122" t="n">
        <v>1</v>
      </c>
      <c r="N64" s="122" t="n">
        <v>3</v>
      </c>
      <c r="O64" s="122" t="n">
        <v>1</v>
      </c>
      <c r="P64" s="122" t="n">
        <v>1</v>
      </c>
      <c r="Q64" s="122" t="n">
        <v>1</v>
      </c>
      <c r="R64" s="122" t="n">
        <v>2.5</v>
      </c>
      <c r="S64" s="122" t="n">
        <v>8</v>
      </c>
      <c r="T64" s="122" t="n">
        <v>2</v>
      </c>
      <c r="U64" s="122" t="n">
        <v>2</v>
      </c>
      <c r="V64" s="122" t="n">
        <v>4</v>
      </c>
      <c r="W64" s="122" t="n">
        <v>4</v>
      </c>
      <c r="X64" s="109" t="n">
        <f aca="false">SUM(J64:W64)</f>
        <v>34.5</v>
      </c>
      <c r="Y64" s="121" t="n">
        <v>32</v>
      </c>
      <c r="Z64" s="110" t="s">
        <v>318</v>
      </c>
    </row>
    <row r="65" customFormat="false" ht="22.5" hidden="false" customHeight="false" outlineLevel="0" collapsed="false">
      <c r="A65" s="119"/>
      <c r="B65" s="104" t="n">
        <v>56</v>
      </c>
      <c r="C65" s="104"/>
      <c r="D65" s="105" t="s">
        <v>348</v>
      </c>
      <c r="E65" s="105" t="s">
        <v>46</v>
      </c>
      <c r="F65" s="105" t="s">
        <v>299</v>
      </c>
      <c r="G65" s="106" t="s">
        <v>244</v>
      </c>
      <c r="H65" s="107" t="s">
        <v>349</v>
      </c>
      <c r="I65" s="106" t="n">
        <v>8</v>
      </c>
      <c r="J65" s="108" t="n">
        <v>6</v>
      </c>
      <c r="K65" s="108" t="n">
        <v>0</v>
      </c>
      <c r="L65" s="108" t="n">
        <v>1</v>
      </c>
      <c r="M65" s="108" t="n">
        <v>0</v>
      </c>
      <c r="N65" s="108" t="n">
        <v>2.5</v>
      </c>
      <c r="O65" s="108" t="n">
        <v>1.5</v>
      </c>
      <c r="P65" s="108" t="n">
        <v>1</v>
      </c>
      <c r="Q65" s="108" t="n">
        <v>1</v>
      </c>
      <c r="R65" s="108" t="n">
        <v>1</v>
      </c>
      <c r="S65" s="108" t="n">
        <v>8</v>
      </c>
      <c r="T65" s="108" t="n">
        <v>0</v>
      </c>
      <c r="U65" s="108" t="n">
        <v>6</v>
      </c>
      <c r="V65" s="108" t="n">
        <v>4</v>
      </c>
      <c r="W65" s="108" t="n">
        <v>2</v>
      </c>
      <c r="X65" s="109" t="n">
        <f aca="false">SUM(J65:W65)</f>
        <v>34</v>
      </c>
      <c r="Y65" s="110" t="n">
        <v>33</v>
      </c>
      <c r="Z65" s="110" t="s">
        <v>318</v>
      </c>
    </row>
    <row r="66" customFormat="false" ht="56.25" hidden="false" customHeight="false" outlineLevel="0" collapsed="false">
      <c r="A66" s="119"/>
      <c r="B66" s="104" t="n">
        <v>57</v>
      </c>
      <c r="C66" s="111"/>
      <c r="D66" s="121" t="s">
        <v>350</v>
      </c>
      <c r="E66" s="121" t="s">
        <v>67</v>
      </c>
      <c r="F66" s="121" t="s">
        <v>75</v>
      </c>
      <c r="G66" s="104" t="s">
        <v>244</v>
      </c>
      <c r="H66" s="121" t="s">
        <v>205</v>
      </c>
      <c r="I66" s="106" t="n">
        <v>8</v>
      </c>
      <c r="J66" s="122" t="n">
        <v>6</v>
      </c>
      <c r="K66" s="122" t="n">
        <v>0</v>
      </c>
      <c r="L66" s="122" t="n">
        <v>2</v>
      </c>
      <c r="M66" s="122" t="n">
        <v>1</v>
      </c>
      <c r="N66" s="122" t="n">
        <v>3</v>
      </c>
      <c r="O66" s="122" t="n">
        <v>1</v>
      </c>
      <c r="P66" s="122" t="n">
        <v>0.5</v>
      </c>
      <c r="Q66" s="122" t="n">
        <v>1</v>
      </c>
      <c r="R66" s="122" t="n">
        <v>2</v>
      </c>
      <c r="S66" s="122" t="n">
        <v>6</v>
      </c>
      <c r="T66" s="122" t="n">
        <v>0</v>
      </c>
      <c r="U66" s="122" t="n">
        <v>4</v>
      </c>
      <c r="V66" s="122" t="n">
        <v>6</v>
      </c>
      <c r="W66" s="122" t="n">
        <v>1</v>
      </c>
      <c r="X66" s="109" t="n">
        <f aca="false">SUM(J66:W66)</f>
        <v>33.5</v>
      </c>
      <c r="Y66" s="121" t="n">
        <v>34</v>
      </c>
      <c r="Z66" s="110" t="s">
        <v>318</v>
      </c>
    </row>
    <row r="67" customFormat="false" ht="56.25" hidden="false" customHeight="false" outlineLevel="0" collapsed="false">
      <c r="A67" s="119"/>
      <c r="B67" s="111" t="n">
        <v>58</v>
      </c>
      <c r="C67" s="104"/>
      <c r="D67" s="121" t="s">
        <v>351</v>
      </c>
      <c r="E67" s="121" t="s">
        <v>200</v>
      </c>
      <c r="F67" s="121" t="s">
        <v>352</v>
      </c>
      <c r="G67" s="104" t="s">
        <v>244</v>
      </c>
      <c r="H67" s="121" t="s">
        <v>205</v>
      </c>
      <c r="I67" s="106" t="n">
        <v>8</v>
      </c>
      <c r="J67" s="122" t="n">
        <v>7</v>
      </c>
      <c r="K67" s="122" t="n">
        <v>0</v>
      </c>
      <c r="L67" s="122" t="n">
        <v>2</v>
      </c>
      <c r="M67" s="122" t="n">
        <v>1</v>
      </c>
      <c r="N67" s="122" t="n">
        <v>3</v>
      </c>
      <c r="O67" s="122" t="n">
        <v>1</v>
      </c>
      <c r="P67" s="122" t="n">
        <v>1</v>
      </c>
      <c r="Q67" s="122" t="n">
        <v>1</v>
      </c>
      <c r="R67" s="122" t="n">
        <v>1.5</v>
      </c>
      <c r="S67" s="122" t="n">
        <v>9</v>
      </c>
      <c r="T67" s="122" t="n">
        <v>0</v>
      </c>
      <c r="U67" s="122" t="n">
        <v>2</v>
      </c>
      <c r="V67" s="122" t="n">
        <v>4</v>
      </c>
      <c r="W67" s="122" t="n">
        <v>1</v>
      </c>
      <c r="X67" s="109" t="n">
        <f aca="false">SUM(J67:W67)</f>
        <v>33.5</v>
      </c>
      <c r="Y67" s="121" t="n">
        <v>34</v>
      </c>
      <c r="Z67" s="110" t="s">
        <v>318</v>
      </c>
    </row>
    <row r="68" customFormat="false" ht="22.5" hidden="false" customHeight="false" outlineLevel="0" collapsed="false">
      <c r="A68" s="119"/>
      <c r="B68" s="104" t="n">
        <v>59</v>
      </c>
      <c r="C68" s="111"/>
      <c r="D68" s="106" t="s">
        <v>353</v>
      </c>
      <c r="E68" s="106" t="s">
        <v>164</v>
      </c>
      <c r="F68" s="106" t="s">
        <v>92</v>
      </c>
      <c r="G68" s="106" t="s">
        <v>244</v>
      </c>
      <c r="H68" s="104" t="s">
        <v>71</v>
      </c>
      <c r="I68" s="106" t="n">
        <v>8</v>
      </c>
      <c r="J68" s="112" t="n">
        <v>5</v>
      </c>
      <c r="K68" s="112" t="n">
        <v>0</v>
      </c>
      <c r="L68" s="112" t="n">
        <v>2</v>
      </c>
      <c r="M68" s="112" t="n">
        <v>1</v>
      </c>
      <c r="N68" s="112" t="n">
        <v>2.5</v>
      </c>
      <c r="O68" s="112" t="n">
        <v>1.5</v>
      </c>
      <c r="P68" s="112" t="n">
        <v>0.5</v>
      </c>
      <c r="Q68" s="112" t="n">
        <v>1</v>
      </c>
      <c r="R68" s="112" t="n">
        <v>2.5</v>
      </c>
      <c r="S68" s="112" t="n">
        <v>6</v>
      </c>
      <c r="T68" s="112" t="n">
        <v>0</v>
      </c>
      <c r="U68" s="112" t="n">
        <v>2</v>
      </c>
      <c r="V68" s="112" t="n">
        <v>4</v>
      </c>
      <c r="W68" s="112" t="n">
        <v>5</v>
      </c>
      <c r="X68" s="109" t="n">
        <f aca="false">SUM(J68:W68)</f>
        <v>33</v>
      </c>
      <c r="Y68" s="113" t="n">
        <v>35</v>
      </c>
      <c r="Z68" s="110" t="s">
        <v>318</v>
      </c>
    </row>
    <row r="69" customFormat="false" ht="33.75" hidden="false" customHeight="false" outlineLevel="0" collapsed="false">
      <c r="A69" s="119"/>
      <c r="B69" s="104" t="n">
        <v>60</v>
      </c>
      <c r="C69" s="111"/>
      <c r="D69" s="105" t="s">
        <v>354</v>
      </c>
      <c r="E69" s="105" t="s">
        <v>176</v>
      </c>
      <c r="F69" s="105" t="s">
        <v>119</v>
      </c>
      <c r="G69" s="106" t="s">
        <v>244</v>
      </c>
      <c r="H69" s="107" t="s">
        <v>97</v>
      </c>
      <c r="I69" s="106" t="n">
        <v>8</v>
      </c>
      <c r="J69" s="108" t="n">
        <v>2</v>
      </c>
      <c r="K69" s="108" t="n">
        <v>3</v>
      </c>
      <c r="L69" s="108" t="n">
        <v>2</v>
      </c>
      <c r="M69" s="108" t="n">
        <v>1</v>
      </c>
      <c r="N69" s="108" t="n">
        <v>4.5</v>
      </c>
      <c r="O69" s="108" t="n">
        <v>1.5</v>
      </c>
      <c r="P69" s="108" t="n">
        <v>2.5</v>
      </c>
      <c r="Q69" s="108" t="n">
        <v>1</v>
      </c>
      <c r="R69" s="108" t="n">
        <v>2.5</v>
      </c>
      <c r="S69" s="108" t="n">
        <v>6</v>
      </c>
      <c r="T69" s="108" t="n">
        <v>0</v>
      </c>
      <c r="U69" s="108" t="n">
        <v>0</v>
      </c>
      <c r="V69" s="108" t="n">
        <v>3</v>
      </c>
      <c r="W69" s="108" t="n">
        <v>4</v>
      </c>
      <c r="X69" s="109" t="n">
        <f aca="false">SUM(J69:W69)</f>
        <v>33</v>
      </c>
      <c r="Y69" s="110" t="n">
        <v>35</v>
      </c>
      <c r="Z69" s="110" t="s">
        <v>318</v>
      </c>
    </row>
    <row r="70" customFormat="false" ht="33.75" hidden="false" customHeight="false" outlineLevel="0" collapsed="false">
      <c r="A70" s="119"/>
      <c r="B70" s="104" t="n">
        <v>61</v>
      </c>
      <c r="C70" s="111"/>
      <c r="D70" s="105" t="s">
        <v>355</v>
      </c>
      <c r="E70" s="105" t="s">
        <v>21</v>
      </c>
      <c r="F70" s="105" t="s">
        <v>22</v>
      </c>
      <c r="G70" s="106" t="s">
        <v>244</v>
      </c>
      <c r="H70" s="107" t="s">
        <v>269</v>
      </c>
      <c r="I70" s="106" t="n">
        <v>8</v>
      </c>
      <c r="J70" s="108" t="n">
        <v>5</v>
      </c>
      <c r="K70" s="108" t="n">
        <v>0</v>
      </c>
      <c r="L70" s="108" t="n">
        <v>1</v>
      </c>
      <c r="M70" s="108" t="n">
        <v>1</v>
      </c>
      <c r="N70" s="108" t="n">
        <v>4</v>
      </c>
      <c r="O70" s="108" t="n">
        <v>2</v>
      </c>
      <c r="P70" s="108" t="n">
        <v>0.5</v>
      </c>
      <c r="Q70" s="108" t="n">
        <v>0</v>
      </c>
      <c r="R70" s="108" t="n">
        <v>1</v>
      </c>
      <c r="S70" s="108" t="n">
        <v>6</v>
      </c>
      <c r="T70" s="108" t="n">
        <v>2</v>
      </c>
      <c r="U70" s="108" t="n">
        <v>2</v>
      </c>
      <c r="V70" s="108" t="n">
        <v>3</v>
      </c>
      <c r="W70" s="108" t="n">
        <v>5</v>
      </c>
      <c r="X70" s="109" t="n">
        <f aca="false">SUM(J70:W70)</f>
        <v>32.5</v>
      </c>
      <c r="Y70" s="110" t="n">
        <v>36</v>
      </c>
      <c r="Z70" s="110" t="s">
        <v>318</v>
      </c>
    </row>
    <row r="71" customFormat="false" ht="56.25" hidden="false" customHeight="false" outlineLevel="0" collapsed="false">
      <c r="A71" s="119"/>
      <c r="B71" s="111" t="n">
        <v>62</v>
      </c>
      <c r="C71" s="104"/>
      <c r="D71" s="105" t="s">
        <v>356</v>
      </c>
      <c r="E71" s="105" t="s">
        <v>357</v>
      </c>
      <c r="F71" s="105" t="s">
        <v>82</v>
      </c>
      <c r="G71" s="106" t="s">
        <v>244</v>
      </c>
      <c r="H71" s="107" t="s">
        <v>338</v>
      </c>
      <c r="I71" s="106" t="n">
        <v>8</v>
      </c>
      <c r="J71" s="108" t="n">
        <v>5</v>
      </c>
      <c r="K71" s="108" t="n">
        <v>0</v>
      </c>
      <c r="L71" s="108" t="n">
        <v>1</v>
      </c>
      <c r="M71" s="108" t="n">
        <v>0</v>
      </c>
      <c r="N71" s="108" t="n">
        <v>2</v>
      </c>
      <c r="O71" s="108" t="n">
        <v>0.5</v>
      </c>
      <c r="P71" s="108" t="n">
        <v>2.5</v>
      </c>
      <c r="Q71" s="108" t="n">
        <v>1</v>
      </c>
      <c r="R71" s="108" t="n">
        <v>2.5</v>
      </c>
      <c r="S71" s="108" t="n">
        <v>7</v>
      </c>
      <c r="T71" s="108" t="n">
        <v>5</v>
      </c>
      <c r="U71" s="108" t="n">
        <v>0</v>
      </c>
      <c r="V71" s="108" t="n">
        <v>4</v>
      </c>
      <c r="W71" s="108" t="n">
        <v>2</v>
      </c>
      <c r="X71" s="109" t="n">
        <f aca="false">SUM(J71:W71)</f>
        <v>32.5</v>
      </c>
      <c r="Y71" s="110" t="n">
        <v>36</v>
      </c>
      <c r="Z71" s="110" t="s">
        <v>318</v>
      </c>
    </row>
    <row r="72" customFormat="false" ht="45" hidden="false" customHeight="false" outlineLevel="0" collapsed="false">
      <c r="A72" s="119"/>
      <c r="B72" s="104" t="n">
        <v>63</v>
      </c>
      <c r="C72" s="111"/>
      <c r="D72" s="105" t="s">
        <v>358</v>
      </c>
      <c r="E72" s="105" t="s">
        <v>164</v>
      </c>
      <c r="F72" s="105" t="s">
        <v>359</v>
      </c>
      <c r="G72" s="106" t="s">
        <v>244</v>
      </c>
      <c r="H72" s="107" t="s">
        <v>360</v>
      </c>
      <c r="I72" s="106" t="n">
        <v>8</v>
      </c>
      <c r="J72" s="108" t="n">
        <v>4</v>
      </c>
      <c r="K72" s="108" t="n">
        <v>1</v>
      </c>
      <c r="L72" s="108" t="n">
        <v>0</v>
      </c>
      <c r="M72" s="108" t="n">
        <v>1</v>
      </c>
      <c r="N72" s="108" t="n">
        <v>2.5</v>
      </c>
      <c r="O72" s="108" t="n">
        <v>2</v>
      </c>
      <c r="P72" s="108" t="n">
        <v>0.5</v>
      </c>
      <c r="Q72" s="108" t="n">
        <v>1</v>
      </c>
      <c r="R72" s="108" t="n">
        <v>2.5</v>
      </c>
      <c r="S72" s="108" t="n">
        <v>7</v>
      </c>
      <c r="T72" s="108" t="n">
        <v>0</v>
      </c>
      <c r="U72" s="108" t="n">
        <v>0</v>
      </c>
      <c r="V72" s="108" t="n">
        <v>4</v>
      </c>
      <c r="W72" s="108" t="n">
        <v>7</v>
      </c>
      <c r="X72" s="109" t="n">
        <f aca="false">SUM(J72:W72)</f>
        <v>32.5</v>
      </c>
      <c r="Y72" s="110" t="n">
        <v>36</v>
      </c>
      <c r="Z72" s="110" t="s">
        <v>318</v>
      </c>
    </row>
    <row r="73" customFormat="false" ht="22.5" hidden="false" customHeight="false" outlineLevel="0" collapsed="false">
      <c r="A73" s="119"/>
      <c r="B73" s="104" t="n">
        <v>64</v>
      </c>
      <c r="C73" s="111"/>
      <c r="D73" s="105" t="s">
        <v>361</v>
      </c>
      <c r="E73" s="105" t="s">
        <v>188</v>
      </c>
      <c r="F73" s="105" t="s">
        <v>37</v>
      </c>
      <c r="G73" s="106" t="s">
        <v>244</v>
      </c>
      <c r="H73" s="107" t="s">
        <v>71</v>
      </c>
      <c r="I73" s="106" t="n">
        <v>8</v>
      </c>
      <c r="J73" s="108" t="n">
        <v>4</v>
      </c>
      <c r="K73" s="108" t="n">
        <v>0</v>
      </c>
      <c r="L73" s="108" t="n">
        <v>1</v>
      </c>
      <c r="M73" s="108"/>
      <c r="N73" s="108" t="n">
        <v>1</v>
      </c>
      <c r="O73" s="108" t="n">
        <v>1</v>
      </c>
      <c r="P73" s="108" t="n">
        <v>1.5</v>
      </c>
      <c r="Q73" s="108" t="n">
        <v>1</v>
      </c>
      <c r="R73" s="108" t="n">
        <v>1.5</v>
      </c>
      <c r="S73" s="108" t="n">
        <v>9</v>
      </c>
      <c r="T73" s="108" t="n">
        <v>2</v>
      </c>
      <c r="U73" s="108" t="n">
        <v>2</v>
      </c>
      <c r="V73" s="108" t="n">
        <v>5</v>
      </c>
      <c r="W73" s="108" t="n">
        <v>3</v>
      </c>
      <c r="X73" s="109" t="n">
        <f aca="false">SUM(J73:W73)</f>
        <v>32</v>
      </c>
      <c r="Y73" s="110" t="n">
        <v>37</v>
      </c>
      <c r="Z73" s="110" t="s">
        <v>318</v>
      </c>
    </row>
    <row r="74" customFormat="false" ht="12.75" hidden="false" customHeight="false" outlineLevel="0" collapsed="false">
      <c r="A74" s="119"/>
      <c r="B74" s="104" t="n">
        <v>65</v>
      </c>
      <c r="C74" s="104"/>
      <c r="D74" s="105" t="s">
        <v>362</v>
      </c>
      <c r="E74" s="105" t="s">
        <v>311</v>
      </c>
      <c r="F74" s="105" t="s">
        <v>60</v>
      </c>
      <c r="G74" s="106" t="s">
        <v>244</v>
      </c>
      <c r="H74" s="107" t="s">
        <v>65</v>
      </c>
      <c r="I74" s="106" t="n">
        <v>8</v>
      </c>
      <c r="J74" s="108" t="n">
        <v>3</v>
      </c>
      <c r="K74" s="108" t="n">
        <v>2</v>
      </c>
      <c r="L74" s="108" t="n">
        <v>2</v>
      </c>
      <c r="M74" s="108" t="n">
        <v>1</v>
      </c>
      <c r="N74" s="108" t="n">
        <v>3</v>
      </c>
      <c r="O74" s="108" t="n">
        <v>1</v>
      </c>
      <c r="P74" s="108" t="n">
        <v>0</v>
      </c>
      <c r="Q74" s="108" t="n">
        <v>1</v>
      </c>
      <c r="R74" s="108" t="n">
        <v>1</v>
      </c>
      <c r="S74" s="108" t="n">
        <v>8</v>
      </c>
      <c r="T74" s="108" t="n">
        <v>0</v>
      </c>
      <c r="U74" s="108" t="n">
        <v>0</v>
      </c>
      <c r="V74" s="108" t="n">
        <v>3</v>
      </c>
      <c r="W74" s="108" t="n">
        <v>7</v>
      </c>
      <c r="X74" s="109" t="n">
        <f aca="false">SUM(J74:W74)</f>
        <v>32</v>
      </c>
      <c r="Y74" s="110" t="n">
        <v>37</v>
      </c>
      <c r="Z74" s="110" t="s">
        <v>318</v>
      </c>
    </row>
    <row r="75" customFormat="false" ht="33.75" hidden="false" customHeight="false" outlineLevel="0" collapsed="false">
      <c r="A75" s="119"/>
      <c r="B75" s="111" t="n">
        <v>66</v>
      </c>
      <c r="C75" s="111"/>
      <c r="D75" s="105" t="s">
        <v>363</v>
      </c>
      <c r="E75" s="105" t="s">
        <v>87</v>
      </c>
      <c r="F75" s="105" t="s">
        <v>119</v>
      </c>
      <c r="G75" s="106" t="s">
        <v>244</v>
      </c>
      <c r="H75" s="107" t="s">
        <v>97</v>
      </c>
      <c r="I75" s="106" t="n">
        <v>8</v>
      </c>
      <c r="J75" s="108" t="n">
        <v>6</v>
      </c>
      <c r="K75" s="108" t="n">
        <v>0</v>
      </c>
      <c r="L75" s="108" t="n">
        <v>2</v>
      </c>
      <c r="M75" s="108" t="n">
        <v>1</v>
      </c>
      <c r="N75" s="108" t="n">
        <v>3.5</v>
      </c>
      <c r="O75" s="108" t="n">
        <v>0.5</v>
      </c>
      <c r="P75" s="108" t="n">
        <v>0.5</v>
      </c>
      <c r="Q75" s="108" t="n">
        <v>1</v>
      </c>
      <c r="R75" s="108" t="n">
        <v>2.5</v>
      </c>
      <c r="S75" s="108" t="n">
        <v>8</v>
      </c>
      <c r="T75" s="108" t="n">
        <v>0</v>
      </c>
      <c r="U75" s="108" t="n">
        <v>0</v>
      </c>
      <c r="V75" s="108" t="n">
        <v>0</v>
      </c>
      <c r="W75" s="108" t="n">
        <v>7</v>
      </c>
      <c r="X75" s="109" t="n">
        <f aca="false">SUM(J75:W75)</f>
        <v>32</v>
      </c>
      <c r="Y75" s="110" t="n">
        <v>37</v>
      </c>
      <c r="Z75" s="110" t="s">
        <v>318</v>
      </c>
    </row>
    <row r="76" customFormat="false" ht="22.5" hidden="false" customHeight="false" outlineLevel="0" collapsed="false">
      <c r="A76" s="119"/>
      <c r="B76" s="104" t="n">
        <v>67</v>
      </c>
      <c r="C76" s="104"/>
      <c r="D76" s="121" t="s">
        <v>364</v>
      </c>
      <c r="E76" s="121" t="s">
        <v>59</v>
      </c>
      <c r="F76" s="121" t="s">
        <v>75</v>
      </c>
      <c r="G76" s="104" t="s">
        <v>244</v>
      </c>
      <c r="H76" s="121" t="s">
        <v>48</v>
      </c>
      <c r="I76" s="106" t="n">
        <v>8</v>
      </c>
      <c r="J76" s="122" t="n">
        <v>7</v>
      </c>
      <c r="K76" s="122" t="n">
        <v>0</v>
      </c>
      <c r="L76" s="122" t="n">
        <v>1</v>
      </c>
      <c r="M76" s="122" t="n">
        <v>1</v>
      </c>
      <c r="N76" s="122" t="n">
        <v>4</v>
      </c>
      <c r="O76" s="122" t="n">
        <v>2</v>
      </c>
      <c r="P76" s="122" t="n">
        <v>0.5</v>
      </c>
      <c r="Q76" s="122" t="n">
        <v>0</v>
      </c>
      <c r="R76" s="122" t="n">
        <v>1.5</v>
      </c>
      <c r="S76" s="122" t="n">
        <v>6</v>
      </c>
      <c r="T76" s="122" t="n">
        <v>0</v>
      </c>
      <c r="U76" s="122" t="n">
        <v>2</v>
      </c>
      <c r="V76" s="122" t="n">
        <v>0</v>
      </c>
      <c r="W76" s="122" t="n">
        <v>7</v>
      </c>
      <c r="X76" s="109" t="n">
        <f aca="false">SUM(J76:W76)</f>
        <v>32</v>
      </c>
      <c r="Y76" s="121" t="n">
        <v>37</v>
      </c>
      <c r="Z76" s="110" t="s">
        <v>318</v>
      </c>
    </row>
    <row r="77" customFormat="false" ht="22.5" hidden="false" customHeight="false" outlineLevel="0" collapsed="false">
      <c r="A77" s="119"/>
      <c r="B77" s="104" t="n">
        <v>68</v>
      </c>
      <c r="C77" s="111"/>
      <c r="D77" s="106" t="s">
        <v>365</v>
      </c>
      <c r="E77" s="106" t="s">
        <v>366</v>
      </c>
      <c r="F77" s="106" t="s">
        <v>367</v>
      </c>
      <c r="G77" s="106" t="s">
        <v>244</v>
      </c>
      <c r="H77" s="104" t="s">
        <v>71</v>
      </c>
      <c r="I77" s="106" t="n">
        <v>8</v>
      </c>
      <c r="J77" s="112" t="n">
        <v>1</v>
      </c>
      <c r="K77" s="112" t="n">
        <v>2</v>
      </c>
      <c r="L77" s="112" t="n">
        <v>2</v>
      </c>
      <c r="M77" s="112" t="n">
        <v>0</v>
      </c>
      <c r="N77" s="112" t="n">
        <v>0</v>
      </c>
      <c r="O77" s="112" t="n">
        <v>0.5</v>
      </c>
      <c r="P77" s="112" t="n">
        <v>0</v>
      </c>
      <c r="Q77" s="112" t="n">
        <v>1</v>
      </c>
      <c r="R77" s="112" t="n">
        <v>2</v>
      </c>
      <c r="S77" s="112" t="n">
        <v>8</v>
      </c>
      <c r="T77" s="112" t="n">
        <v>5</v>
      </c>
      <c r="U77" s="112" t="n">
        <v>2</v>
      </c>
      <c r="V77" s="112" t="n">
        <v>6</v>
      </c>
      <c r="W77" s="112" t="n">
        <v>2</v>
      </c>
      <c r="X77" s="109" t="n">
        <f aca="false">SUM(J77:W77)</f>
        <v>31.5</v>
      </c>
      <c r="Y77" s="113" t="n">
        <v>38</v>
      </c>
      <c r="Z77" s="110" t="s">
        <v>318</v>
      </c>
    </row>
    <row r="78" customFormat="false" ht="22.5" hidden="false" customHeight="false" outlineLevel="0" collapsed="false">
      <c r="A78" s="119"/>
      <c r="B78" s="104" t="n">
        <v>69</v>
      </c>
      <c r="C78" s="104"/>
      <c r="D78" s="121" t="s">
        <v>368</v>
      </c>
      <c r="E78" s="121" t="s">
        <v>369</v>
      </c>
      <c r="F78" s="121" t="s">
        <v>119</v>
      </c>
      <c r="G78" s="104" t="s">
        <v>244</v>
      </c>
      <c r="H78" s="121" t="s">
        <v>24</v>
      </c>
      <c r="I78" s="106" t="n">
        <v>8</v>
      </c>
      <c r="J78" s="122" t="n">
        <v>6</v>
      </c>
      <c r="K78" s="122" t="n">
        <v>0</v>
      </c>
      <c r="L78" s="122" t="n">
        <v>1</v>
      </c>
      <c r="M78" s="122" t="n">
        <v>0</v>
      </c>
      <c r="N78" s="122" t="n">
        <v>2.5</v>
      </c>
      <c r="O78" s="122" t="n">
        <v>0.5</v>
      </c>
      <c r="P78" s="122" t="n">
        <v>0</v>
      </c>
      <c r="Q78" s="122" t="n">
        <v>1</v>
      </c>
      <c r="R78" s="122" t="n">
        <v>2.5</v>
      </c>
      <c r="S78" s="122" t="n">
        <v>7</v>
      </c>
      <c r="T78" s="122" t="n">
        <v>2</v>
      </c>
      <c r="U78" s="122" t="n">
        <v>6</v>
      </c>
      <c r="V78" s="122" t="n">
        <v>0</v>
      </c>
      <c r="W78" s="122" t="n">
        <v>3</v>
      </c>
      <c r="X78" s="109" t="n">
        <f aca="false">SUM(J78:W78)</f>
        <v>31.5</v>
      </c>
      <c r="Y78" s="121" t="n">
        <v>38</v>
      </c>
      <c r="Z78" s="110" t="s">
        <v>318</v>
      </c>
    </row>
    <row r="79" customFormat="false" ht="22.5" hidden="false" customHeight="false" outlineLevel="0" collapsed="false">
      <c r="A79" s="119"/>
      <c r="B79" s="111" t="n">
        <v>70</v>
      </c>
      <c r="C79" s="111"/>
      <c r="D79" s="105" t="s">
        <v>370</v>
      </c>
      <c r="E79" s="105" t="s">
        <v>36</v>
      </c>
      <c r="F79" s="105" t="s">
        <v>371</v>
      </c>
      <c r="G79" s="106" t="s">
        <v>244</v>
      </c>
      <c r="H79" s="107" t="s">
        <v>197</v>
      </c>
      <c r="I79" s="106" t="n">
        <v>8</v>
      </c>
      <c r="J79" s="108" t="n">
        <v>5</v>
      </c>
      <c r="K79" s="108" t="n">
        <v>0</v>
      </c>
      <c r="L79" s="108" t="n">
        <v>1</v>
      </c>
      <c r="M79" s="108" t="n">
        <v>0</v>
      </c>
      <c r="N79" s="108" t="n">
        <v>3</v>
      </c>
      <c r="O79" s="108" t="n">
        <v>1.5</v>
      </c>
      <c r="P79" s="108" t="n">
        <v>0.5</v>
      </c>
      <c r="Q79" s="108" t="n">
        <v>1</v>
      </c>
      <c r="R79" s="108" t="n">
        <v>2</v>
      </c>
      <c r="S79" s="108" t="n">
        <v>9</v>
      </c>
      <c r="T79" s="108" t="n">
        <v>0</v>
      </c>
      <c r="U79" s="108" t="n">
        <v>0</v>
      </c>
      <c r="V79" s="108" t="n">
        <v>6</v>
      </c>
      <c r="W79" s="108" t="n">
        <v>2</v>
      </c>
      <c r="X79" s="109" t="n">
        <f aca="false">SUM(J79:W79)</f>
        <v>31</v>
      </c>
      <c r="Y79" s="110" t="n">
        <v>39</v>
      </c>
      <c r="Z79" s="110" t="s">
        <v>318</v>
      </c>
    </row>
    <row r="80" customFormat="false" ht="56.25" hidden="false" customHeight="false" outlineLevel="0" collapsed="false">
      <c r="A80" s="119"/>
      <c r="B80" s="104" t="n">
        <v>71</v>
      </c>
      <c r="C80" s="111"/>
      <c r="D80" s="121" t="s">
        <v>372</v>
      </c>
      <c r="E80" s="121" t="s">
        <v>373</v>
      </c>
      <c r="F80" s="121" t="s">
        <v>374</v>
      </c>
      <c r="G80" s="104" t="s">
        <v>244</v>
      </c>
      <c r="H80" s="121" t="s">
        <v>93</v>
      </c>
      <c r="I80" s="106" t="n">
        <v>8</v>
      </c>
      <c r="J80" s="122" t="n">
        <v>4</v>
      </c>
      <c r="K80" s="122" t="n">
        <v>0</v>
      </c>
      <c r="L80" s="122" t="n">
        <v>1</v>
      </c>
      <c r="M80" s="122" t="n">
        <v>0</v>
      </c>
      <c r="N80" s="122" t="n">
        <v>2.5</v>
      </c>
      <c r="O80" s="122" t="n">
        <v>2</v>
      </c>
      <c r="P80" s="122" t="n">
        <v>1.5</v>
      </c>
      <c r="Q80" s="122" t="n">
        <v>1</v>
      </c>
      <c r="R80" s="122" t="n">
        <v>2</v>
      </c>
      <c r="S80" s="122" t="n">
        <v>8</v>
      </c>
      <c r="T80" s="122" t="n">
        <v>0</v>
      </c>
      <c r="U80" s="122" t="n">
        <v>0</v>
      </c>
      <c r="V80" s="122" t="n">
        <v>4</v>
      </c>
      <c r="W80" s="122" t="n">
        <v>5</v>
      </c>
      <c r="X80" s="109" t="n">
        <f aca="false">SUM(J80:W80)</f>
        <v>31</v>
      </c>
      <c r="Y80" s="121" t="n">
        <v>39</v>
      </c>
      <c r="Z80" s="110" t="s">
        <v>318</v>
      </c>
    </row>
    <row r="81" customFormat="false" ht="56.25" hidden="false" customHeight="false" outlineLevel="0" collapsed="false">
      <c r="A81" s="119"/>
      <c r="B81" s="104" t="n">
        <v>72</v>
      </c>
      <c r="C81" s="111"/>
      <c r="D81" s="121" t="s">
        <v>375</v>
      </c>
      <c r="E81" s="121" t="s">
        <v>164</v>
      </c>
      <c r="F81" s="121" t="s">
        <v>47</v>
      </c>
      <c r="G81" s="104" t="s">
        <v>244</v>
      </c>
      <c r="H81" s="121" t="s">
        <v>376</v>
      </c>
      <c r="I81" s="106" t="n">
        <v>8</v>
      </c>
      <c r="J81" s="122" t="n">
        <v>6</v>
      </c>
      <c r="K81" s="122" t="n">
        <v>1</v>
      </c>
      <c r="L81" s="122" t="n">
        <v>0</v>
      </c>
      <c r="M81" s="122" t="n">
        <v>0</v>
      </c>
      <c r="N81" s="122" t="n">
        <v>1</v>
      </c>
      <c r="O81" s="122" t="n">
        <v>2</v>
      </c>
      <c r="P81" s="122" t="n">
        <v>1</v>
      </c>
      <c r="Q81" s="122" t="n">
        <v>1</v>
      </c>
      <c r="R81" s="122" t="n">
        <v>1.5</v>
      </c>
      <c r="S81" s="122" t="n">
        <v>9</v>
      </c>
      <c r="T81" s="122" t="n">
        <v>0</v>
      </c>
      <c r="U81" s="122" t="n">
        <v>0</v>
      </c>
      <c r="V81" s="122" t="n">
        <v>5</v>
      </c>
      <c r="W81" s="122" t="n">
        <v>3</v>
      </c>
      <c r="X81" s="109" t="n">
        <f aca="false">SUM(J81:W81)</f>
        <v>30.5</v>
      </c>
      <c r="Y81" s="121" t="n">
        <v>40</v>
      </c>
      <c r="Z81" s="110" t="s">
        <v>318</v>
      </c>
    </row>
    <row r="82" customFormat="false" ht="22.5" hidden="false" customHeight="false" outlineLevel="0" collapsed="false">
      <c r="A82" s="119"/>
      <c r="B82" s="104" t="n">
        <v>73</v>
      </c>
      <c r="C82" s="111"/>
      <c r="D82" s="121" t="s">
        <v>377</v>
      </c>
      <c r="E82" s="121" t="s">
        <v>378</v>
      </c>
      <c r="F82" s="121" t="s">
        <v>379</v>
      </c>
      <c r="G82" s="104" t="s">
        <v>244</v>
      </c>
      <c r="H82" s="121" t="s">
        <v>90</v>
      </c>
      <c r="I82" s="106" t="n">
        <v>8</v>
      </c>
      <c r="J82" s="122" t="n">
        <v>4</v>
      </c>
      <c r="K82" s="122" t="n">
        <v>0</v>
      </c>
      <c r="L82" s="122" t="n">
        <v>1</v>
      </c>
      <c r="M82" s="122" t="n">
        <v>0</v>
      </c>
      <c r="N82" s="122" t="n">
        <v>4</v>
      </c>
      <c r="O82" s="122" t="n">
        <v>1.5</v>
      </c>
      <c r="P82" s="122" t="n">
        <v>0</v>
      </c>
      <c r="Q82" s="122" t="n">
        <v>1</v>
      </c>
      <c r="R82" s="122" t="n">
        <v>2</v>
      </c>
      <c r="S82" s="122" t="n">
        <v>6</v>
      </c>
      <c r="T82" s="122" t="n">
        <v>0</v>
      </c>
      <c r="U82" s="122" t="n">
        <v>2</v>
      </c>
      <c r="V82" s="122" t="n">
        <v>4</v>
      </c>
      <c r="W82" s="122" t="n">
        <v>5</v>
      </c>
      <c r="X82" s="109" t="n">
        <f aca="false">SUM(J82:W82)</f>
        <v>30.5</v>
      </c>
      <c r="Y82" s="121" t="n">
        <v>40</v>
      </c>
      <c r="Z82" s="110" t="s">
        <v>318</v>
      </c>
    </row>
    <row r="83" customFormat="false" ht="22.5" hidden="false" customHeight="false" outlineLevel="0" collapsed="false">
      <c r="A83" s="119"/>
      <c r="B83" s="111" t="n">
        <v>74</v>
      </c>
      <c r="C83" s="104"/>
      <c r="D83" s="105" t="s">
        <v>380</v>
      </c>
      <c r="E83" s="105" t="s">
        <v>381</v>
      </c>
      <c r="F83" s="105" t="s">
        <v>182</v>
      </c>
      <c r="G83" s="106" t="s">
        <v>244</v>
      </c>
      <c r="H83" s="107" t="s">
        <v>71</v>
      </c>
      <c r="I83" s="106" t="n">
        <v>8</v>
      </c>
      <c r="J83" s="108" t="n">
        <v>5</v>
      </c>
      <c r="K83" s="108" t="n">
        <v>1</v>
      </c>
      <c r="L83" s="108" t="n">
        <v>1</v>
      </c>
      <c r="M83" s="108" t="n">
        <v>0</v>
      </c>
      <c r="N83" s="108" t="n">
        <v>2</v>
      </c>
      <c r="O83" s="108" t="n">
        <v>0.5</v>
      </c>
      <c r="P83" s="108" t="n">
        <v>0</v>
      </c>
      <c r="Q83" s="108" t="n">
        <v>1</v>
      </c>
      <c r="R83" s="108" t="n">
        <v>2.5</v>
      </c>
      <c r="S83" s="108" t="n">
        <v>6</v>
      </c>
      <c r="T83" s="108" t="n">
        <v>0</v>
      </c>
      <c r="U83" s="108" t="n">
        <v>2</v>
      </c>
      <c r="V83" s="108" t="n">
        <v>4</v>
      </c>
      <c r="W83" s="108" t="n">
        <v>5</v>
      </c>
      <c r="X83" s="109" t="n">
        <f aca="false">SUM(J83:W83)</f>
        <v>30</v>
      </c>
      <c r="Y83" s="110" t="n">
        <v>40</v>
      </c>
      <c r="Z83" s="110" t="s">
        <v>318</v>
      </c>
    </row>
    <row r="84" customFormat="false" ht="56.25" hidden="false" customHeight="false" outlineLevel="0" collapsed="false">
      <c r="A84" s="119"/>
      <c r="B84" s="104" t="n">
        <v>75</v>
      </c>
      <c r="C84" s="104"/>
      <c r="D84" s="105" t="s">
        <v>382</v>
      </c>
      <c r="E84" s="105" t="s">
        <v>87</v>
      </c>
      <c r="F84" s="105" t="s">
        <v>92</v>
      </c>
      <c r="G84" s="106" t="s">
        <v>244</v>
      </c>
      <c r="H84" s="107" t="s">
        <v>383</v>
      </c>
      <c r="I84" s="106" t="n">
        <v>8</v>
      </c>
      <c r="J84" s="108" t="n">
        <v>5</v>
      </c>
      <c r="K84" s="108" t="n">
        <v>0</v>
      </c>
      <c r="L84" s="108" t="n">
        <v>1</v>
      </c>
      <c r="M84" s="108" t="n">
        <v>0</v>
      </c>
      <c r="N84" s="108" t="n">
        <v>2.5</v>
      </c>
      <c r="O84" s="108" t="n">
        <v>1</v>
      </c>
      <c r="P84" s="108" t="n">
        <v>0.5</v>
      </c>
      <c r="Q84" s="108" t="n">
        <v>1</v>
      </c>
      <c r="R84" s="108" t="n">
        <v>1</v>
      </c>
      <c r="S84" s="108" t="n">
        <v>8</v>
      </c>
      <c r="T84" s="108" t="n">
        <v>2</v>
      </c>
      <c r="U84" s="108" t="n">
        <v>2</v>
      </c>
      <c r="V84" s="108" t="n">
        <v>5</v>
      </c>
      <c r="W84" s="108" t="n">
        <v>1</v>
      </c>
      <c r="X84" s="109" t="n">
        <f aca="false">SUM(J84:W84)</f>
        <v>30</v>
      </c>
      <c r="Y84" s="110" t="n">
        <v>40</v>
      </c>
      <c r="Z84" s="110" t="s">
        <v>318</v>
      </c>
    </row>
    <row r="85" customFormat="false" ht="22.5" hidden="false" customHeight="false" outlineLevel="0" collapsed="false">
      <c r="A85" s="119"/>
      <c r="B85" s="104" t="n">
        <v>76</v>
      </c>
      <c r="C85" s="104"/>
      <c r="D85" s="121" t="s">
        <v>384</v>
      </c>
      <c r="E85" s="121" t="s">
        <v>121</v>
      </c>
      <c r="F85" s="121" t="s">
        <v>385</v>
      </c>
      <c r="G85" s="104" t="s">
        <v>244</v>
      </c>
      <c r="H85" s="121" t="s">
        <v>90</v>
      </c>
      <c r="I85" s="106" t="n">
        <v>8</v>
      </c>
      <c r="J85" s="122" t="n">
        <v>6</v>
      </c>
      <c r="K85" s="122" t="n">
        <v>0</v>
      </c>
      <c r="L85" s="122" t="n">
        <v>2</v>
      </c>
      <c r="M85" s="122" t="n">
        <v>0</v>
      </c>
      <c r="N85" s="122" t="n">
        <v>0.5</v>
      </c>
      <c r="O85" s="122" t="n">
        <v>1</v>
      </c>
      <c r="P85" s="122" t="n">
        <v>0</v>
      </c>
      <c r="Q85" s="122" t="n">
        <v>1</v>
      </c>
      <c r="R85" s="122" t="n">
        <v>1.5</v>
      </c>
      <c r="S85" s="122" t="n">
        <v>7</v>
      </c>
      <c r="T85" s="122" t="n">
        <v>0</v>
      </c>
      <c r="U85" s="122" t="n">
        <v>2</v>
      </c>
      <c r="V85" s="122" t="n">
        <v>4</v>
      </c>
      <c r="W85" s="122" t="n">
        <v>5</v>
      </c>
      <c r="X85" s="109" t="n">
        <f aca="false">SUM(J85:W85)</f>
        <v>30</v>
      </c>
      <c r="Y85" s="121" t="n">
        <v>40</v>
      </c>
      <c r="Z85" s="110" t="s">
        <v>318</v>
      </c>
    </row>
    <row r="86" customFormat="false" ht="22.5" hidden="false" customHeight="false" outlineLevel="0" collapsed="false">
      <c r="A86" s="119"/>
      <c r="B86" s="104" t="n">
        <v>77</v>
      </c>
      <c r="C86" s="104"/>
      <c r="D86" s="121" t="s">
        <v>386</v>
      </c>
      <c r="E86" s="121" t="s">
        <v>176</v>
      </c>
      <c r="F86" s="121" t="s">
        <v>22</v>
      </c>
      <c r="G86" s="104" t="s">
        <v>244</v>
      </c>
      <c r="H86" s="121" t="s">
        <v>76</v>
      </c>
      <c r="I86" s="106" t="n">
        <v>8</v>
      </c>
      <c r="J86" s="122" t="n">
        <v>3</v>
      </c>
      <c r="K86" s="122" t="n">
        <v>0</v>
      </c>
      <c r="L86" s="122" t="n">
        <v>0</v>
      </c>
      <c r="M86" s="122" t="n">
        <v>0</v>
      </c>
      <c r="N86" s="122" t="n">
        <v>2.5</v>
      </c>
      <c r="O86" s="122" t="n">
        <v>1.5</v>
      </c>
      <c r="P86" s="122" t="n">
        <v>1.5</v>
      </c>
      <c r="Q86" s="122" t="n">
        <v>1</v>
      </c>
      <c r="R86" s="122" t="n">
        <v>2</v>
      </c>
      <c r="S86" s="122" t="n">
        <v>8</v>
      </c>
      <c r="T86" s="122" t="n">
        <v>0</v>
      </c>
      <c r="U86" s="122" t="n">
        <v>2</v>
      </c>
      <c r="V86" s="122" t="n">
        <v>4</v>
      </c>
      <c r="W86" s="122" t="n">
        <v>4</v>
      </c>
      <c r="X86" s="109" t="n">
        <f aca="false">SUM(J86:W86)</f>
        <v>29.5</v>
      </c>
      <c r="Y86" s="121" t="n">
        <v>41</v>
      </c>
      <c r="Z86" s="110" t="s">
        <v>318</v>
      </c>
    </row>
    <row r="87" customFormat="false" ht="22.5" hidden="false" customHeight="false" outlineLevel="0" collapsed="false">
      <c r="A87" s="119"/>
      <c r="B87" s="111" t="n">
        <v>78</v>
      </c>
      <c r="C87" s="111"/>
      <c r="D87" s="105" t="s">
        <v>387</v>
      </c>
      <c r="E87" s="105" t="s">
        <v>388</v>
      </c>
      <c r="F87" s="105" t="s">
        <v>85</v>
      </c>
      <c r="G87" s="106" t="s">
        <v>244</v>
      </c>
      <c r="H87" s="107" t="s">
        <v>71</v>
      </c>
      <c r="I87" s="106" t="n">
        <v>8</v>
      </c>
      <c r="J87" s="108" t="n">
        <v>2</v>
      </c>
      <c r="K87" s="108" t="n">
        <v>0</v>
      </c>
      <c r="L87" s="108" t="n">
        <v>0</v>
      </c>
      <c r="M87" s="108" t="n">
        <v>1</v>
      </c>
      <c r="N87" s="108" t="n">
        <v>3.5</v>
      </c>
      <c r="O87" s="108" t="n">
        <v>1.5</v>
      </c>
      <c r="P87" s="108" t="n">
        <v>1</v>
      </c>
      <c r="Q87" s="108" t="n">
        <v>1</v>
      </c>
      <c r="R87" s="108" t="n">
        <v>1</v>
      </c>
      <c r="S87" s="108" t="n">
        <v>7</v>
      </c>
      <c r="T87" s="108" t="n">
        <v>0</v>
      </c>
      <c r="U87" s="108" t="n">
        <v>2</v>
      </c>
      <c r="V87" s="108" t="n">
        <v>6</v>
      </c>
      <c r="W87" s="108" t="n">
        <v>3</v>
      </c>
      <c r="X87" s="109" t="n">
        <f aca="false">SUM(J87:W87)</f>
        <v>29</v>
      </c>
      <c r="Y87" s="110" t="n">
        <v>42</v>
      </c>
      <c r="Z87" s="110" t="s">
        <v>318</v>
      </c>
    </row>
    <row r="88" customFormat="false" ht="56.25" hidden="false" customHeight="false" outlineLevel="0" collapsed="false">
      <c r="A88" s="119"/>
      <c r="B88" s="104" t="n">
        <v>79</v>
      </c>
      <c r="C88" s="111"/>
      <c r="D88" s="121" t="s">
        <v>389</v>
      </c>
      <c r="E88" s="121" t="s">
        <v>188</v>
      </c>
      <c r="F88" s="121" t="s">
        <v>22</v>
      </c>
      <c r="G88" s="104" t="s">
        <v>244</v>
      </c>
      <c r="H88" s="121" t="s">
        <v>165</v>
      </c>
      <c r="I88" s="106" t="n">
        <v>8</v>
      </c>
      <c r="J88" s="122" t="n">
        <v>3</v>
      </c>
      <c r="K88" s="122" t="n">
        <v>1</v>
      </c>
      <c r="L88" s="122" t="n">
        <v>1</v>
      </c>
      <c r="M88" s="122" t="n">
        <v>0</v>
      </c>
      <c r="N88" s="122" t="n">
        <v>1.5</v>
      </c>
      <c r="O88" s="122" t="n">
        <v>0.5</v>
      </c>
      <c r="P88" s="122" t="n">
        <v>0.5</v>
      </c>
      <c r="Q88" s="122" t="n">
        <v>1</v>
      </c>
      <c r="R88" s="122" t="n">
        <v>2.5</v>
      </c>
      <c r="S88" s="122" t="n">
        <v>7</v>
      </c>
      <c r="T88" s="122" t="n">
        <v>0</v>
      </c>
      <c r="U88" s="122" t="n">
        <v>4</v>
      </c>
      <c r="V88" s="122" t="n">
        <v>5</v>
      </c>
      <c r="W88" s="122" t="n">
        <v>2</v>
      </c>
      <c r="X88" s="109" t="n">
        <f aca="false">SUM(J88:W88)</f>
        <v>29</v>
      </c>
      <c r="Y88" s="121" t="n">
        <v>42</v>
      </c>
      <c r="Z88" s="110" t="s">
        <v>318</v>
      </c>
    </row>
    <row r="89" customFormat="false" ht="22.5" hidden="false" customHeight="false" outlineLevel="0" collapsed="false">
      <c r="A89" s="119"/>
      <c r="B89" s="104" t="n">
        <v>80</v>
      </c>
      <c r="C89" s="104"/>
      <c r="D89" s="105" t="s">
        <v>390</v>
      </c>
      <c r="E89" s="105" t="s">
        <v>391</v>
      </c>
      <c r="F89" s="105" t="s">
        <v>100</v>
      </c>
      <c r="G89" s="106" t="s">
        <v>244</v>
      </c>
      <c r="H89" s="107" t="s">
        <v>90</v>
      </c>
      <c r="I89" s="106" t="n">
        <v>8</v>
      </c>
      <c r="J89" s="108" t="n">
        <v>6</v>
      </c>
      <c r="K89" s="108" t="n">
        <v>0</v>
      </c>
      <c r="L89" s="108" t="n">
        <v>2</v>
      </c>
      <c r="M89" s="108" t="n">
        <v>0</v>
      </c>
      <c r="N89" s="108" t="n">
        <v>3</v>
      </c>
      <c r="O89" s="108" t="n">
        <v>1</v>
      </c>
      <c r="P89" s="108" t="n">
        <v>1</v>
      </c>
      <c r="Q89" s="108" t="n">
        <v>0</v>
      </c>
      <c r="R89" s="108" t="n">
        <v>2</v>
      </c>
      <c r="S89" s="108" t="n">
        <v>0</v>
      </c>
      <c r="T89" s="108" t="n">
        <v>2</v>
      </c>
      <c r="U89" s="108" t="n">
        <v>2</v>
      </c>
      <c r="V89" s="108" t="n">
        <v>5</v>
      </c>
      <c r="W89" s="108" t="n">
        <v>4</v>
      </c>
      <c r="X89" s="109" t="n">
        <f aca="false">SUM(J89:W89)</f>
        <v>28</v>
      </c>
      <c r="Y89" s="110" t="n">
        <v>43</v>
      </c>
      <c r="Z89" s="110" t="s">
        <v>318</v>
      </c>
    </row>
    <row r="90" customFormat="false" ht="45" hidden="false" customHeight="false" outlineLevel="0" collapsed="false">
      <c r="A90" s="119"/>
      <c r="B90" s="104" t="n">
        <v>81</v>
      </c>
      <c r="C90" s="104"/>
      <c r="D90" s="121" t="s">
        <v>392</v>
      </c>
      <c r="E90" s="121" t="s">
        <v>273</v>
      </c>
      <c r="F90" s="121" t="s">
        <v>64</v>
      </c>
      <c r="G90" s="104" t="s">
        <v>244</v>
      </c>
      <c r="H90" s="121" t="s">
        <v>211</v>
      </c>
      <c r="I90" s="106" t="n">
        <v>8</v>
      </c>
      <c r="J90" s="122" t="n">
        <v>6</v>
      </c>
      <c r="K90" s="122" t="n">
        <v>0</v>
      </c>
      <c r="L90" s="122" t="n">
        <v>0</v>
      </c>
      <c r="M90" s="122" t="n">
        <v>0</v>
      </c>
      <c r="N90" s="122" t="n">
        <v>1.5</v>
      </c>
      <c r="O90" s="122" t="n">
        <v>1</v>
      </c>
      <c r="P90" s="122" t="n">
        <v>1</v>
      </c>
      <c r="Q90" s="122" t="n">
        <v>1</v>
      </c>
      <c r="R90" s="122" t="n">
        <v>0.5</v>
      </c>
      <c r="S90" s="122" t="n">
        <v>3</v>
      </c>
      <c r="T90" s="122" t="n">
        <v>5</v>
      </c>
      <c r="U90" s="122" t="n">
        <v>2</v>
      </c>
      <c r="V90" s="122" t="n">
        <v>4</v>
      </c>
      <c r="W90" s="122" t="n">
        <v>3</v>
      </c>
      <c r="X90" s="109" t="n">
        <f aca="false">SUM(J90:W90)</f>
        <v>28</v>
      </c>
      <c r="Y90" s="121" t="n">
        <v>43</v>
      </c>
      <c r="Z90" s="110" t="s">
        <v>318</v>
      </c>
    </row>
    <row r="91" customFormat="false" ht="12.75" hidden="false" customHeight="false" outlineLevel="0" collapsed="false">
      <c r="A91" s="119"/>
      <c r="B91" s="111" t="n">
        <v>82</v>
      </c>
      <c r="C91" s="111"/>
      <c r="D91" s="105" t="s">
        <v>393</v>
      </c>
      <c r="E91" s="105" t="s">
        <v>357</v>
      </c>
      <c r="F91" s="105" t="s">
        <v>182</v>
      </c>
      <c r="G91" s="106" t="s">
        <v>244</v>
      </c>
      <c r="H91" s="107" t="s">
        <v>65</v>
      </c>
      <c r="I91" s="106" t="n">
        <v>8</v>
      </c>
      <c r="J91" s="108" t="n">
        <v>0</v>
      </c>
      <c r="K91" s="108" t="n">
        <v>0</v>
      </c>
      <c r="L91" s="108" t="n">
        <v>0</v>
      </c>
      <c r="M91" s="108" t="n">
        <v>0</v>
      </c>
      <c r="N91" s="108" t="n">
        <v>5</v>
      </c>
      <c r="O91" s="108" t="n">
        <v>2</v>
      </c>
      <c r="P91" s="108" t="n">
        <v>0</v>
      </c>
      <c r="Q91" s="108" t="n">
        <v>1</v>
      </c>
      <c r="R91" s="108" t="n">
        <v>1.5</v>
      </c>
      <c r="S91" s="108" t="n">
        <v>9</v>
      </c>
      <c r="T91" s="108" t="n">
        <v>2</v>
      </c>
      <c r="U91" s="108" t="n">
        <v>0</v>
      </c>
      <c r="V91" s="108" t="n">
        <v>4</v>
      </c>
      <c r="W91" s="108" t="n">
        <v>3</v>
      </c>
      <c r="X91" s="109" t="n">
        <f aca="false">SUM(J91:W91)</f>
        <v>27.5</v>
      </c>
      <c r="Y91" s="110" t="n">
        <v>44</v>
      </c>
      <c r="Z91" s="110" t="s">
        <v>318</v>
      </c>
    </row>
    <row r="92" customFormat="false" ht="12.75" hidden="false" customHeight="false" outlineLevel="0" collapsed="false">
      <c r="A92" s="119"/>
      <c r="B92" s="104" t="n">
        <v>83</v>
      </c>
      <c r="C92" s="111"/>
      <c r="D92" s="105" t="s">
        <v>394</v>
      </c>
      <c r="E92" s="105" t="s">
        <v>271</v>
      </c>
      <c r="F92" s="105" t="s">
        <v>216</v>
      </c>
      <c r="G92" s="106" t="s">
        <v>244</v>
      </c>
      <c r="H92" s="107" t="s">
        <v>65</v>
      </c>
      <c r="I92" s="106" t="n">
        <v>8</v>
      </c>
      <c r="J92" s="108" t="n">
        <v>2</v>
      </c>
      <c r="K92" s="108" t="n">
        <v>0</v>
      </c>
      <c r="L92" s="108" t="n">
        <v>2</v>
      </c>
      <c r="M92" s="108" t="n">
        <v>0</v>
      </c>
      <c r="N92" s="108" t="n">
        <v>3.5</v>
      </c>
      <c r="O92" s="108" t="n">
        <v>0.5</v>
      </c>
      <c r="P92" s="108" t="n">
        <v>0</v>
      </c>
      <c r="Q92" s="108" t="n">
        <v>0</v>
      </c>
      <c r="R92" s="108" t="n">
        <v>2.5</v>
      </c>
      <c r="S92" s="108" t="n">
        <v>9</v>
      </c>
      <c r="T92" s="108" t="n">
        <v>0</v>
      </c>
      <c r="U92" s="108" t="n">
        <v>4</v>
      </c>
      <c r="V92" s="108" t="n">
        <v>2</v>
      </c>
      <c r="W92" s="108" t="n">
        <v>2</v>
      </c>
      <c r="X92" s="109" t="n">
        <f aca="false">SUM(J92:W92)</f>
        <v>27.5</v>
      </c>
      <c r="Y92" s="110" t="n">
        <v>44</v>
      </c>
      <c r="Z92" s="110" t="s">
        <v>318</v>
      </c>
    </row>
    <row r="93" customFormat="false" ht="22.5" hidden="false" customHeight="false" outlineLevel="0" collapsed="false">
      <c r="A93" s="119"/>
      <c r="B93" s="104" t="n">
        <v>84</v>
      </c>
      <c r="C93" s="104"/>
      <c r="D93" s="121" t="s">
        <v>395</v>
      </c>
      <c r="E93" s="121" t="s">
        <v>46</v>
      </c>
      <c r="F93" s="121" t="s">
        <v>37</v>
      </c>
      <c r="G93" s="104" t="s">
        <v>244</v>
      </c>
      <c r="H93" s="121" t="s">
        <v>114</v>
      </c>
      <c r="I93" s="106" t="n">
        <v>8</v>
      </c>
      <c r="J93" s="122" t="n">
        <v>6</v>
      </c>
      <c r="K93" s="122" t="n">
        <v>1</v>
      </c>
      <c r="L93" s="122" t="n">
        <v>0</v>
      </c>
      <c r="M93" s="122" t="n">
        <v>0</v>
      </c>
      <c r="N93" s="122" t="n">
        <v>2.5</v>
      </c>
      <c r="O93" s="122" t="n">
        <v>1</v>
      </c>
      <c r="P93" s="122" t="n">
        <v>0</v>
      </c>
      <c r="Q93" s="122" t="n">
        <v>1</v>
      </c>
      <c r="R93" s="122" t="n">
        <v>2</v>
      </c>
      <c r="S93" s="122" t="n">
        <v>8</v>
      </c>
      <c r="T93" s="122" t="n">
        <v>0</v>
      </c>
      <c r="U93" s="122" t="n">
        <v>0</v>
      </c>
      <c r="V93" s="122" t="n">
        <v>4</v>
      </c>
      <c r="W93" s="122" t="n">
        <v>2</v>
      </c>
      <c r="X93" s="109" t="n">
        <f aca="false">SUM(J93:W93)</f>
        <v>27.5</v>
      </c>
      <c r="Y93" s="121" t="n">
        <v>44</v>
      </c>
      <c r="Z93" s="110" t="s">
        <v>318</v>
      </c>
    </row>
    <row r="94" customFormat="false" ht="22.5" hidden="false" customHeight="false" outlineLevel="0" collapsed="false">
      <c r="A94" s="119"/>
      <c r="B94" s="104" t="n">
        <v>85</v>
      </c>
      <c r="C94" s="104"/>
      <c r="D94" s="105" t="s">
        <v>396</v>
      </c>
      <c r="E94" s="105" t="s">
        <v>397</v>
      </c>
      <c r="F94" s="105" t="s">
        <v>159</v>
      </c>
      <c r="G94" s="106" t="s">
        <v>244</v>
      </c>
      <c r="H94" s="107" t="s">
        <v>197</v>
      </c>
      <c r="I94" s="106" t="n">
        <v>8</v>
      </c>
      <c r="J94" s="108" t="n">
        <v>5</v>
      </c>
      <c r="K94" s="108" t="n">
        <v>0</v>
      </c>
      <c r="L94" s="108" t="n">
        <v>1</v>
      </c>
      <c r="M94" s="108" t="n">
        <v>1</v>
      </c>
      <c r="N94" s="108" t="n">
        <v>1</v>
      </c>
      <c r="O94" s="108" t="n">
        <v>1.5</v>
      </c>
      <c r="P94" s="108" t="n">
        <v>0</v>
      </c>
      <c r="Q94" s="108" t="n">
        <v>1</v>
      </c>
      <c r="R94" s="108" t="n">
        <v>2.5</v>
      </c>
      <c r="S94" s="108" t="n">
        <v>7</v>
      </c>
      <c r="T94" s="108" t="n">
        <v>2</v>
      </c>
      <c r="U94" s="108" t="n">
        <v>0</v>
      </c>
      <c r="V94" s="108" t="n">
        <v>5</v>
      </c>
      <c r="W94" s="108" t="n">
        <v>0</v>
      </c>
      <c r="X94" s="109" t="n">
        <f aca="false">SUM(J94:W94)</f>
        <v>27</v>
      </c>
      <c r="Y94" s="110" t="n">
        <v>45</v>
      </c>
      <c r="Z94" s="110" t="s">
        <v>318</v>
      </c>
    </row>
    <row r="95" customFormat="false" ht="67.5" hidden="false" customHeight="false" outlineLevel="0" collapsed="false">
      <c r="A95" s="119"/>
      <c r="B95" s="111" t="n">
        <v>86</v>
      </c>
      <c r="C95" s="111"/>
      <c r="D95" s="105" t="s">
        <v>398</v>
      </c>
      <c r="E95" s="105" t="s">
        <v>357</v>
      </c>
      <c r="F95" s="105" t="s">
        <v>82</v>
      </c>
      <c r="G95" s="106" t="s">
        <v>244</v>
      </c>
      <c r="H95" s="107" t="s">
        <v>57</v>
      </c>
      <c r="I95" s="106" t="n">
        <v>8</v>
      </c>
      <c r="J95" s="108" t="n">
        <v>2</v>
      </c>
      <c r="K95" s="108" t="n">
        <v>0</v>
      </c>
      <c r="L95" s="108" t="n">
        <v>0</v>
      </c>
      <c r="M95" s="108" t="n">
        <v>0</v>
      </c>
      <c r="N95" s="108" t="n">
        <v>4</v>
      </c>
      <c r="O95" s="108" t="n">
        <v>1</v>
      </c>
      <c r="P95" s="108" t="n">
        <v>0</v>
      </c>
      <c r="Q95" s="108" t="n">
        <v>1</v>
      </c>
      <c r="R95" s="108" t="n">
        <v>0</v>
      </c>
      <c r="S95" s="108" t="n">
        <v>7</v>
      </c>
      <c r="T95" s="108" t="n">
        <v>2</v>
      </c>
      <c r="U95" s="108" t="n">
        <v>4</v>
      </c>
      <c r="V95" s="108" t="n">
        <v>4</v>
      </c>
      <c r="W95" s="108" t="n">
        <v>2</v>
      </c>
      <c r="X95" s="109" t="n">
        <f aca="false">SUM(J95:W95)</f>
        <v>27</v>
      </c>
      <c r="Y95" s="110" t="n">
        <v>45</v>
      </c>
      <c r="Z95" s="110" t="s">
        <v>318</v>
      </c>
    </row>
    <row r="96" customFormat="false" ht="22.5" hidden="false" customHeight="false" outlineLevel="0" collapsed="false">
      <c r="A96" s="119"/>
      <c r="B96" s="104" t="n">
        <v>87</v>
      </c>
      <c r="C96" s="111"/>
      <c r="D96" s="106" t="s">
        <v>399</v>
      </c>
      <c r="E96" s="106" t="s">
        <v>224</v>
      </c>
      <c r="F96" s="106" t="s">
        <v>85</v>
      </c>
      <c r="G96" s="106" t="s">
        <v>244</v>
      </c>
      <c r="H96" s="104" t="s">
        <v>71</v>
      </c>
      <c r="I96" s="106" t="n">
        <v>8</v>
      </c>
      <c r="J96" s="112" t="n">
        <v>4</v>
      </c>
      <c r="K96" s="112" t="n">
        <v>0</v>
      </c>
      <c r="L96" s="112" t="n">
        <v>0</v>
      </c>
      <c r="M96" s="112" t="n">
        <v>1</v>
      </c>
      <c r="N96" s="112" t="n">
        <v>0.5</v>
      </c>
      <c r="O96" s="112" t="n">
        <v>0</v>
      </c>
      <c r="P96" s="112" t="n">
        <v>1.5</v>
      </c>
      <c r="Q96" s="112" t="n">
        <v>1</v>
      </c>
      <c r="R96" s="112" t="n">
        <v>0.5</v>
      </c>
      <c r="S96" s="112" t="n">
        <v>4</v>
      </c>
      <c r="T96" s="112" t="n">
        <v>5</v>
      </c>
      <c r="U96" s="112" t="n">
        <v>2</v>
      </c>
      <c r="V96" s="112" t="n">
        <v>5</v>
      </c>
      <c r="W96" s="112" t="n">
        <v>1</v>
      </c>
      <c r="X96" s="109" t="n">
        <f aca="false">SUM(J96:W96)</f>
        <v>25.5</v>
      </c>
      <c r="Y96" s="113" t="n">
        <v>46</v>
      </c>
      <c r="Z96" s="110" t="s">
        <v>318</v>
      </c>
    </row>
    <row r="97" customFormat="false" ht="56.25" hidden="false" customHeight="false" outlineLevel="0" collapsed="false">
      <c r="A97" s="119"/>
      <c r="B97" s="104" t="n">
        <v>88</v>
      </c>
      <c r="C97" s="104"/>
      <c r="D97" s="105" t="s">
        <v>400</v>
      </c>
      <c r="E97" s="105" t="s">
        <v>401</v>
      </c>
      <c r="F97" s="105" t="s">
        <v>51</v>
      </c>
      <c r="G97" s="106" t="s">
        <v>244</v>
      </c>
      <c r="H97" s="107" t="s">
        <v>338</v>
      </c>
      <c r="I97" s="106" t="n">
        <v>8</v>
      </c>
      <c r="J97" s="108" t="n">
        <v>4</v>
      </c>
      <c r="K97" s="108" t="n">
        <v>0</v>
      </c>
      <c r="L97" s="108" t="n">
        <v>0</v>
      </c>
      <c r="M97" s="108" t="n">
        <v>1</v>
      </c>
      <c r="N97" s="108" t="n">
        <v>1.5</v>
      </c>
      <c r="O97" s="108" t="n">
        <v>1</v>
      </c>
      <c r="P97" s="108" t="n">
        <v>1</v>
      </c>
      <c r="Q97" s="108" t="n">
        <v>1</v>
      </c>
      <c r="R97" s="108" t="n">
        <v>2</v>
      </c>
      <c r="S97" s="108" t="n">
        <v>7</v>
      </c>
      <c r="T97" s="108" t="n">
        <v>0</v>
      </c>
      <c r="U97" s="108" t="n">
        <v>0</v>
      </c>
      <c r="V97" s="108" t="n">
        <v>5</v>
      </c>
      <c r="W97" s="108" t="n">
        <v>2</v>
      </c>
      <c r="X97" s="109" t="n">
        <f aca="false">SUM(J97:W97)</f>
        <v>25.5</v>
      </c>
      <c r="Y97" s="110" t="n">
        <v>46</v>
      </c>
      <c r="Z97" s="110" t="s">
        <v>318</v>
      </c>
    </row>
    <row r="98" customFormat="false" ht="56.25" hidden="false" customHeight="false" outlineLevel="0" collapsed="false">
      <c r="A98" s="119"/>
      <c r="B98" s="104" t="n">
        <v>89</v>
      </c>
      <c r="C98" s="111"/>
      <c r="D98" s="121" t="s">
        <v>402</v>
      </c>
      <c r="E98" s="121" t="s">
        <v>403</v>
      </c>
      <c r="F98" s="121" t="s">
        <v>51</v>
      </c>
      <c r="G98" s="104" t="s">
        <v>244</v>
      </c>
      <c r="H98" s="121" t="s">
        <v>338</v>
      </c>
      <c r="I98" s="106" t="n">
        <v>8</v>
      </c>
      <c r="J98" s="122" t="n">
        <v>5</v>
      </c>
      <c r="K98" s="122" t="n">
        <v>0</v>
      </c>
      <c r="L98" s="122" t="n">
        <v>0</v>
      </c>
      <c r="M98" s="122" t="n">
        <v>0</v>
      </c>
      <c r="N98" s="122" t="n">
        <v>2</v>
      </c>
      <c r="O98" s="122" t="n">
        <v>1</v>
      </c>
      <c r="P98" s="122" t="n">
        <v>1.5</v>
      </c>
      <c r="Q98" s="122" t="n">
        <v>1</v>
      </c>
      <c r="R98" s="122" t="n">
        <v>1</v>
      </c>
      <c r="S98" s="122" t="n">
        <v>6</v>
      </c>
      <c r="T98" s="122" t="n">
        <v>2</v>
      </c>
      <c r="U98" s="122" t="n">
        <v>0</v>
      </c>
      <c r="V98" s="122" t="n">
        <v>4</v>
      </c>
      <c r="W98" s="122" t="n">
        <v>1</v>
      </c>
      <c r="X98" s="109" t="n">
        <f aca="false">SUM(J98:W98)</f>
        <v>24.5</v>
      </c>
      <c r="Y98" s="121" t="n">
        <v>47</v>
      </c>
      <c r="Z98" s="110" t="s">
        <v>318</v>
      </c>
    </row>
    <row r="99" customFormat="false" ht="22.5" hidden="false" customHeight="false" outlineLevel="0" collapsed="false">
      <c r="A99" s="119"/>
      <c r="B99" s="111" t="n">
        <v>90</v>
      </c>
      <c r="C99" s="104"/>
      <c r="D99" s="105" t="s">
        <v>404</v>
      </c>
      <c r="E99" s="105" t="s">
        <v>295</v>
      </c>
      <c r="F99" s="105" t="s">
        <v>100</v>
      </c>
      <c r="G99" s="106" t="s">
        <v>244</v>
      </c>
      <c r="H99" s="107" t="s">
        <v>90</v>
      </c>
      <c r="I99" s="106" t="n">
        <v>8</v>
      </c>
      <c r="J99" s="108" t="n">
        <v>6</v>
      </c>
      <c r="K99" s="108" t="n">
        <v>0</v>
      </c>
      <c r="L99" s="108" t="n">
        <v>1</v>
      </c>
      <c r="M99" s="108" t="n">
        <v>0</v>
      </c>
      <c r="N99" s="108" t="n">
        <v>2.5</v>
      </c>
      <c r="O99" s="108" t="n">
        <v>0.5</v>
      </c>
      <c r="P99" s="108" t="n">
        <v>0</v>
      </c>
      <c r="Q99" s="108" t="n">
        <v>1</v>
      </c>
      <c r="R99" s="108" t="n">
        <v>2</v>
      </c>
      <c r="S99" s="108" t="n">
        <v>0</v>
      </c>
      <c r="T99" s="108" t="n">
        <v>0</v>
      </c>
      <c r="U99" s="108" t="n">
        <v>2</v>
      </c>
      <c r="V99" s="108" t="n">
        <v>4</v>
      </c>
      <c r="W99" s="108" t="n">
        <v>5</v>
      </c>
      <c r="X99" s="109" t="n">
        <f aca="false">SUM(J99:W99)</f>
        <v>24</v>
      </c>
      <c r="Y99" s="110" t="n">
        <v>48</v>
      </c>
      <c r="Z99" s="110" t="s">
        <v>318</v>
      </c>
    </row>
    <row r="100" customFormat="false" ht="56.25" hidden="false" customHeight="false" outlineLevel="0" collapsed="false">
      <c r="A100" s="119"/>
      <c r="B100" s="104" t="n">
        <v>91</v>
      </c>
      <c r="C100" s="104"/>
      <c r="D100" s="105" t="s">
        <v>405</v>
      </c>
      <c r="E100" s="105" t="s">
        <v>213</v>
      </c>
      <c r="F100" s="105" t="s">
        <v>117</v>
      </c>
      <c r="G100" s="106" t="s">
        <v>244</v>
      </c>
      <c r="H100" s="107" t="s">
        <v>334</v>
      </c>
      <c r="I100" s="106" t="n">
        <v>8</v>
      </c>
      <c r="J100" s="108" t="n">
        <v>5</v>
      </c>
      <c r="K100" s="108" t="n">
        <v>0</v>
      </c>
      <c r="L100" s="108" t="n">
        <v>2</v>
      </c>
      <c r="M100" s="108" t="n">
        <v>0</v>
      </c>
      <c r="N100" s="108" t="n">
        <v>2</v>
      </c>
      <c r="O100" s="108" t="n">
        <v>1.5</v>
      </c>
      <c r="P100" s="108" t="n">
        <v>0</v>
      </c>
      <c r="Q100" s="108" t="n">
        <v>1</v>
      </c>
      <c r="R100" s="108" t="n">
        <v>0</v>
      </c>
      <c r="S100" s="108" t="n">
        <v>6</v>
      </c>
      <c r="T100" s="108" t="n">
        <v>0</v>
      </c>
      <c r="U100" s="108" t="n">
        <v>0</v>
      </c>
      <c r="V100" s="108" t="n">
        <v>4</v>
      </c>
      <c r="W100" s="108" t="n">
        <v>2</v>
      </c>
      <c r="X100" s="109" t="n">
        <f aca="false">SUM(J100:W100)</f>
        <v>23.5</v>
      </c>
      <c r="Y100" s="110" t="n">
        <v>49</v>
      </c>
      <c r="Z100" s="110" t="s">
        <v>318</v>
      </c>
    </row>
    <row r="101" customFormat="false" ht="33.75" hidden="false" customHeight="false" outlineLevel="0" collapsed="false">
      <c r="A101" s="119"/>
      <c r="B101" s="104" t="n">
        <v>92</v>
      </c>
      <c r="C101" s="111"/>
      <c r="D101" s="121" t="s">
        <v>406</v>
      </c>
      <c r="E101" s="121" t="s">
        <v>251</v>
      </c>
      <c r="F101" s="121" t="s">
        <v>173</v>
      </c>
      <c r="G101" s="104" t="s">
        <v>244</v>
      </c>
      <c r="H101" s="121" t="s">
        <v>101</v>
      </c>
      <c r="I101" s="106" t="n">
        <v>8</v>
      </c>
      <c r="J101" s="122" t="n">
        <v>4</v>
      </c>
      <c r="K101" s="122" t="n">
        <v>0</v>
      </c>
      <c r="L101" s="122" t="n">
        <v>1</v>
      </c>
      <c r="M101" s="122" t="n">
        <v>0</v>
      </c>
      <c r="N101" s="122" t="n">
        <v>1.5</v>
      </c>
      <c r="O101" s="122" t="n">
        <v>0</v>
      </c>
      <c r="P101" s="122" t="n">
        <v>1</v>
      </c>
      <c r="Q101" s="122" t="n">
        <v>1</v>
      </c>
      <c r="R101" s="122" t="n">
        <v>0</v>
      </c>
      <c r="S101" s="122" t="n">
        <v>6</v>
      </c>
      <c r="T101" s="122" t="n">
        <v>0</v>
      </c>
      <c r="U101" s="122" t="n">
        <v>2</v>
      </c>
      <c r="V101" s="122" t="n">
        <v>5</v>
      </c>
      <c r="W101" s="122" t="n">
        <v>2</v>
      </c>
      <c r="X101" s="109" t="n">
        <f aca="false">SUM(J101:W101)</f>
        <v>23.5</v>
      </c>
      <c r="Y101" s="121" t="n">
        <v>49</v>
      </c>
      <c r="Z101" s="110" t="s">
        <v>318</v>
      </c>
    </row>
    <row r="102" customFormat="false" ht="22.5" hidden="false" customHeight="false" outlineLevel="0" collapsed="false">
      <c r="A102" s="119"/>
      <c r="B102" s="104" t="n">
        <v>93</v>
      </c>
      <c r="C102" s="111"/>
      <c r="D102" s="121" t="s">
        <v>407</v>
      </c>
      <c r="E102" s="121" t="s">
        <v>373</v>
      </c>
      <c r="F102" s="121" t="s">
        <v>22</v>
      </c>
      <c r="G102" s="104" t="s">
        <v>244</v>
      </c>
      <c r="H102" s="121" t="s">
        <v>90</v>
      </c>
      <c r="I102" s="106" t="n">
        <v>8</v>
      </c>
      <c r="J102" s="122" t="n">
        <v>5</v>
      </c>
      <c r="K102" s="122" t="n">
        <v>0</v>
      </c>
      <c r="L102" s="122" t="n">
        <v>1</v>
      </c>
      <c r="M102" s="122" t="n">
        <v>0</v>
      </c>
      <c r="N102" s="122" t="n">
        <v>1.5</v>
      </c>
      <c r="O102" s="122" t="n">
        <v>0.5</v>
      </c>
      <c r="P102" s="122" t="n">
        <v>0.5</v>
      </c>
      <c r="Q102" s="122" t="n">
        <v>1</v>
      </c>
      <c r="R102" s="122" t="n">
        <v>1.5</v>
      </c>
      <c r="S102" s="122" t="n">
        <v>6</v>
      </c>
      <c r="T102" s="122" t="n">
        <v>0</v>
      </c>
      <c r="U102" s="122" t="n">
        <v>0</v>
      </c>
      <c r="V102" s="122" t="n">
        <v>4</v>
      </c>
      <c r="W102" s="122" t="n">
        <v>2</v>
      </c>
      <c r="X102" s="109" t="n">
        <f aca="false">SUM(J102:W102)</f>
        <v>23</v>
      </c>
      <c r="Y102" s="121" t="n">
        <v>50</v>
      </c>
      <c r="Z102" s="110" t="s">
        <v>318</v>
      </c>
    </row>
    <row r="103" customFormat="false" ht="101.25" hidden="false" customHeight="false" outlineLevel="0" collapsed="false">
      <c r="A103" s="119"/>
      <c r="B103" s="111" t="n">
        <v>94</v>
      </c>
      <c r="C103" s="104"/>
      <c r="D103" s="105" t="s">
        <v>408</v>
      </c>
      <c r="E103" s="105" t="s">
        <v>95</v>
      </c>
      <c r="F103" s="105" t="s">
        <v>51</v>
      </c>
      <c r="G103" s="106" t="s">
        <v>244</v>
      </c>
      <c r="H103" s="107" t="s">
        <v>409</v>
      </c>
      <c r="I103" s="106" t="n">
        <v>8</v>
      </c>
      <c r="J103" s="108" t="n">
        <v>5</v>
      </c>
      <c r="K103" s="108" t="n">
        <v>0</v>
      </c>
      <c r="L103" s="108" t="n">
        <v>1</v>
      </c>
      <c r="M103" s="108" t="n">
        <v>0</v>
      </c>
      <c r="N103" s="108" t="n">
        <v>2</v>
      </c>
      <c r="O103" s="108" t="n">
        <v>1</v>
      </c>
      <c r="P103" s="108" t="n">
        <v>1</v>
      </c>
      <c r="Q103" s="108" t="n">
        <v>1</v>
      </c>
      <c r="R103" s="108" t="n">
        <v>1.5</v>
      </c>
      <c r="S103" s="108" t="n">
        <v>8</v>
      </c>
      <c r="T103" s="108" t="n">
        <v>0</v>
      </c>
      <c r="U103" s="108" t="n">
        <v>0</v>
      </c>
      <c r="V103" s="108" t="n">
        <v>1</v>
      </c>
      <c r="W103" s="108" t="n">
        <v>1</v>
      </c>
      <c r="X103" s="109" t="n">
        <f aca="false">SUM(J103:W103)</f>
        <v>22.5</v>
      </c>
      <c r="Y103" s="110" t="n">
        <v>51</v>
      </c>
      <c r="Z103" s="110" t="s">
        <v>318</v>
      </c>
    </row>
    <row r="104" customFormat="false" ht="56.25" hidden="false" customHeight="false" outlineLevel="0" collapsed="false">
      <c r="A104" s="119"/>
      <c r="B104" s="104" t="n">
        <v>95</v>
      </c>
      <c r="C104" s="104"/>
      <c r="D104" s="121" t="s">
        <v>410</v>
      </c>
      <c r="E104" s="121" t="s">
        <v>381</v>
      </c>
      <c r="F104" s="121" t="s">
        <v>411</v>
      </c>
      <c r="G104" s="104" t="s">
        <v>244</v>
      </c>
      <c r="H104" s="121" t="s">
        <v>412</v>
      </c>
      <c r="I104" s="106" t="n">
        <v>8</v>
      </c>
      <c r="J104" s="122" t="n">
        <v>4</v>
      </c>
      <c r="K104" s="122" t="n">
        <v>0</v>
      </c>
      <c r="L104" s="122" t="n">
        <v>1</v>
      </c>
      <c r="M104" s="122" t="n">
        <v>1</v>
      </c>
      <c r="N104" s="122" t="n">
        <v>1</v>
      </c>
      <c r="O104" s="122" t="n">
        <v>1</v>
      </c>
      <c r="P104" s="122" t="n">
        <v>0</v>
      </c>
      <c r="Q104" s="122" t="n">
        <v>1</v>
      </c>
      <c r="R104" s="122" t="n">
        <v>2.5</v>
      </c>
      <c r="S104" s="122" t="n">
        <v>0</v>
      </c>
      <c r="T104" s="122" t="n">
        <v>0</v>
      </c>
      <c r="U104" s="122" t="n">
        <v>4</v>
      </c>
      <c r="V104" s="122" t="n">
        <v>4</v>
      </c>
      <c r="W104" s="122" t="n">
        <v>3</v>
      </c>
      <c r="X104" s="109" t="n">
        <f aca="false">SUM(J104:W104)</f>
        <v>22.5</v>
      </c>
      <c r="Y104" s="121" t="n">
        <v>51</v>
      </c>
      <c r="Z104" s="110" t="s">
        <v>318</v>
      </c>
    </row>
    <row r="105" customFormat="false" ht="22.5" hidden="false" customHeight="false" outlineLevel="0" collapsed="false">
      <c r="A105" s="119"/>
      <c r="B105" s="104" t="n">
        <v>96</v>
      </c>
      <c r="C105" s="111"/>
      <c r="D105" s="121" t="s">
        <v>413</v>
      </c>
      <c r="E105" s="121" t="s">
        <v>414</v>
      </c>
      <c r="F105" s="121" t="s">
        <v>113</v>
      </c>
      <c r="G105" s="104" t="s">
        <v>244</v>
      </c>
      <c r="H105" s="121" t="s">
        <v>65</v>
      </c>
      <c r="I105" s="106" t="n">
        <v>8</v>
      </c>
      <c r="J105" s="122" t="n">
        <v>5</v>
      </c>
      <c r="K105" s="122" t="n">
        <v>2</v>
      </c>
      <c r="L105" s="122" t="n">
        <v>2</v>
      </c>
      <c r="M105" s="122" t="n">
        <v>1</v>
      </c>
      <c r="N105" s="122" t="n">
        <v>1.5</v>
      </c>
      <c r="O105" s="122" t="n">
        <v>1</v>
      </c>
      <c r="P105" s="122" t="n">
        <v>0</v>
      </c>
      <c r="Q105" s="122" t="n">
        <v>1</v>
      </c>
      <c r="R105" s="122" t="n">
        <v>1</v>
      </c>
      <c r="S105" s="122" t="n">
        <v>0</v>
      </c>
      <c r="T105" s="122" t="n">
        <v>0</v>
      </c>
      <c r="U105" s="122" t="n">
        <v>0</v>
      </c>
      <c r="V105" s="122" t="n">
        <v>4</v>
      </c>
      <c r="W105" s="122" t="n">
        <v>1</v>
      </c>
      <c r="X105" s="109" t="n">
        <f aca="false">SUM(J105:W105)</f>
        <v>19.5</v>
      </c>
      <c r="Y105" s="121" t="n">
        <v>52</v>
      </c>
      <c r="Z105" s="110" t="s">
        <v>318</v>
      </c>
    </row>
    <row r="106" customFormat="false" ht="33.75" hidden="false" customHeight="false" outlineLevel="0" collapsed="false">
      <c r="A106" s="119"/>
      <c r="B106" s="104" t="n">
        <v>97</v>
      </c>
      <c r="C106" s="111"/>
      <c r="D106" s="121" t="s">
        <v>415</v>
      </c>
      <c r="E106" s="121" t="s">
        <v>63</v>
      </c>
      <c r="F106" s="121" t="s">
        <v>117</v>
      </c>
      <c r="G106" s="104" t="s">
        <v>244</v>
      </c>
      <c r="H106" s="121" t="s">
        <v>101</v>
      </c>
      <c r="I106" s="106" t="n">
        <v>8</v>
      </c>
      <c r="J106" s="122" t="n">
        <v>4</v>
      </c>
      <c r="K106" s="122" t="n">
        <v>1</v>
      </c>
      <c r="L106" s="122" t="n">
        <v>1</v>
      </c>
      <c r="M106" s="122" t="n">
        <v>1</v>
      </c>
      <c r="N106" s="122" t="n">
        <v>1</v>
      </c>
      <c r="O106" s="122" t="n">
        <v>1.5</v>
      </c>
      <c r="P106" s="122" t="n">
        <v>1</v>
      </c>
      <c r="Q106" s="122" t="n">
        <v>1</v>
      </c>
      <c r="R106" s="122" t="n">
        <v>0.5</v>
      </c>
      <c r="S106" s="122" t="n">
        <v>0</v>
      </c>
      <c r="T106" s="122" t="n">
        <v>0</v>
      </c>
      <c r="U106" s="122" t="n">
        <v>0</v>
      </c>
      <c r="V106" s="122" t="n">
        <v>4</v>
      </c>
      <c r="W106" s="122" t="n">
        <v>3</v>
      </c>
      <c r="X106" s="109" t="n">
        <f aca="false">SUM(J106:W106)</f>
        <v>19</v>
      </c>
      <c r="Y106" s="121" t="n">
        <v>53</v>
      </c>
      <c r="Z106" s="110" t="s">
        <v>318</v>
      </c>
    </row>
    <row r="107" customFormat="false" ht="22.5" hidden="false" customHeight="false" outlineLevel="0" collapsed="false">
      <c r="A107" s="119"/>
      <c r="B107" s="111" t="n">
        <v>98</v>
      </c>
      <c r="C107" s="104"/>
      <c r="D107" s="105" t="s">
        <v>416</v>
      </c>
      <c r="E107" s="105" t="s">
        <v>373</v>
      </c>
      <c r="F107" s="105" t="s">
        <v>82</v>
      </c>
      <c r="G107" s="106" t="s">
        <v>244</v>
      </c>
      <c r="H107" s="107" t="s">
        <v>197</v>
      </c>
      <c r="I107" s="106" t="n">
        <v>8</v>
      </c>
      <c r="J107" s="108" t="n">
        <v>3</v>
      </c>
      <c r="K107" s="108" t="n">
        <v>0</v>
      </c>
      <c r="L107" s="108" t="n">
        <v>1</v>
      </c>
      <c r="M107" s="108" t="n">
        <v>0</v>
      </c>
      <c r="N107" s="108" t="n">
        <v>2</v>
      </c>
      <c r="O107" s="108" t="n">
        <v>0</v>
      </c>
      <c r="P107" s="108" t="n">
        <v>2</v>
      </c>
      <c r="Q107" s="108" t="n">
        <v>0</v>
      </c>
      <c r="R107" s="108" t="n">
        <v>1</v>
      </c>
      <c r="S107" s="108" t="n">
        <v>0</v>
      </c>
      <c r="T107" s="108" t="n">
        <v>0</v>
      </c>
      <c r="U107" s="108" t="n">
        <v>2</v>
      </c>
      <c r="V107" s="108" t="n">
        <v>0</v>
      </c>
      <c r="W107" s="108" t="n">
        <v>1</v>
      </c>
      <c r="X107" s="109" t="n">
        <f aca="false">SUM(J107:W107)</f>
        <v>12</v>
      </c>
      <c r="Y107" s="110" t="n">
        <v>54</v>
      </c>
      <c r="Z107" s="110" t="s">
        <v>318</v>
      </c>
    </row>
    <row r="108" customFormat="false" ht="12.75" hidden="false" customHeight="false" outlineLevel="0" collapsed="false">
      <c r="B108" s="123"/>
      <c r="C108" s="123"/>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ustomFormat="false" ht="12.75" hidden="false" customHeight="false" outlineLevel="0" collapsed="false">
      <c r="B109" s="123"/>
      <c r="C109" s="123"/>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ustomFormat="false" ht="12.75" hidden="false" customHeight="false" outlineLevel="0" collapsed="false">
      <c r="B110" s="123"/>
      <c r="C110" s="123" t="s">
        <v>417</v>
      </c>
      <c r="D110" s="123"/>
      <c r="E110" s="123"/>
      <c r="F110" s="123" t="s">
        <v>418</v>
      </c>
      <c r="G110" s="123"/>
      <c r="H110" s="123"/>
      <c r="I110" s="123"/>
      <c r="J110" s="123"/>
      <c r="K110" s="123"/>
      <c r="L110" s="123"/>
      <c r="M110" s="123"/>
      <c r="N110" s="123"/>
      <c r="O110" s="123"/>
      <c r="P110" s="123"/>
      <c r="Q110" s="123"/>
      <c r="R110" s="123"/>
      <c r="S110" s="123"/>
      <c r="T110" s="123"/>
      <c r="U110" s="123"/>
      <c r="V110" s="123"/>
      <c r="W110" s="123"/>
      <c r="X110" s="123"/>
      <c r="Y110" s="123"/>
      <c r="Z110" s="123"/>
    </row>
    <row r="111" customFormat="false" ht="12.75" hidden="false" customHeight="false" outlineLevel="0" collapsed="false">
      <c r="B111" s="123"/>
      <c r="C111" s="123" t="s">
        <v>419</v>
      </c>
      <c r="D111" s="123"/>
      <c r="E111" s="123"/>
      <c r="F111" s="123" t="s">
        <v>420</v>
      </c>
      <c r="G111" s="123"/>
      <c r="H111" s="123"/>
      <c r="I111" s="123"/>
      <c r="J111" s="123"/>
      <c r="K111" s="123"/>
      <c r="L111" s="123"/>
      <c r="M111" s="123"/>
      <c r="N111" s="123"/>
      <c r="O111" s="123"/>
      <c r="P111" s="123"/>
      <c r="Q111" s="123"/>
      <c r="R111" s="123"/>
      <c r="S111" s="123"/>
      <c r="T111" s="123"/>
      <c r="U111" s="123"/>
      <c r="V111" s="123"/>
      <c r="W111" s="123"/>
      <c r="X111" s="123"/>
      <c r="Y111" s="123"/>
      <c r="Z111" s="123"/>
    </row>
    <row r="112" customFormat="false" ht="12.75" hidden="false" customHeight="false" outlineLevel="0" collapsed="false">
      <c r="B112" s="123"/>
      <c r="C112" s="123" t="s">
        <v>421</v>
      </c>
      <c r="D112" s="123"/>
      <c r="E112" s="123"/>
      <c r="F112" s="123" t="s">
        <v>422</v>
      </c>
      <c r="G112" s="123"/>
      <c r="H112" s="123"/>
      <c r="I112" s="123"/>
      <c r="J112" s="123"/>
      <c r="K112" s="123"/>
      <c r="L112" s="123"/>
      <c r="M112" s="123"/>
      <c r="N112" s="123"/>
      <c r="O112" s="123"/>
      <c r="P112" s="123"/>
      <c r="Q112" s="123"/>
      <c r="R112" s="123"/>
      <c r="S112" s="123"/>
      <c r="T112" s="123"/>
      <c r="U112" s="123"/>
      <c r="V112" s="123"/>
      <c r="W112" s="123"/>
      <c r="X112" s="123"/>
      <c r="Y112" s="123"/>
      <c r="Z112" s="123"/>
    </row>
    <row r="113" customFormat="false" ht="12.75" hidden="false" customHeight="false" outlineLevel="0" collapsed="false">
      <c r="B113" s="123"/>
      <c r="C113" s="123"/>
      <c r="D113" s="123"/>
      <c r="E113" s="123"/>
      <c r="F113" s="123" t="s">
        <v>423</v>
      </c>
      <c r="G113" s="123"/>
      <c r="H113" s="123"/>
      <c r="I113" s="123"/>
      <c r="J113" s="123"/>
      <c r="K113" s="123"/>
      <c r="L113" s="123"/>
      <c r="M113" s="123"/>
      <c r="N113" s="123"/>
      <c r="O113" s="123"/>
      <c r="P113" s="123"/>
      <c r="Q113" s="123"/>
      <c r="R113" s="123"/>
      <c r="S113" s="123"/>
      <c r="T113" s="123"/>
      <c r="U113" s="123"/>
      <c r="V113" s="123"/>
      <c r="W113" s="123"/>
      <c r="X113" s="123"/>
      <c r="Y113" s="123"/>
      <c r="Z113" s="123"/>
    </row>
    <row r="114" customFormat="false" ht="12.75" hidden="false" customHeight="false" outlineLevel="0" collapsed="false">
      <c r="B114" s="123"/>
      <c r="C114" s="123"/>
      <c r="D114" s="123"/>
      <c r="E114" s="123"/>
      <c r="F114" s="123" t="s">
        <v>424</v>
      </c>
      <c r="G114" s="123"/>
      <c r="H114" s="123"/>
      <c r="I114" s="123"/>
      <c r="J114" s="123"/>
      <c r="K114" s="123"/>
      <c r="L114" s="123"/>
      <c r="M114" s="123"/>
      <c r="N114" s="123"/>
      <c r="O114" s="123"/>
      <c r="P114" s="123"/>
      <c r="Q114" s="123"/>
      <c r="R114" s="123"/>
      <c r="S114" s="123"/>
      <c r="T114" s="123"/>
      <c r="U114" s="123"/>
      <c r="V114" s="123"/>
      <c r="W114" s="123"/>
      <c r="X114" s="123"/>
      <c r="Y114" s="123"/>
      <c r="Z114" s="123"/>
    </row>
    <row r="115" customFormat="false" ht="12.75" hidden="false" customHeight="false" outlineLevel="0" collapsed="false">
      <c r="B115" s="123"/>
      <c r="C115" s="123"/>
      <c r="D115" s="123"/>
      <c r="E115" s="123"/>
      <c r="F115" s="123" t="s">
        <v>425</v>
      </c>
      <c r="G115" s="123"/>
      <c r="H115" s="123"/>
      <c r="I115" s="123"/>
      <c r="J115" s="123"/>
      <c r="K115" s="123"/>
      <c r="L115" s="123"/>
      <c r="M115" s="123"/>
      <c r="N115" s="123"/>
      <c r="O115" s="123"/>
      <c r="P115" s="123"/>
      <c r="Q115" s="123"/>
      <c r="R115" s="123"/>
      <c r="S115" s="123"/>
      <c r="T115" s="123"/>
      <c r="U115" s="123"/>
      <c r="V115" s="123"/>
      <c r="W115" s="123"/>
      <c r="X115" s="123"/>
      <c r="Y115" s="123"/>
      <c r="Z115" s="123"/>
    </row>
    <row r="116" customFormat="false" ht="12.75" hidden="false" customHeight="false" outlineLevel="0" collapsed="false">
      <c r="B116" s="123"/>
      <c r="C116" s="123"/>
      <c r="D116" s="123"/>
      <c r="E116" s="123"/>
      <c r="F116" s="123" t="s">
        <v>426</v>
      </c>
      <c r="G116" s="123"/>
      <c r="H116" s="123"/>
      <c r="I116" s="123"/>
      <c r="J116" s="123"/>
      <c r="K116" s="123"/>
      <c r="L116" s="123"/>
      <c r="M116" s="123"/>
      <c r="N116" s="123"/>
      <c r="O116" s="123"/>
      <c r="P116" s="123"/>
      <c r="Q116" s="123"/>
      <c r="R116" s="123"/>
      <c r="S116" s="123"/>
      <c r="T116" s="123"/>
      <c r="U116" s="123"/>
      <c r="V116" s="123"/>
      <c r="W116" s="123"/>
      <c r="X116" s="123"/>
      <c r="Y116" s="123"/>
      <c r="Z116" s="123"/>
    </row>
    <row r="117" customFormat="false" ht="12.75" hidden="false" customHeight="false" outlineLevel="0" collapsed="false">
      <c r="B117" s="123"/>
      <c r="C117" s="123"/>
      <c r="D117" s="123"/>
      <c r="E117" s="123"/>
      <c r="F117" s="123" t="s">
        <v>427</v>
      </c>
      <c r="G117" s="123"/>
      <c r="H117" s="123"/>
      <c r="I117" s="123"/>
      <c r="J117" s="123"/>
      <c r="K117" s="123"/>
      <c r="L117" s="123"/>
      <c r="M117" s="123"/>
      <c r="N117" s="123"/>
      <c r="O117" s="123"/>
      <c r="P117" s="123"/>
      <c r="Q117" s="123"/>
      <c r="R117" s="123"/>
      <c r="S117" s="123"/>
      <c r="T117" s="123"/>
      <c r="U117" s="123"/>
      <c r="V117" s="123"/>
      <c r="W117" s="123"/>
      <c r="X117" s="123"/>
      <c r="Y117" s="123"/>
      <c r="Z117" s="123"/>
    </row>
    <row r="118" customFormat="false" ht="12.75" hidden="false" customHeight="false" outlineLevel="0" collapsed="false">
      <c r="B118" s="123"/>
      <c r="C118" s="123"/>
      <c r="D118" s="123"/>
      <c r="E118" s="123"/>
      <c r="F118" s="123" t="s">
        <v>428</v>
      </c>
      <c r="G118" s="123"/>
      <c r="H118" s="123"/>
      <c r="I118" s="123"/>
      <c r="J118" s="123"/>
      <c r="K118" s="123"/>
      <c r="L118" s="123"/>
      <c r="M118" s="123"/>
      <c r="N118" s="123"/>
      <c r="O118" s="123"/>
      <c r="P118" s="123"/>
      <c r="Q118" s="123"/>
      <c r="R118" s="123"/>
      <c r="S118" s="123"/>
      <c r="T118" s="123"/>
      <c r="U118" s="123"/>
      <c r="V118" s="123"/>
      <c r="W118" s="123"/>
      <c r="X118" s="123"/>
      <c r="Y118" s="123"/>
      <c r="Z118" s="123"/>
    </row>
    <row r="119" customFormat="false" ht="12.75" hidden="false" customHeight="false" outlineLevel="0" collapsed="false">
      <c r="B119" s="123"/>
      <c r="C119" s="123"/>
      <c r="D119" s="123"/>
      <c r="E119" s="123"/>
      <c r="F119" s="123" t="s">
        <v>429</v>
      </c>
      <c r="G119" s="123"/>
      <c r="H119" s="123"/>
      <c r="I119" s="123"/>
      <c r="J119" s="123"/>
      <c r="K119" s="123"/>
      <c r="L119" s="123"/>
      <c r="M119" s="123"/>
      <c r="N119" s="123"/>
      <c r="O119" s="123"/>
      <c r="P119" s="123"/>
      <c r="Q119" s="123"/>
      <c r="R119" s="123"/>
      <c r="S119" s="123"/>
      <c r="T119" s="123"/>
      <c r="U119" s="123"/>
      <c r="V119" s="123"/>
      <c r="W119" s="123"/>
      <c r="X119" s="123"/>
      <c r="Y119" s="123"/>
      <c r="Z119" s="123"/>
    </row>
  </sheetData>
  <mergeCells count="6">
    <mergeCell ref="A1:Z1"/>
    <mergeCell ref="A2:Z2"/>
    <mergeCell ref="B3:E3"/>
    <mergeCell ref="B4:F4"/>
    <mergeCell ref="G6:Z6"/>
    <mergeCell ref="G7:Z7"/>
  </mergeCells>
  <dataValidations count="1">
    <dataValidation allowBlank="true" errorStyle="stop" operator="between" showDropDown="false" showErrorMessage="true" showInputMessage="false" sqref="D9:F9 H9 B11 B15 B19 B23 B27 B31 B35 B39 B43 B47 B51 B55 B59 B63 B67 B71 B75 B79 B83 B87 B91 B95 B99 B103 B107"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34"/>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C112" activeCellId="0" sqref="AC112"/>
    </sheetView>
  </sheetViews>
  <sheetFormatPr defaultColWidth="9.13671875" defaultRowHeight="15.75" zeroHeight="false" outlineLevelRow="0" outlineLevelCol="0"/>
  <cols>
    <col collapsed="false" customWidth="true" hidden="false" outlineLevel="0" max="1" min="1" style="125" width="3.56"/>
    <col collapsed="false" customWidth="true" hidden="false" outlineLevel="0" max="2" min="2" style="126" width="3.56"/>
    <col collapsed="false" customWidth="true" hidden="false" outlineLevel="0" max="3" min="3" style="127" width="6.84"/>
    <col collapsed="false" customWidth="true" hidden="false" outlineLevel="0" max="4" min="4" style="127" width="11.55"/>
    <col collapsed="false" customWidth="true" hidden="false" outlineLevel="0" max="5" min="5" style="127" width="11.27"/>
    <col collapsed="false" customWidth="true" hidden="false" outlineLevel="0" max="6" min="6" style="127" width="13.12"/>
    <col collapsed="false" customWidth="true" hidden="false" outlineLevel="0" max="7" min="7" style="127" width="4.84"/>
    <col collapsed="false" customWidth="true" hidden="false" outlineLevel="0" max="8" min="8" style="128" width="14.54"/>
    <col collapsed="false" customWidth="true" hidden="false" outlineLevel="0" max="9" min="9" style="126" width="3.28"/>
    <col collapsed="false" customWidth="true" hidden="false" outlineLevel="0" max="10" min="10" style="129" width="3.28"/>
    <col collapsed="false" customWidth="true" hidden="false" outlineLevel="0" max="11" min="11" style="130" width="4.13"/>
    <col collapsed="false" customWidth="true" hidden="false" outlineLevel="0" max="12" min="12" style="129" width="3.56"/>
    <col collapsed="false" customWidth="true" hidden="false" outlineLevel="0" max="13" min="13" style="129" width="3.13"/>
    <col collapsed="false" customWidth="true" hidden="false" outlineLevel="0" max="14" min="14" style="129" width="2.84"/>
    <col collapsed="false" customWidth="true" hidden="false" outlineLevel="0" max="15" min="15" style="129" width="3.13"/>
    <col collapsed="false" customWidth="true" hidden="false" outlineLevel="0" max="16" min="16" style="129" width="3.7"/>
    <col collapsed="false" customWidth="true" hidden="false" outlineLevel="0" max="17" min="17" style="130" width="3.7"/>
    <col collapsed="false" customWidth="true" hidden="false" outlineLevel="0" max="18" min="18" style="129" width="3.13"/>
    <col collapsed="false" customWidth="true" hidden="false" outlineLevel="0" max="19" min="19" style="129" width="2.84"/>
    <col collapsed="false" customWidth="true" hidden="false" outlineLevel="0" max="20" min="20" style="129" width="2.99"/>
    <col collapsed="false" customWidth="true" hidden="false" outlineLevel="0" max="21" min="21" style="129" width="3.28"/>
    <col collapsed="false" customWidth="true" hidden="false" outlineLevel="0" max="22" min="22" style="130" width="3.98"/>
    <col collapsed="false" customWidth="true" hidden="false" outlineLevel="0" max="23" min="23" style="129" width="3.41"/>
    <col collapsed="false" customWidth="true" hidden="false" outlineLevel="0" max="24" min="24" style="130" width="4.13"/>
    <col collapsed="false" customWidth="true" hidden="false" outlineLevel="0" max="25" min="25" style="126" width="4.7"/>
    <col collapsed="false" customWidth="true" hidden="false" outlineLevel="0" max="26" min="26" style="131" width="7.13"/>
    <col collapsed="false" customWidth="true" hidden="false" outlineLevel="0" max="27" min="27" style="127" width="16.26"/>
    <col collapsed="false" customWidth="false" hidden="false" outlineLevel="0" max="257" min="28" style="127" width="9.13"/>
  </cols>
  <sheetData>
    <row r="1" customFormat="false" ht="15.75" hidden="false" customHeight="true" outlineLevel="0" collapsed="false">
      <c r="A1" s="132" t="s">
        <v>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3"/>
    </row>
    <row r="2" customFormat="false" ht="16.5" hidden="false" customHeight="true" outlineLevel="0" collapsed="false">
      <c r="A2" s="132" t="s">
        <v>430</v>
      </c>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row>
    <row r="3" customFormat="false" ht="16.5" hidden="false" customHeight="true" outlineLevel="0" collapsed="false">
      <c r="A3" s="132"/>
      <c r="B3" s="134" t="s">
        <v>237</v>
      </c>
      <c r="C3" s="134"/>
      <c r="D3" s="134"/>
      <c r="E3" s="134"/>
      <c r="F3" s="134"/>
      <c r="G3" s="134" t="s">
        <v>23</v>
      </c>
      <c r="H3" s="134"/>
      <c r="I3" s="134"/>
      <c r="J3" s="134"/>
      <c r="K3" s="135"/>
      <c r="L3" s="134"/>
      <c r="M3" s="134"/>
      <c r="N3" s="134"/>
      <c r="O3" s="134"/>
      <c r="P3" s="134"/>
      <c r="Q3" s="135"/>
      <c r="R3" s="134"/>
      <c r="S3" s="134"/>
      <c r="T3" s="134"/>
      <c r="U3" s="134"/>
      <c r="V3" s="135"/>
      <c r="W3" s="134"/>
      <c r="X3" s="135"/>
      <c r="Y3" s="134"/>
      <c r="Z3" s="132"/>
      <c r="AA3" s="132"/>
      <c r="AB3" s="136"/>
    </row>
    <row r="4" customFormat="false" ht="16.5" hidden="false" customHeight="true" outlineLevel="0" collapsed="false">
      <c r="A4" s="132"/>
      <c r="B4" s="134" t="s">
        <v>238</v>
      </c>
      <c r="C4" s="134"/>
      <c r="D4" s="134"/>
      <c r="E4" s="134"/>
      <c r="F4" s="134"/>
      <c r="G4" s="134" t="s">
        <v>431</v>
      </c>
      <c r="H4" s="134"/>
      <c r="I4" s="134"/>
      <c r="J4" s="134"/>
      <c r="K4" s="134"/>
      <c r="L4" s="134"/>
      <c r="M4" s="134"/>
      <c r="N4" s="134"/>
      <c r="O4" s="134"/>
      <c r="P4" s="134"/>
      <c r="Q4" s="134"/>
      <c r="R4" s="134"/>
      <c r="S4" s="134"/>
      <c r="T4" s="134"/>
      <c r="U4" s="134"/>
      <c r="V4" s="134"/>
      <c r="W4" s="134"/>
      <c r="X4" s="134"/>
      <c r="Y4" s="134"/>
      <c r="Z4" s="132"/>
      <c r="AA4" s="132"/>
      <c r="AB4" s="136"/>
    </row>
    <row r="5" customFormat="false" ht="16.5" hidden="false" customHeight="true" outlineLevel="0" collapsed="false">
      <c r="A5" s="132"/>
      <c r="B5" s="134" t="s">
        <v>4</v>
      </c>
      <c r="C5" s="134"/>
      <c r="D5" s="134"/>
      <c r="E5" s="134"/>
      <c r="F5" s="134"/>
      <c r="G5" s="134" t="s">
        <v>432</v>
      </c>
      <c r="H5" s="134"/>
      <c r="I5" s="134"/>
      <c r="J5" s="134"/>
      <c r="K5" s="135"/>
      <c r="L5" s="134"/>
      <c r="M5" s="134"/>
      <c r="N5" s="134"/>
      <c r="O5" s="134"/>
      <c r="P5" s="134"/>
      <c r="Q5" s="135"/>
      <c r="R5" s="134"/>
      <c r="S5" s="134"/>
      <c r="T5" s="134"/>
      <c r="U5" s="134"/>
      <c r="V5" s="135"/>
      <c r="W5" s="134"/>
      <c r="X5" s="135"/>
      <c r="Y5" s="134"/>
      <c r="Z5" s="132"/>
      <c r="AA5" s="132"/>
      <c r="AB5" s="136"/>
    </row>
    <row r="6" customFormat="false" ht="16.5" hidden="false" customHeight="true" outlineLevel="0" collapsed="false">
      <c r="A6" s="132"/>
      <c r="B6" s="134" t="s">
        <v>6</v>
      </c>
      <c r="C6" s="134"/>
      <c r="D6" s="134"/>
      <c r="E6" s="134"/>
      <c r="F6" s="134"/>
      <c r="G6" s="132" t="n">
        <v>9</v>
      </c>
      <c r="H6" s="132"/>
      <c r="I6" s="134"/>
      <c r="J6" s="134"/>
      <c r="K6" s="135"/>
      <c r="L6" s="134"/>
      <c r="M6" s="134"/>
      <c r="N6" s="134"/>
      <c r="O6" s="134"/>
      <c r="P6" s="134"/>
      <c r="Q6" s="135"/>
      <c r="R6" s="134"/>
      <c r="S6" s="134"/>
      <c r="T6" s="134"/>
      <c r="U6" s="134"/>
      <c r="V6" s="135"/>
      <c r="W6" s="134"/>
      <c r="X6" s="135"/>
      <c r="Y6" s="134"/>
      <c r="Z6" s="132"/>
      <c r="AA6" s="132"/>
      <c r="AB6" s="136"/>
    </row>
    <row r="7" customFormat="false" ht="17.25" hidden="false" customHeight="true" outlineLevel="0" collapsed="false">
      <c r="A7" s="137"/>
      <c r="B7" s="134" t="s">
        <v>7</v>
      </c>
      <c r="C7" s="134"/>
      <c r="D7" s="134"/>
      <c r="E7" s="134"/>
      <c r="F7" s="134"/>
      <c r="G7" s="138" t="n">
        <v>44530</v>
      </c>
      <c r="H7" s="138"/>
      <c r="I7" s="139"/>
      <c r="J7" s="139"/>
      <c r="K7" s="140"/>
      <c r="L7" s="139"/>
      <c r="M7" s="139"/>
      <c r="N7" s="139"/>
      <c r="O7" s="139"/>
      <c r="P7" s="139"/>
      <c r="Q7" s="140"/>
      <c r="R7" s="139"/>
      <c r="S7" s="139"/>
      <c r="T7" s="139"/>
      <c r="U7" s="139"/>
      <c r="V7" s="140"/>
      <c r="W7" s="139"/>
      <c r="X7" s="140"/>
      <c r="Y7" s="139"/>
      <c r="Z7" s="141"/>
      <c r="AA7" s="142"/>
      <c r="AB7" s="136"/>
    </row>
    <row r="8" s="148" customFormat="true" ht="17.25" hidden="false" customHeight="true" outlineLevel="0" collapsed="false">
      <c r="A8" s="137"/>
      <c r="B8" s="143" t="s">
        <v>8</v>
      </c>
      <c r="C8" s="143"/>
      <c r="D8" s="143"/>
      <c r="E8" s="143"/>
      <c r="F8" s="143"/>
      <c r="G8" s="144" t="n">
        <v>100</v>
      </c>
      <c r="H8" s="144"/>
      <c r="I8" s="145"/>
      <c r="J8" s="145"/>
      <c r="K8" s="146"/>
      <c r="L8" s="145"/>
      <c r="M8" s="145"/>
      <c r="N8" s="145"/>
      <c r="O8" s="145"/>
      <c r="P8" s="145"/>
      <c r="Q8" s="146"/>
      <c r="R8" s="145"/>
      <c r="S8" s="145"/>
      <c r="T8" s="145"/>
      <c r="U8" s="145"/>
      <c r="V8" s="146"/>
      <c r="W8" s="145"/>
      <c r="X8" s="146"/>
      <c r="Y8" s="145"/>
      <c r="Z8" s="147"/>
      <c r="AA8" s="137"/>
      <c r="AB8" s="136"/>
    </row>
    <row r="9" s="161" customFormat="true" ht="12.75" hidden="false" customHeight="true" outlineLevel="0" collapsed="false">
      <c r="A9" s="149"/>
      <c r="B9" s="150"/>
      <c r="C9" s="151"/>
      <c r="D9" s="152"/>
      <c r="E9" s="152"/>
      <c r="F9" s="152"/>
      <c r="G9" s="152"/>
      <c r="H9" s="152"/>
      <c r="I9" s="150"/>
      <c r="J9" s="153"/>
      <c r="K9" s="154" t="s">
        <v>433</v>
      </c>
      <c r="L9" s="155"/>
      <c r="M9" s="155"/>
      <c r="N9" s="155"/>
      <c r="O9" s="155"/>
      <c r="P9" s="155"/>
      <c r="Q9" s="156"/>
      <c r="R9" s="155"/>
      <c r="S9" s="155"/>
      <c r="T9" s="157"/>
      <c r="U9" s="157"/>
      <c r="V9" s="154"/>
      <c r="W9" s="157"/>
      <c r="X9" s="154"/>
      <c r="Y9" s="158"/>
      <c r="Z9" s="159"/>
      <c r="AA9" s="158"/>
      <c r="AB9" s="160"/>
    </row>
    <row r="10" s="161" customFormat="true" ht="63" hidden="false" customHeight="false" outlineLevel="0" collapsed="false">
      <c r="A10" s="149"/>
      <c r="B10" s="162" t="s">
        <v>9</v>
      </c>
      <c r="C10" s="163" t="s">
        <v>434</v>
      </c>
      <c r="D10" s="164" t="s">
        <v>10</v>
      </c>
      <c r="E10" s="164" t="s">
        <v>11</v>
      </c>
      <c r="F10" s="164" t="s">
        <v>12</v>
      </c>
      <c r="G10" s="164" t="s">
        <v>13</v>
      </c>
      <c r="H10" s="162" t="s">
        <v>14</v>
      </c>
      <c r="I10" s="162" t="s">
        <v>15</v>
      </c>
      <c r="J10" s="165" t="n">
        <v>1</v>
      </c>
      <c r="K10" s="166" t="n">
        <v>2</v>
      </c>
      <c r="L10" s="165" t="n">
        <v>3</v>
      </c>
      <c r="M10" s="167" t="n">
        <v>4</v>
      </c>
      <c r="N10" s="165" t="n">
        <v>5</v>
      </c>
      <c r="O10" s="167" t="n">
        <v>6</v>
      </c>
      <c r="P10" s="165" t="n">
        <v>7</v>
      </c>
      <c r="Q10" s="168" t="n">
        <v>8</v>
      </c>
      <c r="R10" s="165" t="n">
        <v>9</v>
      </c>
      <c r="S10" s="167" t="n">
        <v>10</v>
      </c>
      <c r="T10" s="167" t="n">
        <v>11</v>
      </c>
      <c r="U10" s="167" t="n">
        <v>12</v>
      </c>
      <c r="V10" s="166" t="n">
        <v>13</v>
      </c>
      <c r="W10" s="167" t="n">
        <v>14</v>
      </c>
      <c r="X10" s="166" t="n">
        <v>15</v>
      </c>
      <c r="Y10" s="169" t="s">
        <v>240</v>
      </c>
      <c r="Z10" s="164" t="s">
        <v>241</v>
      </c>
      <c r="AA10" s="170" t="s">
        <v>242</v>
      </c>
      <c r="AB10" s="160"/>
    </row>
    <row r="11" s="175" customFormat="true" ht="29.25" hidden="false" customHeight="true" outlineLevel="0" collapsed="false">
      <c r="A11" s="149"/>
      <c r="B11" s="158" t="n">
        <v>1</v>
      </c>
      <c r="C11" s="158"/>
      <c r="D11" s="171" t="s">
        <v>435</v>
      </c>
      <c r="E11" s="171" t="s">
        <v>121</v>
      </c>
      <c r="F11" s="171" t="s">
        <v>367</v>
      </c>
      <c r="G11" s="158" t="s">
        <v>23</v>
      </c>
      <c r="H11" s="172" t="s">
        <v>269</v>
      </c>
      <c r="I11" s="158" t="n">
        <v>9</v>
      </c>
      <c r="J11" s="158" t="n">
        <v>7</v>
      </c>
      <c r="K11" s="173" t="n">
        <v>3</v>
      </c>
      <c r="L11" s="158" t="n">
        <v>0</v>
      </c>
      <c r="M11" s="158" t="n">
        <v>2</v>
      </c>
      <c r="N11" s="158" t="n">
        <v>5</v>
      </c>
      <c r="O11" s="158" t="n">
        <v>2</v>
      </c>
      <c r="P11" s="158" t="n">
        <v>3</v>
      </c>
      <c r="Q11" s="173" t="n">
        <v>4</v>
      </c>
      <c r="R11" s="158" t="n">
        <v>5</v>
      </c>
      <c r="S11" s="158" t="n">
        <v>8</v>
      </c>
      <c r="T11" s="158" t="n">
        <v>6</v>
      </c>
      <c r="U11" s="158" t="n">
        <v>1</v>
      </c>
      <c r="V11" s="173" t="n">
        <v>6</v>
      </c>
      <c r="W11" s="158" t="n">
        <v>5</v>
      </c>
      <c r="X11" s="173" t="n">
        <v>18</v>
      </c>
      <c r="Y11" s="157" t="n">
        <f aca="false">SUM(J11:X11)</f>
        <v>75</v>
      </c>
      <c r="Z11" s="159" t="n">
        <v>1</v>
      </c>
      <c r="AA11" s="158" t="s">
        <v>436</v>
      </c>
      <c r="AB11" s="174"/>
    </row>
    <row r="12" s="175" customFormat="true" ht="26.25" hidden="false" customHeight="true" outlineLevel="0" collapsed="false">
      <c r="A12" s="149"/>
      <c r="B12" s="158" t="n">
        <v>2</v>
      </c>
      <c r="C12" s="158"/>
      <c r="D12" s="171" t="s">
        <v>437</v>
      </c>
      <c r="E12" s="171" t="s">
        <v>188</v>
      </c>
      <c r="F12" s="171" t="s">
        <v>22</v>
      </c>
      <c r="G12" s="158" t="s">
        <v>23</v>
      </c>
      <c r="H12" s="172" t="s">
        <v>71</v>
      </c>
      <c r="I12" s="158" t="n">
        <v>9</v>
      </c>
      <c r="J12" s="158" t="n">
        <v>6</v>
      </c>
      <c r="K12" s="173" t="n">
        <v>3</v>
      </c>
      <c r="L12" s="158" t="n">
        <v>0</v>
      </c>
      <c r="M12" s="158" t="n">
        <v>3</v>
      </c>
      <c r="N12" s="158" t="n">
        <v>5</v>
      </c>
      <c r="O12" s="158" t="n">
        <v>2</v>
      </c>
      <c r="P12" s="158" t="n">
        <v>4</v>
      </c>
      <c r="Q12" s="173" t="n">
        <v>4</v>
      </c>
      <c r="R12" s="158" t="n">
        <v>4</v>
      </c>
      <c r="S12" s="158" t="n">
        <v>2</v>
      </c>
      <c r="T12" s="158" t="n">
        <v>6</v>
      </c>
      <c r="U12" s="158" t="n">
        <v>1</v>
      </c>
      <c r="V12" s="173" t="n">
        <v>6</v>
      </c>
      <c r="W12" s="158" t="n">
        <v>7</v>
      </c>
      <c r="X12" s="173" t="n">
        <v>16</v>
      </c>
      <c r="Y12" s="157" t="n">
        <f aca="false">SUM(J12:X12)</f>
        <v>69</v>
      </c>
      <c r="Z12" s="159" t="n">
        <v>2</v>
      </c>
      <c r="AA12" s="158" t="s">
        <v>249</v>
      </c>
      <c r="AB12" s="174"/>
    </row>
    <row r="13" s="175" customFormat="true" ht="45" hidden="false" customHeight="false" outlineLevel="0" collapsed="false">
      <c r="A13" s="149"/>
      <c r="B13" s="158" t="n">
        <v>3</v>
      </c>
      <c r="C13" s="158"/>
      <c r="D13" s="171" t="s">
        <v>438</v>
      </c>
      <c r="E13" s="171" t="s">
        <v>263</v>
      </c>
      <c r="F13" s="171" t="s">
        <v>439</v>
      </c>
      <c r="G13" s="158" t="s">
        <v>23</v>
      </c>
      <c r="H13" s="172" t="s">
        <v>183</v>
      </c>
      <c r="I13" s="158" t="n">
        <v>9</v>
      </c>
      <c r="J13" s="158" t="n">
        <v>7</v>
      </c>
      <c r="K13" s="173" t="n">
        <v>3</v>
      </c>
      <c r="L13" s="158" t="n">
        <v>1</v>
      </c>
      <c r="M13" s="158" t="n">
        <v>3</v>
      </c>
      <c r="N13" s="158" t="n">
        <v>5</v>
      </c>
      <c r="O13" s="158" t="n">
        <v>1</v>
      </c>
      <c r="P13" s="158" t="n">
        <v>5</v>
      </c>
      <c r="Q13" s="173" t="n">
        <v>4.5</v>
      </c>
      <c r="R13" s="158" t="n">
        <v>5</v>
      </c>
      <c r="S13" s="158" t="n">
        <v>7</v>
      </c>
      <c r="T13" s="158" t="n">
        <v>0</v>
      </c>
      <c r="U13" s="158" t="n">
        <v>1</v>
      </c>
      <c r="V13" s="173" t="n">
        <v>5</v>
      </c>
      <c r="W13" s="158" t="n">
        <v>10</v>
      </c>
      <c r="X13" s="173" t="n">
        <v>11.5</v>
      </c>
      <c r="Y13" s="157" t="n">
        <f aca="false">SUM(J13:X13)</f>
        <v>69</v>
      </c>
      <c r="Z13" s="159" t="n">
        <v>2</v>
      </c>
      <c r="AA13" s="158" t="s">
        <v>249</v>
      </c>
      <c r="AB13" s="174"/>
    </row>
    <row r="14" s="175" customFormat="true" ht="27.75" hidden="false" customHeight="true" outlineLevel="0" collapsed="false">
      <c r="A14" s="149"/>
      <c r="B14" s="158" t="n">
        <v>4</v>
      </c>
      <c r="C14" s="158"/>
      <c r="D14" s="171" t="s">
        <v>440</v>
      </c>
      <c r="E14" s="171" t="s">
        <v>125</v>
      </c>
      <c r="F14" s="171" t="s">
        <v>303</v>
      </c>
      <c r="G14" s="158" t="s">
        <v>23</v>
      </c>
      <c r="H14" s="172" t="s">
        <v>38</v>
      </c>
      <c r="I14" s="158" t="n">
        <v>9</v>
      </c>
      <c r="J14" s="176" t="n">
        <v>7</v>
      </c>
      <c r="K14" s="177" t="n">
        <v>3</v>
      </c>
      <c r="L14" s="176" t="n">
        <v>1</v>
      </c>
      <c r="M14" s="176" t="n">
        <v>3</v>
      </c>
      <c r="N14" s="176" t="n">
        <v>5</v>
      </c>
      <c r="O14" s="176" t="n">
        <v>1</v>
      </c>
      <c r="P14" s="176" t="n">
        <v>3</v>
      </c>
      <c r="Q14" s="177" t="n">
        <v>5</v>
      </c>
      <c r="R14" s="176" t="n">
        <v>5</v>
      </c>
      <c r="S14" s="176" t="n">
        <v>0</v>
      </c>
      <c r="T14" s="176" t="n">
        <v>0</v>
      </c>
      <c r="U14" s="176" t="n">
        <v>1</v>
      </c>
      <c r="V14" s="177" t="n">
        <v>6</v>
      </c>
      <c r="W14" s="176" t="n">
        <v>9</v>
      </c>
      <c r="X14" s="177" t="n">
        <v>19</v>
      </c>
      <c r="Y14" s="157" t="n">
        <f aca="false">SUM(J14:X14)</f>
        <v>68</v>
      </c>
      <c r="Z14" s="159" t="n">
        <v>3</v>
      </c>
      <c r="AA14" s="158" t="s">
        <v>249</v>
      </c>
      <c r="AB14" s="174"/>
    </row>
    <row r="15" s="175" customFormat="true" ht="33.75" hidden="false" customHeight="false" outlineLevel="0" collapsed="false">
      <c r="A15" s="149"/>
      <c r="B15" s="158" t="n">
        <v>5</v>
      </c>
      <c r="C15" s="158"/>
      <c r="D15" s="171" t="s">
        <v>441</v>
      </c>
      <c r="E15" s="171" t="s">
        <v>442</v>
      </c>
      <c r="F15" s="171" t="s">
        <v>443</v>
      </c>
      <c r="G15" s="158" t="s">
        <v>23</v>
      </c>
      <c r="H15" s="172" t="s">
        <v>71</v>
      </c>
      <c r="I15" s="158" t="n">
        <v>9</v>
      </c>
      <c r="J15" s="158" t="n">
        <v>6</v>
      </c>
      <c r="K15" s="173" t="n">
        <v>1</v>
      </c>
      <c r="L15" s="158" t="n">
        <v>0</v>
      </c>
      <c r="M15" s="158" t="n">
        <v>2</v>
      </c>
      <c r="N15" s="158" t="n">
        <v>3</v>
      </c>
      <c r="O15" s="158" t="n">
        <v>0</v>
      </c>
      <c r="P15" s="158" t="n">
        <v>1</v>
      </c>
      <c r="Q15" s="173" t="n">
        <v>4.5</v>
      </c>
      <c r="R15" s="158" t="n">
        <v>1</v>
      </c>
      <c r="S15" s="158" t="n">
        <v>7</v>
      </c>
      <c r="T15" s="158" t="n">
        <v>2</v>
      </c>
      <c r="U15" s="158" t="n">
        <v>0</v>
      </c>
      <c r="V15" s="173" t="n">
        <v>6</v>
      </c>
      <c r="W15" s="158" t="n">
        <v>5</v>
      </c>
      <c r="X15" s="173" t="n">
        <v>29</v>
      </c>
      <c r="Y15" s="157" t="n">
        <f aca="false">SUM(J15:X15)</f>
        <v>67.5</v>
      </c>
      <c r="Z15" s="159" t="n">
        <v>4</v>
      </c>
      <c r="AA15" s="158" t="s">
        <v>249</v>
      </c>
      <c r="AB15" s="174"/>
    </row>
    <row r="16" s="175" customFormat="true" ht="33.75" hidden="false" customHeight="false" outlineLevel="0" collapsed="false">
      <c r="A16" s="149"/>
      <c r="B16" s="158" t="n">
        <v>6</v>
      </c>
      <c r="C16" s="158"/>
      <c r="D16" s="171" t="s">
        <v>194</v>
      </c>
      <c r="E16" s="171" t="s">
        <v>311</v>
      </c>
      <c r="F16" s="171" t="s">
        <v>444</v>
      </c>
      <c r="G16" s="158" t="s">
        <v>23</v>
      </c>
      <c r="H16" s="172" t="s">
        <v>101</v>
      </c>
      <c r="I16" s="158" t="n">
        <v>9</v>
      </c>
      <c r="J16" s="158" t="n">
        <v>7</v>
      </c>
      <c r="K16" s="173" t="n">
        <v>1</v>
      </c>
      <c r="L16" s="158" t="n">
        <v>0</v>
      </c>
      <c r="M16" s="158" t="n">
        <v>2</v>
      </c>
      <c r="N16" s="158" t="n">
        <v>5</v>
      </c>
      <c r="O16" s="158" t="n">
        <v>1</v>
      </c>
      <c r="P16" s="158" t="n">
        <v>1</v>
      </c>
      <c r="Q16" s="173" t="n">
        <v>4</v>
      </c>
      <c r="R16" s="158" t="n">
        <v>5</v>
      </c>
      <c r="S16" s="158" t="n">
        <v>6</v>
      </c>
      <c r="T16" s="158" t="n">
        <v>1</v>
      </c>
      <c r="U16" s="158" t="n">
        <v>0</v>
      </c>
      <c r="V16" s="173" t="n">
        <v>7</v>
      </c>
      <c r="W16" s="158" t="n">
        <v>10</v>
      </c>
      <c r="X16" s="173" t="n">
        <v>15.5</v>
      </c>
      <c r="Y16" s="157" t="n">
        <f aca="false">SUM(J16:X16)</f>
        <v>65.5</v>
      </c>
      <c r="Z16" s="159" t="n">
        <v>5</v>
      </c>
      <c r="AA16" s="158" t="s">
        <v>249</v>
      </c>
      <c r="AB16" s="174"/>
    </row>
    <row r="17" s="175" customFormat="true" ht="33.75" hidden="false" customHeight="false" outlineLevel="0" collapsed="false">
      <c r="A17" s="149"/>
      <c r="B17" s="158" t="n">
        <v>7</v>
      </c>
      <c r="C17" s="158"/>
      <c r="D17" s="171" t="s">
        <v>445</v>
      </c>
      <c r="E17" s="171" t="s">
        <v>446</v>
      </c>
      <c r="F17" s="171" t="s">
        <v>145</v>
      </c>
      <c r="G17" s="158" t="s">
        <v>23</v>
      </c>
      <c r="H17" s="172" t="s">
        <v>330</v>
      </c>
      <c r="I17" s="158" t="n">
        <v>9</v>
      </c>
      <c r="J17" s="176" t="n">
        <v>6</v>
      </c>
      <c r="K17" s="177" t="n">
        <v>3</v>
      </c>
      <c r="L17" s="176" t="n">
        <v>0</v>
      </c>
      <c r="M17" s="176" t="n">
        <v>2</v>
      </c>
      <c r="N17" s="176" t="n">
        <v>2</v>
      </c>
      <c r="O17" s="176" t="n">
        <v>0</v>
      </c>
      <c r="P17" s="176" t="n">
        <v>3</v>
      </c>
      <c r="Q17" s="177" t="n">
        <v>4</v>
      </c>
      <c r="R17" s="176" t="n">
        <v>2</v>
      </c>
      <c r="S17" s="176" t="n">
        <v>4</v>
      </c>
      <c r="T17" s="176" t="n">
        <v>0</v>
      </c>
      <c r="U17" s="176" t="n">
        <v>1</v>
      </c>
      <c r="V17" s="177" t="n">
        <v>6</v>
      </c>
      <c r="W17" s="176" t="n">
        <v>6</v>
      </c>
      <c r="X17" s="177" t="n">
        <v>26</v>
      </c>
      <c r="Y17" s="157" t="n">
        <f aca="false">SUM(J17:X17)</f>
        <v>65</v>
      </c>
      <c r="Z17" s="159" t="n">
        <v>6</v>
      </c>
      <c r="AA17" s="158" t="s">
        <v>249</v>
      </c>
      <c r="AB17" s="174"/>
    </row>
    <row r="18" s="175" customFormat="true" ht="33.75" hidden="false" customHeight="false" outlineLevel="0" collapsed="false">
      <c r="A18" s="149"/>
      <c r="B18" s="158" t="n">
        <v>8</v>
      </c>
      <c r="C18" s="158"/>
      <c r="D18" s="171" t="s">
        <v>58</v>
      </c>
      <c r="E18" s="171" t="s">
        <v>447</v>
      </c>
      <c r="F18" s="171" t="s">
        <v>448</v>
      </c>
      <c r="G18" s="158" t="s">
        <v>23</v>
      </c>
      <c r="H18" s="172" t="s">
        <v>71</v>
      </c>
      <c r="I18" s="158" t="n">
        <v>9</v>
      </c>
      <c r="J18" s="158" t="n">
        <v>6</v>
      </c>
      <c r="K18" s="173" t="n">
        <v>2</v>
      </c>
      <c r="L18" s="158" t="n">
        <v>0</v>
      </c>
      <c r="M18" s="158" t="n">
        <v>3</v>
      </c>
      <c r="N18" s="158" t="n">
        <v>5</v>
      </c>
      <c r="O18" s="158" t="n">
        <v>2</v>
      </c>
      <c r="P18" s="158" t="n">
        <v>2</v>
      </c>
      <c r="Q18" s="173" t="n">
        <v>5</v>
      </c>
      <c r="R18" s="158" t="n">
        <v>5</v>
      </c>
      <c r="S18" s="158" t="n">
        <v>6</v>
      </c>
      <c r="T18" s="158" t="n">
        <v>3</v>
      </c>
      <c r="U18" s="158" t="n">
        <v>1</v>
      </c>
      <c r="V18" s="173" t="n">
        <v>6</v>
      </c>
      <c r="W18" s="158" t="n">
        <v>8</v>
      </c>
      <c r="X18" s="173" t="n">
        <v>10.5</v>
      </c>
      <c r="Y18" s="157" t="n">
        <f aca="false">SUM(J18:X18)</f>
        <v>64.5</v>
      </c>
      <c r="Z18" s="159" t="n">
        <v>7</v>
      </c>
      <c r="AA18" s="158" t="s">
        <v>249</v>
      </c>
      <c r="AB18" s="174"/>
    </row>
    <row r="19" s="175" customFormat="true" ht="44.25" hidden="false" customHeight="true" outlineLevel="0" collapsed="false">
      <c r="A19" s="149"/>
      <c r="B19" s="158" t="n">
        <v>9</v>
      </c>
      <c r="C19" s="158"/>
      <c r="D19" s="171" t="s">
        <v>449</v>
      </c>
      <c r="E19" s="171" t="s">
        <v>357</v>
      </c>
      <c r="F19" s="171" t="s">
        <v>82</v>
      </c>
      <c r="G19" s="158" t="s">
        <v>23</v>
      </c>
      <c r="H19" s="172" t="s">
        <v>450</v>
      </c>
      <c r="I19" s="158" t="n">
        <v>9</v>
      </c>
      <c r="J19" s="158" t="n">
        <v>7</v>
      </c>
      <c r="K19" s="173" t="n">
        <v>3</v>
      </c>
      <c r="L19" s="158" t="n">
        <v>1</v>
      </c>
      <c r="M19" s="158" t="n">
        <v>4</v>
      </c>
      <c r="N19" s="158" t="n">
        <v>5</v>
      </c>
      <c r="O19" s="158" t="n">
        <v>2</v>
      </c>
      <c r="P19" s="158" t="n">
        <v>5</v>
      </c>
      <c r="Q19" s="173" t="n">
        <v>5</v>
      </c>
      <c r="R19" s="158" t="n">
        <v>5</v>
      </c>
      <c r="S19" s="158" t="n">
        <v>0</v>
      </c>
      <c r="T19" s="158" t="n">
        <v>1</v>
      </c>
      <c r="U19" s="158" t="n">
        <v>1</v>
      </c>
      <c r="V19" s="173" t="n">
        <v>4</v>
      </c>
      <c r="W19" s="158" t="n">
        <v>9</v>
      </c>
      <c r="X19" s="173" t="n">
        <v>12.5</v>
      </c>
      <c r="Y19" s="157" t="n">
        <f aca="false">SUM(J19:X19)</f>
        <v>64.5</v>
      </c>
      <c r="Z19" s="159" t="n">
        <v>7</v>
      </c>
      <c r="AA19" s="158" t="s">
        <v>249</v>
      </c>
      <c r="AB19" s="174"/>
    </row>
    <row r="20" s="175" customFormat="true" ht="33.75" hidden="false" customHeight="false" outlineLevel="0" collapsed="false">
      <c r="A20" s="149"/>
      <c r="B20" s="158" t="n">
        <v>10</v>
      </c>
      <c r="C20" s="158"/>
      <c r="D20" s="178" t="s">
        <v>451</v>
      </c>
      <c r="E20" s="171" t="s">
        <v>164</v>
      </c>
      <c r="F20" s="171" t="s">
        <v>22</v>
      </c>
      <c r="G20" s="158" t="s">
        <v>23</v>
      </c>
      <c r="H20" s="172" t="s">
        <v>71</v>
      </c>
      <c r="I20" s="158" t="n">
        <v>9</v>
      </c>
      <c r="J20" s="158" t="n">
        <v>5</v>
      </c>
      <c r="K20" s="173" t="n">
        <v>3</v>
      </c>
      <c r="L20" s="158" t="n">
        <v>0</v>
      </c>
      <c r="M20" s="158" t="n">
        <v>3</v>
      </c>
      <c r="N20" s="158" t="n">
        <v>5</v>
      </c>
      <c r="O20" s="158" t="n">
        <v>1</v>
      </c>
      <c r="P20" s="158" t="n">
        <v>1</v>
      </c>
      <c r="Q20" s="173" t="n">
        <v>5</v>
      </c>
      <c r="R20" s="158" t="n">
        <v>5</v>
      </c>
      <c r="S20" s="158" t="n">
        <v>8</v>
      </c>
      <c r="T20" s="158" t="n">
        <v>0</v>
      </c>
      <c r="U20" s="158" t="n">
        <v>1</v>
      </c>
      <c r="V20" s="173" t="n">
        <v>6</v>
      </c>
      <c r="W20" s="158" t="n">
        <v>3</v>
      </c>
      <c r="X20" s="173" t="n">
        <v>17.5</v>
      </c>
      <c r="Y20" s="157" t="n">
        <f aca="false">SUM(J20:X20)</f>
        <v>63.5</v>
      </c>
      <c r="Z20" s="159" t="n">
        <v>8</v>
      </c>
      <c r="AA20" s="158" t="s">
        <v>249</v>
      </c>
      <c r="AB20" s="174"/>
    </row>
    <row r="21" s="175" customFormat="true" ht="33.75" hidden="false" customHeight="false" outlineLevel="0" collapsed="false">
      <c r="A21" s="149"/>
      <c r="B21" s="158" t="n">
        <v>11</v>
      </c>
      <c r="C21" s="158"/>
      <c r="D21" s="171" t="s">
        <v>191</v>
      </c>
      <c r="E21" s="171" t="s">
        <v>452</v>
      </c>
      <c r="F21" s="171" t="s">
        <v>453</v>
      </c>
      <c r="G21" s="158" t="s">
        <v>23</v>
      </c>
      <c r="H21" s="172" t="s">
        <v>71</v>
      </c>
      <c r="I21" s="158" t="n">
        <v>9</v>
      </c>
      <c r="J21" s="158" t="n">
        <v>5</v>
      </c>
      <c r="K21" s="173" t="n">
        <v>2</v>
      </c>
      <c r="L21" s="158" t="n">
        <v>0</v>
      </c>
      <c r="M21" s="158" t="n">
        <v>1</v>
      </c>
      <c r="N21" s="158" t="n">
        <v>3</v>
      </c>
      <c r="O21" s="158" t="n">
        <v>1</v>
      </c>
      <c r="P21" s="158" t="n">
        <v>2</v>
      </c>
      <c r="Q21" s="173" t="n">
        <v>3.5</v>
      </c>
      <c r="R21" s="158" t="n">
        <v>2</v>
      </c>
      <c r="S21" s="158" t="n">
        <v>4</v>
      </c>
      <c r="T21" s="158" t="n">
        <v>0</v>
      </c>
      <c r="U21" s="158" t="n">
        <v>1</v>
      </c>
      <c r="V21" s="173" t="n">
        <v>6</v>
      </c>
      <c r="W21" s="158" t="n">
        <v>8</v>
      </c>
      <c r="X21" s="173" t="n">
        <v>25</v>
      </c>
      <c r="Y21" s="157" t="n">
        <f aca="false">SUM(J21:X21)</f>
        <v>63.5</v>
      </c>
      <c r="Z21" s="159" t="n">
        <v>8</v>
      </c>
      <c r="AA21" s="158" t="s">
        <v>249</v>
      </c>
      <c r="AB21" s="174"/>
    </row>
    <row r="22" s="175" customFormat="true" ht="36.75" hidden="false" customHeight="true" outlineLevel="0" collapsed="false">
      <c r="A22" s="149"/>
      <c r="B22" s="158" t="n">
        <v>12</v>
      </c>
      <c r="C22" s="158"/>
      <c r="D22" s="178" t="s">
        <v>454</v>
      </c>
      <c r="E22" s="171" t="s">
        <v>455</v>
      </c>
      <c r="F22" s="171" t="s">
        <v>100</v>
      </c>
      <c r="G22" s="158" t="s">
        <v>23</v>
      </c>
      <c r="H22" s="172" t="s">
        <v>211</v>
      </c>
      <c r="I22" s="158" t="n">
        <v>9</v>
      </c>
      <c r="J22" s="158" t="n">
        <v>6</v>
      </c>
      <c r="K22" s="173" t="n">
        <v>3</v>
      </c>
      <c r="L22" s="158" t="n">
        <v>1</v>
      </c>
      <c r="M22" s="158" t="n">
        <v>4</v>
      </c>
      <c r="N22" s="158" t="n">
        <v>5</v>
      </c>
      <c r="O22" s="158" t="n">
        <v>2</v>
      </c>
      <c r="P22" s="158" t="n">
        <v>4</v>
      </c>
      <c r="Q22" s="173" t="n">
        <v>4</v>
      </c>
      <c r="R22" s="158" t="n">
        <v>5</v>
      </c>
      <c r="S22" s="158" t="n">
        <v>4</v>
      </c>
      <c r="T22" s="158" t="n">
        <v>1</v>
      </c>
      <c r="U22" s="158" t="n">
        <v>1</v>
      </c>
      <c r="V22" s="173" t="n">
        <v>6</v>
      </c>
      <c r="W22" s="158" t="n">
        <v>2</v>
      </c>
      <c r="X22" s="173" t="n">
        <v>15</v>
      </c>
      <c r="Y22" s="157" t="n">
        <f aca="false">SUM(J22:X22)</f>
        <v>63</v>
      </c>
      <c r="Z22" s="159" t="n">
        <v>9</v>
      </c>
      <c r="AA22" s="158" t="s">
        <v>249</v>
      </c>
      <c r="AB22" s="174"/>
    </row>
    <row r="23" s="175" customFormat="true" ht="33.75" hidden="false" customHeight="false" outlineLevel="0" collapsed="false">
      <c r="A23" s="149"/>
      <c r="B23" s="158" t="n">
        <v>13</v>
      </c>
      <c r="C23" s="158"/>
      <c r="D23" s="171" t="s">
        <v>456</v>
      </c>
      <c r="E23" s="171" t="s">
        <v>99</v>
      </c>
      <c r="F23" s="171" t="s">
        <v>147</v>
      </c>
      <c r="G23" s="158" t="s">
        <v>23</v>
      </c>
      <c r="H23" s="172" t="s">
        <v>71</v>
      </c>
      <c r="I23" s="158" t="n">
        <v>9</v>
      </c>
      <c r="J23" s="158" t="n">
        <v>5</v>
      </c>
      <c r="K23" s="173" t="n">
        <v>3</v>
      </c>
      <c r="L23" s="158" t="n">
        <v>0</v>
      </c>
      <c r="M23" s="158" t="n">
        <v>2</v>
      </c>
      <c r="N23" s="158" t="n">
        <v>2</v>
      </c>
      <c r="O23" s="158" t="n">
        <v>0</v>
      </c>
      <c r="P23" s="158" t="n">
        <v>0</v>
      </c>
      <c r="Q23" s="173" t="n">
        <v>4</v>
      </c>
      <c r="R23" s="158" t="n">
        <v>5</v>
      </c>
      <c r="S23" s="158" t="n">
        <v>0</v>
      </c>
      <c r="T23" s="158" t="n">
        <v>0</v>
      </c>
      <c r="U23" s="158" t="n">
        <v>1</v>
      </c>
      <c r="V23" s="173" t="n">
        <v>7</v>
      </c>
      <c r="W23" s="158" t="n">
        <v>4</v>
      </c>
      <c r="X23" s="173" t="n">
        <v>27.5</v>
      </c>
      <c r="Y23" s="157" t="n">
        <f aca="false">SUM(J23:X23)</f>
        <v>60.5</v>
      </c>
      <c r="Z23" s="159" t="n">
        <v>10</v>
      </c>
      <c r="AA23" s="158" t="s">
        <v>249</v>
      </c>
      <c r="AB23" s="174"/>
    </row>
    <row r="24" s="175" customFormat="true" ht="25.5" hidden="false" customHeight="true" outlineLevel="0" collapsed="false">
      <c r="A24" s="149"/>
      <c r="B24" s="158" t="n">
        <v>14</v>
      </c>
      <c r="C24" s="158"/>
      <c r="D24" s="171" t="s">
        <v>457</v>
      </c>
      <c r="E24" s="171" t="s">
        <v>458</v>
      </c>
      <c r="F24" s="171" t="s">
        <v>459</v>
      </c>
      <c r="G24" s="158" t="s">
        <v>23</v>
      </c>
      <c r="H24" s="172" t="s">
        <v>71</v>
      </c>
      <c r="I24" s="158" t="n">
        <v>9</v>
      </c>
      <c r="J24" s="158" t="n">
        <v>7</v>
      </c>
      <c r="K24" s="173" t="n">
        <v>3</v>
      </c>
      <c r="L24" s="158" t="n">
        <v>0</v>
      </c>
      <c r="M24" s="158" t="n">
        <v>2</v>
      </c>
      <c r="N24" s="158" t="n">
        <v>2</v>
      </c>
      <c r="O24" s="158" t="n">
        <v>1</v>
      </c>
      <c r="P24" s="158" t="n">
        <v>2</v>
      </c>
      <c r="Q24" s="173" t="n">
        <v>3.5</v>
      </c>
      <c r="R24" s="158" t="n">
        <v>5</v>
      </c>
      <c r="S24" s="158" t="n">
        <v>6</v>
      </c>
      <c r="T24" s="158" t="n">
        <v>3</v>
      </c>
      <c r="U24" s="158" t="n">
        <v>1</v>
      </c>
      <c r="V24" s="173" t="n">
        <v>6</v>
      </c>
      <c r="W24" s="158" t="n">
        <v>5</v>
      </c>
      <c r="X24" s="173" t="n">
        <v>11.5</v>
      </c>
      <c r="Y24" s="157" t="n">
        <f aca="false">SUM(J24:X24)</f>
        <v>58</v>
      </c>
      <c r="Z24" s="159" t="n">
        <v>11</v>
      </c>
      <c r="AA24" s="158" t="s">
        <v>249</v>
      </c>
      <c r="AB24" s="174"/>
    </row>
    <row r="25" s="175" customFormat="true" ht="33.75" hidden="false" customHeight="false" outlineLevel="0" collapsed="false">
      <c r="A25" s="149"/>
      <c r="B25" s="158" t="n">
        <v>15</v>
      </c>
      <c r="C25" s="158"/>
      <c r="D25" s="171" t="s">
        <v>460</v>
      </c>
      <c r="E25" s="171" t="s">
        <v>164</v>
      </c>
      <c r="F25" s="171" t="s">
        <v>411</v>
      </c>
      <c r="G25" s="158" t="s">
        <v>23</v>
      </c>
      <c r="H25" s="172" t="s">
        <v>48</v>
      </c>
      <c r="I25" s="158" t="n">
        <v>9</v>
      </c>
      <c r="J25" s="158" t="n">
        <v>6</v>
      </c>
      <c r="K25" s="173" t="n">
        <v>3</v>
      </c>
      <c r="L25" s="158" t="n">
        <v>1</v>
      </c>
      <c r="M25" s="158" t="n">
        <v>3</v>
      </c>
      <c r="N25" s="158" t="n">
        <v>3</v>
      </c>
      <c r="O25" s="158" t="n">
        <v>1</v>
      </c>
      <c r="P25" s="158" t="n">
        <v>3</v>
      </c>
      <c r="Q25" s="173" t="n">
        <v>4.5</v>
      </c>
      <c r="R25" s="158" t="n">
        <v>5</v>
      </c>
      <c r="S25" s="158" t="n">
        <v>7</v>
      </c>
      <c r="T25" s="158" t="n">
        <v>0</v>
      </c>
      <c r="U25" s="158" t="n">
        <v>1</v>
      </c>
      <c r="V25" s="173" t="n">
        <v>6</v>
      </c>
      <c r="W25" s="158" t="n">
        <v>2</v>
      </c>
      <c r="X25" s="173" t="n">
        <v>11</v>
      </c>
      <c r="Y25" s="157" t="n">
        <f aca="false">SUM(J25:X25)</f>
        <v>56.5</v>
      </c>
      <c r="Z25" s="159" t="n">
        <v>12</v>
      </c>
      <c r="AA25" s="158" t="s">
        <v>249</v>
      </c>
      <c r="AB25" s="174"/>
    </row>
    <row r="26" s="175" customFormat="true" ht="49.5" hidden="false" customHeight="true" outlineLevel="0" collapsed="false">
      <c r="A26" s="149"/>
      <c r="B26" s="158" t="n">
        <v>16</v>
      </c>
      <c r="C26" s="158"/>
      <c r="D26" s="171" t="s">
        <v>461</v>
      </c>
      <c r="E26" s="171" t="s">
        <v>167</v>
      </c>
      <c r="F26" s="171" t="s">
        <v>145</v>
      </c>
      <c r="G26" s="158" t="s">
        <v>23</v>
      </c>
      <c r="H26" s="172" t="s">
        <v>462</v>
      </c>
      <c r="I26" s="158" t="n">
        <v>9</v>
      </c>
      <c r="J26" s="176" t="n">
        <v>7</v>
      </c>
      <c r="K26" s="177" t="n">
        <v>3</v>
      </c>
      <c r="L26" s="176" t="n">
        <v>1</v>
      </c>
      <c r="M26" s="176" t="n">
        <v>1</v>
      </c>
      <c r="N26" s="176" t="n">
        <v>5</v>
      </c>
      <c r="O26" s="176" t="n">
        <v>3</v>
      </c>
      <c r="P26" s="176" t="n">
        <v>4</v>
      </c>
      <c r="Q26" s="177" t="n">
        <v>5</v>
      </c>
      <c r="R26" s="176" t="n">
        <v>5</v>
      </c>
      <c r="S26" s="176" t="n">
        <v>2</v>
      </c>
      <c r="T26" s="176" t="n">
        <v>1</v>
      </c>
      <c r="U26" s="176" t="n">
        <v>1</v>
      </c>
      <c r="V26" s="177" t="n">
        <v>3</v>
      </c>
      <c r="W26" s="176" t="n">
        <v>10</v>
      </c>
      <c r="X26" s="177" t="n">
        <v>5.5</v>
      </c>
      <c r="Y26" s="157" t="n">
        <f aca="false">SUM(J26:X26)</f>
        <v>56.5</v>
      </c>
      <c r="Z26" s="159" t="n">
        <v>12</v>
      </c>
      <c r="AA26" s="158" t="s">
        <v>249</v>
      </c>
      <c r="AB26" s="174"/>
    </row>
    <row r="27" s="175" customFormat="true" ht="33.75" hidden="false" customHeight="false" outlineLevel="0" collapsed="false">
      <c r="A27" s="149"/>
      <c r="B27" s="158" t="n">
        <v>17</v>
      </c>
      <c r="C27" s="158"/>
      <c r="D27" s="171" t="s">
        <v>463</v>
      </c>
      <c r="E27" s="171" t="s">
        <v>397</v>
      </c>
      <c r="F27" s="171" t="s">
        <v>464</v>
      </c>
      <c r="G27" s="158" t="s">
        <v>23</v>
      </c>
      <c r="H27" s="172" t="s">
        <v>275</v>
      </c>
      <c r="I27" s="158" t="n">
        <v>9</v>
      </c>
      <c r="J27" s="158" t="n">
        <v>7</v>
      </c>
      <c r="K27" s="173" t="n">
        <v>2</v>
      </c>
      <c r="L27" s="158" t="n">
        <v>0</v>
      </c>
      <c r="M27" s="158" t="n">
        <v>2</v>
      </c>
      <c r="N27" s="158" t="n">
        <v>5</v>
      </c>
      <c r="O27" s="158" t="n">
        <v>1</v>
      </c>
      <c r="P27" s="158" t="n">
        <v>1</v>
      </c>
      <c r="Q27" s="173" t="n">
        <v>3</v>
      </c>
      <c r="R27" s="158" t="n">
        <v>5</v>
      </c>
      <c r="S27" s="158" t="n">
        <v>6</v>
      </c>
      <c r="T27" s="158" t="n">
        <v>1</v>
      </c>
      <c r="U27" s="158" t="n">
        <v>1</v>
      </c>
      <c r="V27" s="173" t="n">
        <v>6</v>
      </c>
      <c r="W27" s="158" t="n">
        <v>10</v>
      </c>
      <c r="X27" s="173" t="n">
        <v>6</v>
      </c>
      <c r="Y27" s="157" t="n">
        <f aca="false">SUM(J27:X27)</f>
        <v>56</v>
      </c>
      <c r="Z27" s="159" t="n">
        <v>13</v>
      </c>
      <c r="AA27" s="158" t="s">
        <v>249</v>
      </c>
      <c r="AB27" s="174"/>
    </row>
    <row r="28" s="175" customFormat="true" ht="33.75" hidden="false" customHeight="false" outlineLevel="0" collapsed="false">
      <c r="A28" s="149"/>
      <c r="B28" s="158" t="n">
        <v>18</v>
      </c>
      <c r="C28" s="158"/>
      <c r="D28" s="171" t="s">
        <v>465</v>
      </c>
      <c r="E28" s="171" t="s">
        <v>263</v>
      </c>
      <c r="F28" s="171" t="s">
        <v>466</v>
      </c>
      <c r="G28" s="158" t="s">
        <v>23</v>
      </c>
      <c r="H28" s="172" t="s">
        <v>71</v>
      </c>
      <c r="I28" s="158" t="n">
        <v>9</v>
      </c>
      <c r="J28" s="158" t="n">
        <v>6</v>
      </c>
      <c r="K28" s="173" t="n">
        <v>3</v>
      </c>
      <c r="L28" s="158" t="n">
        <v>1</v>
      </c>
      <c r="M28" s="158" t="n">
        <v>2</v>
      </c>
      <c r="N28" s="158" t="n">
        <v>5</v>
      </c>
      <c r="O28" s="158" t="n">
        <v>1</v>
      </c>
      <c r="P28" s="158" t="n">
        <v>2</v>
      </c>
      <c r="Q28" s="173" t="n">
        <v>3.5</v>
      </c>
      <c r="R28" s="158" t="n">
        <v>5</v>
      </c>
      <c r="S28" s="158" t="n">
        <v>0</v>
      </c>
      <c r="T28" s="158" t="n">
        <v>0</v>
      </c>
      <c r="U28" s="158" t="n">
        <v>1</v>
      </c>
      <c r="V28" s="173" t="n">
        <v>0</v>
      </c>
      <c r="W28" s="158" t="n">
        <v>2</v>
      </c>
      <c r="X28" s="173" t="n">
        <v>23</v>
      </c>
      <c r="Y28" s="157" t="n">
        <f aca="false">SUM(J28:X28)</f>
        <v>54.5</v>
      </c>
      <c r="Z28" s="159" t="n">
        <v>14</v>
      </c>
      <c r="AA28" s="158" t="s">
        <v>249</v>
      </c>
      <c r="AB28" s="174"/>
    </row>
    <row r="29" s="175" customFormat="true" ht="33.75" hidden="false" customHeight="false" outlineLevel="0" collapsed="false">
      <c r="A29" s="149"/>
      <c r="B29" s="158" t="n">
        <v>19</v>
      </c>
      <c r="C29" s="158"/>
      <c r="D29" s="171" t="s">
        <v>467</v>
      </c>
      <c r="E29" s="171" t="s">
        <v>271</v>
      </c>
      <c r="F29" s="171" t="s">
        <v>141</v>
      </c>
      <c r="G29" s="158" t="s">
        <v>23</v>
      </c>
      <c r="H29" s="172" t="s">
        <v>48</v>
      </c>
      <c r="I29" s="158" t="n">
        <v>9</v>
      </c>
      <c r="J29" s="158" t="n">
        <v>6</v>
      </c>
      <c r="K29" s="173" t="n">
        <v>1</v>
      </c>
      <c r="L29" s="158" t="n">
        <v>0</v>
      </c>
      <c r="M29" s="158" t="n">
        <v>3</v>
      </c>
      <c r="N29" s="158" t="n">
        <v>1</v>
      </c>
      <c r="O29" s="158" t="n">
        <v>1</v>
      </c>
      <c r="P29" s="158" t="n">
        <v>0</v>
      </c>
      <c r="Q29" s="173" t="n">
        <v>4.5</v>
      </c>
      <c r="R29" s="158" t="n">
        <v>5</v>
      </c>
      <c r="S29" s="158" t="n">
        <v>6</v>
      </c>
      <c r="T29" s="158" t="n">
        <v>6</v>
      </c>
      <c r="U29" s="158" t="n">
        <v>0</v>
      </c>
      <c r="V29" s="173" t="n">
        <v>6</v>
      </c>
      <c r="W29" s="158" t="n">
        <v>1</v>
      </c>
      <c r="X29" s="173" t="n">
        <v>13.5</v>
      </c>
      <c r="Y29" s="157" t="n">
        <f aca="false">SUM(J29:X29)</f>
        <v>54</v>
      </c>
      <c r="Z29" s="159" t="n">
        <v>15</v>
      </c>
      <c r="AA29" s="158" t="s">
        <v>249</v>
      </c>
      <c r="AB29" s="174"/>
    </row>
    <row r="30" s="175" customFormat="true" ht="33.75" hidden="false" customHeight="false" outlineLevel="0" collapsed="false">
      <c r="A30" s="149"/>
      <c r="B30" s="158" t="n">
        <v>20</v>
      </c>
      <c r="C30" s="158"/>
      <c r="D30" s="171" t="s">
        <v>468</v>
      </c>
      <c r="E30" s="171" t="s">
        <v>251</v>
      </c>
      <c r="F30" s="171" t="s">
        <v>469</v>
      </c>
      <c r="G30" s="158" t="s">
        <v>23</v>
      </c>
      <c r="H30" s="172" t="s">
        <v>71</v>
      </c>
      <c r="I30" s="158" t="n">
        <v>9</v>
      </c>
      <c r="J30" s="158" t="n">
        <v>6</v>
      </c>
      <c r="K30" s="173" t="n">
        <v>1.5</v>
      </c>
      <c r="L30" s="158" t="n">
        <v>0</v>
      </c>
      <c r="M30" s="158" t="n">
        <v>2</v>
      </c>
      <c r="N30" s="158" t="n">
        <v>5</v>
      </c>
      <c r="O30" s="158" t="n">
        <v>0</v>
      </c>
      <c r="P30" s="158" t="n">
        <v>0</v>
      </c>
      <c r="Q30" s="173" t="n">
        <v>3</v>
      </c>
      <c r="R30" s="158" t="n">
        <v>5</v>
      </c>
      <c r="S30" s="158" t="n">
        <v>0</v>
      </c>
      <c r="T30" s="158" t="n">
        <v>0</v>
      </c>
      <c r="U30" s="158" t="n">
        <v>1</v>
      </c>
      <c r="V30" s="173" t="n">
        <v>6</v>
      </c>
      <c r="W30" s="158" t="n">
        <v>5</v>
      </c>
      <c r="X30" s="173" t="n">
        <v>17</v>
      </c>
      <c r="Y30" s="157" t="n">
        <f aca="false">SUM(J30:X30)</f>
        <v>51.5</v>
      </c>
      <c r="Z30" s="159" t="n">
        <v>16</v>
      </c>
      <c r="AA30" s="158" t="s">
        <v>249</v>
      </c>
      <c r="AB30" s="174"/>
    </row>
    <row r="31" s="175" customFormat="true" ht="33.75" hidden="false" customHeight="false" outlineLevel="0" collapsed="false">
      <c r="A31" s="149"/>
      <c r="B31" s="158" t="n">
        <v>21</v>
      </c>
      <c r="C31" s="158"/>
      <c r="D31" s="171" t="s">
        <v>470</v>
      </c>
      <c r="E31" s="171" t="s">
        <v>471</v>
      </c>
      <c r="F31" s="171" t="s">
        <v>51</v>
      </c>
      <c r="G31" s="158" t="s">
        <v>23</v>
      </c>
      <c r="H31" s="172" t="s">
        <v>71</v>
      </c>
      <c r="I31" s="158" t="n">
        <v>9</v>
      </c>
      <c r="J31" s="158" t="n">
        <v>6</v>
      </c>
      <c r="K31" s="173" t="n">
        <v>1.5</v>
      </c>
      <c r="L31" s="158" t="n">
        <v>1</v>
      </c>
      <c r="M31" s="158" t="n">
        <v>2</v>
      </c>
      <c r="N31" s="158" t="n">
        <v>5</v>
      </c>
      <c r="O31" s="158" t="n">
        <v>0</v>
      </c>
      <c r="P31" s="158" t="n">
        <v>1</v>
      </c>
      <c r="Q31" s="173" t="n">
        <v>5</v>
      </c>
      <c r="R31" s="158" t="n">
        <v>5</v>
      </c>
      <c r="S31" s="158" t="n">
        <v>2</v>
      </c>
      <c r="T31" s="158" t="n">
        <v>1</v>
      </c>
      <c r="U31" s="158" t="n">
        <v>1</v>
      </c>
      <c r="V31" s="173" t="n">
        <v>6</v>
      </c>
      <c r="W31" s="158" t="n">
        <v>1</v>
      </c>
      <c r="X31" s="173" t="n">
        <v>12.5</v>
      </c>
      <c r="Y31" s="157" t="n">
        <f aca="false">SUM(J31:X31)</f>
        <v>50</v>
      </c>
      <c r="Z31" s="159" t="n">
        <v>17</v>
      </c>
      <c r="AA31" s="158" t="s">
        <v>249</v>
      </c>
      <c r="AB31" s="174"/>
    </row>
    <row r="32" s="175" customFormat="true" ht="33.75" hidden="false" customHeight="false" outlineLevel="0" collapsed="false">
      <c r="A32" s="149"/>
      <c r="B32" s="158" t="n">
        <v>22</v>
      </c>
      <c r="C32" s="158"/>
      <c r="D32" s="171" t="s">
        <v>472</v>
      </c>
      <c r="E32" s="171" t="s">
        <v>473</v>
      </c>
      <c r="F32" s="171" t="s">
        <v>439</v>
      </c>
      <c r="G32" s="158" t="s">
        <v>23</v>
      </c>
      <c r="H32" s="172" t="s">
        <v>114</v>
      </c>
      <c r="I32" s="158" t="n">
        <v>9</v>
      </c>
      <c r="J32" s="158" t="n">
        <v>7</v>
      </c>
      <c r="K32" s="173" t="n">
        <v>3</v>
      </c>
      <c r="L32" s="158" t="n">
        <v>0</v>
      </c>
      <c r="M32" s="158" t="n">
        <v>2</v>
      </c>
      <c r="N32" s="158" t="n">
        <v>5</v>
      </c>
      <c r="O32" s="158" t="n">
        <v>2</v>
      </c>
      <c r="P32" s="158" t="n">
        <v>1</v>
      </c>
      <c r="Q32" s="173" t="n">
        <v>5</v>
      </c>
      <c r="R32" s="158" t="n">
        <v>5</v>
      </c>
      <c r="S32" s="158" t="n">
        <v>0</v>
      </c>
      <c r="T32" s="158" t="n">
        <v>0</v>
      </c>
      <c r="U32" s="158" t="n">
        <v>1</v>
      </c>
      <c r="V32" s="173" t="n">
        <v>5</v>
      </c>
      <c r="W32" s="158" t="n">
        <v>1</v>
      </c>
      <c r="X32" s="173" t="n">
        <v>11.5</v>
      </c>
      <c r="Y32" s="157" t="n">
        <f aca="false">SUM(J32:X32)</f>
        <v>48.5</v>
      </c>
      <c r="Z32" s="159" t="n">
        <v>18</v>
      </c>
      <c r="AA32" s="158" t="s">
        <v>249</v>
      </c>
      <c r="AB32" s="174"/>
    </row>
    <row r="33" s="175" customFormat="true" ht="33.75" hidden="false" customHeight="false" outlineLevel="0" collapsed="false">
      <c r="A33" s="149"/>
      <c r="B33" s="158" t="n">
        <v>23</v>
      </c>
      <c r="C33" s="158"/>
      <c r="D33" s="171" t="s">
        <v>474</v>
      </c>
      <c r="E33" s="171" t="s">
        <v>36</v>
      </c>
      <c r="F33" s="171" t="s">
        <v>113</v>
      </c>
      <c r="G33" s="158" t="s">
        <v>23</v>
      </c>
      <c r="H33" s="172" t="s">
        <v>475</v>
      </c>
      <c r="I33" s="158" t="n">
        <v>9</v>
      </c>
      <c r="J33" s="176" t="n">
        <v>6</v>
      </c>
      <c r="K33" s="177" t="n">
        <v>2</v>
      </c>
      <c r="L33" s="176" t="n">
        <v>0</v>
      </c>
      <c r="M33" s="176" t="n">
        <v>2</v>
      </c>
      <c r="N33" s="176" t="n">
        <v>4</v>
      </c>
      <c r="O33" s="176" t="n">
        <v>1</v>
      </c>
      <c r="P33" s="176" t="n">
        <v>0</v>
      </c>
      <c r="Q33" s="177" t="n">
        <v>3.5</v>
      </c>
      <c r="R33" s="176" t="n">
        <v>5</v>
      </c>
      <c r="S33" s="176" t="n">
        <v>6</v>
      </c>
      <c r="T33" s="176" t="n">
        <v>1</v>
      </c>
      <c r="U33" s="176" t="n">
        <v>1</v>
      </c>
      <c r="V33" s="177" t="n">
        <v>7</v>
      </c>
      <c r="W33" s="176" t="n">
        <v>1</v>
      </c>
      <c r="X33" s="177" t="n">
        <v>9</v>
      </c>
      <c r="Y33" s="157" t="n">
        <f aca="false">SUM(J33:X33)</f>
        <v>48.5</v>
      </c>
      <c r="Z33" s="159" t="n">
        <v>18</v>
      </c>
      <c r="AA33" s="158" t="s">
        <v>249</v>
      </c>
    </row>
    <row r="34" s="175" customFormat="true" ht="27" hidden="false" customHeight="true" outlineLevel="0" collapsed="false">
      <c r="A34" s="149"/>
      <c r="B34" s="158" t="n">
        <v>24</v>
      </c>
      <c r="C34" s="158"/>
      <c r="D34" s="171" t="s">
        <v>476</v>
      </c>
      <c r="E34" s="171" t="s">
        <v>125</v>
      </c>
      <c r="F34" s="171" t="s">
        <v>143</v>
      </c>
      <c r="G34" s="158" t="s">
        <v>23</v>
      </c>
      <c r="H34" s="172" t="s">
        <v>71</v>
      </c>
      <c r="I34" s="158" t="n">
        <v>9</v>
      </c>
      <c r="J34" s="158" t="n">
        <v>6</v>
      </c>
      <c r="K34" s="173" t="n">
        <v>3</v>
      </c>
      <c r="L34" s="158" t="n">
        <v>0</v>
      </c>
      <c r="M34" s="158" t="n">
        <v>2</v>
      </c>
      <c r="N34" s="158" t="n">
        <v>5</v>
      </c>
      <c r="O34" s="158" t="n">
        <v>2</v>
      </c>
      <c r="P34" s="158" t="n">
        <v>1</v>
      </c>
      <c r="Q34" s="173" t="n">
        <v>3</v>
      </c>
      <c r="R34" s="158" t="n">
        <v>5</v>
      </c>
      <c r="S34" s="158" t="n">
        <v>0</v>
      </c>
      <c r="T34" s="158" t="n">
        <v>1</v>
      </c>
      <c r="U34" s="158" t="n">
        <v>1</v>
      </c>
      <c r="V34" s="173" t="n">
        <v>6</v>
      </c>
      <c r="W34" s="158" t="n">
        <v>0</v>
      </c>
      <c r="X34" s="173" t="n">
        <v>12.5</v>
      </c>
      <c r="Y34" s="157" t="n">
        <f aca="false">SUM(J34:X34)</f>
        <v>47.5</v>
      </c>
      <c r="Z34" s="159" t="n">
        <v>19</v>
      </c>
      <c r="AA34" s="158" t="s">
        <v>249</v>
      </c>
    </row>
    <row r="35" s="175" customFormat="true" ht="33.75" hidden="false" customHeight="false" outlineLevel="0" collapsed="false">
      <c r="A35" s="149"/>
      <c r="B35" s="158" t="n">
        <v>25</v>
      </c>
      <c r="C35" s="158"/>
      <c r="D35" s="171" t="s">
        <v>477</v>
      </c>
      <c r="E35" s="171" t="s">
        <v>273</v>
      </c>
      <c r="F35" s="171" t="s">
        <v>100</v>
      </c>
      <c r="G35" s="158" t="s">
        <v>23</v>
      </c>
      <c r="H35" s="172" t="s">
        <v>71</v>
      </c>
      <c r="I35" s="158" t="n">
        <v>9</v>
      </c>
      <c r="J35" s="158" t="n">
        <v>5</v>
      </c>
      <c r="K35" s="173" t="n">
        <v>3</v>
      </c>
      <c r="L35" s="158" t="n">
        <v>0</v>
      </c>
      <c r="M35" s="158" t="n">
        <v>2</v>
      </c>
      <c r="N35" s="158" t="n">
        <v>3</v>
      </c>
      <c r="O35" s="158" t="n">
        <v>1</v>
      </c>
      <c r="P35" s="158" t="n">
        <v>1</v>
      </c>
      <c r="Q35" s="173" t="n">
        <v>2.5</v>
      </c>
      <c r="R35" s="158" t="n">
        <v>4</v>
      </c>
      <c r="S35" s="158" t="n">
        <v>6</v>
      </c>
      <c r="T35" s="158" t="n">
        <v>1</v>
      </c>
      <c r="U35" s="158" t="n">
        <v>1</v>
      </c>
      <c r="V35" s="173" t="n">
        <v>7</v>
      </c>
      <c r="W35" s="158" t="n">
        <v>6</v>
      </c>
      <c r="X35" s="173" t="n">
        <v>5</v>
      </c>
      <c r="Y35" s="157" t="n">
        <f aca="false">SUM(J35:X35)</f>
        <v>47.5</v>
      </c>
      <c r="Z35" s="159" t="n">
        <v>19</v>
      </c>
      <c r="AA35" s="158" t="s">
        <v>249</v>
      </c>
    </row>
    <row r="36" s="175" customFormat="true" ht="33.75" hidden="false" customHeight="false" outlineLevel="0" collapsed="false">
      <c r="A36" s="149"/>
      <c r="B36" s="158" t="n">
        <v>26</v>
      </c>
      <c r="C36" s="158"/>
      <c r="D36" s="171" t="s">
        <v>478</v>
      </c>
      <c r="E36" s="171" t="s">
        <v>397</v>
      </c>
      <c r="F36" s="171" t="s">
        <v>100</v>
      </c>
      <c r="G36" s="158" t="s">
        <v>23</v>
      </c>
      <c r="H36" s="172" t="s">
        <v>71</v>
      </c>
      <c r="I36" s="158" t="n">
        <v>9</v>
      </c>
      <c r="J36" s="158" t="n">
        <v>6</v>
      </c>
      <c r="K36" s="173" t="n">
        <v>2</v>
      </c>
      <c r="L36" s="158" t="n">
        <v>1</v>
      </c>
      <c r="M36" s="158" t="n">
        <v>3</v>
      </c>
      <c r="N36" s="158" t="n">
        <v>3</v>
      </c>
      <c r="O36" s="158" t="n">
        <v>0</v>
      </c>
      <c r="P36" s="158" t="n">
        <v>1</v>
      </c>
      <c r="Q36" s="173" t="n">
        <v>5</v>
      </c>
      <c r="R36" s="158" t="n">
        <v>4</v>
      </c>
      <c r="S36" s="158" t="n">
        <v>0</v>
      </c>
      <c r="T36" s="158" t="n">
        <v>0</v>
      </c>
      <c r="U36" s="158" t="n">
        <v>1</v>
      </c>
      <c r="V36" s="173" t="n">
        <v>7</v>
      </c>
      <c r="W36" s="158" t="n">
        <v>3</v>
      </c>
      <c r="X36" s="173" t="n">
        <v>11.5</v>
      </c>
      <c r="Y36" s="157" t="n">
        <f aca="false">SUM(J36:X36)</f>
        <v>47.5</v>
      </c>
      <c r="Z36" s="159" t="n">
        <v>19</v>
      </c>
      <c r="AA36" s="158" t="s">
        <v>249</v>
      </c>
    </row>
    <row r="37" s="175" customFormat="true" ht="51.75" hidden="false" customHeight="true" outlineLevel="0" collapsed="false">
      <c r="A37" s="149"/>
      <c r="B37" s="158" t="n">
        <v>27</v>
      </c>
      <c r="C37" s="158"/>
      <c r="D37" s="171" t="s">
        <v>479</v>
      </c>
      <c r="E37" s="171" t="s">
        <v>21</v>
      </c>
      <c r="F37" s="171" t="s">
        <v>37</v>
      </c>
      <c r="G37" s="158" t="s">
        <v>23</v>
      </c>
      <c r="H37" s="172" t="s">
        <v>334</v>
      </c>
      <c r="I37" s="158" t="n">
        <v>9</v>
      </c>
      <c r="J37" s="158" t="n">
        <v>5</v>
      </c>
      <c r="K37" s="173" t="n">
        <v>3</v>
      </c>
      <c r="L37" s="158" t="n">
        <v>0</v>
      </c>
      <c r="M37" s="158" t="n">
        <v>3</v>
      </c>
      <c r="N37" s="158" t="n">
        <v>3</v>
      </c>
      <c r="O37" s="158" t="n">
        <v>1</v>
      </c>
      <c r="P37" s="158" t="n">
        <v>1</v>
      </c>
      <c r="Q37" s="173" t="n">
        <v>4</v>
      </c>
      <c r="R37" s="158" t="n">
        <v>3</v>
      </c>
      <c r="S37" s="158" t="n">
        <v>0</v>
      </c>
      <c r="T37" s="158" t="n">
        <v>0</v>
      </c>
      <c r="U37" s="158" t="n">
        <v>1</v>
      </c>
      <c r="V37" s="173" t="n">
        <v>3</v>
      </c>
      <c r="W37" s="158" t="n">
        <v>1</v>
      </c>
      <c r="X37" s="173" t="n">
        <v>19.5</v>
      </c>
      <c r="Y37" s="157" t="n">
        <f aca="false">SUM(J37:X37)</f>
        <v>47.5</v>
      </c>
      <c r="Z37" s="159" t="n">
        <v>19</v>
      </c>
      <c r="AA37" s="158" t="s">
        <v>249</v>
      </c>
    </row>
    <row r="38" s="175" customFormat="true" ht="33.75" hidden="false" customHeight="false" outlineLevel="0" collapsed="false">
      <c r="A38" s="149"/>
      <c r="B38" s="158" t="n">
        <v>28</v>
      </c>
      <c r="C38" s="158"/>
      <c r="D38" s="171" t="s">
        <v>480</v>
      </c>
      <c r="E38" s="171" t="s">
        <v>121</v>
      </c>
      <c r="F38" s="171" t="s">
        <v>100</v>
      </c>
      <c r="G38" s="158" t="s">
        <v>23</v>
      </c>
      <c r="H38" s="172" t="s">
        <v>197</v>
      </c>
      <c r="I38" s="158" t="n">
        <v>9</v>
      </c>
      <c r="J38" s="158" t="n">
        <v>6</v>
      </c>
      <c r="K38" s="173" t="n">
        <v>3</v>
      </c>
      <c r="L38" s="158" t="n">
        <v>1</v>
      </c>
      <c r="M38" s="158" t="n">
        <v>3</v>
      </c>
      <c r="N38" s="158" t="n">
        <v>5</v>
      </c>
      <c r="O38" s="158" t="n">
        <v>1</v>
      </c>
      <c r="P38" s="158" t="n">
        <v>0</v>
      </c>
      <c r="Q38" s="173" t="n">
        <v>4.5</v>
      </c>
      <c r="R38" s="158" t="n">
        <v>5</v>
      </c>
      <c r="S38" s="158" t="n">
        <v>0</v>
      </c>
      <c r="T38" s="158" t="n">
        <v>0</v>
      </c>
      <c r="U38" s="158" t="n">
        <v>1</v>
      </c>
      <c r="V38" s="173" t="n">
        <v>5</v>
      </c>
      <c r="W38" s="158" t="n">
        <v>1</v>
      </c>
      <c r="X38" s="173" t="n">
        <v>12</v>
      </c>
      <c r="Y38" s="157" t="n">
        <f aca="false">SUM(J38:X38)</f>
        <v>47.5</v>
      </c>
      <c r="Z38" s="159" t="n">
        <v>19</v>
      </c>
      <c r="AA38" s="158" t="s">
        <v>249</v>
      </c>
    </row>
    <row r="39" s="175" customFormat="true" ht="33.75" hidden="false" customHeight="false" outlineLevel="0" collapsed="false">
      <c r="A39" s="149"/>
      <c r="B39" s="158" t="n">
        <v>29</v>
      </c>
      <c r="C39" s="158"/>
      <c r="D39" s="171" t="s">
        <v>317</v>
      </c>
      <c r="E39" s="171" t="s">
        <v>21</v>
      </c>
      <c r="F39" s="171" t="s">
        <v>37</v>
      </c>
      <c r="G39" s="158" t="s">
        <v>23</v>
      </c>
      <c r="H39" s="172" t="s">
        <v>48</v>
      </c>
      <c r="I39" s="158" t="n">
        <v>9</v>
      </c>
      <c r="J39" s="158" t="n">
        <v>7</v>
      </c>
      <c r="K39" s="173" t="n">
        <v>3</v>
      </c>
      <c r="L39" s="158" t="n">
        <v>0</v>
      </c>
      <c r="M39" s="158" t="n">
        <v>1</v>
      </c>
      <c r="N39" s="158" t="n">
        <v>5</v>
      </c>
      <c r="O39" s="158" t="n">
        <v>1</v>
      </c>
      <c r="P39" s="158" t="n">
        <v>1</v>
      </c>
      <c r="Q39" s="173" t="n">
        <v>4</v>
      </c>
      <c r="R39" s="158" t="n">
        <v>3</v>
      </c>
      <c r="S39" s="158" t="n">
        <v>4</v>
      </c>
      <c r="T39" s="158" t="n">
        <v>1</v>
      </c>
      <c r="U39" s="158" t="n">
        <v>1</v>
      </c>
      <c r="V39" s="173" t="n">
        <v>5</v>
      </c>
      <c r="W39" s="158" t="n">
        <v>3</v>
      </c>
      <c r="X39" s="173" t="n">
        <v>8</v>
      </c>
      <c r="Y39" s="157" t="n">
        <f aca="false">SUM(J39:X39)</f>
        <v>47</v>
      </c>
      <c r="Z39" s="159" t="n">
        <v>20</v>
      </c>
      <c r="AA39" s="158" t="s">
        <v>249</v>
      </c>
    </row>
    <row r="40" s="175" customFormat="true" ht="33.75" hidden="false" customHeight="false" outlineLevel="0" collapsed="false">
      <c r="A40" s="149"/>
      <c r="B40" s="158" t="n">
        <v>30</v>
      </c>
      <c r="C40" s="158"/>
      <c r="D40" s="171" t="s">
        <v>481</v>
      </c>
      <c r="E40" s="171" t="s">
        <v>482</v>
      </c>
      <c r="F40" s="171" t="s">
        <v>483</v>
      </c>
      <c r="G40" s="158" t="s">
        <v>23</v>
      </c>
      <c r="H40" s="172" t="s">
        <v>275</v>
      </c>
      <c r="I40" s="158" t="n">
        <v>9</v>
      </c>
      <c r="J40" s="158" t="n">
        <v>6</v>
      </c>
      <c r="K40" s="173" t="n">
        <v>3</v>
      </c>
      <c r="L40" s="158" t="n">
        <v>0</v>
      </c>
      <c r="M40" s="158" t="n">
        <v>1</v>
      </c>
      <c r="N40" s="158" t="n">
        <v>5</v>
      </c>
      <c r="O40" s="158" t="n">
        <v>1</v>
      </c>
      <c r="P40" s="158" t="n">
        <v>2</v>
      </c>
      <c r="Q40" s="173" t="n">
        <v>2</v>
      </c>
      <c r="R40" s="158" t="n">
        <v>5</v>
      </c>
      <c r="S40" s="158" t="n">
        <v>4</v>
      </c>
      <c r="T40" s="158" t="n">
        <v>0</v>
      </c>
      <c r="U40" s="158" t="n">
        <v>1</v>
      </c>
      <c r="V40" s="173" t="n">
        <v>6</v>
      </c>
      <c r="W40" s="158" t="n">
        <v>5</v>
      </c>
      <c r="X40" s="173" t="n">
        <v>6</v>
      </c>
      <c r="Y40" s="157" t="n">
        <f aca="false">SUM(J40:X40)</f>
        <v>47</v>
      </c>
      <c r="Z40" s="159" t="n">
        <v>20</v>
      </c>
      <c r="AA40" s="158" t="s">
        <v>249</v>
      </c>
    </row>
    <row r="41" s="175" customFormat="true" ht="33.75" hidden="false" customHeight="false" outlineLevel="0" collapsed="false">
      <c r="A41" s="149"/>
      <c r="B41" s="158" t="n">
        <v>31</v>
      </c>
      <c r="C41" s="158"/>
      <c r="D41" s="171" t="s">
        <v>484</v>
      </c>
      <c r="E41" s="171" t="s">
        <v>63</v>
      </c>
      <c r="F41" s="171" t="s">
        <v>60</v>
      </c>
      <c r="G41" s="158" t="s">
        <v>23</v>
      </c>
      <c r="H41" s="172" t="s">
        <v>48</v>
      </c>
      <c r="I41" s="158" t="n">
        <v>9</v>
      </c>
      <c r="J41" s="176" t="n">
        <v>7</v>
      </c>
      <c r="K41" s="177" t="n">
        <v>1</v>
      </c>
      <c r="L41" s="176" t="n">
        <v>0</v>
      </c>
      <c r="M41" s="176" t="n">
        <v>2</v>
      </c>
      <c r="N41" s="176" t="n">
        <v>5</v>
      </c>
      <c r="O41" s="176" t="n">
        <v>1</v>
      </c>
      <c r="P41" s="176" t="n">
        <v>0</v>
      </c>
      <c r="Q41" s="177" t="n">
        <v>4</v>
      </c>
      <c r="R41" s="176" t="n">
        <v>5</v>
      </c>
      <c r="S41" s="176" t="n">
        <v>4</v>
      </c>
      <c r="T41" s="176" t="n">
        <v>0</v>
      </c>
      <c r="U41" s="176" t="n">
        <v>1</v>
      </c>
      <c r="V41" s="177" t="n">
        <v>5</v>
      </c>
      <c r="W41" s="176" t="n">
        <v>1</v>
      </c>
      <c r="X41" s="177" t="n">
        <v>11</v>
      </c>
      <c r="Y41" s="157" t="n">
        <f aca="false">SUM(J41:X41)</f>
        <v>47</v>
      </c>
      <c r="Z41" s="159" t="n">
        <v>20</v>
      </c>
      <c r="AA41" s="158" t="s">
        <v>249</v>
      </c>
    </row>
    <row r="42" s="175" customFormat="true" ht="33.75" hidden="false" customHeight="false" outlineLevel="0" collapsed="false">
      <c r="A42" s="149"/>
      <c r="B42" s="158" t="n">
        <v>32</v>
      </c>
      <c r="C42" s="158"/>
      <c r="D42" s="171" t="s">
        <v>485</v>
      </c>
      <c r="E42" s="171" t="s">
        <v>105</v>
      </c>
      <c r="F42" s="171" t="s">
        <v>182</v>
      </c>
      <c r="G42" s="158" t="s">
        <v>23</v>
      </c>
      <c r="H42" s="172" t="s">
        <v>97</v>
      </c>
      <c r="I42" s="158" t="n">
        <v>9</v>
      </c>
      <c r="J42" s="158" t="n">
        <v>4</v>
      </c>
      <c r="K42" s="173" t="n">
        <v>0.5</v>
      </c>
      <c r="L42" s="158" t="n">
        <v>1</v>
      </c>
      <c r="M42" s="158" t="n">
        <v>2</v>
      </c>
      <c r="N42" s="158" t="n">
        <v>2</v>
      </c>
      <c r="O42" s="158" t="n">
        <v>2</v>
      </c>
      <c r="P42" s="158" t="n">
        <v>5</v>
      </c>
      <c r="Q42" s="173" t="n">
        <v>2</v>
      </c>
      <c r="R42" s="158" t="n">
        <v>4</v>
      </c>
      <c r="S42" s="158" t="n">
        <v>6</v>
      </c>
      <c r="T42" s="158" t="n">
        <v>1</v>
      </c>
      <c r="U42" s="158" t="n">
        <v>1</v>
      </c>
      <c r="V42" s="173" t="n">
        <v>1</v>
      </c>
      <c r="W42" s="158" t="n">
        <v>10</v>
      </c>
      <c r="X42" s="173" t="n">
        <v>5</v>
      </c>
      <c r="Y42" s="157" t="n">
        <f aca="false">SUM(J42:X42)</f>
        <v>46.5</v>
      </c>
      <c r="Z42" s="159" t="n">
        <v>21</v>
      </c>
      <c r="AA42" s="158" t="s">
        <v>249</v>
      </c>
    </row>
    <row r="43" s="175" customFormat="true" ht="38.25" hidden="false" customHeight="true" outlineLevel="0" collapsed="false">
      <c r="A43" s="149"/>
      <c r="B43" s="158" t="n">
        <v>33</v>
      </c>
      <c r="C43" s="158"/>
      <c r="D43" s="171" t="s">
        <v>486</v>
      </c>
      <c r="E43" s="171" t="s">
        <v>403</v>
      </c>
      <c r="F43" s="171" t="s">
        <v>487</v>
      </c>
      <c r="G43" s="158" t="s">
        <v>23</v>
      </c>
      <c r="H43" s="172" t="s">
        <v>488</v>
      </c>
      <c r="I43" s="158" t="n">
        <v>9</v>
      </c>
      <c r="J43" s="158" t="n">
        <v>6</v>
      </c>
      <c r="K43" s="173" t="n">
        <v>1</v>
      </c>
      <c r="L43" s="158" t="n">
        <v>0</v>
      </c>
      <c r="M43" s="158" t="n">
        <v>3</v>
      </c>
      <c r="N43" s="158" t="n">
        <v>5</v>
      </c>
      <c r="O43" s="158" t="n">
        <v>1</v>
      </c>
      <c r="P43" s="158" t="n">
        <v>1</v>
      </c>
      <c r="Q43" s="173" t="n">
        <v>4</v>
      </c>
      <c r="R43" s="158" t="n">
        <v>2</v>
      </c>
      <c r="S43" s="158" t="n">
        <v>0</v>
      </c>
      <c r="T43" s="158" t="n">
        <v>0</v>
      </c>
      <c r="U43" s="158" t="n">
        <v>1</v>
      </c>
      <c r="V43" s="173" t="n">
        <v>6</v>
      </c>
      <c r="W43" s="158" t="n">
        <v>4</v>
      </c>
      <c r="X43" s="173" t="n">
        <v>11</v>
      </c>
      <c r="Y43" s="157" t="n">
        <f aca="false">SUM(J43:X43)</f>
        <v>45</v>
      </c>
      <c r="Z43" s="159" t="n">
        <v>22</v>
      </c>
      <c r="AA43" s="158" t="s">
        <v>249</v>
      </c>
    </row>
    <row r="44" s="175" customFormat="true" ht="33.75" hidden="false" customHeight="false" outlineLevel="0" collapsed="false">
      <c r="A44" s="149"/>
      <c r="B44" s="158" t="n">
        <v>34</v>
      </c>
      <c r="C44" s="158"/>
      <c r="D44" s="171" t="s">
        <v>489</v>
      </c>
      <c r="E44" s="171" t="s">
        <v>176</v>
      </c>
      <c r="F44" s="171" t="s">
        <v>82</v>
      </c>
      <c r="G44" s="158" t="s">
        <v>23</v>
      </c>
      <c r="H44" s="172" t="s">
        <v>71</v>
      </c>
      <c r="I44" s="158" t="n">
        <v>9</v>
      </c>
      <c r="J44" s="158" t="n">
        <v>6</v>
      </c>
      <c r="K44" s="173" t="n">
        <v>2</v>
      </c>
      <c r="L44" s="158" t="n">
        <v>0</v>
      </c>
      <c r="M44" s="158" t="n">
        <v>2</v>
      </c>
      <c r="N44" s="158" t="n">
        <v>5</v>
      </c>
      <c r="O44" s="158" t="n">
        <v>1</v>
      </c>
      <c r="P44" s="158" t="n">
        <v>1</v>
      </c>
      <c r="Q44" s="173" t="n">
        <v>2</v>
      </c>
      <c r="R44" s="158" t="n">
        <v>5</v>
      </c>
      <c r="S44" s="158" t="n">
        <v>0</v>
      </c>
      <c r="T44" s="158" t="n">
        <v>4</v>
      </c>
      <c r="U44" s="158" t="n">
        <v>1</v>
      </c>
      <c r="V44" s="173" t="n">
        <v>5</v>
      </c>
      <c r="W44" s="158" t="n">
        <v>2</v>
      </c>
      <c r="X44" s="173" t="n">
        <v>9</v>
      </c>
      <c r="Y44" s="157" t="n">
        <f aca="false">SUM(J44:X44)</f>
        <v>45</v>
      </c>
      <c r="Z44" s="159" t="n">
        <v>22</v>
      </c>
      <c r="AA44" s="158" t="s">
        <v>249</v>
      </c>
    </row>
    <row r="45" s="175" customFormat="true" ht="33.75" hidden="false" customHeight="false" outlineLevel="0" collapsed="false">
      <c r="A45" s="149"/>
      <c r="B45" s="158" t="n">
        <v>35</v>
      </c>
      <c r="C45" s="158"/>
      <c r="D45" s="171" t="s">
        <v>490</v>
      </c>
      <c r="E45" s="171" t="s">
        <v>271</v>
      </c>
      <c r="F45" s="171" t="s">
        <v>268</v>
      </c>
      <c r="G45" s="158" t="s">
        <v>23</v>
      </c>
      <c r="H45" s="172" t="s">
        <v>269</v>
      </c>
      <c r="I45" s="158" t="n">
        <v>9</v>
      </c>
      <c r="J45" s="158" t="n">
        <v>6</v>
      </c>
      <c r="K45" s="173" t="n">
        <v>3</v>
      </c>
      <c r="L45" s="158" t="n">
        <v>0</v>
      </c>
      <c r="M45" s="158" t="n">
        <v>2</v>
      </c>
      <c r="N45" s="158" t="n">
        <v>5</v>
      </c>
      <c r="O45" s="158" t="n">
        <v>2</v>
      </c>
      <c r="P45" s="158" t="n">
        <v>1</v>
      </c>
      <c r="Q45" s="173" t="n">
        <v>3</v>
      </c>
      <c r="R45" s="158" t="n">
        <v>5</v>
      </c>
      <c r="S45" s="158" t="n">
        <v>0</v>
      </c>
      <c r="T45" s="158" t="n">
        <v>1</v>
      </c>
      <c r="U45" s="158" t="n">
        <v>1</v>
      </c>
      <c r="V45" s="173" t="n">
        <v>6</v>
      </c>
      <c r="W45" s="158" t="n">
        <v>2</v>
      </c>
      <c r="X45" s="173" t="n">
        <v>8</v>
      </c>
      <c r="Y45" s="157" t="n">
        <f aca="false">SUM(J45:X45)</f>
        <v>45</v>
      </c>
      <c r="Z45" s="159" t="n">
        <v>22</v>
      </c>
      <c r="AA45" s="158" t="s">
        <v>249</v>
      </c>
    </row>
    <row r="46" s="175" customFormat="true" ht="33.75" hidden="false" customHeight="false" outlineLevel="0" collapsed="false">
      <c r="A46" s="149"/>
      <c r="B46" s="158" t="n">
        <v>36</v>
      </c>
      <c r="C46" s="158"/>
      <c r="D46" s="171" t="s">
        <v>491</v>
      </c>
      <c r="E46" s="171" t="s">
        <v>492</v>
      </c>
      <c r="F46" s="171" t="s">
        <v>37</v>
      </c>
      <c r="G46" s="158" t="s">
        <v>23</v>
      </c>
      <c r="H46" s="172" t="s">
        <v>71</v>
      </c>
      <c r="I46" s="158" t="n">
        <v>9</v>
      </c>
      <c r="J46" s="158" t="n">
        <v>6</v>
      </c>
      <c r="K46" s="173" t="n">
        <v>3</v>
      </c>
      <c r="L46" s="158" t="n">
        <v>0</v>
      </c>
      <c r="M46" s="158" t="n">
        <v>1</v>
      </c>
      <c r="N46" s="158" t="n">
        <v>5</v>
      </c>
      <c r="O46" s="158" t="n">
        <v>2</v>
      </c>
      <c r="P46" s="158" t="n">
        <v>1</v>
      </c>
      <c r="Q46" s="173" t="n">
        <v>4</v>
      </c>
      <c r="R46" s="158" t="n">
        <v>1</v>
      </c>
      <c r="S46" s="158" t="n">
        <v>0</v>
      </c>
      <c r="T46" s="158" t="n">
        <v>0</v>
      </c>
      <c r="U46" s="158" t="n">
        <v>1</v>
      </c>
      <c r="V46" s="173" t="n">
        <v>6</v>
      </c>
      <c r="W46" s="158" t="n">
        <v>3</v>
      </c>
      <c r="X46" s="173" t="n">
        <v>11.5</v>
      </c>
      <c r="Y46" s="157" t="n">
        <f aca="false">SUM(J46:X46)</f>
        <v>44.5</v>
      </c>
      <c r="Z46" s="159" t="n">
        <v>23</v>
      </c>
      <c r="AA46" s="158" t="s">
        <v>249</v>
      </c>
    </row>
    <row r="47" s="175" customFormat="true" ht="33.75" hidden="false" customHeight="false" outlineLevel="0" collapsed="false">
      <c r="A47" s="149"/>
      <c r="B47" s="158" t="n">
        <v>37</v>
      </c>
      <c r="C47" s="158"/>
      <c r="D47" s="171" t="s">
        <v>493</v>
      </c>
      <c r="E47" s="171" t="s">
        <v>164</v>
      </c>
      <c r="F47" s="171" t="s">
        <v>96</v>
      </c>
      <c r="G47" s="158" t="s">
        <v>23</v>
      </c>
      <c r="H47" s="172" t="s">
        <v>475</v>
      </c>
      <c r="I47" s="158" t="n">
        <v>9</v>
      </c>
      <c r="J47" s="158" t="n">
        <v>7</v>
      </c>
      <c r="K47" s="173" t="n">
        <v>2</v>
      </c>
      <c r="L47" s="158" t="n">
        <v>0</v>
      </c>
      <c r="M47" s="158" t="n">
        <v>1</v>
      </c>
      <c r="N47" s="158" t="n">
        <v>2</v>
      </c>
      <c r="O47" s="158" t="n">
        <v>0</v>
      </c>
      <c r="P47" s="158" t="n">
        <v>1</v>
      </c>
      <c r="Q47" s="173" t="n">
        <v>5</v>
      </c>
      <c r="R47" s="158" t="n">
        <v>5</v>
      </c>
      <c r="S47" s="158" t="n">
        <v>2</v>
      </c>
      <c r="T47" s="158" t="n">
        <v>1</v>
      </c>
      <c r="U47" s="158" t="n">
        <v>1</v>
      </c>
      <c r="V47" s="173" t="n">
        <v>7</v>
      </c>
      <c r="W47" s="158" t="n">
        <v>4</v>
      </c>
      <c r="X47" s="173" t="n">
        <v>6</v>
      </c>
      <c r="Y47" s="157" t="n">
        <f aca="false">SUM(J47:X47)</f>
        <v>44</v>
      </c>
      <c r="Z47" s="159" t="n">
        <v>24</v>
      </c>
      <c r="AA47" s="158" t="s">
        <v>249</v>
      </c>
    </row>
    <row r="48" s="175" customFormat="true" ht="33.75" hidden="false" customHeight="false" outlineLevel="0" collapsed="false">
      <c r="A48" s="149"/>
      <c r="B48" s="158" t="n">
        <v>38</v>
      </c>
      <c r="C48" s="158"/>
      <c r="D48" s="171" t="s">
        <v>494</v>
      </c>
      <c r="E48" s="171" t="s">
        <v>267</v>
      </c>
      <c r="F48" s="171" t="s">
        <v>145</v>
      </c>
      <c r="G48" s="158" t="s">
        <v>23</v>
      </c>
      <c r="H48" s="172" t="s">
        <v>71</v>
      </c>
      <c r="I48" s="158" t="n">
        <v>9</v>
      </c>
      <c r="J48" s="158" t="n">
        <v>5</v>
      </c>
      <c r="K48" s="173" t="n">
        <v>2</v>
      </c>
      <c r="L48" s="158" t="n">
        <v>0</v>
      </c>
      <c r="M48" s="158" t="n">
        <v>2</v>
      </c>
      <c r="N48" s="158" t="n">
        <v>5</v>
      </c>
      <c r="O48" s="158" t="n">
        <v>0</v>
      </c>
      <c r="P48" s="158" t="n">
        <v>1</v>
      </c>
      <c r="Q48" s="173" t="n">
        <v>5</v>
      </c>
      <c r="R48" s="158" t="n">
        <v>5</v>
      </c>
      <c r="S48" s="158" t="n">
        <v>2</v>
      </c>
      <c r="T48" s="158" t="n">
        <v>1</v>
      </c>
      <c r="U48" s="158" t="n">
        <v>1</v>
      </c>
      <c r="V48" s="173" t="n">
        <v>6</v>
      </c>
      <c r="W48" s="158" t="n">
        <v>4</v>
      </c>
      <c r="X48" s="173" t="n">
        <v>4.5</v>
      </c>
      <c r="Y48" s="157" t="n">
        <f aca="false">SUM(J48:X48)</f>
        <v>43.5</v>
      </c>
      <c r="Z48" s="159" t="n">
        <v>25</v>
      </c>
      <c r="AA48" s="158" t="s">
        <v>249</v>
      </c>
    </row>
    <row r="49" s="175" customFormat="true" ht="33.75" hidden="false" customHeight="false" outlineLevel="0" collapsed="false">
      <c r="A49" s="149"/>
      <c r="B49" s="158" t="n">
        <v>39</v>
      </c>
      <c r="C49" s="158"/>
      <c r="D49" s="171" t="s">
        <v>495</v>
      </c>
      <c r="E49" s="171" t="s">
        <v>271</v>
      </c>
      <c r="F49" s="171" t="s">
        <v>22</v>
      </c>
      <c r="G49" s="158" t="s">
        <v>23</v>
      </c>
      <c r="H49" s="172" t="s">
        <v>71</v>
      </c>
      <c r="I49" s="158" t="n">
        <v>9</v>
      </c>
      <c r="J49" s="158" t="n">
        <v>5</v>
      </c>
      <c r="K49" s="173" t="n">
        <v>2</v>
      </c>
      <c r="L49" s="158" t="n">
        <v>1</v>
      </c>
      <c r="M49" s="158" t="n">
        <v>2</v>
      </c>
      <c r="N49" s="158" t="n">
        <v>5</v>
      </c>
      <c r="O49" s="158" t="n">
        <v>0</v>
      </c>
      <c r="P49" s="158" t="n">
        <v>0</v>
      </c>
      <c r="Q49" s="173" t="n">
        <v>3</v>
      </c>
      <c r="R49" s="158" t="n">
        <v>4</v>
      </c>
      <c r="S49" s="158" t="n">
        <v>8</v>
      </c>
      <c r="T49" s="158" t="n">
        <v>1</v>
      </c>
      <c r="U49" s="158" t="n">
        <v>1</v>
      </c>
      <c r="V49" s="173" t="n">
        <v>4</v>
      </c>
      <c r="W49" s="158" t="n">
        <v>1</v>
      </c>
      <c r="X49" s="173" t="n">
        <v>5.5</v>
      </c>
      <c r="Y49" s="157" t="n">
        <f aca="false">SUM(J49:X49)</f>
        <v>42.5</v>
      </c>
      <c r="Z49" s="159" t="n">
        <v>26</v>
      </c>
      <c r="AA49" s="158" t="s">
        <v>249</v>
      </c>
    </row>
    <row r="50" s="175" customFormat="true" ht="33.75" hidden="false" customHeight="false" outlineLevel="0" collapsed="false">
      <c r="A50" s="149"/>
      <c r="B50" s="158" t="n">
        <v>40</v>
      </c>
      <c r="C50" s="158"/>
      <c r="D50" s="171" t="s">
        <v>496</v>
      </c>
      <c r="E50" s="171" t="s">
        <v>373</v>
      </c>
      <c r="F50" s="171" t="s">
        <v>141</v>
      </c>
      <c r="G50" s="158" t="s">
        <v>23</v>
      </c>
      <c r="H50" s="172" t="s">
        <v>90</v>
      </c>
      <c r="I50" s="158" t="n">
        <v>9</v>
      </c>
      <c r="J50" s="158" t="n">
        <v>4</v>
      </c>
      <c r="K50" s="173" t="n">
        <v>1</v>
      </c>
      <c r="L50" s="158" t="n">
        <v>0</v>
      </c>
      <c r="M50" s="158" t="n">
        <v>2</v>
      </c>
      <c r="N50" s="158" t="n">
        <v>5</v>
      </c>
      <c r="O50" s="158" t="n">
        <v>1</v>
      </c>
      <c r="P50" s="158" t="n">
        <v>0</v>
      </c>
      <c r="Q50" s="173" t="n">
        <v>3</v>
      </c>
      <c r="R50" s="158" t="n">
        <v>5</v>
      </c>
      <c r="S50" s="158" t="n">
        <v>0</v>
      </c>
      <c r="T50" s="158" t="n">
        <v>1</v>
      </c>
      <c r="U50" s="158" t="n">
        <v>1</v>
      </c>
      <c r="V50" s="173" t="n">
        <v>7</v>
      </c>
      <c r="W50" s="158" t="n">
        <v>0</v>
      </c>
      <c r="X50" s="173" t="n">
        <v>12.5</v>
      </c>
      <c r="Y50" s="157" t="n">
        <f aca="false">SUM(J50:X50)</f>
        <v>42.5</v>
      </c>
      <c r="Z50" s="159" t="n">
        <v>26</v>
      </c>
      <c r="AA50" s="158" t="s">
        <v>249</v>
      </c>
    </row>
    <row r="51" s="175" customFormat="true" ht="33.75" hidden="false" customHeight="false" outlineLevel="0" collapsed="false">
      <c r="A51" s="149"/>
      <c r="B51" s="158" t="n">
        <v>41</v>
      </c>
      <c r="C51" s="158"/>
      <c r="D51" s="171" t="s">
        <v>497</v>
      </c>
      <c r="E51" s="171" t="s">
        <v>271</v>
      </c>
      <c r="F51" s="171" t="s">
        <v>182</v>
      </c>
      <c r="G51" s="158" t="s">
        <v>23</v>
      </c>
      <c r="H51" s="172" t="s">
        <v>475</v>
      </c>
      <c r="I51" s="158" t="n">
        <v>9</v>
      </c>
      <c r="J51" s="176" t="n">
        <v>6</v>
      </c>
      <c r="K51" s="177" t="n">
        <v>2</v>
      </c>
      <c r="L51" s="176" t="n">
        <v>0</v>
      </c>
      <c r="M51" s="176" t="n">
        <v>3</v>
      </c>
      <c r="N51" s="176" t="n">
        <v>5</v>
      </c>
      <c r="O51" s="176" t="n">
        <v>1</v>
      </c>
      <c r="P51" s="176" t="n">
        <v>1</v>
      </c>
      <c r="Q51" s="177" t="n">
        <v>3.5</v>
      </c>
      <c r="R51" s="176" t="n">
        <v>4</v>
      </c>
      <c r="S51" s="176" t="n">
        <v>0</v>
      </c>
      <c r="T51" s="176" t="n">
        <v>1</v>
      </c>
      <c r="U51" s="176" t="n">
        <v>1</v>
      </c>
      <c r="V51" s="177" t="n">
        <v>6</v>
      </c>
      <c r="W51" s="176" t="n">
        <v>2</v>
      </c>
      <c r="X51" s="177" t="n">
        <v>7</v>
      </c>
      <c r="Y51" s="157" t="n">
        <f aca="false">SUM(J51:X51)</f>
        <v>42.5</v>
      </c>
      <c r="Z51" s="159" t="n">
        <v>26</v>
      </c>
      <c r="AA51" s="158" t="s">
        <v>249</v>
      </c>
    </row>
    <row r="52" s="175" customFormat="true" ht="33.75" hidden="false" customHeight="false" outlineLevel="0" collapsed="false">
      <c r="A52" s="149"/>
      <c r="B52" s="158" t="n">
        <v>42</v>
      </c>
      <c r="C52" s="158"/>
      <c r="D52" s="171" t="s">
        <v>498</v>
      </c>
      <c r="E52" s="171" t="s">
        <v>125</v>
      </c>
      <c r="F52" s="171" t="s">
        <v>22</v>
      </c>
      <c r="G52" s="158" t="s">
        <v>23</v>
      </c>
      <c r="H52" s="172" t="s">
        <v>197</v>
      </c>
      <c r="I52" s="158" t="n">
        <v>9</v>
      </c>
      <c r="J52" s="158" t="n">
        <v>6</v>
      </c>
      <c r="K52" s="173" t="n">
        <v>2</v>
      </c>
      <c r="L52" s="158" t="n">
        <v>1</v>
      </c>
      <c r="M52" s="158" t="n">
        <v>4</v>
      </c>
      <c r="N52" s="158" t="n">
        <v>2</v>
      </c>
      <c r="O52" s="158" t="n">
        <v>2</v>
      </c>
      <c r="P52" s="158" t="n">
        <v>1</v>
      </c>
      <c r="Q52" s="173" t="n">
        <v>3.5</v>
      </c>
      <c r="R52" s="158" t="n">
        <v>3</v>
      </c>
      <c r="S52" s="158" t="n">
        <v>0</v>
      </c>
      <c r="T52" s="158" t="n">
        <v>0</v>
      </c>
      <c r="U52" s="158" t="n">
        <v>1</v>
      </c>
      <c r="V52" s="173" t="n">
        <v>5</v>
      </c>
      <c r="W52" s="158" t="n">
        <v>0</v>
      </c>
      <c r="X52" s="173" t="n">
        <v>11</v>
      </c>
      <c r="Y52" s="157" t="n">
        <f aca="false">SUM(J52:X52)</f>
        <v>41.5</v>
      </c>
      <c r="Z52" s="159" t="n">
        <v>27</v>
      </c>
      <c r="AA52" s="158" t="s">
        <v>318</v>
      </c>
    </row>
    <row r="53" s="175" customFormat="true" ht="33.75" hidden="false" customHeight="false" outlineLevel="0" collapsed="false">
      <c r="A53" s="149"/>
      <c r="B53" s="158" t="n">
        <v>43</v>
      </c>
      <c r="C53" s="158"/>
      <c r="D53" s="171" t="s">
        <v>499</v>
      </c>
      <c r="E53" s="171" t="s">
        <v>78</v>
      </c>
      <c r="F53" s="171" t="s">
        <v>439</v>
      </c>
      <c r="G53" s="158" t="s">
        <v>23</v>
      </c>
      <c r="H53" s="172" t="s">
        <v>245</v>
      </c>
      <c r="I53" s="158" t="n">
        <v>9</v>
      </c>
      <c r="J53" s="158" t="n">
        <v>6</v>
      </c>
      <c r="K53" s="173" t="n">
        <v>3</v>
      </c>
      <c r="L53" s="158" t="n">
        <v>0</v>
      </c>
      <c r="M53" s="158" t="n">
        <v>2</v>
      </c>
      <c r="N53" s="158" t="n">
        <v>3</v>
      </c>
      <c r="O53" s="158" t="n">
        <v>0</v>
      </c>
      <c r="P53" s="158" t="n">
        <v>1</v>
      </c>
      <c r="Q53" s="173" t="n">
        <v>2</v>
      </c>
      <c r="R53" s="158" t="n">
        <v>2</v>
      </c>
      <c r="S53" s="158" t="n">
        <v>4</v>
      </c>
      <c r="T53" s="158" t="n">
        <v>0</v>
      </c>
      <c r="U53" s="158" t="n">
        <v>1</v>
      </c>
      <c r="V53" s="173" t="n">
        <v>4</v>
      </c>
      <c r="W53" s="158" t="n">
        <v>1</v>
      </c>
      <c r="X53" s="173" t="n">
        <v>11.5</v>
      </c>
      <c r="Y53" s="157" t="n">
        <f aca="false">SUM(J53:X53)</f>
        <v>40.5</v>
      </c>
      <c r="Z53" s="159" t="n">
        <v>28</v>
      </c>
      <c r="AA53" s="158" t="s">
        <v>318</v>
      </c>
    </row>
    <row r="54" s="175" customFormat="true" ht="47.25" hidden="false" customHeight="true" outlineLevel="0" collapsed="false">
      <c r="A54" s="149"/>
      <c r="B54" s="158" t="n">
        <v>44</v>
      </c>
      <c r="C54" s="158"/>
      <c r="D54" s="171" t="s">
        <v>500</v>
      </c>
      <c r="E54" s="171" t="s">
        <v>271</v>
      </c>
      <c r="F54" s="171" t="s">
        <v>182</v>
      </c>
      <c r="G54" s="158" t="s">
        <v>23</v>
      </c>
      <c r="H54" s="172" t="s">
        <v>205</v>
      </c>
      <c r="I54" s="158" t="n">
        <v>9</v>
      </c>
      <c r="J54" s="158" t="n">
        <v>6</v>
      </c>
      <c r="K54" s="173" t="n">
        <v>1</v>
      </c>
      <c r="L54" s="158" t="n">
        <v>0</v>
      </c>
      <c r="M54" s="158" t="n">
        <v>1</v>
      </c>
      <c r="N54" s="158" t="n">
        <v>5</v>
      </c>
      <c r="O54" s="158" t="n">
        <v>1</v>
      </c>
      <c r="P54" s="158" t="n">
        <v>1</v>
      </c>
      <c r="Q54" s="173" t="n">
        <v>4</v>
      </c>
      <c r="R54" s="158" t="n">
        <v>1</v>
      </c>
      <c r="S54" s="158" t="n">
        <v>7</v>
      </c>
      <c r="T54" s="158" t="n">
        <v>0</v>
      </c>
      <c r="U54" s="158" t="n">
        <v>0</v>
      </c>
      <c r="V54" s="173" t="n">
        <v>6</v>
      </c>
      <c r="W54" s="158" t="n">
        <v>3</v>
      </c>
      <c r="X54" s="173" t="n">
        <v>4</v>
      </c>
      <c r="Y54" s="157" t="n">
        <f aca="false">SUM(J54:X54)</f>
        <v>40</v>
      </c>
      <c r="Z54" s="159" t="n">
        <v>29</v>
      </c>
      <c r="AA54" s="158" t="s">
        <v>318</v>
      </c>
    </row>
    <row r="55" s="175" customFormat="true" ht="33.75" hidden="false" customHeight="false" outlineLevel="0" collapsed="false">
      <c r="A55" s="149"/>
      <c r="B55" s="158" t="n">
        <v>45</v>
      </c>
      <c r="C55" s="158"/>
      <c r="D55" s="171" t="s">
        <v>501</v>
      </c>
      <c r="E55" s="171" t="s">
        <v>502</v>
      </c>
      <c r="F55" s="171" t="s">
        <v>216</v>
      </c>
      <c r="G55" s="158" t="s">
        <v>23</v>
      </c>
      <c r="H55" s="172" t="s">
        <v>90</v>
      </c>
      <c r="I55" s="158" t="n">
        <v>9</v>
      </c>
      <c r="J55" s="158" t="n">
        <v>7</v>
      </c>
      <c r="K55" s="173" t="n">
        <v>0</v>
      </c>
      <c r="L55" s="158" t="n">
        <v>1</v>
      </c>
      <c r="M55" s="158" t="n">
        <v>1</v>
      </c>
      <c r="N55" s="158" t="n">
        <v>0</v>
      </c>
      <c r="O55" s="158" t="n">
        <v>0</v>
      </c>
      <c r="P55" s="158" t="n">
        <v>2</v>
      </c>
      <c r="Q55" s="173" t="n">
        <v>1.5</v>
      </c>
      <c r="R55" s="158" t="n">
        <v>0</v>
      </c>
      <c r="S55" s="158" t="n">
        <v>8</v>
      </c>
      <c r="T55" s="158" t="n">
        <v>1</v>
      </c>
      <c r="U55" s="158" t="n">
        <v>1</v>
      </c>
      <c r="V55" s="173" t="n">
        <v>2</v>
      </c>
      <c r="W55" s="158" t="n">
        <v>7</v>
      </c>
      <c r="X55" s="173" t="n">
        <v>8.5</v>
      </c>
      <c r="Y55" s="157" t="n">
        <f aca="false">SUM(J55:X55)</f>
        <v>40</v>
      </c>
      <c r="Z55" s="159" t="n">
        <v>29</v>
      </c>
      <c r="AA55" s="158" t="s">
        <v>318</v>
      </c>
    </row>
    <row r="56" s="175" customFormat="true" ht="33.75" hidden="false" customHeight="false" outlineLevel="0" collapsed="false">
      <c r="A56" s="149"/>
      <c r="B56" s="158" t="n">
        <v>46</v>
      </c>
      <c r="C56" s="158"/>
      <c r="D56" s="171" t="s">
        <v>503</v>
      </c>
      <c r="E56" s="171" t="s">
        <v>121</v>
      </c>
      <c r="F56" s="171" t="s">
        <v>64</v>
      </c>
      <c r="G56" s="158" t="s">
        <v>23</v>
      </c>
      <c r="H56" s="172" t="s">
        <v>71</v>
      </c>
      <c r="I56" s="158" t="n">
        <v>9</v>
      </c>
      <c r="J56" s="158" t="n">
        <v>6</v>
      </c>
      <c r="K56" s="173" t="n">
        <v>3</v>
      </c>
      <c r="L56" s="158" t="n">
        <v>0</v>
      </c>
      <c r="M56" s="158" t="n">
        <v>2</v>
      </c>
      <c r="N56" s="158" t="n">
        <v>2</v>
      </c>
      <c r="O56" s="158" t="n">
        <v>0</v>
      </c>
      <c r="P56" s="158" t="n">
        <v>0</v>
      </c>
      <c r="Q56" s="173" t="n">
        <v>3</v>
      </c>
      <c r="R56" s="158" t="n">
        <v>5</v>
      </c>
      <c r="S56" s="158" t="n">
        <v>2</v>
      </c>
      <c r="T56" s="158" t="n">
        <v>1</v>
      </c>
      <c r="U56" s="158" t="n">
        <v>1</v>
      </c>
      <c r="V56" s="173" t="n">
        <v>6</v>
      </c>
      <c r="W56" s="158" t="n">
        <v>0</v>
      </c>
      <c r="X56" s="173" t="n">
        <v>8.5</v>
      </c>
      <c r="Y56" s="157" t="n">
        <f aca="false">SUM(J56:X56)</f>
        <v>39.5</v>
      </c>
      <c r="Z56" s="159" t="n">
        <v>30</v>
      </c>
      <c r="AA56" s="158" t="s">
        <v>318</v>
      </c>
    </row>
    <row r="57" s="175" customFormat="true" ht="47.25" hidden="false" customHeight="true" outlineLevel="0" collapsed="false">
      <c r="A57" s="149"/>
      <c r="B57" s="158" t="n">
        <v>47</v>
      </c>
      <c r="C57" s="158"/>
      <c r="D57" s="171" t="s">
        <v>504</v>
      </c>
      <c r="E57" s="171" t="s">
        <v>505</v>
      </c>
      <c r="F57" s="171" t="s">
        <v>506</v>
      </c>
      <c r="G57" s="158" t="s">
        <v>23</v>
      </c>
      <c r="H57" s="172" t="s">
        <v>334</v>
      </c>
      <c r="I57" s="158" t="n">
        <v>9</v>
      </c>
      <c r="J57" s="176" t="n">
        <v>6</v>
      </c>
      <c r="K57" s="177" t="n">
        <v>0.5</v>
      </c>
      <c r="L57" s="176" t="n">
        <v>1</v>
      </c>
      <c r="M57" s="176" t="n">
        <v>3</v>
      </c>
      <c r="N57" s="176" t="n">
        <v>5</v>
      </c>
      <c r="O57" s="176" t="n">
        <v>0</v>
      </c>
      <c r="P57" s="176" t="n">
        <v>4</v>
      </c>
      <c r="Q57" s="177" t="n">
        <v>3</v>
      </c>
      <c r="R57" s="176" t="n">
        <v>3</v>
      </c>
      <c r="S57" s="176" t="n">
        <v>0</v>
      </c>
      <c r="T57" s="176" t="n">
        <v>0</v>
      </c>
      <c r="U57" s="176" t="n">
        <v>1</v>
      </c>
      <c r="V57" s="177" t="n">
        <v>5</v>
      </c>
      <c r="W57" s="176" t="n">
        <v>0</v>
      </c>
      <c r="X57" s="177" t="n">
        <v>8</v>
      </c>
      <c r="Y57" s="157" t="n">
        <f aca="false">SUM(J57:X57)</f>
        <v>39.5</v>
      </c>
      <c r="Z57" s="159" t="n">
        <v>30</v>
      </c>
      <c r="AA57" s="158" t="s">
        <v>318</v>
      </c>
    </row>
    <row r="58" s="175" customFormat="true" ht="33.75" hidden="false" customHeight="false" outlineLevel="0" collapsed="false">
      <c r="A58" s="149"/>
      <c r="B58" s="158" t="n">
        <v>48</v>
      </c>
      <c r="C58" s="158"/>
      <c r="D58" s="171" t="s">
        <v>507</v>
      </c>
      <c r="E58" s="171" t="s">
        <v>161</v>
      </c>
      <c r="F58" s="171" t="s">
        <v>173</v>
      </c>
      <c r="G58" s="158" t="s">
        <v>23</v>
      </c>
      <c r="H58" s="172" t="s">
        <v>71</v>
      </c>
      <c r="I58" s="158" t="n">
        <v>9</v>
      </c>
      <c r="J58" s="158" t="n">
        <v>6</v>
      </c>
      <c r="K58" s="173" t="n">
        <v>0.5</v>
      </c>
      <c r="L58" s="158" t="n">
        <v>0</v>
      </c>
      <c r="M58" s="158" t="n">
        <v>1</v>
      </c>
      <c r="N58" s="158" t="n">
        <v>2</v>
      </c>
      <c r="O58" s="158" t="n">
        <v>2</v>
      </c>
      <c r="P58" s="158" t="n">
        <v>0</v>
      </c>
      <c r="Q58" s="173" t="n">
        <v>3.5</v>
      </c>
      <c r="R58" s="158" t="n">
        <v>5</v>
      </c>
      <c r="S58" s="158" t="n">
        <v>0</v>
      </c>
      <c r="T58" s="158" t="n">
        <v>1</v>
      </c>
      <c r="U58" s="158" t="n">
        <v>1</v>
      </c>
      <c r="V58" s="173" t="n">
        <v>7</v>
      </c>
      <c r="W58" s="158" t="n">
        <v>2</v>
      </c>
      <c r="X58" s="173" t="n">
        <v>8</v>
      </c>
      <c r="Y58" s="157" t="n">
        <f aca="false">SUM(J58:X58)</f>
        <v>39</v>
      </c>
      <c r="Z58" s="159" t="n">
        <v>31</v>
      </c>
      <c r="AA58" s="158" t="s">
        <v>318</v>
      </c>
    </row>
    <row r="59" s="175" customFormat="true" ht="33.75" hidden="false" customHeight="false" outlineLevel="0" collapsed="false">
      <c r="A59" s="149"/>
      <c r="B59" s="158" t="n">
        <v>49</v>
      </c>
      <c r="C59" s="158"/>
      <c r="D59" s="171" t="s">
        <v>508</v>
      </c>
      <c r="E59" s="171" t="s">
        <v>509</v>
      </c>
      <c r="F59" s="171" t="s">
        <v>510</v>
      </c>
      <c r="G59" s="158" t="s">
        <v>23</v>
      </c>
      <c r="H59" s="172" t="s">
        <v>275</v>
      </c>
      <c r="I59" s="158" t="n">
        <v>9</v>
      </c>
      <c r="J59" s="176" t="n">
        <v>6</v>
      </c>
      <c r="K59" s="177" t="n">
        <v>3</v>
      </c>
      <c r="L59" s="176" t="n">
        <v>0</v>
      </c>
      <c r="M59" s="176" t="n">
        <v>2</v>
      </c>
      <c r="N59" s="176" t="n">
        <v>5</v>
      </c>
      <c r="O59" s="176" t="n">
        <v>1</v>
      </c>
      <c r="P59" s="176" t="n">
        <v>1</v>
      </c>
      <c r="Q59" s="177" t="n">
        <v>3</v>
      </c>
      <c r="R59" s="176" t="n">
        <v>3</v>
      </c>
      <c r="S59" s="176" t="n">
        <v>6</v>
      </c>
      <c r="T59" s="176" t="n">
        <v>0</v>
      </c>
      <c r="U59" s="176" t="n">
        <v>1</v>
      </c>
      <c r="V59" s="177" t="n">
        <v>5</v>
      </c>
      <c r="W59" s="176" t="n">
        <v>0</v>
      </c>
      <c r="X59" s="177" t="n">
        <v>3</v>
      </c>
      <c r="Y59" s="157" t="n">
        <f aca="false">SUM(J59:X59)</f>
        <v>39</v>
      </c>
      <c r="Z59" s="159" t="n">
        <v>31</v>
      </c>
      <c r="AA59" s="158" t="s">
        <v>318</v>
      </c>
    </row>
    <row r="60" s="175" customFormat="true" ht="44.25" hidden="false" customHeight="true" outlineLevel="0" collapsed="false">
      <c r="A60" s="149"/>
      <c r="B60" s="158" t="n">
        <v>50</v>
      </c>
      <c r="C60" s="158"/>
      <c r="D60" s="171" t="s">
        <v>511</v>
      </c>
      <c r="E60" s="171" t="s">
        <v>188</v>
      </c>
      <c r="F60" s="171" t="s">
        <v>22</v>
      </c>
      <c r="G60" s="158" t="s">
        <v>23</v>
      </c>
      <c r="H60" s="172" t="s">
        <v>334</v>
      </c>
      <c r="I60" s="158" t="n">
        <v>9</v>
      </c>
      <c r="J60" s="158" t="n">
        <v>6</v>
      </c>
      <c r="K60" s="173" t="n">
        <v>3</v>
      </c>
      <c r="L60" s="158" t="n">
        <v>0</v>
      </c>
      <c r="M60" s="158" t="n">
        <v>3</v>
      </c>
      <c r="N60" s="158" t="n">
        <v>1</v>
      </c>
      <c r="O60" s="158" t="n">
        <v>0</v>
      </c>
      <c r="P60" s="158" t="n">
        <v>1</v>
      </c>
      <c r="Q60" s="173" t="n">
        <v>2</v>
      </c>
      <c r="R60" s="158" t="n">
        <v>5</v>
      </c>
      <c r="S60" s="158" t="n">
        <v>2</v>
      </c>
      <c r="T60" s="158" t="n">
        <v>1</v>
      </c>
      <c r="U60" s="158" t="n">
        <v>1</v>
      </c>
      <c r="V60" s="173" t="n">
        <v>4</v>
      </c>
      <c r="W60" s="158" t="n">
        <v>1</v>
      </c>
      <c r="X60" s="173" t="n">
        <v>8.5</v>
      </c>
      <c r="Y60" s="157" t="n">
        <f aca="false">SUM(J60:X60)</f>
        <v>38.5</v>
      </c>
      <c r="Z60" s="159" t="n">
        <v>32</v>
      </c>
      <c r="AA60" s="158" t="s">
        <v>318</v>
      </c>
    </row>
    <row r="61" s="175" customFormat="true" ht="33.75" hidden="false" customHeight="false" outlineLevel="0" collapsed="false">
      <c r="A61" s="149"/>
      <c r="B61" s="158" t="n">
        <v>51</v>
      </c>
      <c r="C61" s="158"/>
      <c r="D61" s="171" t="s">
        <v>512</v>
      </c>
      <c r="E61" s="171" t="s">
        <v>46</v>
      </c>
      <c r="F61" s="171" t="s">
        <v>119</v>
      </c>
      <c r="G61" s="158" t="s">
        <v>23</v>
      </c>
      <c r="H61" s="172" t="s">
        <v>71</v>
      </c>
      <c r="I61" s="158" t="n">
        <v>9</v>
      </c>
      <c r="J61" s="176" t="n">
        <v>5</v>
      </c>
      <c r="K61" s="177" t="n">
        <v>1.5</v>
      </c>
      <c r="L61" s="176" t="n">
        <v>0</v>
      </c>
      <c r="M61" s="176" t="n">
        <v>3</v>
      </c>
      <c r="N61" s="176" t="n">
        <v>3</v>
      </c>
      <c r="O61" s="176" t="n">
        <v>2</v>
      </c>
      <c r="P61" s="176" t="n">
        <v>0</v>
      </c>
      <c r="Q61" s="177" t="n">
        <v>3.5</v>
      </c>
      <c r="R61" s="176" t="n">
        <v>4</v>
      </c>
      <c r="S61" s="176" t="n">
        <v>0</v>
      </c>
      <c r="T61" s="176" t="n">
        <v>0</v>
      </c>
      <c r="U61" s="176" t="n">
        <v>1</v>
      </c>
      <c r="V61" s="177" t="n">
        <v>6</v>
      </c>
      <c r="W61" s="176" t="n">
        <v>1</v>
      </c>
      <c r="X61" s="177" t="n">
        <v>8.5</v>
      </c>
      <c r="Y61" s="157" t="n">
        <f aca="false">SUM(J61:X61)</f>
        <v>38.5</v>
      </c>
      <c r="Z61" s="159" t="n">
        <v>32</v>
      </c>
      <c r="AA61" s="158" t="s">
        <v>318</v>
      </c>
    </row>
    <row r="62" s="175" customFormat="true" ht="33.75" hidden="false" customHeight="false" outlineLevel="0" collapsed="false">
      <c r="A62" s="149"/>
      <c r="B62" s="158" t="n">
        <v>52</v>
      </c>
      <c r="C62" s="158"/>
      <c r="D62" s="171" t="s">
        <v>513</v>
      </c>
      <c r="E62" s="171" t="s">
        <v>195</v>
      </c>
      <c r="F62" s="171" t="s">
        <v>303</v>
      </c>
      <c r="G62" s="158" t="s">
        <v>23</v>
      </c>
      <c r="H62" s="172" t="s">
        <v>71</v>
      </c>
      <c r="I62" s="158" t="n">
        <v>9</v>
      </c>
      <c r="J62" s="158" t="n">
        <v>4</v>
      </c>
      <c r="K62" s="173" t="n">
        <v>2</v>
      </c>
      <c r="L62" s="158" t="n">
        <v>0</v>
      </c>
      <c r="M62" s="158" t="n">
        <v>3</v>
      </c>
      <c r="N62" s="158" t="n">
        <v>2</v>
      </c>
      <c r="O62" s="158" t="n">
        <v>1</v>
      </c>
      <c r="P62" s="158" t="n">
        <v>0</v>
      </c>
      <c r="Q62" s="173" t="n">
        <v>4</v>
      </c>
      <c r="R62" s="158" t="n">
        <v>5</v>
      </c>
      <c r="S62" s="158" t="n">
        <v>2</v>
      </c>
      <c r="T62" s="158" t="n">
        <v>2</v>
      </c>
      <c r="U62" s="158" t="n">
        <v>0</v>
      </c>
      <c r="V62" s="173" t="n">
        <v>6</v>
      </c>
      <c r="W62" s="158" t="n">
        <v>2</v>
      </c>
      <c r="X62" s="173" t="n">
        <v>5</v>
      </c>
      <c r="Y62" s="157" t="n">
        <f aca="false">SUM(J62:X62)</f>
        <v>38</v>
      </c>
      <c r="Z62" s="159" t="n">
        <v>33</v>
      </c>
      <c r="AA62" s="158" t="s">
        <v>318</v>
      </c>
    </row>
    <row r="63" s="175" customFormat="true" ht="33.75" hidden="false" customHeight="false" outlineLevel="0" collapsed="false">
      <c r="A63" s="149"/>
      <c r="B63" s="158" t="n">
        <v>53</v>
      </c>
      <c r="C63" s="158"/>
      <c r="D63" s="171" t="s">
        <v>514</v>
      </c>
      <c r="E63" s="171" t="s">
        <v>515</v>
      </c>
      <c r="F63" s="171" t="s">
        <v>68</v>
      </c>
      <c r="G63" s="158" t="s">
        <v>23</v>
      </c>
      <c r="H63" s="172" t="s">
        <v>114</v>
      </c>
      <c r="I63" s="158" t="n">
        <v>9</v>
      </c>
      <c r="J63" s="176" t="n">
        <v>6</v>
      </c>
      <c r="K63" s="177" t="n">
        <v>1.5</v>
      </c>
      <c r="L63" s="176" t="n">
        <v>0</v>
      </c>
      <c r="M63" s="176" t="n">
        <v>2</v>
      </c>
      <c r="N63" s="176" t="n">
        <v>2</v>
      </c>
      <c r="O63" s="176" t="n">
        <v>0</v>
      </c>
      <c r="P63" s="176" t="n">
        <v>1</v>
      </c>
      <c r="Q63" s="177" t="n">
        <v>3.5</v>
      </c>
      <c r="R63" s="176" t="n">
        <v>5</v>
      </c>
      <c r="S63" s="176" t="n">
        <v>0</v>
      </c>
      <c r="T63" s="176" t="n">
        <v>0</v>
      </c>
      <c r="U63" s="176" t="n">
        <v>1</v>
      </c>
      <c r="V63" s="177" t="n">
        <v>6</v>
      </c>
      <c r="W63" s="176" t="n">
        <v>3</v>
      </c>
      <c r="X63" s="177" t="n">
        <v>7</v>
      </c>
      <c r="Y63" s="157" t="n">
        <f aca="false">SUM(J63:X63)</f>
        <v>38</v>
      </c>
      <c r="Z63" s="159" t="n">
        <v>33</v>
      </c>
      <c r="AA63" s="158" t="s">
        <v>318</v>
      </c>
    </row>
    <row r="64" s="175" customFormat="true" ht="33.75" hidden="false" customHeight="false" outlineLevel="0" collapsed="false">
      <c r="A64" s="149"/>
      <c r="B64" s="158" t="n">
        <v>54</v>
      </c>
      <c r="C64" s="158"/>
      <c r="D64" s="171" t="s">
        <v>516</v>
      </c>
      <c r="E64" s="171" t="s">
        <v>357</v>
      </c>
      <c r="F64" s="171" t="s">
        <v>22</v>
      </c>
      <c r="G64" s="158" t="s">
        <v>23</v>
      </c>
      <c r="H64" s="172" t="s">
        <v>88</v>
      </c>
      <c r="I64" s="158" t="n">
        <v>9</v>
      </c>
      <c r="J64" s="176" t="n">
        <v>6</v>
      </c>
      <c r="K64" s="177" t="n">
        <v>3</v>
      </c>
      <c r="L64" s="176" t="n">
        <v>0</v>
      </c>
      <c r="M64" s="176" t="n">
        <v>2</v>
      </c>
      <c r="N64" s="176" t="n">
        <v>2</v>
      </c>
      <c r="O64" s="176" t="n">
        <v>1</v>
      </c>
      <c r="P64" s="176" t="n">
        <v>0</v>
      </c>
      <c r="Q64" s="177" t="n">
        <v>5</v>
      </c>
      <c r="R64" s="176" t="n">
        <v>5</v>
      </c>
      <c r="S64" s="176" t="n">
        <v>2</v>
      </c>
      <c r="T64" s="176" t="n">
        <v>0</v>
      </c>
      <c r="U64" s="176" t="n">
        <v>1</v>
      </c>
      <c r="V64" s="177" t="n">
        <v>6</v>
      </c>
      <c r="W64" s="176" t="n">
        <v>0</v>
      </c>
      <c r="X64" s="177" t="n">
        <v>5</v>
      </c>
      <c r="Y64" s="157" t="n">
        <f aca="false">SUM(J64:X64)</f>
        <v>38</v>
      </c>
      <c r="Z64" s="159" t="n">
        <v>33</v>
      </c>
      <c r="AA64" s="158" t="s">
        <v>318</v>
      </c>
    </row>
    <row r="65" s="175" customFormat="true" ht="33.75" hidden="false" customHeight="false" outlineLevel="0" collapsed="false">
      <c r="A65" s="149"/>
      <c r="B65" s="158" t="n">
        <v>55</v>
      </c>
      <c r="C65" s="158"/>
      <c r="D65" s="171" t="s">
        <v>517</v>
      </c>
      <c r="E65" s="171" t="s">
        <v>78</v>
      </c>
      <c r="F65" s="171" t="s">
        <v>293</v>
      </c>
      <c r="G65" s="158" t="s">
        <v>23</v>
      </c>
      <c r="H65" s="172" t="s">
        <v>71</v>
      </c>
      <c r="I65" s="158" t="n">
        <v>9</v>
      </c>
      <c r="J65" s="158" t="n">
        <v>4</v>
      </c>
      <c r="K65" s="173" t="n">
        <v>1</v>
      </c>
      <c r="L65" s="158" t="n">
        <v>0</v>
      </c>
      <c r="M65" s="158" t="n">
        <v>2</v>
      </c>
      <c r="N65" s="158" t="n">
        <v>2</v>
      </c>
      <c r="O65" s="158" t="n">
        <v>0</v>
      </c>
      <c r="P65" s="158" t="n">
        <v>3</v>
      </c>
      <c r="Q65" s="173" t="n">
        <v>3</v>
      </c>
      <c r="R65" s="158" t="n">
        <v>5</v>
      </c>
      <c r="S65" s="158" t="n">
        <v>0</v>
      </c>
      <c r="T65" s="158" t="n">
        <v>0</v>
      </c>
      <c r="U65" s="158" t="n">
        <v>1</v>
      </c>
      <c r="V65" s="173" t="n">
        <v>7</v>
      </c>
      <c r="W65" s="158" t="n">
        <v>2</v>
      </c>
      <c r="X65" s="173" t="n">
        <v>7.5</v>
      </c>
      <c r="Y65" s="157" t="n">
        <f aca="false">SUM(J65:X65)</f>
        <v>37.5</v>
      </c>
      <c r="Z65" s="159" t="n">
        <v>34</v>
      </c>
      <c r="AA65" s="158" t="s">
        <v>318</v>
      </c>
    </row>
    <row r="66" s="175" customFormat="true" ht="33.75" hidden="false" customHeight="false" outlineLevel="0" collapsed="false">
      <c r="A66" s="149"/>
      <c r="B66" s="158" t="n">
        <v>56</v>
      </c>
      <c r="C66" s="158"/>
      <c r="D66" s="171" t="s">
        <v>518</v>
      </c>
      <c r="E66" s="171" t="s">
        <v>273</v>
      </c>
      <c r="F66" s="171" t="s">
        <v>288</v>
      </c>
      <c r="G66" s="158" t="s">
        <v>23</v>
      </c>
      <c r="H66" s="172" t="s">
        <v>71</v>
      </c>
      <c r="I66" s="158" t="n">
        <v>9</v>
      </c>
      <c r="J66" s="158" t="n">
        <v>6</v>
      </c>
      <c r="K66" s="173" t="n">
        <v>1.5</v>
      </c>
      <c r="L66" s="158" t="n">
        <v>0</v>
      </c>
      <c r="M66" s="158" t="n">
        <v>2</v>
      </c>
      <c r="N66" s="158" t="n">
        <v>3</v>
      </c>
      <c r="O66" s="158" t="n">
        <v>1</v>
      </c>
      <c r="P66" s="158" t="n">
        <v>2</v>
      </c>
      <c r="Q66" s="173" t="n">
        <v>4</v>
      </c>
      <c r="R66" s="158" t="n">
        <v>5</v>
      </c>
      <c r="S66" s="158" t="n">
        <v>0</v>
      </c>
      <c r="T66" s="158" t="n">
        <v>1</v>
      </c>
      <c r="U66" s="158" t="n">
        <v>1</v>
      </c>
      <c r="V66" s="173" t="n">
        <v>5</v>
      </c>
      <c r="W66" s="158" t="n">
        <v>0</v>
      </c>
      <c r="X66" s="173" t="n">
        <v>5.5</v>
      </c>
      <c r="Y66" s="157" t="n">
        <f aca="false">SUM(J66:X66)</f>
        <v>37</v>
      </c>
      <c r="Z66" s="159" t="n">
        <v>35</v>
      </c>
      <c r="AA66" s="158" t="s">
        <v>318</v>
      </c>
    </row>
    <row r="67" s="175" customFormat="true" ht="45" hidden="false" customHeight="false" outlineLevel="0" collapsed="false">
      <c r="A67" s="149"/>
      <c r="B67" s="158" t="n">
        <v>57</v>
      </c>
      <c r="C67" s="158"/>
      <c r="D67" s="171" t="s">
        <v>519</v>
      </c>
      <c r="E67" s="171" t="s">
        <v>520</v>
      </c>
      <c r="F67" s="171" t="s">
        <v>487</v>
      </c>
      <c r="G67" s="158" t="s">
        <v>23</v>
      </c>
      <c r="H67" s="172" t="s">
        <v>211</v>
      </c>
      <c r="I67" s="158" t="n">
        <v>9</v>
      </c>
      <c r="J67" s="176" t="n">
        <v>4</v>
      </c>
      <c r="K67" s="177" t="n">
        <v>2</v>
      </c>
      <c r="L67" s="176" t="n">
        <v>1</v>
      </c>
      <c r="M67" s="176" t="n">
        <v>2</v>
      </c>
      <c r="N67" s="176" t="n">
        <v>5</v>
      </c>
      <c r="O67" s="176" t="n">
        <v>1</v>
      </c>
      <c r="P67" s="176" t="n">
        <v>0</v>
      </c>
      <c r="Q67" s="177" t="n">
        <v>5</v>
      </c>
      <c r="R67" s="176" t="n">
        <v>3</v>
      </c>
      <c r="S67" s="176" t="n">
        <v>6</v>
      </c>
      <c r="T67" s="176" t="n">
        <v>0</v>
      </c>
      <c r="U67" s="176" t="n">
        <v>1</v>
      </c>
      <c r="V67" s="177" t="n">
        <v>3</v>
      </c>
      <c r="W67" s="176" t="n">
        <v>0</v>
      </c>
      <c r="X67" s="177" t="n">
        <v>4</v>
      </c>
      <c r="Y67" s="157" t="n">
        <f aca="false">SUM(J67:X67)</f>
        <v>37</v>
      </c>
      <c r="Z67" s="159" t="n">
        <v>35</v>
      </c>
      <c r="AA67" s="158" t="s">
        <v>318</v>
      </c>
    </row>
    <row r="68" s="175" customFormat="true" ht="28.5" hidden="false" customHeight="true" outlineLevel="0" collapsed="false">
      <c r="A68" s="149"/>
      <c r="B68" s="158" t="n">
        <v>58</v>
      </c>
      <c r="C68" s="158"/>
      <c r="D68" s="171" t="s">
        <v>521</v>
      </c>
      <c r="E68" s="171" t="s">
        <v>158</v>
      </c>
      <c r="F68" s="171" t="s">
        <v>64</v>
      </c>
      <c r="G68" s="158" t="s">
        <v>23</v>
      </c>
      <c r="H68" s="172" t="s">
        <v>114</v>
      </c>
      <c r="I68" s="158" t="n">
        <v>9</v>
      </c>
      <c r="J68" s="158" t="n">
        <v>6</v>
      </c>
      <c r="K68" s="173" t="n">
        <v>1</v>
      </c>
      <c r="L68" s="158" t="n">
        <v>0</v>
      </c>
      <c r="M68" s="158" t="n">
        <v>0</v>
      </c>
      <c r="N68" s="158" t="n">
        <v>3</v>
      </c>
      <c r="O68" s="158" t="n">
        <v>1</v>
      </c>
      <c r="P68" s="158" t="n">
        <v>1</v>
      </c>
      <c r="Q68" s="173" t="n">
        <v>3</v>
      </c>
      <c r="R68" s="158" t="n">
        <v>5</v>
      </c>
      <c r="S68" s="158" t="n">
        <v>2</v>
      </c>
      <c r="T68" s="158" t="n">
        <v>1</v>
      </c>
      <c r="U68" s="158" t="n">
        <v>1</v>
      </c>
      <c r="V68" s="173" t="n">
        <v>5</v>
      </c>
      <c r="W68" s="158" t="n">
        <v>4</v>
      </c>
      <c r="X68" s="173" t="n">
        <v>3</v>
      </c>
      <c r="Y68" s="157" t="n">
        <f aca="false">SUM(J68:X68)</f>
        <v>36</v>
      </c>
      <c r="Z68" s="159" t="n">
        <v>36</v>
      </c>
      <c r="AA68" s="158" t="s">
        <v>318</v>
      </c>
    </row>
    <row r="69" s="175" customFormat="true" ht="45.75" hidden="false" customHeight="true" outlineLevel="0" collapsed="false">
      <c r="A69" s="149"/>
      <c r="B69" s="158" t="n">
        <v>59</v>
      </c>
      <c r="C69" s="158"/>
      <c r="D69" s="171" t="s">
        <v>522</v>
      </c>
      <c r="E69" s="171" t="s">
        <v>176</v>
      </c>
      <c r="F69" s="171" t="s">
        <v>22</v>
      </c>
      <c r="G69" s="158" t="s">
        <v>23</v>
      </c>
      <c r="H69" s="172" t="s">
        <v>338</v>
      </c>
      <c r="I69" s="158" t="n">
        <v>9</v>
      </c>
      <c r="J69" s="176" t="n">
        <v>6</v>
      </c>
      <c r="K69" s="177" t="n">
        <v>2</v>
      </c>
      <c r="L69" s="176" t="n">
        <v>0</v>
      </c>
      <c r="M69" s="176" t="n">
        <v>2</v>
      </c>
      <c r="N69" s="176" t="n">
        <v>2</v>
      </c>
      <c r="O69" s="176" t="n">
        <v>1</v>
      </c>
      <c r="P69" s="176" t="n">
        <v>1</v>
      </c>
      <c r="Q69" s="177" t="n">
        <v>3</v>
      </c>
      <c r="R69" s="176" t="n">
        <v>5</v>
      </c>
      <c r="S69" s="176" t="n">
        <v>4</v>
      </c>
      <c r="T69" s="176" t="n">
        <v>1</v>
      </c>
      <c r="U69" s="176" t="n">
        <v>1</v>
      </c>
      <c r="V69" s="177" t="n">
        <v>1</v>
      </c>
      <c r="W69" s="176" t="n">
        <v>0</v>
      </c>
      <c r="X69" s="177" t="n">
        <v>6</v>
      </c>
      <c r="Y69" s="157" t="n">
        <f aca="false">SUM(J69:X69)</f>
        <v>35</v>
      </c>
      <c r="Z69" s="159" t="n">
        <v>37</v>
      </c>
      <c r="AA69" s="158" t="s">
        <v>318</v>
      </c>
    </row>
    <row r="70" s="175" customFormat="true" ht="28.5" hidden="false" customHeight="true" outlineLevel="0" collapsed="false">
      <c r="A70" s="149"/>
      <c r="B70" s="158" t="n">
        <v>60</v>
      </c>
      <c r="C70" s="158"/>
      <c r="D70" s="171" t="s">
        <v>523</v>
      </c>
      <c r="E70" s="171" t="s">
        <v>164</v>
      </c>
      <c r="F70" s="171" t="s">
        <v>466</v>
      </c>
      <c r="G70" s="158" t="s">
        <v>23</v>
      </c>
      <c r="H70" s="172" t="s">
        <v>71</v>
      </c>
      <c r="I70" s="158" t="n">
        <v>9</v>
      </c>
      <c r="J70" s="158" t="n">
        <v>4</v>
      </c>
      <c r="K70" s="173" t="n">
        <v>2</v>
      </c>
      <c r="L70" s="158" t="n">
        <v>0</v>
      </c>
      <c r="M70" s="158" t="n">
        <v>0</v>
      </c>
      <c r="N70" s="158" t="n">
        <v>5</v>
      </c>
      <c r="O70" s="158" t="n">
        <v>0</v>
      </c>
      <c r="P70" s="158" t="n">
        <v>0</v>
      </c>
      <c r="Q70" s="173" t="n">
        <v>2.5</v>
      </c>
      <c r="R70" s="158" t="n">
        <v>5</v>
      </c>
      <c r="S70" s="158" t="n">
        <v>0</v>
      </c>
      <c r="T70" s="158" t="n">
        <v>0</v>
      </c>
      <c r="U70" s="158" t="n">
        <v>1</v>
      </c>
      <c r="V70" s="173" t="n">
        <v>6</v>
      </c>
      <c r="W70" s="158" t="n">
        <v>2</v>
      </c>
      <c r="X70" s="173" t="n">
        <v>7</v>
      </c>
      <c r="Y70" s="157" t="n">
        <f aca="false">SUM(J70:X70)</f>
        <v>34.5</v>
      </c>
      <c r="Z70" s="159" t="n">
        <v>38</v>
      </c>
      <c r="AA70" s="158" t="s">
        <v>318</v>
      </c>
    </row>
    <row r="71" s="175" customFormat="true" ht="33.75" hidden="false" customHeight="false" outlineLevel="0" collapsed="false">
      <c r="A71" s="149"/>
      <c r="B71" s="158" t="n">
        <v>61</v>
      </c>
      <c r="C71" s="158"/>
      <c r="D71" s="171" t="s">
        <v>524</v>
      </c>
      <c r="E71" s="171" t="s">
        <v>525</v>
      </c>
      <c r="F71" s="171" t="s">
        <v>526</v>
      </c>
      <c r="G71" s="158" t="s">
        <v>23</v>
      </c>
      <c r="H71" s="172" t="s">
        <v>197</v>
      </c>
      <c r="I71" s="158" t="n">
        <v>9</v>
      </c>
      <c r="J71" s="176" t="n">
        <v>7</v>
      </c>
      <c r="K71" s="177" t="n">
        <v>2</v>
      </c>
      <c r="L71" s="176" t="n">
        <v>0</v>
      </c>
      <c r="M71" s="176" t="n">
        <v>2</v>
      </c>
      <c r="N71" s="176" t="n">
        <v>5</v>
      </c>
      <c r="O71" s="176" t="n">
        <v>0</v>
      </c>
      <c r="P71" s="176" t="n">
        <v>0</v>
      </c>
      <c r="Q71" s="177" t="n">
        <v>3.5</v>
      </c>
      <c r="R71" s="176" t="n">
        <v>5</v>
      </c>
      <c r="S71" s="176" t="n">
        <v>2</v>
      </c>
      <c r="T71" s="176" t="n">
        <v>1</v>
      </c>
      <c r="U71" s="176" t="n">
        <v>1</v>
      </c>
      <c r="V71" s="177" t="n">
        <v>5</v>
      </c>
      <c r="W71" s="176" t="n">
        <v>0</v>
      </c>
      <c r="X71" s="177" t="n">
        <v>1</v>
      </c>
      <c r="Y71" s="157" t="n">
        <f aca="false">SUM(J71:X71)</f>
        <v>34.5</v>
      </c>
      <c r="Z71" s="159" t="n">
        <v>38</v>
      </c>
      <c r="AA71" s="158" t="s">
        <v>318</v>
      </c>
    </row>
    <row r="72" s="175" customFormat="true" ht="33.75" hidden="false" customHeight="false" outlineLevel="0" collapsed="false">
      <c r="A72" s="149"/>
      <c r="B72" s="158" t="n">
        <v>62</v>
      </c>
      <c r="C72" s="158"/>
      <c r="D72" s="171" t="s">
        <v>527</v>
      </c>
      <c r="E72" s="171" t="s">
        <v>528</v>
      </c>
      <c r="F72" s="171" t="s">
        <v>22</v>
      </c>
      <c r="G72" s="158" t="s">
        <v>23</v>
      </c>
      <c r="H72" s="172" t="s">
        <v>88</v>
      </c>
      <c r="I72" s="158" t="n">
        <v>9</v>
      </c>
      <c r="J72" s="176" t="n">
        <v>5</v>
      </c>
      <c r="K72" s="177" t="n">
        <v>2</v>
      </c>
      <c r="L72" s="176" t="n">
        <v>1</v>
      </c>
      <c r="M72" s="176" t="n">
        <v>2</v>
      </c>
      <c r="N72" s="176" t="n">
        <v>3</v>
      </c>
      <c r="O72" s="176" t="n">
        <v>0</v>
      </c>
      <c r="P72" s="176" t="n">
        <v>0</v>
      </c>
      <c r="Q72" s="177" t="n">
        <v>2.5</v>
      </c>
      <c r="R72" s="176" t="n">
        <v>4</v>
      </c>
      <c r="S72" s="176" t="n">
        <v>2</v>
      </c>
      <c r="T72" s="176" t="n">
        <v>1</v>
      </c>
      <c r="U72" s="176" t="n">
        <v>1</v>
      </c>
      <c r="V72" s="177" t="n">
        <v>5</v>
      </c>
      <c r="W72" s="176" t="n">
        <v>2</v>
      </c>
      <c r="X72" s="177" t="n">
        <v>4</v>
      </c>
      <c r="Y72" s="157" t="n">
        <f aca="false">SUM(J72:X72)</f>
        <v>34.5</v>
      </c>
      <c r="Z72" s="159" t="n">
        <v>38</v>
      </c>
      <c r="AA72" s="158" t="s">
        <v>318</v>
      </c>
    </row>
    <row r="73" s="175" customFormat="true" ht="33.75" hidden="false" customHeight="false" outlineLevel="0" collapsed="false">
      <c r="A73" s="149"/>
      <c r="B73" s="158" t="n">
        <v>63</v>
      </c>
      <c r="C73" s="158"/>
      <c r="D73" s="171" t="s">
        <v>529</v>
      </c>
      <c r="E73" s="171" t="s">
        <v>267</v>
      </c>
      <c r="F73" s="171" t="s">
        <v>119</v>
      </c>
      <c r="G73" s="158" t="s">
        <v>23</v>
      </c>
      <c r="H73" s="172" t="s">
        <v>88</v>
      </c>
      <c r="I73" s="158" t="n">
        <v>9</v>
      </c>
      <c r="J73" s="176" t="n">
        <v>6</v>
      </c>
      <c r="K73" s="177" t="n">
        <v>2</v>
      </c>
      <c r="L73" s="176" t="n">
        <v>0</v>
      </c>
      <c r="M73" s="176" t="n">
        <v>2</v>
      </c>
      <c r="N73" s="176" t="n">
        <v>3</v>
      </c>
      <c r="O73" s="176" t="n">
        <v>1</v>
      </c>
      <c r="P73" s="176" t="n">
        <v>0</v>
      </c>
      <c r="Q73" s="177" t="n">
        <v>2.5</v>
      </c>
      <c r="R73" s="176" t="n">
        <v>5</v>
      </c>
      <c r="S73" s="176" t="n">
        <v>0</v>
      </c>
      <c r="T73" s="176" t="n">
        <v>1</v>
      </c>
      <c r="U73" s="176" t="n">
        <v>1</v>
      </c>
      <c r="V73" s="177" t="n">
        <v>6</v>
      </c>
      <c r="W73" s="176" t="n">
        <v>0</v>
      </c>
      <c r="X73" s="177" t="n">
        <v>5</v>
      </c>
      <c r="Y73" s="157" t="n">
        <f aca="false">SUM(J73:X73)</f>
        <v>34.5</v>
      </c>
      <c r="Z73" s="159" t="n">
        <v>38</v>
      </c>
      <c r="AA73" s="158" t="s">
        <v>318</v>
      </c>
    </row>
    <row r="74" s="175" customFormat="true" ht="28.5" hidden="false" customHeight="true" outlineLevel="0" collapsed="false">
      <c r="A74" s="149"/>
      <c r="B74" s="158" t="n">
        <v>64</v>
      </c>
      <c r="C74" s="158"/>
      <c r="D74" s="171" t="s">
        <v>530</v>
      </c>
      <c r="E74" s="171" t="s">
        <v>195</v>
      </c>
      <c r="F74" s="171" t="s">
        <v>51</v>
      </c>
      <c r="G74" s="158" t="s">
        <v>23</v>
      </c>
      <c r="H74" s="172" t="s">
        <v>48</v>
      </c>
      <c r="I74" s="158" t="n">
        <v>9</v>
      </c>
      <c r="J74" s="158" t="n">
        <v>5</v>
      </c>
      <c r="K74" s="173" t="n">
        <v>3</v>
      </c>
      <c r="L74" s="158" t="n">
        <v>0</v>
      </c>
      <c r="M74" s="158" t="n">
        <v>0</v>
      </c>
      <c r="N74" s="158" t="n">
        <v>5</v>
      </c>
      <c r="O74" s="158" t="n">
        <v>0</v>
      </c>
      <c r="P74" s="158" t="n">
        <v>1</v>
      </c>
      <c r="Q74" s="173" t="n">
        <v>1.5</v>
      </c>
      <c r="R74" s="158" t="n">
        <v>3</v>
      </c>
      <c r="S74" s="158" t="n">
        <v>0</v>
      </c>
      <c r="T74" s="158" t="n">
        <v>0</v>
      </c>
      <c r="U74" s="158" t="n">
        <v>1</v>
      </c>
      <c r="V74" s="173" t="n">
        <v>5</v>
      </c>
      <c r="W74" s="158" t="n">
        <v>1</v>
      </c>
      <c r="X74" s="173" t="n">
        <v>8.5</v>
      </c>
      <c r="Y74" s="157" t="n">
        <v>34</v>
      </c>
      <c r="Z74" s="159" t="n">
        <v>39</v>
      </c>
      <c r="AA74" s="158" t="s">
        <v>318</v>
      </c>
    </row>
    <row r="75" s="175" customFormat="true" ht="33.75" hidden="false" customHeight="false" outlineLevel="0" collapsed="false">
      <c r="A75" s="149"/>
      <c r="B75" s="158" t="n">
        <v>65</v>
      </c>
      <c r="C75" s="158"/>
      <c r="D75" s="171" t="s">
        <v>531</v>
      </c>
      <c r="E75" s="171" t="s">
        <v>176</v>
      </c>
      <c r="F75" s="171" t="s">
        <v>145</v>
      </c>
      <c r="G75" s="158" t="s">
        <v>23</v>
      </c>
      <c r="H75" s="172" t="s">
        <v>48</v>
      </c>
      <c r="I75" s="158" t="n">
        <v>9</v>
      </c>
      <c r="J75" s="158" t="n">
        <v>3</v>
      </c>
      <c r="K75" s="173" t="n">
        <v>2</v>
      </c>
      <c r="L75" s="158" t="n">
        <v>0</v>
      </c>
      <c r="M75" s="158" t="n">
        <v>3</v>
      </c>
      <c r="N75" s="158" t="n">
        <v>3</v>
      </c>
      <c r="O75" s="158" t="n">
        <v>1</v>
      </c>
      <c r="P75" s="158" t="n">
        <v>0</v>
      </c>
      <c r="Q75" s="173" t="n">
        <v>1</v>
      </c>
      <c r="R75" s="158" t="n">
        <v>5</v>
      </c>
      <c r="S75" s="158" t="n">
        <v>0</v>
      </c>
      <c r="T75" s="158" t="n">
        <v>0</v>
      </c>
      <c r="U75" s="158" t="n">
        <v>1</v>
      </c>
      <c r="V75" s="173" t="n">
        <v>6</v>
      </c>
      <c r="W75" s="158" t="n">
        <v>0</v>
      </c>
      <c r="X75" s="173" t="n">
        <v>9</v>
      </c>
      <c r="Y75" s="157" t="n">
        <f aca="false">SUM(J75:X75)</f>
        <v>34</v>
      </c>
      <c r="Z75" s="159" t="n">
        <v>39</v>
      </c>
      <c r="AA75" s="158" t="s">
        <v>318</v>
      </c>
    </row>
    <row r="76" s="175" customFormat="true" ht="33.75" hidden="false" customHeight="false" outlineLevel="0" collapsed="false">
      <c r="A76" s="149"/>
      <c r="B76" s="158" t="n">
        <v>66</v>
      </c>
      <c r="C76" s="158"/>
      <c r="D76" s="171" t="s">
        <v>532</v>
      </c>
      <c r="E76" s="171" t="s">
        <v>357</v>
      </c>
      <c r="F76" s="171" t="s">
        <v>96</v>
      </c>
      <c r="G76" s="158" t="s">
        <v>23</v>
      </c>
      <c r="H76" s="172" t="s">
        <v>71</v>
      </c>
      <c r="I76" s="158" t="n">
        <v>9</v>
      </c>
      <c r="J76" s="158" t="n">
        <v>5</v>
      </c>
      <c r="K76" s="173" t="n">
        <v>3</v>
      </c>
      <c r="L76" s="158" t="n">
        <v>0</v>
      </c>
      <c r="M76" s="158" t="n">
        <v>3</v>
      </c>
      <c r="N76" s="158" t="n">
        <v>1</v>
      </c>
      <c r="O76" s="158" t="n">
        <v>0</v>
      </c>
      <c r="P76" s="158" t="n">
        <v>0</v>
      </c>
      <c r="Q76" s="173" t="n">
        <v>3</v>
      </c>
      <c r="R76" s="158" t="n">
        <v>5</v>
      </c>
      <c r="S76" s="158" t="n">
        <v>0</v>
      </c>
      <c r="T76" s="158" t="n">
        <v>2</v>
      </c>
      <c r="U76" s="158" t="n">
        <v>1</v>
      </c>
      <c r="V76" s="173" t="n">
        <v>4</v>
      </c>
      <c r="W76" s="158" t="n">
        <v>3</v>
      </c>
      <c r="X76" s="173" t="n">
        <v>3.5</v>
      </c>
      <c r="Y76" s="157" t="n">
        <f aca="false">SUM(J76:X76)</f>
        <v>33.5</v>
      </c>
      <c r="Z76" s="159" t="n">
        <v>40</v>
      </c>
      <c r="AA76" s="158" t="s">
        <v>318</v>
      </c>
    </row>
    <row r="77" s="175" customFormat="true" ht="33.75" hidden="false" customHeight="false" outlineLevel="0" collapsed="false">
      <c r="A77" s="149"/>
      <c r="B77" s="158" t="n">
        <v>67</v>
      </c>
      <c r="C77" s="158"/>
      <c r="D77" s="171" t="s">
        <v>533</v>
      </c>
      <c r="E77" s="171" t="s">
        <v>121</v>
      </c>
      <c r="F77" s="171" t="s">
        <v>288</v>
      </c>
      <c r="G77" s="158" t="s">
        <v>23</v>
      </c>
      <c r="H77" s="172" t="s">
        <v>114</v>
      </c>
      <c r="I77" s="158" t="n">
        <v>9</v>
      </c>
      <c r="J77" s="176" t="n">
        <v>4</v>
      </c>
      <c r="K77" s="177" t="n">
        <v>2</v>
      </c>
      <c r="L77" s="176" t="n">
        <v>1</v>
      </c>
      <c r="M77" s="176" t="n">
        <v>2</v>
      </c>
      <c r="N77" s="176" t="n">
        <v>5</v>
      </c>
      <c r="O77" s="176" t="n">
        <v>1</v>
      </c>
      <c r="P77" s="176" t="n">
        <v>1</v>
      </c>
      <c r="Q77" s="177" t="n">
        <v>1</v>
      </c>
      <c r="R77" s="176" t="n">
        <v>3</v>
      </c>
      <c r="S77" s="176" t="n">
        <v>4</v>
      </c>
      <c r="T77" s="176" t="n">
        <v>0</v>
      </c>
      <c r="U77" s="176" t="n">
        <v>1</v>
      </c>
      <c r="V77" s="177" t="n">
        <v>4</v>
      </c>
      <c r="W77" s="176" t="n">
        <v>1</v>
      </c>
      <c r="X77" s="177" t="n">
        <v>3</v>
      </c>
      <c r="Y77" s="157" t="n">
        <f aca="false">SUM(J77:X77)</f>
        <v>33</v>
      </c>
      <c r="Z77" s="159" t="n">
        <v>41</v>
      </c>
      <c r="AA77" s="158" t="s">
        <v>318</v>
      </c>
    </row>
    <row r="78" s="175" customFormat="true" ht="33.75" hidden="false" customHeight="false" outlineLevel="0" collapsed="false">
      <c r="A78" s="149"/>
      <c r="B78" s="158" t="n">
        <v>68</v>
      </c>
      <c r="C78" s="158"/>
      <c r="D78" s="171" t="s">
        <v>534</v>
      </c>
      <c r="E78" s="171" t="s">
        <v>373</v>
      </c>
      <c r="F78" s="171" t="s">
        <v>359</v>
      </c>
      <c r="G78" s="158" t="s">
        <v>23</v>
      </c>
      <c r="H78" s="172" t="s">
        <v>71</v>
      </c>
      <c r="I78" s="158" t="n">
        <v>9</v>
      </c>
      <c r="J78" s="158" t="n">
        <v>7</v>
      </c>
      <c r="K78" s="173" t="n">
        <v>2</v>
      </c>
      <c r="L78" s="158" t="n">
        <v>0</v>
      </c>
      <c r="M78" s="158" t="n">
        <v>2</v>
      </c>
      <c r="N78" s="158" t="n">
        <v>2</v>
      </c>
      <c r="O78" s="158" t="n">
        <v>2</v>
      </c>
      <c r="P78" s="158" t="n">
        <v>0</v>
      </c>
      <c r="Q78" s="173" t="n">
        <v>3.5</v>
      </c>
      <c r="R78" s="158" t="n">
        <v>5</v>
      </c>
      <c r="S78" s="158" t="n">
        <v>0</v>
      </c>
      <c r="T78" s="158" t="n">
        <v>0</v>
      </c>
      <c r="U78" s="158" t="n">
        <v>1</v>
      </c>
      <c r="V78" s="173" t="n">
        <v>7</v>
      </c>
      <c r="W78" s="158" t="n">
        <v>0</v>
      </c>
      <c r="X78" s="173" t="n">
        <v>1</v>
      </c>
      <c r="Y78" s="157" t="n">
        <f aca="false">SUM(J78:X78)</f>
        <v>32.5</v>
      </c>
      <c r="Z78" s="159" t="n">
        <v>42</v>
      </c>
      <c r="AA78" s="158" t="s">
        <v>318</v>
      </c>
    </row>
    <row r="79" s="175" customFormat="true" ht="69.75" hidden="false" customHeight="true" outlineLevel="0" collapsed="false">
      <c r="A79" s="149"/>
      <c r="B79" s="158" t="n">
        <v>69</v>
      </c>
      <c r="C79" s="158"/>
      <c r="D79" s="171" t="s">
        <v>535</v>
      </c>
      <c r="E79" s="171" t="s">
        <v>121</v>
      </c>
      <c r="F79" s="171" t="s">
        <v>85</v>
      </c>
      <c r="G79" s="158" t="s">
        <v>23</v>
      </c>
      <c r="H79" s="172" t="s">
        <v>536</v>
      </c>
      <c r="I79" s="158" t="n">
        <v>9</v>
      </c>
      <c r="J79" s="158" t="n">
        <v>6</v>
      </c>
      <c r="K79" s="173" t="n">
        <v>1</v>
      </c>
      <c r="L79" s="158" t="n">
        <v>0</v>
      </c>
      <c r="M79" s="158" t="n">
        <v>2</v>
      </c>
      <c r="N79" s="158" t="n">
        <v>2</v>
      </c>
      <c r="O79" s="158" t="n">
        <v>0</v>
      </c>
      <c r="P79" s="158" t="n">
        <v>0</v>
      </c>
      <c r="Q79" s="173" t="n">
        <v>2</v>
      </c>
      <c r="R79" s="158" t="n">
        <v>4</v>
      </c>
      <c r="S79" s="158" t="n">
        <v>0</v>
      </c>
      <c r="T79" s="158" t="n">
        <v>0</v>
      </c>
      <c r="U79" s="158" t="n">
        <v>1</v>
      </c>
      <c r="V79" s="173" t="n">
        <v>5</v>
      </c>
      <c r="W79" s="158" t="n">
        <v>1</v>
      </c>
      <c r="X79" s="173" t="n">
        <v>8.5</v>
      </c>
      <c r="Y79" s="157" t="n">
        <f aca="false">SUM(J79:X79)</f>
        <v>32.5</v>
      </c>
      <c r="Z79" s="159" t="n">
        <v>42</v>
      </c>
      <c r="AA79" s="158" t="s">
        <v>318</v>
      </c>
    </row>
    <row r="80" s="175" customFormat="true" ht="33.75" hidden="false" customHeight="false" outlineLevel="0" collapsed="false">
      <c r="A80" s="149"/>
      <c r="B80" s="158" t="n">
        <v>70</v>
      </c>
      <c r="C80" s="158"/>
      <c r="D80" s="171" t="s">
        <v>537</v>
      </c>
      <c r="E80" s="171" t="s">
        <v>161</v>
      </c>
      <c r="F80" s="171" t="s">
        <v>288</v>
      </c>
      <c r="G80" s="158" t="s">
        <v>23</v>
      </c>
      <c r="H80" s="172" t="s">
        <v>275</v>
      </c>
      <c r="I80" s="158" t="n">
        <v>9</v>
      </c>
      <c r="J80" s="176" t="n">
        <v>6</v>
      </c>
      <c r="K80" s="177" t="n">
        <v>1.5</v>
      </c>
      <c r="L80" s="176" t="n">
        <v>0</v>
      </c>
      <c r="M80" s="176" t="n">
        <v>2</v>
      </c>
      <c r="N80" s="176" t="n">
        <v>5</v>
      </c>
      <c r="O80" s="176" t="n">
        <v>1</v>
      </c>
      <c r="P80" s="176" t="n">
        <v>1</v>
      </c>
      <c r="Q80" s="177" t="n">
        <v>5</v>
      </c>
      <c r="R80" s="176" t="n">
        <v>3</v>
      </c>
      <c r="S80" s="176" t="n">
        <v>0</v>
      </c>
      <c r="T80" s="176" t="n">
        <v>0</v>
      </c>
      <c r="U80" s="176" t="n">
        <v>1</v>
      </c>
      <c r="V80" s="177" t="n">
        <v>3</v>
      </c>
      <c r="W80" s="176" t="n">
        <v>3</v>
      </c>
      <c r="X80" s="177" t="n">
        <v>1</v>
      </c>
      <c r="Y80" s="157" t="n">
        <f aca="false">SUM(J80:X80)</f>
        <v>32.5</v>
      </c>
      <c r="Z80" s="159" t="n">
        <v>42</v>
      </c>
      <c r="AA80" s="158" t="s">
        <v>318</v>
      </c>
    </row>
    <row r="81" s="175" customFormat="true" ht="27.75" hidden="false" customHeight="true" outlineLevel="0" collapsed="false">
      <c r="A81" s="149"/>
      <c r="B81" s="158" t="n">
        <v>71</v>
      </c>
      <c r="C81" s="158"/>
      <c r="D81" s="171" t="s">
        <v>538</v>
      </c>
      <c r="E81" s="171" t="s">
        <v>210</v>
      </c>
      <c r="F81" s="171" t="s">
        <v>119</v>
      </c>
      <c r="G81" s="158" t="s">
        <v>23</v>
      </c>
      <c r="H81" s="172" t="s">
        <v>90</v>
      </c>
      <c r="I81" s="158" t="n">
        <v>9</v>
      </c>
      <c r="J81" s="158" t="n">
        <v>5</v>
      </c>
      <c r="K81" s="173" t="n">
        <v>2</v>
      </c>
      <c r="L81" s="158" t="n">
        <v>0</v>
      </c>
      <c r="M81" s="158" t="n">
        <v>1</v>
      </c>
      <c r="N81" s="158" t="n">
        <v>4</v>
      </c>
      <c r="O81" s="158" t="n">
        <v>0</v>
      </c>
      <c r="P81" s="158" t="n">
        <v>0</v>
      </c>
      <c r="Q81" s="173" t="n">
        <v>4</v>
      </c>
      <c r="R81" s="158" t="n">
        <v>5</v>
      </c>
      <c r="S81" s="158" t="n">
        <v>0</v>
      </c>
      <c r="T81" s="158" t="n">
        <v>1</v>
      </c>
      <c r="U81" s="158" t="n">
        <v>1</v>
      </c>
      <c r="V81" s="173" t="n">
        <v>5</v>
      </c>
      <c r="W81" s="158" t="n">
        <v>0</v>
      </c>
      <c r="X81" s="173" t="n">
        <v>4</v>
      </c>
      <c r="Y81" s="157" t="n">
        <f aca="false">SUM(J81:X81)</f>
        <v>32</v>
      </c>
      <c r="Z81" s="159" t="n">
        <v>43</v>
      </c>
      <c r="AA81" s="158" t="s">
        <v>318</v>
      </c>
    </row>
    <row r="82" s="175" customFormat="true" ht="24.75" hidden="false" customHeight="true" outlineLevel="0" collapsed="false">
      <c r="A82" s="149"/>
      <c r="B82" s="158" t="n">
        <v>72</v>
      </c>
      <c r="C82" s="158"/>
      <c r="D82" s="171" t="s">
        <v>539</v>
      </c>
      <c r="E82" s="171" t="s">
        <v>540</v>
      </c>
      <c r="F82" s="171" t="s">
        <v>145</v>
      </c>
      <c r="G82" s="158" t="s">
        <v>23</v>
      </c>
      <c r="H82" s="172" t="s">
        <v>71</v>
      </c>
      <c r="I82" s="158" t="n">
        <v>9</v>
      </c>
      <c r="J82" s="158" t="n">
        <v>4</v>
      </c>
      <c r="K82" s="173" t="n">
        <v>2</v>
      </c>
      <c r="L82" s="158" t="n">
        <v>0</v>
      </c>
      <c r="M82" s="158" t="n">
        <v>3</v>
      </c>
      <c r="N82" s="158" t="n">
        <v>2</v>
      </c>
      <c r="O82" s="158" t="n">
        <v>1</v>
      </c>
      <c r="P82" s="158" t="n">
        <v>0</v>
      </c>
      <c r="Q82" s="173" t="n">
        <v>1.5</v>
      </c>
      <c r="R82" s="158" t="n">
        <v>2</v>
      </c>
      <c r="S82" s="158" t="n">
        <v>0</v>
      </c>
      <c r="T82" s="158" t="n">
        <v>2</v>
      </c>
      <c r="U82" s="158" t="n">
        <v>1</v>
      </c>
      <c r="V82" s="173" t="n">
        <v>6</v>
      </c>
      <c r="W82" s="158" t="n">
        <v>4</v>
      </c>
      <c r="X82" s="173" t="n">
        <v>3</v>
      </c>
      <c r="Y82" s="157" t="n">
        <f aca="false">SUM(J82:X82)</f>
        <v>31.5</v>
      </c>
      <c r="Z82" s="159" t="n">
        <v>44</v>
      </c>
      <c r="AA82" s="158" t="s">
        <v>318</v>
      </c>
    </row>
    <row r="83" s="175" customFormat="true" ht="24" hidden="false" customHeight="true" outlineLevel="0" collapsed="false">
      <c r="A83" s="149"/>
      <c r="B83" s="158" t="n">
        <v>73</v>
      </c>
      <c r="C83" s="158"/>
      <c r="D83" s="171" t="s">
        <v>541</v>
      </c>
      <c r="E83" s="171" t="s">
        <v>542</v>
      </c>
      <c r="F83" s="171" t="s">
        <v>543</v>
      </c>
      <c r="G83" s="158" t="s">
        <v>23</v>
      </c>
      <c r="H83" s="172" t="s">
        <v>71</v>
      </c>
      <c r="I83" s="158" t="n">
        <v>9</v>
      </c>
      <c r="J83" s="158" t="n">
        <v>2</v>
      </c>
      <c r="K83" s="173" t="n">
        <v>3</v>
      </c>
      <c r="L83" s="158" t="n">
        <v>0</v>
      </c>
      <c r="M83" s="158" t="n">
        <v>0</v>
      </c>
      <c r="N83" s="158" t="n">
        <v>2</v>
      </c>
      <c r="O83" s="158" t="n">
        <v>0</v>
      </c>
      <c r="P83" s="158" t="n">
        <v>0</v>
      </c>
      <c r="Q83" s="173" t="n">
        <v>2.5</v>
      </c>
      <c r="R83" s="158" t="n">
        <v>5</v>
      </c>
      <c r="S83" s="158" t="n">
        <v>0</v>
      </c>
      <c r="T83" s="158" t="n">
        <v>1</v>
      </c>
      <c r="U83" s="158" t="n">
        <v>1</v>
      </c>
      <c r="V83" s="173" t="n">
        <v>7</v>
      </c>
      <c r="W83" s="158" t="n">
        <v>1</v>
      </c>
      <c r="X83" s="173" t="n">
        <v>6.5</v>
      </c>
      <c r="Y83" s="157" t="n">
        <f aca="false">SUM(J83:X83)</f>
        <v>31</v>
      </c>
      <c r="Z83" s="159" t="n">
        <v>45</v>
      </c>
      <c r="AA83" s="158" t="s">
        <v>318</v>
      </c>
    </row>
    <row r="84" s="175" customFormat="true" ht="33.75" hidden="false" customHeight="false" outlineLevel="0" collapsed="false">
      <c r="A84" s="149"/>
      <c r="B84" s="158" t="n">
        <v>74</v>
      </c>
      <c r="C84" s="158"/>
      <c r="D84" s="171" t="s">
        <v>544</v>
      </c>
      <c r="E84" s="171" t="s">
        <v>215</v>
      </c>
      <c r="F84" s="171" t="s">
        <v>22</v>
      </c>
      <c r="G84" s="158" t="s">
        <v>23</v>
      </c>
      <c r="H84" s="172" t="s">
        <v>88</v>
      </c>
      <c r="I84" s="158" t="n">
        <v>9</v>
      </c>
      <c r="J84" s="158" t="n">
        <v>2</v>
      </c>
      <c r="K84" s="173" t="n">
        <v>3</v>
      </c>
      <c r="L84" s="158" t="n">
        <v>0</v>
      </c>
      <c r="M84" s="158" t="n">
        <v>2</v>
      </c>
      <c r="N84" s="158" t="n">
        <v>3</v>
      </c>
      <c r="O84" s="158" t="n">
        <v>1</v>
      </c>
      <c r="P84" s="158" t="n">
        <v>0</v>
      </c>
      <c r="Q84" s="173" t="n">
        <v>3</v>
      </c>
      <c r="R84" s="158" t="n">
        <v>5</v>
      </c>
      <c r="S84" s="158" t="n">
        <v>0</v>
      </c>
      <c r="T84" s="158" t="n">
        <v>0</v>
      </c>
      <c r="U84" s="158" t="n">
        <v>1</v>
      </c>
      <c r="V84" s="173" t="n">
        <v>6</v>
      </c>
      <c r="W84" s="158" t="n">
        <v>1</v>
      </c>
      <c r="X84" s="173" t="n">
        <v>4</v>
      </c>
      <c r="Y84" s="157" t="n">
        <f aca="false">SUM(J84:X84)</f>
        <v>31</v>
      </c>
      <c r="Z84" s="159" t="n">
        <v>45</v>
      </c>
      <c r="AA84" s="158" t="s">
        <v>318</v>
      </c>
    </row>
    <row r="85" s="175" customFormat="true" ht="33.75" hidden="false" customHeight="false" outlineLevel="0" collapsed="false">
      <c r="A85" s="149"/>
      <c r="B85" s="158" t="n">
        <v>75</v>
      </c>
      <c r="C85" s="158"/>
      <c r="D85" s="171" t="s">
        <v>545</v>
      </c>
      <c r="E85" s="171" t="s">
        <v>50</v>
      </c>
      <c r="F85" s="171" t="s">
        <v>182</v>
      </c>
      <c r="G85" s="158" t="s">
        <v>23</v>
      </c>
      <c r="H85" s="172" t="s">
        <v>127</v>
      </c>
      <c r="I85" s="158" t="n">
        <v>9</v>
      </c>
      <c r="J85" s="176" t="n">
        <v>7</v>
      </c>
      <c r="K85" s="177" t="n">
        <v>2</v>
      </c>
      <c r="L85" s="176" t="n">
        <v>0</v>
      </c>
      <c r="M85" s="176" t="n">
        <v>2</v>
      </c>
      <c r="N85" s="176" t="n">
        <v>1</v>
      </c>
      <c r="O85" s="176" t="n">
        <v>0</v>
      </c>
      <c r="P85" s="176" t="n">
        <v>0</v>
      </c>
      <c r="Q85" s="177" t="n">
        <v>1.5</v>
      </c>
      <c r="R85" s="176" t="n">
        <v>5</v>
      </c>
      <c r="S85" s="176" t="n">
        <v>0</v>
      </c>
      <c r="T85" s="176" t="n">
        <v>0</v>
      </c>
      <c r="U85" s="176" t="n">
        <v>1</v>
      </c>
      <c r="V85" s="177" t="n">
        <v>5</v>
      </c>
      <c r="W85" s="176" t="n">
        <v>0</v>
      </c>
      <c r="X85" s="177" t="n">
        <v>6</v>
      </c>
      <c r="Y85" s="157" t="n">
        <f aca="false">SUM(J85:X85)</f>
        <v>30.5</v>
      </c>
      <c r="Z85" s="159" t="n">
        <v>46</v>
      </c>
      <c r="AA85" s="158" t="s">
        <v>318</v>
      </c>
    </row>
    <row r="86" s="175" customFormat="true" ht="23.25" hidden="false" customHeight="true" outlineLevel="0" collapsed="false">
      <c r="A86" s="149"/>
      <c r="B86" s="158" t="n">
        <v>76</v>
      </c>
      <c r="C86" s="158"/>
      <c r="D86" s="171" t="s">
        <v>546</v>
      </c>
      <c r="E86" s="171" t="s">
        <v>188</v>
      </c>
      <c r="F86" s="171" t="s">
        <v>51</v>
      </c>
      <c r="G86" s="158" t="s">
        <v>23</v>
      </c>
      <c r="H86" s="172" t="s">
        <v>88</v>
      </c>
      <c r="I86" s="158" t="n">
        <v>9</v>
      </c>
      <c r="J86" s="176" t="n">
        <v>6</v>
      </c>
      <c r="K86" s="177" t="n">
        <v>3</v>
      </c>
      <c r="L86" s="176" t="n">
        <v>0</v>
      </c>
      <c r="M86" s="176" t="n">
        <v>3</v>
      </c>
      <c r="N86" s="176" t="n">
        <v>1</v>
      </c>
      <c r="O86" s="176" t="n">
        <v>2</v>
      </c>
      <c r="P86" s="176" t="n">
        <v>0</v>
      </c>
      <c r="Q86" s="177" t="n">
        <v>4</v>
      </c>
      <c r="R86" s="176" t="n">
        <v>5</v>
      </c>
      <c r="S86" s="176" t="n">
        <v>0</v>
      </c>
      <c r="T86" s="176" t="n">
        <v>0</v>
      </c>
      <c r="U86" s="176" t="n">
        <v>1</v>
      </c>
      <c r="V86" s="177" t="n">
        <v>5</v>
      </c>
      <c r="W86" s="176" t="n">
        <v>0</v>
      </c>
      <c r="X86" s="177" t="n">
        <v>0</v>
      </c>
      <c r="Y86" s="157" t="n">
        <f aca="false">SUM(J86:X86)</f>
        <v>30</v>
      </c>
      <c r="Z86" s="159" t="n">
        <v>47</v>
      </c>
      <c r="AA86" s="158" t="s">
        <v>318</v>
      </c>
    </row>
    <row r="87" s="175" customFormat="true" ht="33.75" hidden="false" customHeight="false" outlineLevel="0" collapsed="false">
      <c r="A87" s="149"/>
      <c r="B87" s="158" t="n">
        <v>77</v>
      </c>
      <c r="C87" s="158"/>
      <c r="D87" s="171" t="s">
        <v>547</v>
      </c>
      <c r="E87" s="171" t="s">
        <v>125</v>
      </c>
      <c r="F87" s="171" t="s">
        <v>119</v>
      </c>
      <c r="G87" s="158" t="s">
        <v>23</v>
      </c>
      <c r="H87" s="172" t="s">
        <v>52</v>
      </c>
      <c r="I87" s="158" t="n">
        <v>9</v>
      </c>
      <c r="J87" s="176" t="n">
        <v>5</v>
      </c>
      <c r="K87" s="177" t="n">
        <v>2</v>
      </c>
      <c r="L87" s="176" t="n">
        <v>0</v>
      </c>
      <c r="M87" s="176" t="n">
        <v>1</v>
      </c>
      <c r="N87" s="176" t="n">
        <v>5</v>
      </c>
      <c r="O87" s="176" t="n">
        <v>2</v>
      </c>
      <c r="P87" s="176" t="n">
        <v>0</v>
      </c>
      <c r="Q87" s="177" t="n">
        <v>2</v>
      </c>
      <c r="R87" s="176" t="n">
        <v>2</v>
      </c>
      <c r="S87" s="176" t="n">
        <v>0</v>
      </c>
      <c r="T87" s="176" t="n">
        <v>0</v>
      </c>
      <c r="U87" s="176" t="n">
        <v>1</v>
      </c>
      <c r="V87" s="177" t="n">
        <v>6</v>
      </c>
      <c r="W87" s="176" t="n">
        <v>0</v>
      </c>
      <c r="X87" s="177" t="n">
        <v>4</v>
      </c>
      <c r="Y87" s="157" t="n">
        <f aca="false">SUM(J87:X87)</f>
        <v>30</v>
      </c>
      <c r="Z87" s="159" t="n">
        <v>47</v>
      </c>
      <c r="AA87" s="158" t="s">
        <v>318</v>
      </c>
    </row>
    <row r="88" s="175" customFormat="true" ht="33.75" hidden="false" customHeight="false" outlineLevel="0" collapsed="false">
      <c r="A88" s="149"/>
      <c r="B88" s="158" t="n">
        <v>78</v>
      </c>
      <c r="C88" s="158"/>
      <c r="D88" s="171" t="s">
        <v>548</v>
      </c>
      <c r="E88" s="171" t="s">
        <v>549</v>
      </c>
      <c r="F88" s="171" t="s">
        <v>257</v>
      </c>
      <c r="G88" s="158" t="s">
        <v>23</v>
      </c>
      <c r="H88" s="172" t="s">
        <v>48</v>
      </c>
      <c r="I88" s="158" t="n">
        <v>9</v>
      </c>
      <c r="J88" s="158" t="n">
        <v>6</v>
      </c>
      <c r="K88" s="173" t="n">
        <v>1</v>
      </c>
      <c r="L88" s="158" t="n">
        <v>0</v>
      </c>
      <c r="M88" s="158" t="n">
        <v>1</v>
      </c>
      <c r="N88" s="158" t="n">
        <v>1</v>
      </c>
      <c r="O88" s="158" t="n">
        <v>1</v>
      </c>
      <c r="P88" s="158" t="n">
        <v>0</v>
      </c>
      <c r="Q88" s="173" t="n">
        <v>1.5</v>
      </c>
      <c r="R88" s="158" t="n">
        <v>0</v>
      </c>
      <c r="S88" s="158" t="n">
        <v>6</v>
      </c>
      <c r="T88" s="158" t="n">
        <v>1</v>
      </c>
      <c r="U88" s="158" t="n">
        <v>1</v>
      </c>
      <c r="V88" s="173" t="n">
        <v>6</v>
      </c>
      <c r="W88" s="158" t="n">
        <v>2</v>
      </c>
      <c r="X88" s="173" t="n">
        <v>1</v>
      </c>
      <c r="Y88" s="157" t="n">
        <f aca="false">SUM(J88:X88)</f>
        <v>28.5</v>
      </c>
      <c r="Z88" s="159" t="n">
        <v>48</v>
      </c>
      <c r="AA88" s="158" t="s">
        <v>318</v>
      </c>
    </row>
    <row r="89" s="175" customFormat="true" ht="33.75" hidden="false" customHeight="false" outlineLevel="0" collapsed="false">
      <c r="A89" s="149"/>
      <c r="B89" s="158" t="n">
        <v>79</v>
      </c>
      <c r="C89" s="158"/>
      <c r="D89" s="171" t="s">
        <v>363</v>
      </c>
      <c r="E89" s="171" t="s">
        <v>188</v>
      </c>
      <c r="F89" s="171" t="s">
        <v>47</v>
      </c>
      <c r="G89" s="158" t="s">
        <v>23</v>
      </c>
      <c r="H89" s="172" t="s">
        <v>114</v>
      </c>
      <c r="I89" s="158" t="n">
        <v>9</v>
      </c>
      <c r="J89" s="158" t="n">
        <v>7</v>
      </c>
      <c r="K89" s="173" t="n">
        <v>3</v>
      </c>
      <c r="L89" s="158" t="n">
        <v>0</v>
      </c>
      <c r="M89" s="158" t="n">
        <v>3</v>
      </c>
      <c r="N89" s="158" t="n">
        <v>2</v>
      </c>
      <c r="O89" s="158" t="n">
        <v>1</v>
      </c>
      <c r="P89" s="158" t="n">
        <v>0</v>
      </c>
      <c r="Q89" s="173" t="n">
        <v>3</v>
      </c>
      <c r="R89" s="158" t="n">
        <v>4</v>
      </c>
      <c r="S89" s="158" t="n">
        <v>0</v>
      </c>
      <c r="T89" s="158" t="n">
        <v>1</v>
      </c>
      <c r="U89" s="158" t="n">
        <v>1</v>
      </c>
      <c r="V89" s="173" t="n">
        <v>1</v>
      </c>
      <c r="W89" s="158" t="n">
        <v>0</v>
      </c>
      <c r="X89" s="173" t="n">
        <v>2.5</v>
      </c>
      <c r="Y89" s="157" t="n">
        <f aca="false">SUM(J89:X89)</f>
        <v>28.5</v>
      </c>
      <c r="Z89" s="159" t="n">
        <v>48</v>
      </c>
      <c r="AA89" s="158" t="s">
        <v>318</v>
      </c>
    </row>
    <row r="90" s="175" customFormat="true" ht="33.75" hidden="false" customHeight="false" outlineLevel="0" collapsed="false">
      <c r="A90" s="149"/>
      <c r="B90" s="158" t="n">
        <v>80</v>
      </c>
      <c r="C90" s="158"/>
      <c r="D90" s="171" t="s">
        <v>550</v>
      </c>
      <c r="E90" s="171" t="s">
        <v>192</v>
      </c>
      <c r="F90" s="171" t="s">
        <v>64</v>
      </c>
      <c r="G90" s="158" t="s">
        <v>23</v>
      </c>
      <c r="H90" s="172" t="s">
        <v>197</v>
      </c>
      <c r="I90" s="158" t="n">
        <v>9</v>
      </c>
      <c r="J90" s="158" t="n">
        <v>4</v>
      </c>
      <c r="K90" s="173" t="n">
        <v>1.5</v>
      </c>
      <c r="L90" s="158" t="n">
        <v>0</v>
      </c>
      <c r="M90" s="158" t="n">
        <v>2</v>
      </c>
      <c r="N90" s="158" t="n">
        <v>0</v>
      </c>
      <c r="O90" s="158" t="n">
        <v>1</v>
      </c>
      <c r="P90" s="158" t="n">
        <v>0</v>
      </c>
      <c r="Q90" s="173" t="n">
        <v>1</v>
      </c>
      <c r="R90" s="158" t="n">
        <v>5</v>
      </c>
      <c r="S90" s="158" t="n">
        <v>2</v>
      </c>
      <c r="T90" s="158" t="n">
        <v>0</v>
      </c>
      <c r="U90" s="158" t="n">
        <v>0</v>
      </c>
      <c r="V90" s="173" t="n">
        <v>6</v>
      </c>
      <c r="W90" s="158" t="n">
        <v>0</v>
      </c>
      <c r="X90" s="173" t="n">
        <v>6</v>
      </c>
      <c r="Y90" s="157" t="n">
        <f aca="false">SUM(J90:X90)</f>
        <v>28.5</v>
      </c>
      <c r="Z90" s="159" t="n">
        <v>48</v>
      </c>
      <c r="AA90" s="158" t="s">
        <v>318</v>
      </c>
    </row>
    <row r="91" s="175" customFormat="true" ht="21" hidden="false" customHeight="true" outlineLevel="0" collapsed="false">
      <c r="A91" s="149"/>
      <c r="B91" s="158" t="n">
        <v>81</v>
      </c>
      <c r="C91" s="158"/>
      <c r="D91" s="171" t="s">
        <v>551</v>
      </c>
      <c r="E91" s="171" t="s">
        <v>309</v>
      </c>
      <c r="F91" s="171" t="s">
        <v>64</v>
      </c>
      <c r="G91" s="158" t="s">
        <v>23</v>
      </c>
      <c r="H91" s="172" t="s">
        <v>197</v>
      </c>
      <c r="I91" s="158" t="n">
        <v>9</v>
      </c>
      <c r="J91" s="158" t="n">
        <v>6</v>
      </c>
      <c r="K91" s="173" t="n">
        <v>1.5</v>
      </c>
      <c r="L91" s="158" t="n">
        <v>0</v>
      </c>
      <c r="M91" s="158" t="n">
        <v>2</v>
      </c>
      <c r="N91" s="158" t="n">
        <v>3</v>
      </c>
      <c r="O91" s="158" t="n">
        <v>0</v>
      </c>
      <c r="P91" s="158" t="n">
        <v>0</v>
      </c>
      <c r="Q91" s="173" t="n">
        <v>3.5</v>
      </c>
      <c r="R91" s="158" t="n">
        <v>3</v>
      </c>
      <c r="S91" s="158" t="n">
        <v>6</v>
      </c>
      <c r="T91" s="158" t="n">
        <v>0</v>
      </c>
      <c r="U91" s="158" t="n">
        <v>1</v>
      </c>
      <c r="V91" s="173" t="n">
        <v>2</v>
      </c>
      <c r="W91" s="158" t="n">
        <v>0</v>
      </c>
      <c r="X91" s="173" t="n">
        <v>0</v>
      </c>
      <c r="Y91" s="157" t="n">
        <f aca="false">SUM(J91:X91)</f>
        <v>28</v>
      </c>
      <c r="Z91" s="159" t="n">
        <v>49</v>
      </c>
      <c r="AA91" s="158" t="s">
        <v>318</v>
      </c>
    </row>
    <row r="92" s="175" customFormat="true" ht="33.75" hidden="false" customHeight="false" outlineLevel="0" collapsed="false">
      <c r="A92" s="149"/>
      <c r="B92" s="158" t="n">
        <v>82</v>
      </c>
      <c r="C92" s="158"/>
      <c r="D92" s="171" t="s">
        <v>552</v>
      </c>
      <c r="E92" s="171" t="s">
        <v>553</v>
      </c>
      <c r="F92" s="171" t="s">
        <v>79</v>
      </c>
      <c r="G92" s="158" t="s">
        <v>23</v>
      </c>
      <c r="H92" s="172" t="s">
        <v>197</v>
      </c>
      <c r="I92" s="158" t="n">
        <v>9</v>
      </c>
      <c r="J92" s="176" t="n">
        <v>6</v>
      </c>
      <c r="K92" s="177" t="n">
        <v>3</v>
      </c>
      <c r="L92" s="176" t="n">
        <v>0</v>
      </c>
      <c r="M92" s="176" t="n">
        <v>1</v>
      </c>
      <c r="N92" s="176" t="n">
        <v>2</v>
      </c>
      <c r="O92" s="176" t="n">
        <v>0</v>
      </c>
      <c r="P92" s="176" t="n">
        <v>0</v>
      </c>
      <c r="Q92" s="177" t="n">
        <v>3</v>
      </c>
      <c r="R92" s="176" t="n">
        <v>5</v>
      </c>
      <c r="S92" s="176" t="n">
        <v>0</v>
      </c>
      <c r="T92" s="176" t="n">
        <v>0</v>
      </c>
      <c r="U92" s="176" t="n">
        <v>1</v>
      </c>
      <c r="V92" s="177" t="n">
        <v>6</v>
      </c>
      <c r="W92" s="176" t="n">
        <v>0</v>
      </c>
      <c r="X92" s="177" t="n">
        <v>0</v>
      </c>
      <c r="Y92" s="157" t="n">
        <f aca="false">SUM(J92:X92)</f>
        <v>27</v>
      </c>
      <c r="Z92" s="159" t="n">
        <v>50</v>
      </c>
      <c r="AA92" s="158" t="s">
        <v>318</v>
      </c>
    </row>
    <row r="93" s="175" customFormat="true" ht="33.75" hidden="false" customHeight="false" outlineLevel="0" collapsed="false">
      <c r="A93" s="149"/>
      <c r="B93" s="158" t="n">
        <v>83</v>
      </c>
      <c r="C93" s="158"/>
      <c r="D93" s="171" t="s">
        <v>554</v>
      </c>
      <c r="E93" s="171" t="s">
        <v>164</v>
      </c>
      <c r="F93" s="171" t="s">
        <v>145</v>
      </c>
      <c r="G93" s="158" t="s">
        <v>23</v>
      </c>
      <c r="H93" s="172" t="s">
        <v>90</v>
      </c>
      <c r="I93" s="158" t="n">
        <v>9</v>
      </c>
      <c r="J93" s="176" t="n">
        <v>4</v>
      </c>
      <c r="K93" s="177" t="n">
        <v>2</v>
      </c>
      <c r="L93" s="176" t="n">
        <v>0</v>
      </c>
      <c r="M93" s="176" t="n">
        <v>1</v>
      </c>
      <c r="N93" s="176" t="n">
        <v>3</v>
      </c>
      <c r="O93" s="176" t="n">
        <v>0</v>
      </c>
      <c r="P93" s="176" t="n">
        <v>0</v>
      </c>
      <c r="Q93" s="177" t="n">
        <v>0</v>
      </c>
      <c r="R93" s="176" t="n">
        <v>0</v>
      </c>
      <c r="S93" s="176" t="n">
        <v>0</v>
      </c>
      <c r="T93" s="176" t="n">
        <v>0</v>
      </c>
      <c r="U93" s="176" t="n">
        <v>1</v>
      </c>
      <c r="V93" s="177" t="n">
        <v>6</v>
      </c>
      <c r="W93" s="176" t="n">
        <v>0</v>
      </c>
      <c r="X93" s="177" t="n">
        <v>9.5</v>
      </c>
      <c r="Y93" s="157" t="n">
        <f aca="false">SUM(J93:X93)</f>
        <v>26.5</v>
      </c>
      <c r="Z93" s="159" t="n">
        <v>51</v>
      </c>
      <c r="AA93" s="158" t="s">
        <v>318</v>
      </c>
    </row>
    <row r="94" s="175" customFormat="true" ht="21.75" hidden="false" customHeight="true" outlineLevel="0" collapsed="false">
      <c r="A94" s="149"/>
      <c r="B94" s="158" t="n">
        <v>84</v>
      </c>
      <c r="C94" s="158"/>
      <c r="D94" s="171" t="s">
        <v>555</v>
      </c>
      <c r="E94" s="171" t="s">
        <v>176</v>
      </c>
      <c r="F94" s="171" t="s">
        <v>119</v>
      </c>
      <c r="G94" s="158" t="s">
        <v>23</v>
      </c>
      <c r="H94" s="172" t="s">
        <v>190</v>
      </c>
      <c r="I94" s="158" t="n">
        <v>9</v>
      </c>
      <c r="J94" s="176" t="n">
        <v>6</v>
      </c>
      <c r="K94" s="177" t="n">
        <v>2</v>
      </c>
      <c r="L94" s="176" t="n">
        <v>0</v>
      </c>
      <c r="M94" s="176" t="n">
        <v>2</v>
      </c>
      <c r="N94" s="176" t="n">
        <v>2</v>
      </c>
      <c r="O94" s="176" t="n">
        <v>0</v>
      </c>
      <c r="P94" s="176" t="n">
        <v>0</v>
      </c>
      <c r="Q94" s="177" t="n">
        <v>1</v>
      </c>
      <c r="R94" s="176" t="n">
        <v>4</v>
      </c>
      <c r="S94" s="176" t="n">
        <v>0</v>
      </c>
      <c r="T94" s="176" t="n">
        <v>0</v>
      </c>
      <c r="U94" s="176" t="n">
        <v>1</v>
      </c>
      <c r="V94" s="177" t="n">
        <v>3</v>
      </c>
      <c r="W94" s="176" t="n">
        <v>0</v>
      </c>
      <c r="X94" s="177" t="n">
        <v>5.5</v>
      </c>
      <c r="Y94" s="157" t="n">
        <f aca="false">SUM(J94:X94)</f>
        <v>26.5</v>
      </c>
      <c r="Z94" s="159" t="n">
        <v>51</v>
      </c>
      <c r="AA94" s="158" t="s">
        <v>318</v>
      </c>
    </row>
    <row r="95" s="175" customFormat="true" ht="33.75" hidden="false" customHeight="false" outlineLevel="0" collapsed="false">
      <c r="A95" s="149"/>
      <c r="B95" s="158" t="n">
        <v>85</v>
      </c>
      <c r="C95" s="158"/>
      <c r="D95" s="171" t="s">
        <v>556</v>
      </c>
      <c r="E95" s="171" t="s">
        <v>169</v>
      </c>
      <c r="F95" s="171" t="s">
        <v>274</v>
      </c>
      <c r="G95" s="158" t="s">
        <v>23</v>
      </c>
      <c r="H95" s="172" t="s">
        <v>88</v>
      </c>
      <c r="I95" s="158" t="n">
        <v>9</v>
      </c>
      <c r="J95" s="176" t="n">
        <v>5</v>
      </c>
      <c r="K95" s="177" t="n">
        <v>3</v>
      </c>
      <c r="L95" s="176" t="n">
        <v>0</v>
      </c>
      <c r="M95" s="176" t="n">
        <v>2</v>
      </c>
      <c r="N95" s="176" t="n">
        <v>2</v>
      </c>
      <c r="O95" s="176" t="n">
        <v>1</v>
      </c>
      <c r="P95" s="176" t="n">
        <v>0</v>
      </c>
      <c r="Q95" s="177" t="n">
        <v>2.5</v>
      </c>
      <c r="R95" s="176" t="n">
        <v>3</v>
      </c>
      <c r="S95" s="176" t="n">
        <v>0</v>
      </c>
      <c r="T95" s="176" t="n">
        <v>0</v>
      </c>
      <c r="U95" s="176" t="n">
        <v>1</v>
      </c>
      <c r="V95" s="177" t="n">
        <v>4</v>
      </c>
      <c r="W95" s="176" t="n">
        <v>0</v>
      </c>
      <c r="X95" s="177" t="n">
        <v>2</v>
      </c>
      <c r="Y95" s="157" t="n">
        <f aca="false">SUM(J95:X95)</f>
        <v>25.5</v>
      </c>
      <c r="Z95" s="159" t="n">
        <v>51</v>
      </c>
      <c r="AA95" s="158" t="s">
        <v>318</v>
      </c>
    </row>
    <row r="96" s="175" customFormat="true" ht="90" hidden="false" customHeight="false" outlineLevel="0" collapsed="false">
      <c r="A96" s="149"/>
      <c r="B96" s="158" t="n">
        <v>86</v>
      </c>
      <c r="C96" s="158"/>
      <c r="D96" s="171" t="s">
        <v>557</v>
      </c>
      <c r="E96" s="171" t="s">
        <v>167</v>
      </c>
      <c r="F96" s="171" t="s">
        <v>141</v>
      </c>
      <c r="G96" s="158" t="s">
        <v>23</v>
      </c>
      <c r="H96" s="172" t="s">
        <v>558</v>
      </c>
      <c r="I96" s="158" t="n">
        <v>9</v>
      </c>
      <c r="J96" s="158" t="n">
        <v>6</v>
      </c>
      <c r="K96" s="173" t="n">
        <v>2</v>
      </c>
      <c r="L96" s="158" t="n">
        <v>1</v>
      </c>
      <c r="M96" s="158" t="n">
        <v>2</v>
      </c>
      <c r="N96" s="158" t="n">
        <v>4</v>
      </c>
      <c r="O96" s="158" t="n">
        <v>1</v>
      </c>
      <c r="P96" s="158" t="n">
        <v>0</v>
      </c>
      <c r="Q96" s="173" t="n">
        <v>3</v>
      </c>
      <c r="R96" s="158" t="n">
        <v>2</v>
      </c>
      <c r="S96" s="158" t="n">
        <v>0</v>
      </c>
      <c r="T96" s="158" t="n">
        <v>0</v>
      </c>
      <c r="U96" s="158" t="n">
        <v>1</v>
      </c>
      <c r="V96" s="173" t="n">
        <v>3</v>
      </c>
      <c r="W96" s="158" t="n">
        <v>0</v>
      </c>
      <c r="X96" s="173" t="n">
        <v>0</v>
      </c>
      <c r="Y96" s="157" t="n">
        <f aca="false">SUM(J96:X96)</f>
        <v>25</v>
      </c>
      <c r="Z96" s="159" t="n">
        <v>52</v>
      </c>
      <c r="AA96" s="158" t="s">
        <v>318</v>
      </c>
    </row>
    <row r="97" s="175" customFormat="true" ht="28.5" hidden="false" customHeight="true" outlineLevel="0" collapsed="false">
      <c r="A97" s="149"/>
      <c r="B97" s="158" t="n">
        <v>87</v>
      </c>
      <c r="C97" s="158"/>
      <c r="D97" s="171" t="s">
        <v>559</v>
      </c>
      <c r="E97" s="171" t="s">
        <v>560</v>
      </c>
      <c r="F97" s="171" t="s">
        <v>119</v>
      </c>
      <c r="G97" s="158" t="s">
        <v>23</v>
      </c>
      <c r="H97" s="172" t="s">
        <v>88</v>
      </c>
      <c r="I97" s="158" t="n">
        <v>9</v>
      </c>
      <c r="J97" s="176" t="n">
        <v>5</v>
      </c>
      <c r="K97" s="177" t="n">
        <v>1</v>
      </c>
      <c r="L97" s="176" t="n">
        <v>0</v>
      </c>
      <c r="M97" s="176" t="n">
        <v>1</v>
      </c>
      <c r="N97" s="176" t="n">
        <v>1</v>
      </c>
      <c r="O97" s="176" t="n">
        <v>0</v>
      </c>
      <c r="P97" s="176" t="n">
        <v>0</v>
      </c>
      <c r="Q97" s="177" t="n">
        <v>2</v>
      </c>
      <c r="R97" s="176" t="n">
        <v>5</v>
      </c>
      <c r="S97" s="176" t="n">
        <v>0</v>
      </c>
      <c r="T97" s="176" t="n">
        <v>1</v>
      </c>
      <c r="U97" s="176" t="n">
        <v>1</v>
      </c>
      <c r="V97" s="177" t="n">
        <v>6</v>
      </c>
      <c r="W97" s="176" t="n">
        <v>0</v>
      </c>
      <c r="X97" s="177" t="n">
        <v>2</v>
      </c>
      <c r="Y97" s="157" t="n">
        <f aca="false">SUM(J97:X97)</f>
        <v>25</v>
      </c>
      <c r="Z97" s="159" t="n">
        <v>52</v>
      </c>
      <c r="AA97" s="158" t="s">
        <v>318</v>
      </c>
    </row>
    <row r="98" s="175" customFormat="true" ht="27" hidden="false" customHeight="true" outlineLevel="0" collapsed="false">
      <c r="A98" s="149"/>
      <c r="B98" s="158" t="n">
        <v>88</v>
      </c>
      <c r="C98" s="158"/>
      <c r="D98" s="171" t="s">
        <v>178</v>
      </c>
      <c r="E98" s="171" t="s">
        <v>561</v>
      </c>
      <c r="F98" s="171" t="s">
        <v>180</v>
      </c>
      <c r="G98" s="158" t="s">
        <v>23</v>
      </c>
      <c r="H98" s="172" t="s">
        <v>114</v>
      </c>
      <c r="I98" s="158" t="n">
        <v>9</v>
      </c>
      <c r="J98" s="158" t="n">
        <v>3</v>
      </c>
      <c r="K98" s="173" t="n">
        <v>1</v>
      </c>
      <c r="L98" s="158" t="n">
        <v>0</v>
      </c>
      <c r="M98" s="158" t="n">
        <v>3</v>
      </c>
      <c r="N98" s="158" t="n">
        <v>1</v>
      </c>
      <c r="O98" s="158" t="n">
        <v>1</v>
      </c>
      <c r="P98" s="158" t="n">
        <v>0</v>
      </c>
      <c r="Q98" s="173" t="n">
        <v>2.5</v>
      </c>
      <c r="R98" s="158" t="n">
        <v>2</v>
      </c>
      <c r="S98" s="158" t="n">
        <v>7</v>
      </c>
      <c r="T98" s="158" t="n">
        <v>1</v>
      </c>
      <c r="U98" s="158" t="n">
        <v>1</v>
      </c>
      <c r="V98" s="173" t="n">
        <v>1</v>
      </c>
      <c r="W98" s="158" t="n">
        <v>1</v>
      </c>
      <c r="X98" s="173" t="n">
        <v>0</v>
      </c>
      <c r="Y98" s="157" t="n">
        <f aca="false">SUM(J98:X98)</f>
        <v>24.5</v>
      </c>
      <c r="Z98" s="159" t="n">
        <v>53</v>
      </c>
      <c r="AA98" s="158" t="s">
        <v>318</v>
      </c>
    </row>
    <row r="99" s="175" customFormat="true" ht="49.5" hidden="false" customHeight="true" outlineLevel="0" collapsed="false">
      <c r="A99" s="149"/>
      <c r="B99" s="158" t="n">
        <v>89</v>
      </c>
      <c r="C99" s="158"/>
      <c r="D99" s="171" t="s">
        <v>470</v>
      </c>
      <c r="E99" s="171" t="s">
        <v>46</v>
      </c>
      <c r="F99" s="171" t="s">
        <v>562</v>
      </c>
      <c r="G99" s="158" t="s">
        <v>23</v>
      </c>
      <c r="H99" s="172" t="s">
        <v>279</v>
      </c>
      <c r="I99" s="158" t="n">
        <v>9</v>
      </c>
      <c r="J99" s="176" t="n">
        <v>7</v>
      </c>
      <c r="K99" s="177" t="n">
        <v>2</v>
      </c>
      <c r="L99" s="176" t="n">
        <v>1</v>
      </c>
      <c r="M99" s="176" t="n">
        <v>1</v>
      </c>
      <c r="N99" s="176" t="n">
        <v>3</v>
      </c>
      <c r="O99" s="176" t="n">
        <v>0</v>
      </c>
      <c r="P99" s="176" t="n">
        <v>0</v>
      </c>
      <c r="Q99" s="177" t="n">
        <v>1.5</v>
      </c>
      <c r="R99" s="176" t="n">
        <v>5</v>
      </c>
      <c r="S99" s="176" t="n">
        <v>2</v>
      </c>
      <c r="T99" s="176" t="n">
        <v>1</v>
      </c>
      <c r="U99" s="176" t="n">
        <v>1</v>
      </c>
      <c r="V99" s="177" t="n">
        <v>0</v>
      </c>
      <c r="W99" s="176" t="n">
        <v>0</v>
      </c>
      <c r="X99" s="177" t="n">
        <v>0</v>
      </c>
      <c r="Y99" s="157" t="n">
        <f aca="false">SUM(J99:X99)</f>
        <v>24.5</v>
      </c>
      <c r="Z99" s="159" t="n">
        <v>53</v>
      </c>
      <c r="AA99" s="158" t="s">
        <v>318</v>
      </c>
    </row>
    <row r="100" s="175" customFormat="true" ht="90" hidden="false" customHeight="false" outlineLevel="0" collapsed="false">
      <c r="A100" s="149"/>
      <c r="B100" s="158" t="n">
        <v>90</v>
      </c>
      <c r="C100" s="158"/>
      <c r="D100" s="171" t="s">
        <v>563</v>
      </c>
      <c r="E100" s="171" t="s">
        <v>176</v>
      </c>
      <c r="F100" s="171" t="s">
        <v>22</v>
      </c>
      <c r="G100" s="158" t="s">
        <v>23</v>
      </c>
      <c r="H100" s="172" t="s">
        <v>558</v>
      </c>
      <c r="I100" s="158" t="n">
        <v>9</v>
      </c>
      <c r="J100" s="176" t="n">
        <v>4</v>
      </c>
      <c r="K100" s="177" t="n">
        <v>2</v>
      </c>
      <c r="L100" s="176" t="n">
        <v>0</v>
      </c>
      <c r="M100" s="176" t="n">
        <v>2</v>
      </c>
      <c r="N100" s="176" t="n">
        <v>0</v>
      </c>
      <c r="O100" s="176" t="n">
        <v>2</v>
      </c>
      <c r="P100" s="176" t="n">
        <v>0</v>
      </c>
      <c r="Q100" s="177" t="n">
        <v>1</v>
      </c>
      <c r="R100" s="176" t="n">
        <v>0</v>
      </c>
      <c r="S100" s="176" t="n">
        <v>0</v>
      </c>
      <c r="T100" s="176" t="n">
        <v>0</v>
      </c>
      <c r="U100" s="176" t="n">
        <v>1</v>
      </c>
      <c r="V100" s="177" t="n">
        <v>1</v>
      </c>
      <c r="W100" s="176" t="n">
        <v>0</v>
      </c>
      <c r="X100" s="177" t="n">
        <v>11.5</v>
      </c>
      <c r="Y100" s="157" t="n">
        <f aca="false">SUM(J100:X100)</f>
        <v>24.5</v>
      </c>
      <c r="Z100" s="159" t="n">
        <v>53</v>
      </c>
      <c r="AA100" s="158" t="s">
        <v>318</v>
      </c>
    </row>
    <row r="101" s="175" customFormat="true" ht="45" hidden="false" customHeight="false" outlineLevel="0" collapsed="false">
      <c r="A101" s="149"/>
      <c r="B101" s="158" t="n">
        <v>91</v>
      </c>
      <c r="C101" s="158"/>
      <c r="D101" s="171" t="s">
        <v>564</v>
      </c>
      <c r="E101" s="171" t="s">
        <v>565</v>
      </c>
      <c r="F101" s="171" t="s">
        <v>566</v>
      </c>
      <c r="G101" s="158" t="s">
        <v>23</v>
      </c>
      <c r="H101" s="172" t="s">
        <v>334</v>
      </c>
      <c r="I101" s="158" t="n">
        <v>9</v>
      </c>
      <c r="J101" s="158" t="n">
        <v>5</v>
      </c>
      <c r="K101" s="173" t="n">
        <v>2</v>
      </c>
      <c r="L101" s="158" t="n">
        <v>0</v>
      </c>
      <c r="M101" s="158" t="n">
        <v>1</v>
      </c>
      <c r="N101" s="158" t="n">
        <v>1</v>
      </c>
      <c r="O101" s="158" t="n">
        <v>0</v>
      </c>
      <c r="P101" s="158" t="n">
        <v>1</v>
      </c>
      <c r="Q101" s="173" t="n">
        <v>4</v>
      </c>
      <c r="R101" s="158" t="n">
        <v>1</v>
      </c>
      <c r="S101" s="158" t="n">
        <v>0</v>
      </c>
      <c r="T101" s="158" t="n">
        <v>0</v>
      </c>
      <c r="U101" s="158" t="n">
        <v>1</v>
      </c>
      <c r="V101" s="173" t="n">
        <v>6</v>
      </c>
      <c r="W101" s="158" t="n">
        <v>2</v>
      </c>
      <c r="X101" s="173" t="n">
        <v>0</v>
      </c>
      <c r="Y101" s="157" t="n">
        <f aca="false">SUM(J101:X101)</f>
        <v>24</v>
      </c>
      <c r="Z101" s="159" t="n">
        <v>54</v>
      </c>
      <c r="AA101" s="158" t="s">
        <v>318</v>
      </c>
    </row>
    <row r="102" s="175" customFormat="true" ht="49.5" hidden="false" customHeight="true" outlineLevel="0" collapsed="false">
      <c r="A102" s="149"/>
      <c r="B102" s="158" t="n">
        <v>92</v>
      </c>
      <c r="C102" s="158"/>
      <c r="D102" s="171" t="s">
        <v>567</v>
      </c>
      <c r="E102" s="171" t="s">
        <v>357</v>
      </c>
      <c r="F102" s="171" t="s">
        <v>96</v>
      </c>
      <c r="G102" s="158" t="s">
        <v>23</v>
      </c>
      <c r="H102" s="172" t="s">
        <v>165</v>
      </c>
      <c r="I102" s="158" t="n">
        <v>9</v>
      </c>
      <c r="J102" s="176" t="n">
        <v>4</v>
      </c>
      <c r="K102" s="177" t="n">
        <v>2</v>
      </c>
      <c r="L102" s="176" t="n">
        <v>1</v>
      </c>
      <c r="M102" s="176" t="n">
        <v>1</v>
      </c>
      <c r="N102" s="176" t="n">
        <v>4</v>
      </c>
      <c r="O102" s="176" t="n">
        <v>0</v>
      </c>
      <c r="P102" s="176" t="n">
        <v>0</v>
      </c>
      <c r="Q102" s="177" t="n">
        <v>0.5</v>
      </c>
      <c r="R102" s="176" t="n">
        <v>5</v>
      </c>
      <c r="S102" s="176" t="n">
        <v>0</v>
      </c>
      <c r="T102" s="176" t="n">
        <v>1</v>
      </c>
      <c r="U102" s="176" t="n">
        <v>1</v>
      </c>
      <c r="V102" s="177" t="n">
        <v>4</v>
      </c>
      <c r="W102" s="176" t="n">
        <v>0</v>
      </c>
      <c r="X102" s="177" t="n">
        <v>0</v>
      </c>
      <c r="Y102" s="157" t="n">
        <f aca="false">SUM(J102:X102)</f>
        <v>23.5</v>
      </c>
      <c r="Z102" s="159" t="n">
        <v>55</v>
      </c>
      <c r="AA102" s="158" t="s">
        <v>318</v>
      </c>
    </row>
    <row r="103" s="161" customFormat="true" ht="33.75" hidden="false" customHeight="false" outlineLevel="0" collapsed="false">
      <c r="A103" s="179"/>
      <c r="B103" s="158" t="n">
        <v>93</v>
      </c>
      <c r="C103" s="158"/>
      <c r="D103" s="171" t="s">
        <v>568</v>
      </c>
      <c r="E103" s="171" t="s">
        <v>95</v>
      </c>
      <c r="F103" s="171" t="s">
        <v>182</v>
      </c>
      <c r="G103" s="158" t="s">
        <v>23</v>
      </c>
      <c r="H103" s="172" t="s">
        <v>71</v>
      </c>
      <c r="I103" s="158" t="n">
        <v>9</v>
      </c>
      <c r="J103" s="158" t="n">
        <v>4</v>
      </c>
      <c r="K103" s="173" t="n">
        <v>1</v>
      </c>
      <c r="L103" s="158" t="n">
        <v>0</v>
      </c>
      <c r="M103" s="158" t="n">
        <v>2</v>
      </c>
      <c r="N103" s="158" t="n">
        <v>3</v>
      </c>
      <c r="O103" s="158" t="n">
        <v>1</v>
      </c>
      <c r="P103" s="158" t="n">
        <v>0</v>
      </c>
      <c r="Q103" s="173" t="n">
        <v>1.5</v>
      </c>
      <c r="R103" s="158" t="n">
        <v>3</v>
      </c>
      <c r="S103" s="158" t="n">
        <v>0</v>
      </c>
      <c r="T103" s="158" t="n">
        <v>1</v>
      </c>
      <c r="U103" s="158" t="n">
        <v>1</v>
      </c>
      <c r="V103" s="173" t="n">
        <v>5</v>
      </c>
      <c r="W103" s="158" t="n">
        <v>0</v>
      </c>
      <c r="X103" s="173" t="n">
        <v>0</v>
      </c>
      <c r="Y103" s="157" t="n">
        <f aca="false">SUM(J103:X103)</f>
        <v>22.5</v>
      </c>
      <c r="Z103" s="180" t="n">
        <v>56</v>
      </c>
      <c r="AA103" s="158" t="s">
        <v>318</v>
      </c>
    </row>
    <row r="104" s="182" customFormat="true" ht="97.5" hidden="false" customHeight="true" outlineLevel="0" collapsed="false">
      <c r="A104" s="179"/>
      <c r="B104" s="158" t="n">
        <v>94</v>
      </c>
      <c r="C104" s="158"/>
      <c r="D104" s="171" t="s">
        <v>569</v>
      </c>
      <c r="E104" s="171" t="s">
        <v>87</v>
      </c>
      <c r="F104" s="171" t="s">
        <v>411</v>
      </c>
      <c r="G104" s="158" t="s">
        <v>23</v>
      </c>
      <c r="H104" s="172" t="s">
        <v>558</v>
      </c>
      <c r="I104" s="158" t="n">
        <v>9</v>
      </c>
      <c r="J104" s="176" t="n">
        <v>5</v>
      </c>
      <c r="K104" s="177" t="n">
        <v>3</v>
      </c>
      <c r="L104" s="176" t="n">
        <v>0</v>
      </c>
      <c r="M104" s="176" t="n">
        <v>1</v>
      </c>
      <c r="N104" s="176" t="n">
        <v>0</v>
      </c>
      <c r="O104" s="176" t="n">
        <v>0</v>
      </c>
      <c r="P104" s="176" t="n">
        <v>1</v>
      </c>
      <c r="Q104" s="177" t="n">
        <v>1.5</v>
      </c>
      <c r="R104" s="176" t="n">
        <v>3</v>
      </c>
      <c r="S104" s="176" t="n">
        <v>0</v>
      </c>
      <c r="T104" s="176" t="n">
        <v>1</v>
      </c>
      <c r="U104" s="176" t="n">
        <v>1</v>
      </c>
      <c r="V104" s="177" t="n">
        <v>6</v>
      </c>
      <c r="W104" s="176" t="n">
        <v>0</v>
      </c>
      <c r="X104" s="177" t="n">
        <v>0</v>
      </c>
      <c r="Y104" s="157" t="n">
        <f aca="false">SUM(J104:X104)</f>
        <v>22.5</v>
      </c>
      <c r="Z104" s="181" t="n">
        <v>56</v>
      </c>
      <c r="AA104" s="158" t="s">
        <v>318</v>
      </c>
    </row>
    <row r="105" s="182" customFormat="true" ht="96" hidden="false" customHeight="true" outlineLevel="0" collapsed="false">
      <c r="A105" s="179"/>
      <c r="B105" s="158" t="n">
        <v>95</v>
      </c>
      <c r="C105" s="158"/>
      <c r="D105" s="171" t="s">
        <v>570</v>
      </c>
      <c r="E105" s="171" t="s">
        <v>188</v>
      </c>
      <c r="F105" s="171" t="s">
        <v>119</v>
      </c>
      <c r="G105" s="158" t="s">
        <v>23</v>
      </c>
      <c r="H105" s="172" t="s">
        <v>558</v>
      </c>
      <c r="I105" s="158" t="n">
        <v>9</v>
      </c>
      <c r="J105" s="176" t="n">
        <v>5</v>
      </c>
      <c r="K105" s="177" t="n">
        <v>3</v>
      </c>
      <c r="L105" s="176" t="n">
        <v>1</v>
      </c>
      <c r="M105" s="176" t="n">
        <v>1</v>
      </c>
      <c r="N105" s="176" t="n">
        <v>3</v>
      </c>
      <c r="O105" s="176" t="n">
        <v>0</v>
      </c>
      <c r="P105" s="176" t="n">
        <v>2</v>
      </c>
      <c r="Q105" s="177" t="n">
        <v>1.5</v>
      </c>
      <c r="R105" s="176" t="n">
        <v>5</v>
      </c>
      <c r="S105" s="176" t="n">
        <v>0</v>
      </c>
      <c r="T105" s="176" t="n">
        <v>0</v>
      </c>
      <c r="U105" s="176" t="n">
        <v>1</v>
      </c>
      <c r="V105" s="177" t="n">
        <v>0</v>
      </c>
      <c r="W105" s="176" t="n">
        <v>0</v>
      </c>
      <c r="X105" s="177" t="n">
        <v>0</v>
      </c>
      <c r="Y105" s="157" t="n">
        <f aca="false">SUM(J105:X105)</f>
        <v>22.5</v>
      </c>
      <c r="Z105" s="181" t="n">
        <v>56</v>
      </c>
      <c r="AA105" s="158" t="s">
        <v>318</v>
      </c>
    </row>
    <row r="106" s="182" customFormat="true" ht="33.75" hidden="false" customHeight="false" outlineLevel="0" collapsed="false">
      <c r="A106" s="179"/>
      <c r="B106" s="158" t="n">
        <v>96</v>
      </c>
      <c r="C106" s="158"/>
      <c r="D106" s="171" t="s">
        <v>571</v>
      </c>
      <c r="E106" s="171" t="s">
        <v>271</v>
      </c>
      <c r="F106" s="171" t="s">
        <v>96</v>
      </c>
      <c r="G106" s="158" t="s">
        <v>23</v>
      </c>
      <c r="H106" s="172" t="s">
        <v>90</v>
      </c>
      <c r="I106" s="158" t="n">
        <v>9</v>
      </c>
      <c r="J106" s="176" t="n">
        <v>5</v>
      </c>
      <c r="K106" s="177" t="n">
        <v>0.5</v>
      </c>
      <c r="L106" s="176" t="n">
        <v>0</v>
      </c>
      <c r="M106" s="176" t="n">
        <v>2</v>
      </c>
      <c r="N106" s="176" t="n">
        <v>3</v>
      </c>
      <c r="O106" s="176" t="n">
        <v>0</v>
      </c>
      <c r="P106" s="176" t="n">
        <v>0</v>
      </c>
      <c r="Q106" s="177" t="n">
        <v>3</v>
      </c>
      <c r="R106" s="176" t="n">
        <v>5</v>
      </c>
      <c r="S106" s="176" t="n">
        <v>0</v>
      </c>
      <c r="T106" s="176" t="n">
        <v>0</v>
      </c>
      <c r="U106" s="176" t="n">
        <v>1</v>
      </c>
      <c r="V106" s="177" t="n">
        <v>2</v>
      </c>
      <c r="W106" s="176" t="n">
        <v>0</v>
      </c>
      <c r="X106" s="177" t="n">
        <v>1</v>
      </c>
      <c r="Y106" s="157" t="n">
        <f aca="false">SUM(J106:X106)</f>
        <v>22.5</v>
      </c>
      <c r="Z106" s="181" t="n">
        <v>56</v>
      </c>
      <c r="AA106" s="158" t="s">
        <v>318</v>
      </c>
    </row>
    <row r="107" s="182" customFormat="true" ht="33.75" hidden="false" customHeight="false" outlineLevel="0" collapsed="false">
      <c r="A107" s="179"/>
      <c r="B107" s="158" t="n">
        <v>97</v>
      </c>
      <c r="C107" s="158"/>
      <c r="D107" s="171" t="s">
        <v>572</v>
      </c>
      <c r="E107" s="171" t="s">
        <v>267</v>
      </c>
      <c r="F107" s="171" t="s">
        <v>47</v>
      </c>
      <c r="G107" s="158" t="s">
        <v>23</v>
      </c>
      <c r="H107" s="172" t="s">
        <v>114</v>
      </c>
      <c r="I107" s="158" t="n">
        <v>9</v>
      </c>
      <c r="J107" s="158" t="n">
        <v>3</v>
      </c>
      <c r="K107" s="173" t="n">
        <v>1</v>
      </c>
      <c r="L107" s="158" t="n">
        <v>0</v>
      </c>
      <c r="M107" s="158" t="n">
        <v>1</v>
      </c>
      <c r="N107" s="158" t="n">
        <v>5</v>
      </c>
      <c r="O107" s="158" t="n">
        <v>0</v>
      </c>
      <c r="P107" s="158" t="n">
        <v>0</v>
      </c>
      <c r="Q107" s="173" t="n">
        <v>1.5</v>
      </c>
      <c r="R107" s="158" t="n">
        <v>5</v>
      </c>
      <c r="S107" s="158" t="n">
        <v>2</v>
      </c>
      <c r="T107" s="158" t="n">
        <v>0</v>
      </c>
      <c r="U107" s="158" t="n">
        <v>1</v>
      </c>
      <c r="V107" s="173" t="n">
        <v>2</v>
      </c>
      <c r="W107" s="158" t="n">
        <v>0</v>
      </c>
      <c r="X107" s="173" t="n">
        <v>0</v>
      </c>
      <c r="Y107" s="157" t="n">
        <f aca="false">SUM(J107:X107)</f>
        <v>21.5</v>
      </c>
      <c r="Z107" s="181" t="n">
        <v>57</v>
      </c>
      <c r="AA107" s="158" t="s">
        <v>318</v>
      </c>
    </row>
    <row r="108" s="182" customFormat="true" ht="49.5" hidden="false" customHeight="true" outlineLevel="0" collapsed="false">
      <c r="A108" s="179"/>
      <c r="B108" s="158" t="n">
        <v>98</v>
      </c>
      <c r="C108" s="158"/>
      <c r="D108" s="171" t="s">
        <v>573</v>
      </c>
      <c r="E108" s="171" t="s">
        <v>528</v>
      </c>
      <c r="F108" s="171" t="s">
        <v>37</v>
      </c>
      <c r="G108" s="158" t="s">
        <v>23</v>
      </c>
      <c r="H108" s="172" t="s">
        <v>574</v>
      </c>
      <c r="I108" s="158" t="n">
        <v>9</v>
      </c>
      <c r="J108" s="158" t="n">
        <v>4</v>
      </c>
      <c r="K108" s="173" t="n">
        <v>3</v>
      </c>
      <c r="L108" s="158" t="n">
        <v>0</v>
      </c>
      <c r="M108" s="158" t="n">
        <v>2</v>
      </c>
      <c r="N108" s="158" t="n">
        <v>3</v>
      </c>
      <c r="O108" s="158" t="n">
        <v>0</v>
      </c>
      <c r="P108" s="158" t="n">
        <v>1</v>
      </c>
      <c r="Q108" s="173" t="n">
        <v>1</v>
      </c>
      <c r="R108" s="158" t="n">
        <v>1</v>
      </c>
      <c r="S108" s="158" t="n">
        <v>0</v>
      </c>
      <c r="T108" s="158" t="n">
        <v>0</v>
      </c>
      <c r="U108" s="158" t="n">
        <v>0</v>
      </c>
      <c r="V108" s="173" t="n">
        <v>3</v>
      </c>
      <c r="W108" s="158" t="n">
        <v>0</v>
      </c>
      <c r="X108" s="173" t="n">
        <v>1</v>
      </c>
      <c r="Y108" s="157" t="n">
        <f aca="false">SUM(J108:X108)</f>
        <v>19</v>
      </c>
      <c r="Z108" s="181" t="n">
        <v>58</v>
      </c>
      <c r="AA108" s="158" t="s">
        <v>318</v>
      </c>
    </row>
    <row r="109" s="182" customFormat="true" ht="96" hidden="false" customHeight="true" outlineLevel="0" collapsed="false">
      <c r="A109" s="179"/>
      <c r="B109" s="158" t="n">
        <v>99</v>
      </c>
      <c r="C109" s="158"/>
      <c r="D109" s="171" t="s">
        <v>575</v>
      </c>
      <c r="E109" s="171" t="s">
        <v>576</v>
      </c>
      <c r="F109" s="171" t="s">
        <v>22</v>
      </c>
      <c r="G109" s="158" t="s">
        <v>23</v>
      </c>
      <c r="H109" s="172" t="s">
        <v>558</v>
      </c>
      <c r="I109" s="158" t="n">
        <v>9</v>
      </c>
      <c r="J109" s="158" t="n">
        <v>5</v>
      </c>
      <c r="K109" s="173" t="n">
        <v>1</v>
      </c>
      <c r="L109" s="158" t="n">
        <v>0</v>
      </c>
      <c r="M109" s="158" t="n">
        <v>2</v>
      </c>
      <c r="N109" s="158" t="n">
        <v>3</v>
      </c>
      <c r="O109" s="158" t="n">
        <v>1</v>
      </c>
      <c r="P109" s="158" t="n">
        <v>0</v>
      </c>
      <c r="Q109" s="173" t="n">
        <v>1</v>
      </c>
      <c r="R109" s="158" t="n">
        <v>0</v>
      </c>
      <c r="S109" s="158" t="n">
        <v>0</v>
      </c>
      <c r="T109" s="158" t="n">
        <v>0</v>
      </c>
      <c r="U109" s="158" t="n">
        <v>0</v>
      </c>
      <c r="V109" s="173" t="n">
        <v>6</v>
      </c>
      <c r="W109" s="158" t="n">
        <v>0</v>
      </c>
      <c r="X109" s="173" t="n">
        <v>0</v>
      </c>
      <c r="Y109" s="157" t="n">
        <f aca="false">SUM(J109:X109)</f>
        <v>19</v>
      </c>
      <c r="Z109" s="181" t="n">
        <v>58</v>
      </c>
      <c r="AA109" s="158" t="s">
        <v>318</v>
      </c>
    </row>
    <row r="110" s="182" customFormat="true" ht="47.25" hidden="false" customHeight="true" outlineLevel="0" collapsed="false">
      <c r="A110" s="179"/>
      <c r="B110" s="158" t="n">
        <v>100</v>
      </c>
      <c r="C110" s="158"/>
      <c r="D110" s="171" t="s">
        <v>577</v>
      </c>
      <c r="E110" s="171" t="s">
        <v>215</v>
      </c>
      <c r="F110" s="171" t="s">
        <v>82</v>
      </c>
      <c r="G110" s="158" t="s">
        <v>23</v>
      </c>
      <c r="H110" s="172" t="s">
        <v>578</v>
      </c>
      <c r="I110" s="158" t="n">
        <v>9</v>
      </c>
      <c r="J110" s="176" t="n">
        <v>4</v>
      </c>
      <c r="K110" s="177" t="n">
        <v>2</v>
      </c>
      <c r="L110" s="176" t="n">
        <v>0</v>
      </c>
      <c r="M110" s="176" t="n">
        <v>1</v>
      </c>
      <c r="N110" s="176" t="n">
        <v>3</v>
      </c>
      <c r="O110" s="176" t="n">
        <v>0</v>
      </c>
      <c r="P110" s="176" t="n">
        <v>1</v>
      </c>
      <c r="Q110" s="177" t="n">
        <v>3</v>
      </c>
      <c r="R110" s="176" t="n">
        <v>0</v>
      </c>
      <c r="S110" s="176" t="n">
        <v>0</v>
      </c>
      <c r="T110" s="176" t="n">
        <v>1</v>
      </c>
      <c r="U110" s="176" t="n">
        <v>1</v>
      </c>
      <c r="V110" s="177" t="n">
        <v>1</v>
      </c>
      <c r="W110" s="176" t="n">
        <v>1</v>
      </c>
      <c r="X110" s="177" t="n">
        <v>0</v>
      </c>
      <c r="Y110" s="157" t="n">
        <f aca="false">SUM(J110:X110)</f>
        <v>18</v>
      </c>
      <c r="Z110" s="181" t="n">
        <v>59</v>
      </c>
      <c r="AA110" s="158" t="s">
        <v>318</v>
      </c>
    </row>
    <row r="111" s="182" customFormat="true" ht="33.75" hidden="false" customHeight="false" outlineLevel="0" collapsed="false">
      <c r="A111" s="179"/>
      <c r="B111" s="158" t="n">
        <v>101</v>
      </c>
      <c r="C111" s="158"/>
      <c r="D111" s="171" t="s">
        <v>579</v>
      </c>
      <c r="E111" s="171" t="s">
        <v>540</v>
      </c>
      <c r="F111" s="171" t="s">
        <v>51</v>
      </c>
      <c r="G111" s="158" t="s">
        <v>23</v>
      </c>
      <c r="H111" s="172" t="s">
        <v>114</v>
      </c>
      <c r="I111" s="158" t="n">
        <v>9</v>
      </c>
      <c r="J111" s="158" t="n">
        <v>2</v>
      </c>
      <c r="K111" s="173" t="n">
        <v>2</v>
      </c>
      <c r="L111" s="158" t="n">
        <v>0</v>
      </c>
      <c r="M111" s="158" t="n">
        <v>3</v>
      </c>
      <c r="N111" s="158" t="n">
        <v>1</v>
      </c>
      <c r="O111" s="158" t="n">
        <v>0</v>
      </c>
      <c r="P111" s="158" t="n">
        <v>0</v>
      </c>
      <c r="Q111" s="173" t="n">
        <v>1.5</v>
      </c>
      <c r="R111" s="158" t="n">
        <v>5</v>
      </c>
      <c r="S111" s="158" t="n">
        <v>0</v>
      </c>
      <c r="T111" s="158" t="n">
        <v>0</v>
      </c>
      <c r="U111" s="158" t="n">
        <v>1</v>
      </c>
      <c r="V111" s="173" t="n">
        <v>2</v>
      </c>
      <c r="W111" s="158" t="n">
        <v>0</v>
      </c>
      <c r="X111" s="173" t="n">
        <v>0</v>
      </c>
      <c r="Y111" s="157" t="n">
        <f aca="false">SUM(J111:X111)</f>
        <v>17.5</v>
      </c>
      <c r="Z111" s="181" t="n">
        <v>60</v>
      </c>
      <c r="AA111" s="158" t="s">
        <v>318</v>
      </c>
    </row>
    <row r="112" s="182" customFormat="true" ht="33.75" hidden="false" customHeight="false" outlineLevel="0" collapsed="false">
      <c r="A112" s="179"/>
      <c r="B112" s="158" t="n">
        <v>102</v>
      </c>
      <c r="C112" s="158"/>
      <c r="D112" s="171" t="s">
        <v>580</v>
      </c>
      <c r="E112" s="171" t="s">
        <v>21</v>
      </c>
      <c r="F112" s="171" t="s">
        <v>182</v>
      </c>
      <c r="G112" s="158" t="s">
        <v>23</v>
      </c>
      <c r="H112" s="172" t="s">
        <v>197</v>
      </c>
      <c r="I112" s="158" t="n">
        <v>9</v>
      </c>
      <c r="J112" s="158" t="n">
        <v>5</v>
      </c>
      <c r="K112" s="173" t="n">
        <v>3</v>
      </c>
      <c r="L112" s="158" t="n">
        <v>0</v>
      </c>
      <c r="M112" s="158" t="n">
        <v>0</v>
      </c>
      <c r="N112" s="158" t="n">
        <v>0</v>
      </c>
      <c r="O112" s="158" t="n">
        <v>1</v>
      </c>
      <c r="P112" s="158" t="n">
        <v>0</v>
      </c>
      <c r="Q112" s="173" t="n">
        <v>1</v>
      </c>
      <c r="R112" s="158" t="n">
        <v>1</v>
      </c>
      <c r="S112" s="158" t="n">
        <v>0</v>
      </c>
      <c r="T112" s="158" t="n">
        <v>1</v>
      </c>
      <c r="U112" s="158" t="n">
        <v>0</v>
      </c>
      <c r="V112" s="173" t="n">
        <v>0</v>
      </c>
      <c r="W112" s="158" t="n">
        <v>0</v>
      </c>
      <c r="X112" s="173" t="n">
        <v>5</v>
      </c>
      <c r="Y112" s="157" t="n">
        <f aca="false">SUM(J112:X112)</f>
        <v>17</v>
      </c>
      <c r="Z112" s="181" t="n">
        <v>61</v>
      </c>
      <c r="AA112" s="158" t="s">
        <v>318</v>
      </c>
    </row>
    <row r="114" customFormat="false" ht="15.75" hidden="false" customHeight="false" outlineLevel="0" collapsed="false">
      <c r="D114" s="127" t="s">
        <v>581</v>
      </c>
      <c r="F114" s="127" t="s">
        <v>582</v>
      </c>
      <c r="Z114" s="127"/>
    </row>
    <row r="115" customFormat="false" ht="15.75" hidden="false" customHeight="false" outlineLevel="0" collapsed="false">
      <c r="Z115" s="127"/>
    </row>
    <row r="116" customFormat="false" ht="15.75" hidden="false" customHeight="false" outlineLevel="0" collapsed="false">
      <c r="D116" s="127" t="s">
        <v>421</v>
      </c>
      <c r="F116" s="127" t="s">
        <v>583</v>
      </c>
      <c r="Z116" s="127"/>
    </row>
    <row r="117" customFormat="false" ht="15.75" hidden="false" customHeight="false" outlineLevel="0" collapsed="false">
      <c r="Z117" s="127"/>
    </row>
    <row r="118" customFormat="false" ht="15.75" hidden="false" customHeight="false" outlineLevel="0" collapsed="false">
      <c r="F118" s="127" t="s">
        <v>584</v>
      </c>
      <c r="Z118" s="127"/>
    </row>
    <row r="119" customFormat="false" ht="15.75" hidden="false" customHeight="false" outlineLevel="0" collapsed="false">
      <c r="Z119" s="127"/>
    </row>
    <row r="120" customFormat="false" ht="15.75" hidden="false" customHeight="false" outlineLevel="0" collapsed="false">
      <c r="F120" s="127" t="s">
        <v>585</v>
      </c>
      <c r="Z120" s="127"/>
    </row>
    <row r="121" customFormat="false" ht="15.75" hidden="false" customHeight="false" outlineLevel="0" collapsed="false">
      <c r="Z121" s="127"/>
    </row>
    <row r="122" customFormat="false" ht="15.75" hidden="false" customHeight="false" outlineLevel="0" collapsed="false">
      <c r="F122" s="127" t="s">
        <v>586</v>
      </c>
      <c r="Z122" s="127"/>
    </row>
    <row r="123" customFormat="false" ht="15.75" hidden="false" customHeight="false" outlineLevel="0" collapsed="false">
      <c r="Z123" s="127"/>
    </row>
    <row r="124" customFormat="false" ht="15.75" hidden="false" customHeight="false" outlineLevel="0" collapsed="false">
      <c r="F124" s="127" t="s">
        <v>587</v>
      </c>
      <c r="Z124" s="127"/>
    </row>
    <row r="125" customFormat="false" ht="15.75" hidden="false" customHeight="false" outlineLevel="0" collapsed="false">
      <c r="Z125" s="127"/>
    </row>
    <row r="126" customFormat="false" ht="15.75" hidden="false" customHeight="false" outlineLevel="0" collapsed="false">
      <c r="F126" s="127" t="s">
        <v>588</v>
      </c>
      <c r="Z126" s="127"/>
    </row>
    <row r="127" customFormat="false" ht="15.75" hidden="false" customHeight="false" outlineLevel="0" collapsed="false">
      <c r="Z127" s="127"/>
    </row>
    <row r="128" customFormat="false" ht="15.75" hidden="false" customHeight="false" outlineLevel="0" collapsed="false">
      <c r="F128" s="127" t="s">
        <v>589</v>
      </c>
      <c r="Z128" s="127"/>
    </row>
    <row r="129" customFormat="false" ht="15.75" hidden="false" customHeight="false" outlineLevel="0" collapsed="false">
      <c r="Z129" s="127"/>
    </row>
    <row r="130" customFormat="false" ht="15.75" hidden="false" customHeight="false" outlineLevel="0" collapsed="false">
      <c r="F130" s="127" t="s">
        <v>590</v>
      </c>
      <c r="Z130" s="127"/>
    </row>
    <row r="131" customFormat="false" ht="15.75" hidden="false" customHeight="false" outlineLevel="0" collapsed="false">
      <c r="Z131" s="127"/>
    </row>
    <row r="132" customFormat="false" ht="15.75" hidden="false" customHeight="false" outlineLevel="0" collapsed="false">
      <c r="F132" s="127" t="s">
        <v>591</v>
      </c>
      <c r="Z132" s="127"/>
    </row>
    <row r="133" customFormat="false" ht="15.75" hidden="false" customHeight="false" outlineLevel="0" collapsed="false">
      <c r="Z133" s="127"/>
    </row>
    <row r="134" customFormat="false" ht="15.75" hidden="false" customHeight="false" outlineLevel="0" collapsed="false">
      <c r="F134" s="127" t="s">
        <v>592</v>
      </c>
      <c r="Z134" s="127"/>
    </row>
  </sheetData>
  <mergeCells count="13">
    <mergeCell ref="A1:AA1"/>
    <mergeCell ref="A2:AB2"/>
    <mergeCell ref="B3:F3"/>
    <mergeCell ref="G3:H3"/>
    <mergeCell ref="B4:F4"/>
    <mergeCell ref="G4:Y4"/>
    <mergeCell ref="B5:F5"/>
    <mergeCell ref="G5:H5"/>
    <mergeCell ref="B6:F6"/>
    <mergeCell ref="B7:F7"/>
    <mergeCell ref="G7:H7"/>
    <mergeCell ref="B8:F8"/>
    <mergeCell ref="G8:H8"/>
  </mergeCells>
  <dataValidations count="1">
    <dataValidation allowBlank="true" errorStyle="stop" operator="between" showDropDown="false" showErrorMessage="true" showInputMessage="false" sqref="D10:F10 H10 B11 D11 G11:G112 I11:I112 B13 B15 H15 B17 B19 B21 B23 B25 B27 B29 B31 B33 B35 B37 B39 B41 B43 B45 B47 B49 B51 B53 B55 B57 B59 B61 B63 B65 B67 B69 B71 B73 B75 B77 B79 B81 B83 B85 B87 B89 B91 B93 B95 B97 B99 B101 B103 B105 B107 B109 B111"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37"/>
  <sheetViews>
    <sheetView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G33" activeCellId="0" sqref="G33"/>
    </sheetView>
  </sheetViews>
  <sheetFormatPr defaultColWidth="9.0546875" defaultRowHeight="12.75" zeroHeight="false" outlineLevelRow="0" outlineLevelCol="0"/>
  <cols>
    <col collapsed="false" customWidth="true" hidden="false" outlineLevel="0" max="1" min="1" style="70" width="3.56"/>
    <col collapsed="false" customWidth="true" hidden="false" outlineLevel="0" max="2" min="2" style="0" width="6.55"/>
    <col collapsed="false" customWidth="true" hidden="false" outlineLevel="0" max="3" min="3" style="0" width="9.98"/>
    <col collapsed="false" customWidth="true" hidden="false" outlineLevel="0" max="4" min="4" style="0" width="15.4"/>
    <col collapsed="false" customWidth="true" hidden="false" outlineLevel="0" max="5" min="5" style="0" width="18.54"/>
    <col collapsed="false" customWidth="true" hidden="false" outlineLevel="0" max="6" min="6" style="0" width="21.54"/>
    <col collapsed="false" customWidth="true" hidden="false" outlineLevel="0" max="7" min="7" style="0" width="13.69"/>
    <col collapsed="false" customWidth="true" hidden="false" outlineLevel="0" max="8" min="8" style="183" width="31.38"/>
    <col collapsed="false" customWidth="true" hidden="false" outlineLevel="0" max="9" min="9" style="0" width="14.12"/>
    <col collapsed="false" customWidth="true" hidden="false" outlineLevel="0" max="12" min="10" style="0" width="3.98"/>
    <col collapsed="false" customWidth="true" hidden="false" outlineLevel="0" max="13" min="13" style="184" width="6.84"/>
    <col collapsed="false" customWidth="true" hidden="false" outlineLevel="0" max="14" min="14" style="0" width="3.98"/>
    <col collapsed="false" customWidth="true" hidden="false" outlineLevel="0" max="15" min="15" style="184" width="7.27"/>
    <col collapsed="false" customWidth="true" hidden="false" outlineLevel="0" max="16" min="16" style="0" width="3.98"/>
    <col collapsed="false" customWidth="true" hidden="false" outlineLevel="0" max="17" min="17" style="184" width="6.98"/>
    <col collapsed="false" customWidth="true" hidden="false" outlineLevel="0" max="18" min="18" style="184" width="6.27"/>
    <col collapsed="false" customWidth="true" hidden="false" outlineLevel="0" max="19" min="19" style="184" width="6.69"/>
    <col collapsed="false" customWidth="true" hidden="false" outlineLevel="0" max="22" min="20" style="0" width="3.98"/>
    <col collapsed="false" customWidth="true" hidden="false" outlineLevel="0" max="23" min="23" style="0" width="3.84"/>
    <col collapsed="false" customWidth="true" hidden="false" outlineLevel="0" max="24" min="24" style="0" width="7.84"/>
    <col collapsed="false" customWidth="true" hidden="false" outlineLevel="0" max="25" min="25" style="0" width="4.13"/>
    <col collapsed="false" customWidth="true" hidden="false" outlineLevel="0" max="27" min="26" style="0" width="4.28"/>
    <col collapsed="false" customWidth="true" hidden="false" outlineLevel="0" max="28" min="28" style="0" width="3.98"/>
    <col collapsed="false" customWidth="true" hidden="false" outlineLevel="0" max="29" min="29" style="0" width="4.13"/>
    <col collapsed="false" customWidth="true" hidden="false" outlineLevel="0" max="30" min="30" style="0" width="7.84"/>
    <col collapsed="false" customWidth="true" hidden="false" outlineLevel="0" max="31" min="31" style="0" width="8.27"/>
    <col collapsed="false" customWidth="true" hidden="false" outlineLevel="0" max="32" min="32" style="185" width="8.4"/>
    <col collapsed="false" customWidth="true" hidden="false" outlineLevel="0" max="33" min="33" style="0" width="13.27"/>
  </cols>
  <sheetData>
    <row r="1" customFormat="false" ht="12.75" hidden="false" customHeight="false" outlineLevel="0" collapsed="false">
      <c r="A1" s="186" t="s">
        <v>0</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row>
    <row r="2" customFormat="false" ht="16.5" hidden="false" customHeight="true" outlineLevel="0" collapsed="false">
      <c r="A2" s="187" t="s">
        <v>593</v>
      </c>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70"/>
    </row>
    <row r="3" customFormat="false" ht="16.5" hidden="false" customHeight="true" outlineLevel="0" collapsed="false">
      <c r="A3" s="187"/>
      <c r="B3" s="188" t="s">
        <v>594</v>
      </c>
      <c r="C3" s="188"/>
      <c r="D3" s="188"/>
      <c r="E3" s="188"/>
      <c r="F3" s="189"/>
      <c r="G3" s="187"/>
      <c r="H3" s="187"/>
      <c r="I3" s="187"/>
      <c r="J3" s="187"/>
      <c r="K3" s="187"/>
      <c r="L3" s="187"/>
      <c r="M3" s="190"/>
      <c r="N3" s="187"/>
      <c r="O3" s="190"/>
      <c r="P3" s="187"/>
      <c r="Q3" s="190"/>
      <c r="R3" s="190"/>
      <c r="S3" s="190"/>
      <c r="T3" s="187"/>
      <c r="U3" s="187"/>
      <c r="V3" s="187"/>
      <c r="W3" s="187"/>
      <c r="X3" s="187"/>
      <c r="Y3" s="187"/>
      <c r="Z3" s="187"/>
      <c r="AA3" s="187"/>
      <c r="AB3" s="187"/>
      <c r="AC3" s="187"/>
      <c r="AD3" s="187"/>
      <c r="AE3" s="187"/>
      <c r="AF3" s="187"/>
      <c r="AG3" s="187"/>
      <c r="AH3" s="70"/>
    </row>
    <row r="4" customFormat="false" ht="16.5" hidden="false" customHeight="true" outlineLevel="0" collapsed="false">
      <c r="A4" s="187"/>
      <c r="B4" s="188" t="s">
        <v>595</v>
      </c>
      <c r="C4" s="188"/>
      <c r="D4" s="188"/>
      <c r="E4" s="188"/>
      <c r="F4" s="188"/>
      <c r="G4" s="187"/>
      <c r="H4" s="187"/>
      <c r="I4" s="187"/>
      <c r="J4" s="187"/>
      <c r="K4" s="187"/>
      <c r="L4" s="187"/>
      <c r="M4" s="190"/>
      <c r="N4" s="187"/>
      <c r="O4" s="190"/>
      <c r="P4" s="187"/>
      <c r="Q4" s="190"/>
      <c r="R4" s="190"/>
      <c r="S4" s="190"/>
      <c r="T4" s="187"/>
      <c r="U4" s="187"/>
      <c r="V4" s="187"/>
      <c r="W4" s="187"/>
      <c r="X4" s="187"/>
      <c r="Y4" s="187"/>
      <c r="Z4" s="187"/>
      <c r="AA4" s="187"/>
      <c r="AB4" s="187"/>
      <c r="AC4" s="187"/>
      <c r="AD4" s="187"/>
      <c r="AE4" s="187"/>
      <c r="AF4" s="187"/>
      <c r="AG4" s="187"/>
      <c r="AH4" s="70"/>
    </row>
    <row r="5" customFormat="false" ht="16.5" hidden="false" customHeight="true" outlineLevel="0" collapsed="false">
      <c r="A5" s="187"/>
      <c r="B5" s="188" t="s">
        <v>596</v>
      </c>
      <c r="C5" s="188"/>
      <c r="D5" s="188"/>
      <c r="E5" s="188"/>
      <c r="F5" s="189"/>
      <c r="G5" s="187"/>
      <c r="H5" s="187"/>
      <c r="I5" s="187"/>
      <c r="J5" s="187"/>
      <c r="K5" s="187"/>
      <c r="L5" s="187"/>
      <c r="M5" s="190"/>
      <c r="N5" s="187"/>
      <c r="O5" s="190"/>
      <c r="P5" s="187"/>
      <c r="Q5" s="190"/>
      <c r="R5" s="190"/>
      <c r="S5" s="190"/>
      <c r="T5" s="187"/>
      <c r="U5" s="187"/>
      <c r="V5" s="187"/>
      <c r="W5" s="187"/>
      <c r="X5" s="187"/>
      <c r="Y5" s="187"/>
      <c r="Z5" s="187"/>
      <c r="AA5" s="187"/>
      <c r="AB5" s="187"/>
      <c r="AC5" s="187"/>
      <c r="AD5" s="187"/>
      <c r="AE5" s="187"/>
      <c r="AF5" s="187"/>
      <c r="AG5" s="187"/>
      <c r="AH5" s="70"/>
    </row>
    <row r="6" customFormat="false" ht="16.5" hidden="false" customHeight="true" outlineLevel="0" collapsed="false">
      <c r="A6" s="187"/>
      <c r="B6" s="191" t="s">
        <v>597</v>
      </c>
      <c r="C6" s="191"/>
      <c r="D6" s="191"/>
      <c r="E6" s="191"/>
      <c r="F6" s="191"/>
      <c r="G6" s="187"/>
      <c r="H6" s="187"/>
      <c r="I6" s="187"/>
      <c r="J6" s="187"/>
      <c r="K6" s="187"/>
      <c r="L6" s="187"/>
      <c r="M6" s="190"/>
      <c r="N6" s="187"/>
      <c r="O6" s="190"/>
      <c r="P6" s="187"/>
      <c r="Q6" s="190"/>
      <c r="R6" s="190"/>
      <c r="S6" s="190"/>
      <c r="T6" s="187"/>
      <c r="U6" s="187"/>
      <c r="V6" s="187"/>
      <c r="W6" s="187"/>
      <c r="X6" s="187"/>
      <c r="Y6" s="187"/>
      <c r="Z6" s="187"/>
      <c r="AA6" s="187"/>
      <c r="AB6" s="187"/>
      <c r="AC6" s="187"/>
      <c r="AD6" s="187"/>
      <c r="AE6" s="187"/>
      <c r="AF6" s="187"/>
      <c r="AG6" s="187"/>
      <c r="AH6" s="70"/>
    </row>
    <row r="7" customFormat="false" ht="17.25" hidden="false" customHeight="true" outlineLevel="0" collapsed="false">
      <c r="A7" s="192"/>
      <c r="B7" s="193" t="s">
        <v>598</v>
      </c>
      <c r="C7" s="194"/>
      <c r="D7" s="194"/>
      <c r="E7" s="195"/>
      <c r="G7" s="196"/>
      <c r="H7" s="196"/>
      <c r="I7" s="196"/>
      <c r="J7" s="196"/>
      <c r="K7" s="196"/>
      <c r="L7" s="196"/>
      <c r="M7" s="196"/>
      <c r="N7" s="196"/>
      <c r="O7" s="196"/>
      <c r="P7" s="196"/>
      <c r="Q7" s="196"/>
      <c r="R7" s="196"/>
      <c r="S7" s="196"/>
      <c r="T7" s="196"/>
      <c r="U7" s="196"/>
      <c r="V7" s="196"/>
      <c r="W7" s="196"/>
      <c r="X7" s="196"/>
      <c r="Y7" s="196"/>
      <c r="Z7" s="196"/>
      <c r="AA7" s="196"/>
      <c r="AB7" s="196"/>
      <c r="AC7" s="196"/>
      <c r="AD7" s="196"/>
      <c r="AE7" s="196"/>
      <c r="AF7" s="196"/>
      <c r="AG7" s="196"/>
      <c r="AH7" s="70"/>
    </row>
    <row r="8" customFormat="false" ht="17.25" hidden="false" customHeight="true" outlineLevel="0" collapsed="false">
      <c r="A8" s="192"/>
      <c r="B8" s="194" t="s">
        <v>599</v>
      </c>
      <c r="C8" s="194"/>
      <c r="D8" s="194"/>
      <c r="E8" s="194"/>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70"/>
    </row>
    <row r="9" customFormat="false" ht="12.75" hidden="false" customHeight="true" outlineLevel="0" collapsed="false">
      <c r="A9" s="15"/>
      <c r="B9" s="198"/>
      <c r="C9" s="199"/>
      <c r="D9" s="200"/>
      <c r="E9" s="200"/>
      <c r="F9" s="200"/>
      <c r="G9" s="200"/>
      <c r="H9" s="201"/>
      <c r="I9" s="198"/>
      <c r="J9" s="202" t="s">
        <v>433</v>
      </c>
      <c r="K9" s="202"/>
      <c r="L9" s="202"/>
      <c r="M9" s="202"/>
      <c r="N9" s="202"/>
      <c r="O9" s="202"/>
      <c r="P9" s="202"/>
      <c r="Q9" s="202"/>
      <c r="R9" s="202"/>
      <c r="S9" s="202"/>
      <c r="T9" s="202"/>
      <c r="U9" s="202"/>
      <c r="V9" s="202"/>
      <c r="W9" s="202"/>
      <c r="X9" s="202"/>
      <c r="Y9" s="203"/>
      <c r="Z9" s="204"/>
      <c r="AA9" s="204" t="s">
        <v>600</v>
      </c>
      <c r="AB9" s="204"/>
      <c r="AC9" s="205"/>
      <c r="AD9" s="206"/>
      <c r="AE9" s="207"/>
      <c r="AF9" s="207"/>
      <c r="AG9" s="208"/>
      <c r="AH9" s="209"/>
    </row>
    <row r="10" customFormat="false" ht="60" hidden="false" customHeight="false" outlineLevel="0" collapsed="false">
      <c r="A10" s="15"/>
      <c r="B10" s="210" t="s">
        <v>9</v>
      </c>
      <c r="C10" s="211"/>
      <c r="D10" s="212" t="s">
        <v>10</v>
      </c>
      <c r="E10" s="212" t="s">
        <v>11</v>
      </c>
      <c r="F10" s="212" t="s">
        <v>12</v>
      </c>
      <c r="G10" s="212" t="s">
        <v>13</v>
      </c>
      <c r="H10" s="213" t="s">
        <v>14</v>
      </c>
      <c r="I10" s="213" t="s">
        <v>15</v>
      </c>
      <c r="J10" s="214" t="n">
        <v>1</v>
      </c>
      <c r="K10" s="214" t="n">
        <v>2</v>
      </c>
      <c r="L10" s="214" t="n">
        <v>3</v>
      </c>
      <c r="M10" s="215" t="n">
        <v>4</v>
      </c>
      <c r="N10" s="214" t="n">
        <v>5</v>
      </c>
      <c r="O10" s="215" t="n">
        <v>6</v>
      </c>
      <c r="P10" s="214" t="n">
        <v>7</v>
      </c>
      <c r="Q10" s="215" t="n">
        <v>8</v>
      </c>
      <c r="R10" s="215" t="n">
        <v>9</v>
      </c>
      <c r="S10" s="215" t="n">
        <v>10</v>
      </c>
      <c r="T10" s="214" t="n">
        <v>11</v>
      </c>
      <c r="U10" s="214" t="n">
        <v>12</v>
      </c>
      <c r="V10" s="214" t="n">
        <v>13</v>
      </c>
      <c r="W10" s="216" t="n">
        <v>14</v>
      </c>
      <c r="X10" s="216" t="s">
        <v>601</v>
      </c>
      <c r="Y10" s="217" t="n">
        <v>1</v>
      </c>
      <c r="Z10" s="217" t="n">
        <v>2</v>
      </c>
      <c r="AA10" s="217" t="n">
        <v>3</v>
      </c>
      <c r="AB10" s="217" t="n">
        <v>4</v>
      </c>
      <c r="AC10" s="217" t="n">
        <v>5</v>
      </c>
      <c r="AD10" s="216" t="s">
        <v>602</v>
      </c>
      <c r="AE10" s="212" t="s">
        <v>240</v>
      </c>
      <c r="AF10" s="212" t="s">
        <v>241</v>
      </c>
      <c r="AG10" s="213" t="s">
        <v>242</v>
      </c>
      <c r="AH10" s="70"/>
    </row>
    <row r="11" customFormat="false" ht="12.75" hidden="false" customHeight="false" outlineLevel="0" collapsed="false">
      <c r="A11" s="15"/>
      <c r="B11" s="210"/>
      <c r="C11" s="211"/>
      <c r="D11" s="212"/>
      <c r="E11" s="212"/>
      <c r="F11" s="212"/>
      <c r="G11" s="212"/>
      <c r="H11" s="213"/>
      <c r="I11" s="213"/>
      <c r="J11" s="214"/>
      <c r="K11" s="214"/>
      <c r="L11" s="214"/>
      <c r="M11" s="215"/>
      <c r="N11" s="214"/>
      <c r="O11" s="215"/>
      <c r="P11" s="214"/>
      <c r="Q11" s="215"/>
      <c r="R11" s="215"/>
      <c r="S11" s="215"/>
      <c r="T11" s="214"/>
      <c r="U11" s="214"/>
      <c r="V11" s="214"/>
      <c r="W11" s="216"/>
      <c r="X11" s="216"/>
      <c r="Y11" s="217"/>
      <c r="Z11" s="217"/>
      <c r="AA11" s="217"/>
      <c r="AB11" s="217"/>
      <c r="AC11" s="217"/>
      <c r="AD11" s="216"/>
      <c r="AE11" s="212"/>
      <c r="AF11" s="212"/>
      <c r="AG11" s="213"/>
      <c r="AH11" s="70"/>
    </row>
    <row r="12" customFormat="false" ht="12.75" hidden="false" customHeight="false" outlineLevel="0" collapsed="false">
      <c r="A12" s="15"/>
      <c r="B12" s="218" t="n">
        <v>1</v>
      </c>
      <c r="C12" s="218"/>
      <c r="D12" s="219" t="s">
        <v>603</v>
      </c>
      <c r="E12" s="123" t="s">
        <v>604</v>
      </c>
      <c r="F12" s="123" t="s">
        <v>119</v>
      </c>
      <c r="G12" s="219" t="s">
        <v>23</v>
      </c>
      <c r="H12" s="220" t="s">
        <v>71</v>
      </c>
      <c r="I12" s="218" t="n">
        <v>10</v>
      </c>
      <c r="J12" s="221" t="n">
        <v>3</v>
      </c>
      <c r="K12" s="221" t="n">
        <v>8</v>
      </c>
      <c r="L12" s="221" t="n">
        <v>3</v>
      </c>
      <c r="M12" s="222" t="n">
        <v>5</v>
      </c>
      <c r="N12" s="221" t="n">
        <v>3</v>
      </c>
      <c r="O12" s="222" t="n">
        <v>2.5</v>
      </c>
      <c r="P12" s="221" t="n">
        <v>8</v>
      </c>
      <c r="Q12" s="222" t="n">
        <v>2.5</v>
      </c>
      <c r="R12" s="222" t="n">
        <v>6</v>
      </c>
      <c r="S12" s="222" t="n">
        <v>0.5</v>
      </c>
      <c r="T12" s="221" t="n">
        <v>3</v>
      </c>
      <c r="U12" s="221" t="n">
        <v>0</v>
      </c>
      <c r="V12" s="221" t="n">
        <v>0</v>
      </c>
      <c r="W12" s="221" t="n">
        <v>10</v>
      </c>
      <c r="X12" s="221" t="n">
        <f aca="false">SUM(J12:W12)</f>
        <v>54.5</v>
      </c>
      <c r="Y12" s="221" t="n">
        <v>7</v>
      </c>
      <c r="Z12" s="221" t="n">
        <v>6</v>
      </c>
      <c r="AA12" s="221" t="n">
        <v>5</v>
      </c>
      <c r="AB12" s="221" t="n">
        <v>5</v>
      </c>
      <c r="AC12" s="221" t="n">
        <v>2</v>
      </c>
      <c r="AD12" s="221" t="n">
        <f aca="false">SUM(Y12:AC12)</f>
        <v>25</v>
      </c>
      <c r="AE12" s="223" t="n">
        <f aca="false">SUM(AD12,X12)</f>
        <v>79.5</v>
      </c>
      <c r="AF12" s="224" t="n">
        <v>1</v>
      </c>
      <c r="AG12" s="225" t="s">
        <v>246</v>
      </c>
      <c r="AH12" s="70"/>
    </row>
    <row r="13" customFormat="false" ht="12.75" hidden="false" customHeight="false" outlineLevel="0" collapsed="false">
      <c r="A13" s="15"/>
      <c r="B13" s="226" t="n">
        <v>2</v>
      </c>
      <c r="C13" s="226"/>
      <c r="D13" s="123" t="s">
        <v>605</v>
      </c>
      <c r="E13" s="123" t="s">
        <v>188</v>
      </c>
      <c r="F13" s="123" t="s">
        <v>119</v>
      </c>
      <c r="G13" s="123" t="s">
        <v>23</v>
      </c>
      <c r="H13" s="124" t="s">
        <v>71</v>
      </c>
      <c r="I13" s="218" t="n">
        <v>10</v>
      </c>
      <c r="J13" s="221" t="n">
        <v>3</v>
      </c>
      <c r="K13" s="221" t="n">
        <v>7</v>
      </c>
      <c r="L13" s="221" t="n">
        <v>3</v>
      </c>
      <c r="M13" s="222" t="n">
        <v>3.5</v>
      </c>
      <c r="N13" s="221" t="n">
        <v>3</v>
      </c>
      <c r="O13" s="222" t="n">
        <v>0.5</v>
      </c>
      <c r="P13" s="221" t="n">
        <v>8</v>
      </c>
      <c r="Q13" s="222" t="n">
        <v>0.5</v>
      </c>
      <c r="R13" s="222" t="n">
        <v>2</v>
      </c>
      <c r="S13" s="222" t="n">
        <v>0.5</v>
      </c>
      <c r="T13" s="221" t="n">
        <v>5</v>
      </c>
      <c r="U13" s="221" t="n">
        <v>0</v>
      </c>
      <c r="V13" s="221" t="n">
        <v>5</v>
      </c>
      <c r="W13" s="221" t="n">
        <v>4</v>
      </c>
      <c r="X13" s="221" t="n">
        <f aca="false">SUM(J13:W13)</f>
        <v>45</v>
      </c>
      <c r="Y13" s="221" t="n">
        <v>8</v>
      </c>
      <c r="Z13" s="221" t="n">
        <v>6</v>
      </c>
      <c r="AA13" s="221" t="n">
        <v>6</v>
      </c>
      <c r="AB13" s="221" t="n">
        <v>5</v>
      </c>
      <c r="AC13" s="221" t="n">
        <v>3</v>
      </c>
      <c r="AD13" s="221" t="n">
        <f aca="false">SUM(Y13:AC13)</f>
        <v>28</v>
      </c>
      <c r="AE13" s="223" t="n">
        <f aca="false">SUM(AD13,X13)</f>
        <v>73</v>
      </c>
      <c r="AF13" s="227" t="n">
        <v>2</v>
      </c>
      <c r="AG13" s="228" t="s">
        <v>249</v>
      </c>
      <c r="AH13" s="70"/>
    </row>
    <row r="14" customFormat="false" ht="12.75" hidden="false" customHeight="false" outlineLevel="0" collapsed="false">
      <c r="A14" s="15"/>
      <c r="B14" s="218" t="n">
        <v>3</v>
      </c>
      <c r="C14" s="226"/>
      <c r="D14" s="123" t="s">
        <v>606</v>
      </c>
      <c r="E14" s="123" t="s">
        <v>381</v>
      </c>
      <c r="F14" s="123" t="s">
        <v>607</v>
      </c>
      <c r="G14" s="123" t="s">
        <v>23</v>
      </c>
      <c r="H14" s="124" t="s">
        <v>48</v>
      </c>
      <c r="I14" s="218" t="n">
        <v>10</v>
      </c>
      <c r="J14" s="221" t="n">
        <v>3</v>
      </c>
      <c r="K14" s="221" t="n">
        <v>7</v>
      </c>
      <c r="L14" s="221" t="n">
        <v>4</v>
      </c>
      <c r="M14" s="222" t="n">
        <v>3.5</v>
      </c>
      <c r="N14" s="221" t="n">
        <v>3</v>
      </c>
      <c r="O14" s="222" t="n">
        <v>1</v>
      </c>
      <c r="P14" s="221" t="n">
        <v>0</v>
      </c>
      <c r="Q14" s="222" t="n">
        <v>2.5</v>
      </c>
      <c r="R14" s="222" t="n">
        <v>6</v>
      </c>
      <c r="S14" s="222" t="n">
        <v>4</v>
      </c>
      <c r="T14" s="221" t="n">
        <v>5</v>
      </c>
      <c r="U14" s="221" t="n">
        <v>0</v>
      </c>
      <c r="V14" s="221" t="n">
        <v>1</v>
      </c>
      <c r="W14" s="221" t="n">
        <v>3</v>
      </c>
      <c r="X14" s="221" t="n">
        <f aca="false">SUM(J14:W14)</f>
        <v>43</v>
      </c>
      <c r="Y14" s="221" t="n">
        <v>8</v>
      </c>
      <c r="Z14" s="221" t="n">
        <v>7</v>
      </c>
      <c r="AA14" s="221" t="n">
        <v>6</v>
      </c>
      <c r="AB14" s="221" t="n">
        <v>6</v>
      </c>
      <c r="AC14" s="221" t="n">
        <v>3</v>
      </c>
      <c r="AD14" s="221" t="n">
        <f aca="false">SUM(Y14:AC14)</f>
        <v>30</v>
      </c>
      <c r="AE14" s="223" t="n">
        <f aca="false">SUM(AD14,X14)</f>
        <v>73</v>
      </c>
      <c r="AF14" s="227" t="n">
        <v>2</v>
      </c>
      <c r="AG14" s="228" t="s">
        <v>249</v>
      </c>
      <c r="AH14" s="70"/>
    </row>
    <row r="15" customFormat="false" ht="25.5" hidden="false" customHeight="false" outlineLevel="0" collapsed="false">
      <c r="A15" s="15"/>
      <c r="B15" s="226" t="n">
        <v>4</v>
      </c>
      <c r="C15" s="226"/>
      <c r="D15" s="123" t="s">
        <v>608</v>
      </c>
      <c r="E15" s="123" t="s">
        <v>609</v>
      </c>
      <c r="F15" s="123" t="s">
        <v>610</v>
      </c>
      <c r="G15" s="123" t="s">
        <v>23</v>
      </c>
      <c r="H15" s="124" t="s">
        <v>360</v>
      </c>
      <c r="I15" s="218" t="n">
        <v>10</v>
      </c>
      <c r="J15" s="221" t="n">
        <v>3</v>
      </c>
      <c r="K15" s="221" t="n">
        <v>7</v>
      </c>
      <c r="L15" s="221" t="n">
        <v>4</v>
      </c>
      <c r="M15" s="222" t="n">
        <v>5</v>
      </c>
      <c r="N15" s="221" t="n">
        <v>3</v>
      </c>
      <c r="O15" s="222" t="n">
        <v>2.5</v>
      </c>
      <c r="P15" s="221" t="n">
        <v>7</v>
      </c>
      <c r="Q15" s="222" t="n">
        <v>2.5</v>
      </c>
      <c r="R15" s="222" t="n">
        <v>5</v>
      </c>
      <c r="S15" s="222" t="n">
        <v>0.5</v>
      </c>
      <c r="T15" s="221" t="n">
        <v>5</v>
      </c>
      <c r="U15" s="221" t="n">
        <v>0</v>
      </c>
      <c r="V15" s="221" t="n">
        <v>6</v>
      </c>
      <c r="W15" s="221" t="n">
        <v>7</v>
      </c>
      <c r="X15" s="221" t="n">
        <f aca="false">SUM(J15:W15)</f>
        <v>57.5</v>
      </c>
      <c r="Y15" s="221" t="n">
        <v>5</v>
      </c>
      <c r="Z15" s="221" t="n">
        <v>3</v>
      </c>
      <c r="AA15" s="221" t="n">
        <v>3</v>
      </c>
      <c r="AB15" s="221" t="n">
        <v>2</v>
      </c>
      <c r="AC15" s="221" t="n">
        <v>2</v>
      </c>
      <c r="AD15" s="221" t="n">
        <f aca="false">SUM(Y15:AC15)</f>
        <v>15</v>
      </c>
      <c r="AE15" s="223" t="n">
        <f aca="false">SUM(AD15,X15)</f>
        <v>72.5</v>
      </c>
      <c r="AF15" s="227" t="n">
        <v>3</v>
      </c>
      <c r="AG15" s="228" t="s">
        <v>249</v>
      </c>
      <c r="AH15" s="70"/>
    </row>
    <row r="16" customFormat="false" ht="12.75" hidden="false" customHeight="false" outlineLevel="0" collapsed="false">
      <c r="A16" s="15"/>
      <c r="B16" s="218" t="n">
        <v>5</v>
      </c>
      <c r="C16" s="226"/>
      <c r="D16" s="123" t="s">
        <v>611</v>
      </c>
      <c r="E16" s="123" t="s">
        <v>329</v>
      </c>
      <c r="F16" s="123" t="s">
        <v>119</v>
      </c>
      <c r="G16" s="123" t="s">
        <v>23</v>
      </c>
      <c r="H16" s="124" t="s">
        <v>612</v>
      </c>
      <c r="I16" s="218" t="n">
        <v>10</v>
      </c>
      <c r="J16" s="221" t="n">
        <v>3</v>
      </c>
      <c r="K16" s="221" t="n">
        <v>6</v>
      </c>
      <c r="L16" s="221" t="n">
        <v>4</v>
      </c>
      <c r="M16" s="222" t="n">
        <v>5</v>
      </c>
      <c r="N16" s="221" t="n">
        <v>0</v>
      </c>
      <c r="O16" s="222" t="n">
        <v>2.5</v>
      </c>
      <c r="P16" s="221" t="n">
        <v>5</v>
      </c>
      <c r="Q16" s="222" t="n">
        <v>2</v>
      </c>
      <c r="R16" s="222" t="n">
        <v>2</v>
      </c>
      <c r="S16" s="222" t="n">
        <v>5.5</v>
      </c>
      <c r="T16" s="221" t="n">
        <v>5</v>
      </c>
      <c r="U16" s="221" t="n">
        <v>0</v>
      </c>
      <c r="V16" s="221" t="n">
        <v>4</v>
      </c>
      <c r="W16" s="221" t="n">
        <v>8</v>
      </c>
      <c r="X16" s="221" t="n">
        <f aca="false">SUM(J16:W16)</f>
        <v>52</v>
      </c>
      <c r="Y16" s="221" t="n">
        <v>5</v>
      </c>
      <c r="Z16" s="221" t="n">
        <v>5</v>
      </c>
      <c r="AA16" s="221" t="n">
        <v>4</v>
      </c>
      <c r="AB16" s="221" t="n">
        <v>4</v>
      </c>
      <c r="AC16" s="221" t="n">
        <v>2</v>
      </c>
      <c r="AD16" s="221" t="n">
        <f aca="false">SUM(Y16:AC16)</f>
        <v>20</v>
      </c>
      <c r="AE16" s="223" t="n">
        <f aca="false">SUM(AD16,X16)</f>
        <v>72</v>
      </c>
      <c r="AF16" s="227" t="n">
        <v>4</v>
      </c>
      <c r="AG16" s="228" t="s">
        <v>249</v>
      </c>
      <c r="AH16" s="70"/>
    </row>
    <row r="17" customFormat="false" ht="12.75" hidden="false" customHeight="false" outlineLevel="0" collapsed="false">
      <c r="A17" s="15"/>
      <c r="B17" s="226" t="n">
        <v>6</v>
      </c>
      <c r="C17" s="226"/>
      <c r="D17" s="123" t="s">
        <v>613</v>
      </c>
      <c r="E17" s="123" t="s">
        <v>46</v>
      </c>
      <c r="F17" s="123" t="s">
        <v>51</v>
      </c>
      <c r="G17" s="123" t="s">
        <v>23</v>
      </c>
      <c r="H17" s="124" t="s">
        <v>24</v>
      </c>
      <c r="I17" s="218" t="n">
        <v>10</v>
      </c>
      <c r="J17" s="221" t="n">
        <v>3</v>
      </c>
      <c r="K17" s="221" t="n">
        <v>5</v>
      </c>
      <c r="L17" s="221" t="n">
        <v>3</v>
      </c>
      <c r="M17" s="222" t="n">
        <v>4</v>
      </c>
      <c r="N17" s="221" t="n">
        <v>3</v>
      </c>
      <c r="O17" s="222" t="n">
        <v>1</v>
      </c>
      <c r="P17" s="221" t="n">
        <v>8</v>
      </c>
      <c r="Q17" s="222" t="n">
        <v>2.5</v>
      </c>
      <c r="R17" s="222" t="n">
        <v>5</v>
      </c>
      <c r="S17" s="222" t="n">
        <v>4</v>
      </c>
      <c r="T17" s="221" t="n">
        <v>3</v>
      </c>
      <c r="U17" s="221" t="n">
        <v>0</v>
      </c>
      <c r="V17" s="221" t="n">
        <v>4</v>
      </c>
      <c r="W17" s="221" t="n">
        <v>9</v>
      </c>
      <c r="X17" s="221" t="n">
        <f aca="false">SUM(J17:W17)</f>
        <v>54.5</v>
      </c>
      <c r="Y17" s="221" t="n">
        <v>6</v>
      </c>
      <c r="Z17" s="221" t="n">
        <v>5</v>
      </c>
      <c r="AA17" s="221" t="n">
        <v>3</v>
      </c>
      <c r="AB17" s="221" t="n">
        <v>2</v>
      </c>
      <c r="AC17" s="221" t="n">
        <v>1</v>
      </c>
      <c r="AD17" s="221" t="n">
        <f aca="false">SUM(Y17:AC17)</f>
        <v>17</v>
      </c>
      <c r="AE17" s="223" t="n">
        <f aca="false">SUM(AD17,X17)</f>
        <v>71.5</v>
      </c>
      <c r="AF17" s="227" t="n">
        <v>5</v>
      </c>
      <c r="AG17" s="228" t="s">
        <v>249</v>
      </c>
      <c r="AH17" s="70"/>
    </row>
    <row r="18" customFormat="false" ht="12.75" hidden="false" customHeight="false" outlineLevel="0" collapsed="false">
      <c r="A18" s="15"/>
      <c r="B18" s="218" t="n">
        <v>7</v>
      </c>
      <c r="C18" s="226"/>
      <c r="D18" s="123" t="s">
        <v>614</v>
      </c>
      <c r="E18" s="123" t="s">
        <v>169</v>
      </c>
      <c r="F18" s="123" t="s">
        <v>252</v>
      </c>
      <c r="G18" s="123" t="s">
        <v>23</v>
      </c>
      <c r="H18" s="124" t="s">
        <v>24</v>
      </c>
      <c r="I18" s="218" t="n">
        <v>10</v>
      </c>
      <c r="J18" s="221" t="n">
        <v>3</v>
      </c>
      <c r="K18" s="221" t="n">
        <v>6</v>
      </c>
      <c r="L18" s="221" t="n">
        <v>3</v>
      </c>
      <c r="M18" s="222" t="n">
        <v>3.5</v>
      </c>
      <c r="N18" s="221" t="n">
        <v>2</v>
      </c>
      <c r="O18" s="222" t="n">
        <v>1.5</v>
      </c>
      <c r="P18" s="221" t="n">
        <v>4</v>
      </c>
      <c r="Q18" s="222" t="n">
        <v>2.5</v>
      </c>
      <c r="R18" s="222" t="n">
        <v>5</v>
      </c>
      <c r="S18" s="222" t="n">
        <v>0.5</v>
      </c>
      <c r="T18" s="221" t="n">
        <v>2</v>
      </c>
      <c r="U18" s="221" t="n">
        <v>0</v>
      </c>
      <c r="V18" s="221" t="n">
        <v>5</v>
      </c>
      <c r="W18" s="221" t="n">
        <v>9</v>
      </c>
      <c r="X18" s="221" t="n">
        <f aca="false">SUM(J18:W18)</f>
        <v>47</v>
      </c>
      <c r="Y18" s="221" t="n">
        <v>7</v>
      </c>
      <c r="Z18" s="221" t="n">
        <v>5</v>
      </c>
      <c r="AA18" s="221" t="n">
        <v>5</v>
      </c>
      <c r="AB18" s="221" t="n">
        <v>4</v>
      </c>
      <c r="AC18" s="221" t="n">
        <v>2</v>
      </c>
      <c r="AD18" s="221" t="n">
        <f aca="false">SUM(Y18:AC18)</f>
        <v>23</v>
      </c>
      <c r="AE18" s="223" t="n">
        <f aca="false">SUM(AD18,X18)</f>
        <v>70</v>
      </c>
      <c r="AF18" s="227" t="n">
        <v>6</v>
      </c>
      <c r="AG18" s="228" t="s">
        <v>249</v>
      </c>
      <c r="AH18" s="70"/>
    </row>
    <row r="19" customFormat="false" ht="25.5" hidden="false" customHeight="false" outlineLevel="0" collapsed="false">
      <c r="A19" s="15"/>
      <c r="B19" s="226" t="n">
        <v>8</v>
      </c>
      <c r="C19" s="226"/>
      <c r="D19" s="123" t="s">
        <v>615</v>
      </c>
      <c r="E19" s="123" t="s">
        <v>133</v>
      </c>
      <c r="F19" s="123" t="s">
        <v>216</v>
      </c>
      <c r="G19" s="123" t="s">
        <v>23</v>
      </c>
      <c r="H19" s="124" t="s">
        <v>211</v>
      </c>
      <c r="I19" s="218" t="n">
        <v>10</v>
      </c>
      <c r="J19" s="221" t="n">
        <v>3</v>
      </c>
      <c r="K19" s="221" t="n">
        <v>7</v>
      </c>
      <c r="L19" s="221" t="n">
        <v>3</v>
      </c>
      <c r="M19" s="222" t="n">
        <v>4.5</v>
      </c>
      <c r="N19" s="221" t="n">
        <v>3</v>
      </c>
      <c r="O19" s="222" t="n">
        <v>1</v>
      </c>
      <c r="P19" s="221" t="n">
        <v>8</v>
      </c>
      <c r="Q19" s="222" t="n">
        <v>2.5</v>
      </c>
      <c r="R19" s="222" t="n">
        <v>4</v>
      </c>
      <c r="S19" s="222" t="n">
        <v>0.5</v>
      </c>
      <c r="T19" s="221" t="n">
        <v>5</v>
      </c>
      <c r="U19" s="221" t="n">
        <v>0</v>
      </c>
      <c r="V19" s="221" t="n">
        <v>5</v>
      </c>
      <c r="W19" s="221" t="n">
        <v>8</v>
      </c>
      <c r="X19" s="221" t="n">
        <f aca="false">SUM(J19:W19)</f>
        <v>54.5</v>
      </c>
      <c r="Y19" s="221" t="n">
        <v>4</v>
      </c>
      <c r="Z19" s="221" t="n">
        <v>4</v>
      </c>
      <c r="AA19" s="221" t="n">
        <v>4</v>
      </c>
      <c r="AB19" s="221" t="n">
        <v>1</v>
      </c>
      <c r="AC19" s="221" t="n">
        <v>2</v>
      </c>
      <c r="AD19" s="221" t="n">
        <f aca="false">SUM(Y19:AC19)</f>
        <v>15</v>
      </c>
      <c r="AE19" s="223" t="n">
        <f aca="false">SUM(AD19,X19)</f>
        <v>69.5</v>
      </c>
      <c r="AF19" s="227" t="n">
        <v>7</v>
      </c>
      <c r="AG19" s="228" t="s">
        <v>249</v>
      </c>
      <c r="AH19" s="70"/>
    </row>
    <row r="20" customFormat="false" ht="12.75" hidden="false" customHeight="false" outlineLevel="0" collapsed="false">
      <c r="A20" s="15"/>
      <c r="B20" s="218" t="n">
        <v>9</v>
      </c>
      <c r="C20" s="226"/>
      <c r="D20" s="123" t="s">
        <v>616</v>
      </c>
      <c r="E20" s="123" t="s">
        <v>452</v>
      </c>
      <c r="F20" s="123" t="s">
        <v>85</v>
      </c>
      <c r="G20" s="123" t="s">
        <v>23</v>
      </c>
      <c r="H20" s="124" t="s">
        <v>71</v>
      </c>
      <c r="I20" s="218" t="n">
        <v>10</v>
      </c>
      <c r="J20" s="221" t="n">
        <v>3</v>
      </c>
      <c r="K20" s="221" t="n">
        <v>6</v>
      </c>
      <c r="L20" s="221" t="n">
        <v>4</v>
      </c>
      <c r="M20" s="222" t="n">
        <v>4.5</v>
      </c>
      <c r="N20" s="221" t="n">
        <v>3</v>
      </c>
      <c r="O20" s="222" t="n">
        <v>0.5</v>
      </c>
      <c r="P20" s="221" t="n">
        <v>8</v>
      </c>
      <c r="Q20" s="222" t="n">
        <v>2</v>
      </c>
      <c r="R20" s="222" t="n">
        <v>4</v>
      </c>
      <c r="S20" s="222" t="n">
        <v>0.5</v>
      </c>
      <c r="T20" s="221" t="n">
        <v>2</v>
      </c>
      <c r="U20" s="221" t="n">
        <v>0</v>
      </c>
      <c r="V20" s="221" t="n">
        <v>3</v>
      </c>
      <c r="W20" s="221" t="n">
        <v>3</v>
      </c>
      <c r="X20" s="221" t="n">
        <f aca="false">SUM(J20:W20)</f>
        <v>43.5</v>
      </c>
      <c r="Y20" s="221" t="n">
        <v>6</v>
      </c>
      <c r="Z20" s="221" t="n">
        <v>5</v>
      </c>
      <c r="AA20" s="221" t="n">
        <v>4</v>
      </c>
      <c r="AB20" s="221" t="n">
        <v>5</v>
      </c>
      <c r="AC20" s="221" t="n">
        <v>1.5</v>
      </c>
      <c r="AD20" s="221" t="n">
        <f aca="false">SUM(Y20:AC20)</f>
        <v>21.5</v>
      </c>
      <c r="AE20" s="223" t="n">
        <f aca="false">SUM(AD20,X20)</f>
        <v>65</v>
      </c>
      <c r="AF20" s="227" t="n">
        <v>8</v>
      </c>
      <c r="AG20" s="228" t="s">
        <v>249</v>
      </c>
      <c r="AH20" s="70"/>
    </row>
    <row r="21" customFormat="false" ht="12.75" hidden="false" customHeight="false" outlineLevel="0" collapsed="false">
      <c r="A21" s="15"/>
      <c r="B21" s="226" t="n">
        <v>10</v>
      </c>
      <c r="C21" s="226"/>
      <c r="D21" s="123" t="s">
        <v>277</v>
      </c>
      <c r="E21" s="123" t="s">
        <v>617</v>
      </c>
      <c r="F21" s="123" t="s">
        <v>147</v>
      </c>
      <c r="G21" s="123" t="s">
        <v>23</v>
      </c>
      <c r="H21" s="124" t="s">
        <v>88</v>
      </c>
      <c r="I21" s="218" t="n">
        <v>10</v>
      </c>
      <c r="J21" s="221" t="n">
        <v>3</v>
      </c>
      <c r="K21" s="221" t="n">
        <v>5</v>
      </c>
      <c r="L21" s="221" t="n">
        <v>4</v>
      </c>
      <c r="M21" s="222" t="n">
        <v>3.5</v>
      </c>
      <c r="N21" s="221" t="n">
        <v>1.5</v>
      </c>
      <c r="O21" s="222" t="n">
        <v>0</v>
      </c>
      <c r="P21" s="221" t="n">
        <v>8</v>
      </c>
      <c r="Q21" s="222" t="n">
        <v>1.5</v>
      </c>
      <c r="R21" s="222" t="n">
        <v>3</v>
      </c>
      <c r="S21" s="222" t="n">
        <v>0.5</v>
      </c>
      <c r="T21" s="221" t="n">
        <v>5</v>
      </c>
      <c r="U21" s="221" t="n">
        <v>1</v>
      </c>
      <c r="V21" s="221" t="n">
        <v>0</v>
      </c>
      <c r="W21" s="221" t="n">
        <v>4</v>
      </c>
      <c r="X21" s="221" t="n">
        <f aca="false">SUM(J21:W21)</f>
        <v>40</v>
      </c>
      <c r="Y21" s="221" t="n">
        <v>6</v>
      </c>
      <c r="Z21" s="221" t="n">
        <v>6</v>
      </c>
      <c r="AA21" s="221" t="n">
        <v>5</v>
      </c>
      <c r="AB21" s="221" t="n">
        <v>6</v>
      </c>
      <c r="AC21" s="221" t="n">
        <v>2</v>
      </c>
      <c r="AD21" s="221" t="n">
        <f aca="false">SUM(Y21:AC21)</f>
        <v>25</v>
      </c>
      <c r="AE21" s="223" t="n">
        <f aca="false">SUM(AD21,X21)</f>
        <v>65</v>
      </c>
      <c r="AF21" s="227" t="n">
        <v>8</v>
      </c>
      <c r="AG21" s="228" t="s">
        <v>249</v>
      </c>
      <c r="AH21" s="70"/>
    </row>
    <row r="22" customFormat="false" ht="12.75" hidden="false" customHeight="false" outlineLevel="0" collapsed="false">
      <c r="A22" s="15"/>
      <c r="B22" s="218" t="n">
        <v>11</v>
      </c>
      <c r="C22" s="226"/>
      <c r="D22" s="123" t="s">
        <v>618</v>
      </c>
      <c r="E22" s="123" t="s">
        <v>59</v>
      </c>
      <c r="F22" s="123" t="s">
        <v>288</v>
      </c>
      <c r="G22" s="123" t="s">
        <v>23</v>
      </c>
      <c r="H22" s="124" t="s">
        <v>349</v>
      </c>
      <c r="I22" s="218" t="n">
        <v>10</v>
      </c>
      <c r="J22" s="221" t="n">
        <v>1</v>
      </c>
      <c r="K22" s="221" t="n">
        <v>6</v>
      </c>
      <c r="L22" s="221" t="n">
        <v>4</v>
      </c>
      <c r="M22" s="222" t="n">
        <v>5</v>
      </c>
      <c r="N22" s="221" t="n">
        <v>3</v>
      </c>
      <c r="O22" s="222" t="n">
        <v>1</v>
      </c>
      <c r="P22" s="221" t="n">
        <v>0</v>
      </c>
      <c r="Q22" s="222" t="n">
        <v>2.5</v>
      </c>
      <c r="R22" s="222" t="n">
        <v>3</v>
      </c>
      <c r="S22" s="222" t="n">
        <v>0.5</v>
      </c>
      <c r="T22" s="221" t="n">
        <v>5</v>
      </c>
      <c r="U22" s="221" t="n">
        <v>0</v>
      </c>
      <c r="V22" s="221" t="n">
        <v>3</v>
      </c>
      <c r="W22" s="221" t="n">
        <v>5</v>
      </c>
      <c r="X22" s="221" t="n">
        <f aca="false">SUM(J22:W22)</f>
        <v>39</v>
      </c>
      <c r="Y22" s="221" t="n">
        <v>8</v>
      </c>
      <c r="Z22" s="221" t="n">
        <v>6</v>
      </c>
      <c r="AA22" s="221" t="n">
        <v>5</v>
      </c>
      <c r="AB22" s="221" t="n">
        <v>5</v>
      </c>
      <c r="AC22" s="221" t="n">
        <v>2</v>
      </c>
      <c r="AD22" s="221" t="n">
        <f aca="false">SUM(Y22:AC22)</f>
        <v>26</v>
      </c>
      <c r="AE22" s="223" t="n">
        <f aca="false">SUM(AD22,X22)</f>
        <v>65</v>
      </c>
      <c r="AF22" s="227" t="n">
        <v>8</v>
      </c>
      <c r="AG22" s="228" t="s">
        <v>249</v>
      </c>
      <c r="AH22" s="70"/>
    </row>
    <row r="23" customFormat="false" ht="12.75" hidden="false" customHeight="false" outlineLevel="0" collapsed="false">
      <c r="A23" s="15"/>
      <c r="B23" s="226" t="n">
        <v>12</v>
      </c>
      <c r="C23" s="226"/>
      <c r="D23" s="123" t="s">
        <v>619</v>
      </c>
      <c r="E23" s="123" t="s">
        <v>176</v>
      </c>
      <c r="F23" s="123" t="s">
        <v>22</v>
      </c>
      <c r="G23" s="123" t="s">
        <v>23</v>
      </c>
      <c r="H23" s="124" t="s">
        <v>24</v>
      </c>
      <c r="I23" s="218" t="n">
        <v>10</v>
      </c>
      <c r="J23" s="221" t="n">
        <v>3</v>
      </c>
      <c r="K23" s="221" t="n">
        <v>6</v>
      </c>
      <c r="L23" s="221" t="n">
        <v>2</v>
      </c>
      <c r="M23" s="222" t="n">
        <v>5</v>
      </c>
      <c r="N23" s="221" t="n">
        <v>0</v>
      </c>
      <c r="O23" s="222" t="n">
        <v>0.5</v>
      </c>
      <c r="P23" s="221" t="n">
        <v>0</v>
      </c>
      <c r="Q23" s="222" t="n">
        <v>2</v>
      </c>
      <c r="R23" s="222" t="n">
        <v>2.5</v>
      </c>
      <c r="S23" s="222" t="n">
        <v>0.5</v>
      </c>
      <c r="T23" s="221" t="n">
        <v>2</v>
      </c>
      <c r="U23" s="221" t="n">
        <v>0</v>
      </c>
      <c r="V23" s="221" t="n">
        <v>6</v>
      </c>
      <c r="W23" s="221" t="n">
        <v>7</v>
      </c>
      <c r="X23" s="221" t="n">
        <f aca="false">SUM(J23:W23)</f>
        <v>36.5</v>
      </c>
      <c r="Y23" s="221" t="n">
        <v>8</v>
      </c>
      <c r="Z23" s="221" t="n">
        <v>6</v>
      </c>
      <c r="AA23" s="221" t="n">
        <v>6</v>
      </c>
      <c r="AB23" s="221" t="n">
        <v>6</v>
      </c>
      <c r="AC23" s="221" t="n">
        <v>2</v>
      </c>
      <c r="AD23" s="221" t="n">
        <f aca="false">SUM(Y23:AC23)</f>
        <v>28</v>
      </c>
      <c r="AE23" s="223" t="n">
        <f aca="false">SUM(AD23,X23)</f>
        <v>64.5</v>
      </c>
      <c r="AF23" s="227" t="n">
        <v>9</v>
      </c>
      <c r="AG23" s="228" t="s">
        <v>249</v>
      </c>
      <c r="AH23" s="70"/>
    </row>
    <row r="24" customFormat="false" ht="12.75" hidden="false" customHeight="false" outlineLevel="0" collapsed="false">
      <c r="A24" s="15"/>
      <c r="B24" s="218" t="n">
        <v>13</v>
      </c>
      <c r="C24" s="226"/>
      <c r="D24" s="123" t="s">
        <v>620</v>
      </c>
      <c r="E24" s="123" t="s">
        <v>621</v>
      </c>
      <c r="F24" s="123" t="s">
        <v>56</v>
      </c>
      <c r="G24" s="123" t="s">
        <v>23</v>
      </c>
      <c r="H24" s="124" t="s">
        <v>622</v>
      </c>
      <c r="I24" s="218" t="n">
        <v>10</v>
      </c>
      <c r="J24" s="221" t="n">
        <v>1</v>
      </c>
      <c r="K24" s="221" t="n">
        <v>8</v>
      </c>
      <c r="L24" s="221" t="n">
        <v>4</v>
      </c>
      <c r="M24" s="222" t="n">
        <v>4</v>
      </c>
      <c r="N24" s="221" t="n">
        <v>3</v>
      </c>
      <c r="O24" s="222" t="n">
        <v>1.5</v>
      </c>
      <c r="P24" s="221" t="n">
        <v>0</v>
      </c>
      <c r="Q24" s="222" t="n">
        <v>1.5</v>
      </c>
      <c r="R24" s="222" t="n">
        <v>3</v>
      </c>
      <c r="S24" s="222" t="n">
        <v>3.5</v>
      </c>
      <c r="T24" s="221" t="n">
        <v>5</v>
      </c>
      <c r="U24" s="221" t="n">
        <v>0</v>
      </c>
      <c r="V24" s="221" t="n">
        <v>5</v>
      </c>
      <c r="W24" s="221" t="n">
        <v>3</v>
      </c>
      <c r="X24" s="221" t="n">
        <f aca="false">SUM(J24:W24)</f>
        <v>42.5</v>
      </c>
      <c r="Y24" s="221" t="n">
        <v>7</v>
      </c>
      <c r="Z24" s="221" t="n">
        <v>4</v>
      </c>
      <c r="AA24" s="221" t="n">
        <v>5</v>
      </c>
      <c r="AB24" s="221" t="n">
        <v>4</v>
      </c>
      <c r="AC24" s="221" t="n">
        <v>2</v>
      </c>
      <c r="AD24" s="221" t="n">
        <f aca="false">SUM(Y24:AC24)</f>
        <v>22</v>
      </c>
      <c r="AE24" s="223" t="n">
        <f aca="false">SUM(AD24,X24)</f>
        <v>64.5</v>
      </c>
      <c r="AF24" s="227" t="n">
        <v>9</v>
      </c>
      <c r="AG24" s="228" t="s">
        <v>249</v>
      </c>
      <c r="AH24" s="70"/>
    </row>
    <row r="25" customFormat="false" ht="38.25" hidden="false" customHeight="false" outlineLevel="0" collapsed="false">
      <c r="A25" s="15"/>
      <c r="B25" s="226" t="n">
        <v>14</v>
      </c>
      <c r="C25" s="226"/>
      <c r="D25" s="123" t="s">
        <v>623</v>
      </c>
      <c r="E25" s="123" t="s">
        <v>267</v>
      </c>
      <c r="F25" s="123" t="s">
        <v>22</v>
      </c>
      <c r="G25" s="123" t="s">
        <v>23</v>
      </c>
      <c r="H25" s="124" t="s">
        <v>186</v>
      </c>
      <c r="I25" s="218" t="n">
        <v>10</v>
      </c>
      <c r="J25" s="221" t="n">
        <v>3</v>
      </c>
      <c r="K25" s="221" t="n">
        <v>7</v>
      </c>
      <c r="L25" s="221" t="n">
        <v>4</v>
      </c>
      <c r="M25" s="222" t="n">
        <v>3.5</v>
      </c>
      <c r="N25" s="221" t="n">
        <v>3</v>
      </c>
      <c r="O25" s="222" t="n">
        <v>2.5</v>
      </c>
      <c r="P25" s="221" t="n">
        <v>0</v>
      </c>
      <c r="Q25" s="222" t="n">
        <v>2.5</v>
      </c>
      <c r="R25" s="222" t="n">
        <v>4</v>
      </c>
      <c r="S25" s="222" t="n">
        <v>0.5</v>
      </c>
      <c r="T25" s="221" t="n">
        <v>2</v>
      </c>
      <c r="U25" s="221" t="n">
        <v>0</v>
      </c>
      <c r="V25" s="221" t="n">
        <v>0</v>
      </c>
      <c r="W25" s="221" t="n">
        <v>5</v>
      </c>
      <c r="X25" s="221" t="n">
        <f aca="false">SUM(J25:W25)</f>
        <v>37</v>
      </c>
      <c r="Y25" s="221" t="n">
        <v>7</v>
      </c>
      <c r="Z25" s="221" t="n">
        <v>6</v>
      </c>
      <c r="AA25" s="221" t="n">
        <v>6</v>
      </c>
      <c r="AB25" s="221" t="n">
        <v>4</v>
      </c>
      <c r="AC25" s="221" t="n">
        <v>3</v>
      </c>
      <c r="AD25" s="221" t="n">
        <f aca="false">SUM(Y25:AC25)</f>
        <v>26</v>
      </c>
      <c r="AE25" s="223" t="n">
        <f aca="false">SUM(AD25,X25)</f>
        <v>63</v>
      </c>
      <c r="AF25" s="227" t="n">
        <v>10</v>
      </c>
      <c r="AG25" s="228" t="s">
        <v>249</v>
      </c>
      <c r="AH25" s="70"/>
    </row>
    <row r="26" customFormat="false" ht="12.75" hidden="false" customHeight="false" outlineLevel="0" collapsed="false">
      <c r="A26" s="15"/>
      <c r="B26" s="218" t="n">
        <v>15</v>
      </c>
      <c r="C26" s="226"/>
      <c r="D26" s="123" t="s">
        <v>624</v>
      </c>
      <c r="E26" s="123" t="s">
        <v>55</v>
      </c>
      <c r="F26" s="123" t="s">
        <v>288</v>
      </c>
      <c r="G26" s="123" t="s">
        <v>23</v>
      </c>
      <c r="H26" s="124" t="s">
        <v>71</v>
      </c>
      <c r="I26" s="218" t="n">
        <v>10</v>
      </c>
      <c r="J26" s="221" t="n">
        <v>3</v>
      </c>
      <c r="K26" s="221" t="n">
        <v>4</v>
      </c>
      <c r="L26" s="221" t="n">
        <v>2</v>
      </c>
      <c r="M26" s="222" t="n">
        <v>3.5</v>
      </c>
      <c r="N26" s="221" t="n">
        <v>3</v>
      </c>
      <c r="O26" s="222" t="n">
        <v>1</v>
      </c>
      <c r="P26" s="221" t="n">
        <v>4</v>
      </c>
      <c r="Q26" s="222" t="n">
        <v>2.5</v>
      </c>
      <c r="R26" s="222" t="n">
        <v>1</v>
      </c>
      <c r="S26" s="222" t="n">
        <v>1</v>
      </c>
      <c r="T26" s="221" t="n">
        <v>4</v>
      </c>
      <c r="U26" s="221" t="n">
        <v>0</v>
      </c>
      <c r="V26" s="221" t="n">
        <v>4</v>
      </c>
      <c r="W26" s="221" t="n">
        <v>7</v>
      </c>
      <c r="X26" s="221" t="n">
        <f aca="false">SUM(J26:W26)</f>
        <v>40</v>
      </c>
      <c r="Y26" s="221" t="n">
        <v>6</v>
      </c>
      <c r="Z26" s="221" t="n">
        <v>5</v>
      </c>
      <c r="AA26" s="221" t="n">
        <v>5</v>
      </c>
      <c r="AB26" s="221" t="n">
        <v>3</v>
      </c>
      <c r="AC26" s="221" t="n">
        <v>3</v>
      </c>
      <c r="AD26" s="221" t="n">
        <f aca="false">SUM(Y26:AC26)</f>
        <v>22</v>
      </c>
      <c r="AE26" s="223" t="n">
        <f aca="false">SUM(AD26,X26)</f>
        <v>62</v>
      </c>
      <c r="AF26" s="227" t="n">
        <v>11</v>
      </c>
      <c r="AG26" s="228" t="s">
        <v>249</v>
      </c>
      <c r="AH26" s="70"/>
    </row>
    <row r="27" customFormat="false" ht="15" hidden="false" customHeight="false" outlineLevel="0" collapsed="false">
      <c r="A27" s="15"/>
      <c r="B27" s="226" t="n">
        <v>16</v>
      </c>
      <c r="C27" s="226"/>
      <c r="D27" s="229" t="s">
        <v>625</v>
      </c>
      <c r="E27" s="123" t="s">
        <v>74</v>
      </c>
      <c r="F27" s="123" t="s">
        <v>85</v>
      </c>
      <c r="G27" s="123" t="s">
        <v>23</v>
      </c>
      <c r="H27" s="124" t="s">
        <v>71</v>
      </c>
      <c r="I27" s="218" t="n">
        <v>10</v>
      </c>
      <c r="J27" s="221" t="n">
        <v>1</v>
      </c>
      <c r="K27" s="221" t="n">
        <v>2</v>
      </c>
      <c r="L27" s="221" t="n">
        <v>4</v>
      </c>
      <c r="M27" s="222" t="n">
        <v>4</v>
      </c>
      <c r="N27" s="221" t="n">
        <v>3</v>
      </c>
      <c r="O27" s="222" t="n">
        <v>0.5</v>
      </c>
      <c r="P27" s="221" t="n">
        <v>0</v>
      </c>
      <c r="Q27" s="222" t="n">
        <v>2</v>
      </c>
      <c r="R27" s="222" t="n">
        <v>2</v>
      </c>
      <c r="S27" s="222" t="n">
        <v>2.5</v>
      </c>
      <c r="T27" s="221" t="n">
        <v>5</v>
      </c>
      <c r="U27" s="221" t="n">
        <v>0</v>
      </c>
      <c r="V27" s="221" t="n">
        <v>5</v>
      </c>
      <c r="W27" s="221" t="n">
        <v>6</v>
      </c>
      <c r="X27" s="221" t="n">
        <f aca="false">SUM(J27:W27)</f>
        <v>37</v>
      </c>
      <c r="Y27" s="221" t="n">
        <v>6</v>
      </c>
      <c r="Z27" s="221" t="n">
        <v>6</v>
      </c>
      <c r="AA27" s="221" t="n">
        <v>4</v>
      </c>
      <c r="AB27" s="221" t="n">
        <v>6</v>
      </c>
      <c r="AC27" s="221" t="n">
        <v>3</v>
      </c>
      <c r="AD27" s="221" t="n">
        <f aca="false">SUM(Y27:AC27)</f>
        <v>25</v>
      </c>
      <c r="AE27" s="223" t="n">
        <f aca="false">SUM(AD27,X27)</f>
        <v>62</v>
      </c>
      <c r="AF27" s="227" t="n">
        <v>11</v>
      </c>
      <c r="AG27" s="228" t="s">
        <v>249</v>
      </c>
      <c r="AH27" s="70"/>
    </row>
    <row r="28" s="241" customFormat="true" ht="12.75" hidden="false" customHeight="false" outlineLevel="0" collapsed="false">
      <c r="A28" s="230"/>
      <c r="B28" s="231" t="n">
        <v>17</v>
      </c>
      <c r="C28" s="232"/>
      <c r="D28" s="233" t="s">
        <v>626</v>
      </c>
      <c r="E28" s="233" t="s">
        <v>176</v>
      </c>
      <c r="F28" s="233" t="s">
        <v>22</v>
      </c>
      <c r="G28" s="233" t="s">
        <v>23</v>
      </c>
      <c r="H28" s="234" t="s">
        <v>269</v>
      </c>
      <c r="I28" s="231" t="n">
        <v>10</v>
      </c>
      <c r="J28" s="235" t="n">
        <v>3</v>
      </c>
      <c r="K28" s="235" t="n">
        <v>6</v>
      </c>
      <c r="L28" s="235" t="n">
        <v>2</v>
      </c>
      <c r="M28" s="236" t="n">
        <v>3.5</v>
      </c>
      <c r="N28" s="235" t="n">
        <v>0</v>
      </c>
      <c r="O28" s="236" t="n">
        <v>2.5</v>
      </c>
      <c r="P28" s="235" t="n">
        <v>8</v>
      </c>
      <c r="Q28" s="236" t="n">
        <v>2.5</v>
      </c>
      <c r="R28" s="236" t="n">
        <v>3</v>
      </c>
      <c r="S28" s="236" t="n">
        <v>0.5</v>
      </c>
      <c r="T28" s="235" t="n">
        <v>4</v>
      </c>
      <c r="U28" s="235" t="n">
        <v>0</v>
      </c>
      <c r="V28" s="235" t="n">
        <v>5</v>
      </c>
      <c r="W28" s="235" t="n">
        <v>7</v>
      </c>
      <c r="X28" s="235" t="n">
        <f aca="false">SUM(J28:W28)</f>
        <v>47</v>
      </c>
      <c r="Y28" s="235" t="n">
        <v>5</v>
      </c>
      <c r="Z28" s="235" t="n">
        <v>1</v>
      </c>
      <c r="AA28" s="235" t="n">
        <v>5</v>
      </c>
      <c r="AB28" s="235" t="n">
        <v>2</v>
      </c>
      <c r="AC28" s="235" t="n">
        <v>2</v>
      </c>
      <c r="AD28" s="235" t="n">
        <f aca="false">SUM(Y28:AC28)</f>
        <v>15</v>
      </c>
      <c r="AE28" s="237" t="n">
        <f aca="false">SUM(AD28,X28)</f>
        <v>62</v>
      </c>
      <c r="AF28" s="238" t="n">
        <v>11</v>
      </c>
      <c r="AG28" s="239" t="s">
        <v>249</v>
      </c>
      <c r="AH28" s="240"/>
    </row>
    <row r="29" customFormat="false" ht="12.75" hidden="false" customHeight="false" outlineLevel="0" collapsed="false">
      <c r="A29" s="15"/>
      <c r="B29" s="226" t="n">
        <v>18</v>
      </c>
      <c r="C29" s="226"/>
      <c r="D29" s="123" t="s">
        <v>627</v>
      </c>
      <c r="E29" s="123" t="s">
        <v>628</v>
      </c>
      <c r="F29" s="123" t="s">
        <v>145</v>
      </c>
      <c r="G29" s="123" t="s">
        <v>23</v>
      </c>
      <c r="H29" s="124" t="s">
        <v>48</v>
      </c>
      <c r="I29" s="218" t="n">
        <v>10</v>
      </c>
      <c r="J29" s="221" t="n">
        <v>3</v>
      </c>
      <c r="K29" s="221" t="n">
        <v>5</v>
      </c>
      <c r="L29" s="221" t="n">
        <v>2</v>
      </c>
      <c r="M29" s="222" t="n">
        <v>3</v>
      </c>
      <c r="N29" s="221" t="n">
        <v>3</v>
      </c>
      <c r="O29" s="222" t="n">
        <v>1</v>
      </c>
      <c r="P29" s="221" t="n">
        <v>8</v>
      </c>
      <c r="Q29" s="222" t="n">
        <v>2.5</v>
      </c>
      <c r="R29" s="222" t="n">
        <v>6</v>
      </c>
      <c r="S29" s="222" t="n">
        <v>0.5</v>
      </c>
      <c r="T29" s="221" t="n">
        <v>2</v>
      </c>
      <c r="U29" s="221" t="n">
        <v>0</v>
      </c>
      <c r="V29" s="221" t="n">
        <v>4</v>
      </c>
      <c r="W29" s="221" t="n">
        <v>4</v>
      </c>
      <c r="X29" s="221" t="n">
        <f aca="false">SUM(J29:W29)</f>
        <v>44</v>
      </c>
      <c r="Y29" s="221" t="n">
        <v>5</v>
      </c>
      <c r="Z29" s="221" t="n">
        <v>4</v>
      </c>
      <c r="AA29" s="221" t="n">
        <v>4</v>
      </c>
      <c r="AB29" s="221" t="n">
        <v>3</v>
      </c>
      <c r="AC29" s="221" t="n">
        <v>1</v>
      </c>
      <c r="AD29" s="221" t="n">
        <f aca="false">SUM(Y29:AC29)</f>
        <v>17</v>
      </c>
      <c r="AE29" s="223" t="n">
        <f aca="false">SUM(AD29,X29)</f>
        <v>61</v>
      </c>
      <c r="AF29" s="227" t="n">
        <v>12</v>
      </c>
      <c r="AG29" s="228" t="s">
        <v>249</v>
      </c>
      <c r="AH29" s="70"/>
    </row>
    <row r="30" customFormat="false" ht="38.25" hidden="false" customHeight="false" outlineLevel="0" collapsed="false">
      <c r="A30" s="15"/>
      <c r="B30" s="218" t="n">
        <v>19</v>
      </c>
      <c r="C30" s="226"/>
      <c r="D30" s="123" t="s">
        <v>629</v>
      </c>
      <c r="E30" s="123" t="s">
        <v>381</v>
      </c>
      <c r="F30" s="123" t="s">
        <v>82</v>
      </c>
      <c r="G30" s="123" t="s">
        <v>23</v>
      </c>
      <c r="H30" s="124" t="s">
        <v>630</v>
      </c>
      <c r="I30" s="218" t="n">
        <v>10</v>
      </c>
      <c r="J30" s="221" t="n">
        <v>3</v>
      </c>
      <c r="K30" s="221" t="n">
        <v>6</v>
      </c>
      <c r="L30" s="221" t="n">
        <v>2</v>
      </c>
      <c r="M30" s="222" t="n">
        <v>3.5</v>
      </c>
      <c r="N30" s="221" t="n">
        <v>1</v>
      </c>
      <c r="O30" s="222" t="n">
        <v>2.5</v>
      </c>
      <c r="P30" s="221" t="n">
        <v>0</v>
      </c>
      <c r="Q30" s="222" t="n">
        <v>2.5</v>
      </c>
      <c r="R30" s="222" t="n">
        <v>5</v>
      </c>
      <c r="S30" s="222" t="n">
        <v>2.5</v>
      </c>
      <c r="T30" s="221" t="n">
        <v>5</v>
      </c>
      <c r="U30" s="221" t="n">
        <v>0</v>
      </c>
      <c r="V30" s="221" t="n">
        <v>0</v>
      </c>
      <c r="W30" s="221" t="n">
        <v>10</v>
      </c>
      <c r="X30" s="221" t="n">
        <f aca="false">SUM(J30:W30)</f>
        <v>43</v>
      </c>
      <c r="Y30" s="221" t="n">
        <v>5</v>
      </c>
      <c r="Z30" s="221" t="n">
        <v>2</v>
      </c>
      <c r="AA30" s="221" t="n">
        <v>4</v>
      </c>
      <c r="AB30" s="221" t="n">
        <v>2</v>
      </c>
      <c r="AC30" s="221" t="n">
        <v>2</v>
      </c>
      <c r="AD30" s="221" t="n">
        <f aca="false">SUM(Y30:AC30)</f>
        <v>15</v>
      </c>
      <c r="AE30" s="223" t="n">
        <f aca="false">SUM(AD30,X30)</f>
        <v>58</v>
      </c>
      <c r="AF30" s="227" t="n">
        <v>13</v>
      </c>
      <c r="AG30" s="228" t="s">
        <v>249</v>
      </c>
      <c r="AH30" s="70"/>
    </row>
    <row r="31" customFormat="false" ht="38.25" hidden="false" customHeight="false" outlineLevel="0" collapsed="false">
      <c r="A31" s="15"/>
      <c r="B31" s="226" t="n">
        <v>20</v>
      </c>
      <c r="C31" s="226"/>
      <c r="D31" s="123" t="s">
        <v>631</v>
      </c>
      <c r="E31" s="123" t="s">
        <v>632</v>
      </c>
      <c r="F31" s="123" t="s">
        <v>448</v>
      </c>
      <c r="G31" s="123" t="s">
        <v>23</v>
      </c>
      <c r="H31" s="124" t="s">
        <v>219</v>
      </c>
      <c r="I31" s="218" t="n">
        <v>10</v>
      </c>
      <c r="J31" s="221" t="n">
        <v>3</v>
      </c>
      <c r="K31" s="221" t="n">
        <v>1</v>
      </c>
      <c r="L31" s="221" t="n">
        <v>1</v>
      </c>
      <c r="M31" s="222" t="n">
        <v>4.5</v>
      </c>
      <c r="N31" s="221" t="n">
        <v>3</v>
      </c>
      <c r="O31" s="222" t="n">
        <v>0.5</v>
      </c>
      <c r="P31" s="221" t="n">
        <v>7</v>
      </c>
      <c r="Q31" s="222" t="n">
        <v>1.5</v>
      </c>
      <c r="R31" s="222" t="n">
        <v>3</v>
      </c>
      <c r="S31" s="222" t="n">
        <v>0.5</v>
      </c>
      <c r="T31" s="221" t="n">
        <v>2</v>
      </c>
      <c r="U31" s="221" t="n">
        <v>0</v>
      </c>
      <c r="V31" s="221" t="n">
        <v>4</v>
      </c>
      <c r="W31" s="221" t="n">
        <v>6</v>
      </c>
      <c r="X31" s="221" t="n">
        <f aca="false">SUM(J31:W31)</f>
        <v>37</v>
      </c>
      <c r="Y31" s="221" t="n">
        <v>6</v>
      </c>
      <c r="Z31" s="221" t="n">
        <v>5</v>
      </c>
      <c r="AA31" s="221" t="n">
        <v>4</v>
      </c>
      <c r="AB31" s="221" t="n">
        <v>4</v>
      </c>
      <c r="AC31" s="221" t="n">
        <v>1</v>
      </c>
      <c r="AD31" s="221" t="n">
        <f aca="false">SUM(Y31:AC31)</f>
        <v>20</v>
      </c>
      <c r="AE31" s="223" t="n">
        <f aca="false">SUM(AD31,X31)</f>
        <v>57</v>
      </c>
      <c r="AF31" s="227" t="n">
        <v>14</v>
      </c>
      <c r="AG31" s="228" t="s">
        <v>249</v>
      </c>
      <c r="AH31" s="70"/>
    </row>
    <row r="32" customFormat="false" ht="12.75" hidden="false" customHeight="false" outlineLevel="0" collapsed="false">
      <c r="A32" s="15"/>
      <c r="B32" s="218" t="n">
        <v>21</v>
      </c>
      <c r="C32" s="226"/>
      <c r="D32" s="123" t="s">
        <v>633</v>
      </c>
      <c r="E32" s="123" t="s">
        <v>99</v>
      </c>
      <c r="F32" s="123" t="s">
        <v>64</v>
      </c>
      <c r="G32" s="123" t="s">
        <v>23</v>
      </c>
      <c r="H32" s="124" t="s">
        <v>71</v>
      </c>
      <c r="I32" s="218" t="n">
        <v>10</v>
      </c>
      <c r="J32" s="221" t="n">
        <v>1</v>
      </c>
      <c r="K32" s="221" t="n">
        <v>3</v>
      </c>
      <c r="L32" s="221" t="n">
        <v>2</v>
      </c>
      <c r="M32" s="222" t="n">
        <v>4.5</v>
      </c>
      <c r="N32" s="221" t="n">
        <v>3</v>
      </c>
      <c r="O32" s="222" t="n">
        <v>1.5</v>
      </c>
      <c r="P32" s="221" t="n">
        <v>0</v>
      </c>
      <c r="Q32" s="222" t="n">
        <v>2</v>
      </c>
      <c r="R32" s="222" t="n">
        <v>3</v>
      </c>
      <c r="S32" s="222" t="n">
        <v>0.5</v>
      </c>
      <c r="T32" s="221" t="n">
        <v>3</v>
      </c>
      <c r="U32" s="221" t="n">
        <v>0</v>
      </c>
      <c r="V32" s="221" t="n">
        <v>5</v>
      </c>
      <c r="W32" s="221" t="n">
        <v>7</v>
      </c>
      <c r="X32" s="221" t="n">
        <f aca="false">SUM(J32:W32)</f>
        <v>35.5</v>
      </c>
      <c r="Y32" s="221" t="n">
        <v>5</v>
      </c>
      <c r="Z32" s="221" t="n">
        <v>5</v>
      </c>
      <c r="AA32" s="221" t="n">
        <v>3</v>
      </c>
      <c r="AB32" s="221" t="n">
        <v>4</v>
      </c>
      <c r="AC32" s="221" t="n">
        <v>2</v>
      </c>
      <c r="AD32" s="221" t="n">
        <f aca="false">SUM(Y32:AC32)</f>
        <v>19</v>
      </c>
      <c r="AE32" s="223" t="n">
        <f aca="false">SUM(AD32,X32)</f>
        <v>54.5</v>
      </c>
      <c r="AF32" s="227" t="n">
        <v>15</v>
      </c>
      <c r="AG32" s="228" t="s">
        <v>249</v>
      </c>
      <c r="AH32" s="70"/>
    </row>
    <row r="33" customFormat="false" ht="38.25" hidden="false" customHeight="false" outlineLevel="0" collapsed="false">
      <c r="A33" s="15"/>
      <c r="B33" s="226" t="n">
        <v>22</v>
      </c>
      <c r="C33" s="226"/>
      <c r="D33" s="123" t="s">
        <v>634</v>
      </c>
      <c r="E33" s="123" t="s">
        <v>267</v>
      </c>
      <c r="F33" s="123" t="s">
        <v>22</v>
      </c>
      <c r="G33" s="123" t="s">
        <v>23</v>
      </c>
      <c r="H33" s="124" t="s">
        <v>578</v>
      </c>
      <c r="I33" s="218" t="n">
        <v>10</v>
      </c>
      <c r="J33" s="221" t="n">
        <v>3</v>
      </c>
      <c r="K33" s="221" t="n">
        <v>1</v>
      </c>
      <c r="L33" s="221" t="n">
        <v>3</v>
      </c>
      <c r="M33" s="222" t="n">
        <v>3</v>
      </c>
      <c r="N33" s="221" t="n">
        <v>3</v>
      </c>
      <c r="O33" s="222" t="n">
        <v>0.5</v>
      </c>
      <c r="P33" s="221" t="n">
        <v>0</v>
      </c>
      <c r="Q33" s="222" t="n">
        <v>2.5</v>
      </c>
      <c r="R33" s="222" t="n">
        <v>0</v>
      </c>
      <c r="S33" s="222" t="n">
        <v>2</v>
      </c>
      <c r="T33" s="221" t="n">
        <v>5</v>
      </c>
      <c r="U33" s="221" t="n">
        <v>0</v>
      </c>
      <c r="V33" s="221" t="n">
        <v>4</v>
      </c>
      <c r="W33" s="221" t="n">
        <v>7</v>
      </c>
      <c r="X33" s="221" t="n">
        <f aca="false">SUM(J33:W33)</f>
        <v>34</v>
      </c>
      <c r="Y33" s="221" t="n">
        <v>7</v>
      </c>
      <c r="Z33" s="221" t="n">
        <v>3</v>
      </c>
      <c r="AA33" s="221" t="n">
        <v>5</v>
      </c>
      <c r="AB33" s="221" t="n">
        <v>3</v>
      </c>
      <c r="AC33" s="221" t="n">
        <v>2</v>
      </c>
      <c r="AD33" s="221" t="n">
        <f aca="false">SUM(Y33:AC33)</f>
        <v>20</v>
      </c>
      <c r="AE33" s="223" t="n">
        <f aca="false">SUM(AD33,X33)</f>
        <v>54</v>
      </c>
      <c r="AF33" s="227" t="n">
        <v>16</v>
      </c>
      <c r="AG33" s="228" t="s">
        <v>249</v>
      </c>
      <c r="AH33" s="70"/>
    </row>
    <row r="34" customFormat="false" ht="12.75" hidden="false" customHeight="false" outlineLevel="0" collapsed="false">
      <c r="A34" s="15"/>
      <c r="B34" s="218" t="n">
        <v>23</v>
      </c>
      <c r="C34" s="226"/>
      <c r="D34" s="123" t="s">
        <v>635</v>
      </c>
      <c r="E34" s="123" t="s">
        <v>224</v>
      </c>
      <c r="F34" s="123" t="s">
        <v>636</v>
      </c>
      <c r="G34" s="123" t="s">
        <v>23</v>
      </c>
      <c r="H34" s="124" t="s">
        <v>637</v>
      </c>
      <c r="I34" s="218" t="n">
        <v>10</v>
      </c>
      <c r="J34" s="221" t="n">
        <v>3</v>
      </c>
      <c r="K34" s="221" t="n">
        <v>3</v>
      </c>
      <c r="L34" s="221" t="n">
        <v>2</v>
      </c>
      <c r="M34" s="222" t="n">
        <v>3.5</v>
      </c>
      <c r="N34" s="221" t="n">
        <v>3</v>
      </c>
      <c r="O34" s="222" t="n">
        <v>1</v>
      </c>
      <c r="P34" s="221" t="n">
        <v>2</v>
      </c>
      <c r="Q34" s="222" t="n">
        <v>2.5</v>
      </c>
      <c r="R34" s="222" t="n">
        <v>0</v>
      </c>
      <c r="S34" s="222" t="n">
        <v>0.5</v>
      </c>
      <c r="T34" s="221" t="n">
        <v>2</v>
      </c>
      <c r="U34" s="221" t="n">
        <v>0</v>
      </c>
      <c r="V34" s="221" t="n">
        <v>0</v>
      </c>
      <c r="W34" s="221" t="n">
        <v>4</v>
      </c>
      <c r="X34" s="221" t="n">
        <f aca="false">SUM(J34:W34)</f>
        <v>26.5</v>
      </c>
      <c r="Y34" s="221" t="n">
        <v>8</v>
      </c>
      <c r="Z34" s="221" t="n">
        <v>7</v>
      </c>
      <c r="AA34" s="221" t="n">
        <v>5</v>
      </c>
      <c r="AB34" s="221" t="n">
        <v>5</v>
      </c>
      <c r="AC34" s="221" t="n">
        <v>2</v>
      </c>
      <c r="AD34" s="221" t="n">
        <f aca="false">SUM(Y34:AC34)</f>
        <v>27</v>
      </c>
      <c r="AE34" s="223" t="n">
        <f aca="false">SUM(AD34,X34)</f>
        <v>53.5</v>
      </c>
      <c r="AF34" s="227" t="n">
        <v>17</v>
      </c>
      <c r="AG34" s="228" t="s">
        <v>249</v>
      </c>
      <c r="AH34" s="70"/>
    </row>
    <row r="35" customFormat="false" ht="38.25" hidden="false" customHeight="false" outlineLevel="0" collapsed="false">
      <c r="A35" s="15"/>
      <c r="B35" s="226" t="n">
        <v>24</v>
      </c>
      <c r="C35" s="226"/>
      <c r="D35" s="123" t="s">
        <v>638</v>
      </c>
      <c r="E35" s="123" t="s">
        <v>46</v>
      </c>
      <c r="F35" s="123" t="s">
        <v>466</v>
      </c>
      <c r="G35" s="123" t="s">
        <v>23</v>
      </c>
      <c r="H35" s="124" t="s">
        <v>639</v>
      </c>
      <c r="I35" s="218" t="n">
        <v>10</v>
      </c>
      <c r="J35" s="221" t="n">
        <v>3</v>
      </c>
      <c r="K35" s="221" t="n">
        <v>2</v>
      </c>
      <c r="L35" s="221" t="n">
        <v>2</v>
      </c>
      <c r="M35" s="222" t="n">
        <v>3</v>
      </c>
      <c r="N35" s="221" t="n">
        <v>3</v>
      </c>
      <c r="O35" s="222" t="n">
        <v>1.5</v>
      </c>
      <c r="P35" s="221" t="n">
        <v>4</v>
      </c>
      <c r="Q35" s="222" t="n">
        <v>2.5</v>
      </c>
      <c r="R35" s="222" t="n">
        <v>2</v>
      </c>
      <c r="S35" s="222" t="n">
        <v>0.5</v>
      </c>
      <c r="T35" s="221" t="n">
        <v>5</v>
      </c>
      <c r="U35" s="221" t="n">
        <v>0</v>
      </c>
      <c r="V35" s="221" t="n">
        <v>0</v>
      </c>
      <c r="W35" s="221" t="n">
        <v>3</v>
      </c>
      <c r="X35" s="221" t="n">
        <f aca="false">SUM(J35:W35)</f>
        <v>31.5</v>
      </c>
      <c r="Y35" s="221" t="n">
        <v>8</v>
      </c>
      <c r="Z35" s="221" t="n">
        <v>6</v>
      </c>
      <c r="AA35" s="221" t="n">
        <v>5</v>
      </c>
      <c r="AB35" s="221" t="n">
        <v>1</v>
      </c>
      <c r="AC35" s="221" t="n">
        <v>2</v>
      </c>
      <c r="AD35" s="221" t="n">
        <f aca="false">SUM(Y35:AC35)</f>
        <v>22</v>
      </c>
      <c r="AE35" s="223" t="n">
        <f aca="false">SUM(AD35,X35)</f>
        <v>53.5</v>
      </c>
      <c r="AF35" s="227" t="n">
        <v>17</v>
      </c>
      <c r="AG35" s="228" t="s">
        <v>249</v>
      </c>
      <c r="AH35" s="70"/>
    </row>
    <row r="36" customFormat="false" ht="38.25" hidden="false" customHeight="false" outlineLevel="0" collapsed="false">
      <c r="A36" s="15"/>
      <c r="B36" s="218" t="n">
        <v>25</v>
      </c>
      <c r="C36" s="226"/>
      <c r="D36" s="123" t="s">
        <v>512</v>
      </c>
      <c r="E36" s="123" t="s">
        <v>21</v>
      </c>
      <c r="F36" s="123" t="s">
        <v>487</v>
      </c>
      <c r="G36" s="123" t="s">
        <v>23</v>
      </c>
      <c r="H36" s="124" t="s">
        <v>219</v>
      </c>
      <c r="I36" s="218" t="n">
        <v>10</v>
      </c>
      <c r="J36" s="221" t="n">
        <v>1</v>
      </c>
      <c r="K36" s="221" t="n">
        <v>2</v>
      </c>
      <c r="L36" s="221" t="n">
        <v>2</v>
      </c>
      <c r="M36" s="222" t="n">
        <v>4</v>
      </c>
      <c r="N36" s="221" t="n">
        <v>2</v>
      </c>
      <c r="O36" s="222" t="n">
        <v>0.5</v>
      </c>
      <c r="P36" s="221" t="n">
        <v>6</v>
      </c>
      <c r="Q36" s="222" t="n">
        <v>2.5</v>
      </c>
      <c r="R36" s="222" t="n">
        <v>3</v>
      </c>
      <c r="S36" s="222" t="n">
        <v>3</v>
      </c>
      <c r="T36" s="221" t="n">
        <v>0.5</v>
      </c>
      <c r="U36" s="221" t="n">
        <v>5</v>
      </c>
      <c r="V36" s="221" t="n">
        <v>0</v>
      </c>
      <c r="W36" s="221" t="n">
        <v>5</v>
      </c>
      <c r="X36" s="221" t="n">
        <f aca="false">SUM(J36:W36)</f>
        <v>36.5</v>
      </c>
      <c r="Y36" s="221" t="n">
        <v>5</v>
      </c>
      <c r="Z36" s="221" t="n">
        <v>4</v>
      </c>
      <c r="AA36" s="221" t="n">
        <v>4</v>
      </c>
      <c r="AB36" s="221" t="n">
        <v>2</v>
      </c>
      <c r="AC36" s="221" t="n">
        <v>1</v>
      </c>
      <c r="AD36" s="221" t="n">
        <f aca="false">SUM(Y36:AC36)</f>
        <v>16</v>
      </c>
      <c r="AE36" s="223" t="n">
        <f aca="false">SUM(AD36,X36)</f>
        <v>52.5</v>
      </c>
      <c r="AF36" s="227" t="n">
        <v>18</v>
      </c>
      <c r="AG36" s="228" t="s">
        <v>249</v>
      </c>
      <c r="AH36" s="70"/>
    </row>
    <row r="37" customFormat="false" ht="12.75" hidden="false" customHeight="false" outlineLevel="0" collapsed="false">
      <c r="A37" s="15"/>
      <c r="B37" s="226" t="n">
        <v>26</v>
      </c>
      <c r="C37" s="226"/>
      <c r="D37" s="123" t="s">
        <v>640</v>
      </c>
      <c r="E37" s="123" t="s">
        <v>641</v>
      </c>
      <c r="F37" s="123" t="s">
        <v>439</v>
      </c>
      <c r="G37" s="123" t="s">
        <v>23</v>
      </c>
      <c r="H37" s="124" t="s">
        <v>71</v>
      </c>
      <c r="I37" s="218" t="n">
        <v>10</v>
      </c>
      <c r="J37" s="221" t="n">
        <v>0</v>
      </c>
      <c r="K37" s="221" t="n">
        <v>2</v>
      </c>
      <c r="L37" s="221" t="n">
        <v>2</v>
      </c>
      <c r="M37" s="222" t="n">
        <v>4</v>
      </c>
      <c r="N37" s="221" t="n">
        <v>2</v>
      </c>
      <c r="O37" s="222" t="n">
        <v>1.5</v>
      </c>
      <c r="P37" s="221" t="n">
        <v>0</v>
      </c>
      <c r="Q37" s="222" t="n">
        <v>2</v>
      </c>
      <c r="R37" s="222" t="n">
        <v>3</v>
      </c>
      <c r="S37" s="222" t="n">
        <v>0.5</v>
      </c>
      <c r="T37" s="221" t="n">
        <v>5</v>
      </c>
      <c r="U37" s="221" t="n">
        <v>0</v>
      </c>
      <c r="V37" s="221" t="n">
        <v>2</v>
      </c>
      <c r="W37" s="221" t="n">
        <v>5</v>
      </c>
      <c r="X37" s="221" t="n">
        <f aca="false">SUM(J37:W37)</f>
        <v>29</v>
      </c>
      <c r="Y37" s="221" t="n">
        <v>6</v>
      </c>
      <c r="Z37" s="221" t="n">
        <v>6</v>
      </c>
      <c r="AA37" s="221" t="n">
        <v>5</v>
      </c>
      <c r="AB37" s="221" t="n">
        <v>4</v>
      </c>
      <c r="AC37" s="221" t="n">
        <v>2</v>
      </c>
      <c r="AD37" s="221" t="n">
        <f aca="false">SUM(Y37:AC37)</f>
        <v>23</v>
      </c>
      <c r="AE37" s="223" t="n">
        <f aca="false">SUM(AD37,X37)</f>
        <v>52</v>
      </c>
      <c r="AF37" s="227" t="n">
        <v>19</v>
      </c>
      <c r="AG37" s="228" t="s">
        <v>249</v>
      </c>
      <c r="AH37" s="70"/>
    </row>
    <row r="38" customFormat="false" ht="12.75" hidden="false" customHeight="false" outlineLevel="0" collapsed="false">
      <c r="A38" s="15"/>
      <c r="B38" s="218" t="n">
        <v>27</v>
      </c>
      <c r="C38" s="226"/>
      <c r="D38" s="123" t="s">
        <v>642</v>
      </c>
      <c r="E38" s="123" t="s">
        <v>21</v>
      </c>
      <c r="F38" s="123" t="s">
        <v>196</v>
      </c>
      <c r="G38" s="123" t="s">
        <v>23</v>
      </c>
      <c r="H38" s="124" t="s">
        <v>76</v>
      </c>
      <c r="I38" s="218" t="n">
        <v>10</v>
      </c>
      <c r="J38" s="221" t="n">
        <v>3</v>
      </c>
      <c r="K38" s="221" t="n">
        <v>7</v>
      </c>
      <c r="L38" s="221" t="n">
        <v>2</v>
      </c>
      <c r="M38" s="222" t="n">
        <v>3.5</v>
      </c>
      <c r="N38" s="221" t="n">
        <v>3</v>
      </c>
      <c r="O38" s="222" t="n">
        <v>2.5</v>
      </c>
      <c r="P38" s="221" t="n">
        <v>0</v>
      </c>
      <c r="Q38" s="222" t="n">
        <v>2.5</v>
      </c>
      <c r="R38" s="222" t="n">
        <v>2</v>
      </c>
      <c r="S38" s="222" t="n">
        <v>1.5</v>
      </c>
      <c r="T38" s="221" t="n">
        <v>3</v>
      </c>
      <c r="U38" s="221" t="n">
        <v>0</v>
      </c>
      <c r="V38" s="221" t="n">
        <v>0</v>
      </c>
      <c r="W38" s="221" t="n">
        <v>10</v>
      </c>
      <c r="X38" s="221" t="n">
        <f aca="false">SUM(J38:W38)</f>
        <v>40</v>
      </c>
      <c r="Y38" s="221" t="n">
        <v>2</v>
      </c>
      <c r="Z38" s="221" t="n">
        <v>2</v>
      </c>
      <c r="AA38" s="221" t="n">
        <v>2</v>
      </c>
      <c r="AB38" s="221" t="n">
        <v>4</v>
      </c>
      <c r="AC38" s="221" t="n">
        <v>2</v>
      </c>
      <c r="AD38" s="221" t="n">
        <f aca="false">SUM(Y38:AC38)</f>
        <v>12</v>
      </c>
      <c r="AE38" s="223" t="n">
        <f aca="false">SUM(AD38,X38)</f>
        <v>52</v>
      </c>
      <c r="AF38" s="227" t="n">
        <v>19</v>
      </c>
      <c r="AG38" s="228" t="s">
        <v>249</v>
      </c>
      <c r="AH38" s="70"/>
    </row>
    <row r="39" customFormat="false" ht="12.75" hidden="false" customHeight="false" outlineLevel="0" collapsed="false">
      <c r="A39" s="15"/>
      <c r="B39" s="226" t="n">
        <v>28</v>
      </c>
      <c r="C39" s="226"/>
      <c r="D39" s="123" t="s">
        <v>643</v>
      </c>
      <c r="E39" s="123" t="s">
        <v>644</v>
      </c>
      <c r="F39" s="123" t="s">
        <v>645</v>
      </c>
      <c r="G39" s="123" t="s">
        <v>23</v>
      </c>
      <c r="H39" s="124" t="s">
        <v>275</v>
      </c>
      <c r="I39" s="218" t="n">
        <v>10</v>
      </c>
      <c r="J39" s="221" t="n">
        <v>3</v>
      </c>
      <c r="K39" s="221" t="n">
        <v>3</v>
      </c>
      <c r="L39" s="221" t="n">
        <v>3</v>
      </c>
      <c r="M39" s="222" t="n">
        <v>5</v>
      </c>
      <c r="N39" s="221" t="n">
        <v>3</v>
      </c>
      <c r="O39" s="222" t="n">
        <v>1</v>
      </c>
      <c r="P39" s="221" t="n">
        <v>1</v>
      </c>
      <c r="Q39" s="222" t="n">
        <v>2.5</v>
      </c>
      <c r="R39" s="222" t="n">
        <v>0</v>
      </c>
      <c r="S39" s="222" t="n">
        <v>0.5</v>
      </c>
      <c r="T39" s="221" t="n">
        <v>5</v>
      </c>
      <c r="U39" s="221" t="n">
        <v>0</v>
      </c>
      <c r="V39" s="221" t="n">
        <v>3</v>
      </c>
      <c r="W39" s="221" t="n">
        <v>2</v>
      </c>
      <c r="X39" s="221" t="n">
        <f aca="false">SUM(J39:W39)</f>
        <v>32</v>
      </c>
      <c r="Y39" s="221" t="n">
        <v>6</v>
      </c>
      <c r="Z39" s="221" t="n">
        <v>4</v>
      </c>
      <c r="AA39" s="221" t="n">
        <v>4</v>
      </c>
      <c r="AB39" s="221" t="n">
        <v>4</v>
      </c>
      <c r="AC39" s="221" t="n">
        <v>2</v>
      </c>
      <c r="AD39" s="221" t="n">
        <f aca="false">SUM(Y39:AC39)</f>
        <v>20</v>
      </c>
      <c r="AE39" s="223" t="n">
        <f aca="false">SUM(AD39,X39)</f>
        <v>52</v>
      </c>
      <c r="AF39" s="227" t="n">
        <v>19</v>
      </c>
      <c r="AG39" s="228" t="s">
        <v>249</v>
      </c>
      <c r="AH39" s="70"/>
    </row>
    <row r="40" customFormat="false" ht="12.75" hidden="false" customHeight="false" outlineLevel="0" collapsed="false">
      <c r="A40" s="15"/>
      <c r="B40" s="218" t="n">
        <v>29</v>
      </c>
      <c r="C40" s="226"/>
      <c r="D40" s="123" t="s">
        <v>646</v>
      </c>
      <c r="E40" s="123" t="s">
        <v>50</v>
      </c>
      <c r="F40" s="123" t="s">
        <v>47</v>
      </c>
      <c r="G40" s="123" t="s">
        <v>23</v>
      </c>
      <c r="H40" s="124" t="s">
        <v>88</v>
      </c>
      <c r="I40" s="218" t="n">
        <v>10</v>
      </c>
      <c r="J40" s="221" t="n">
        <v>1</v>
      </c>
      <c r="K40" s="221" t="n">
        <v>2</v>
      </c>
      <c r="L40" s="221" t="n">
        <v>4</v>
      </c>
      <c r="M40" s="222" t="n">
        <v>3.5</v>
      </c>
      <c r="N40" s="221" t="n">
        <v>3</v>
      </c>
      <c r="O40" s="222" t="n">
        <v>2.5</v>
      </c>
      <c r="P40" s="221" t="n">
        <v>0</v>
      </c>
      <c r="Q40" s="222" t="n">
        <v>2.5</v>
      </c>
      <c r="R40" s="222" t="n">
        <v>3</v>
      </c>
      <c r="S40" s="222" t="n">
        <v>0</v>
      </c>
      <c r="T40" s="221" t="n">
        <v>5</v>
      </c>
      <c r="U40" s="221" t="n">
        <v>0</v>
      </c>
      <c r="V40" s="221" t="n">
        <v>1</v>
      </c>
      <c r="W40" s="221" t="n">
        <v>4</v>
      </c>
      <c r="X40" s="221" t="n">
        <f aca="false">SUM(J40:W40)</f>
        <v>31.5</v>
      </c>
      <c r="Y40" s="221" t="n">
        <v>6</v>
      </c>
      <c r="Z40" s="221" t="n">
        <v>5</v>
      </c>
      <c r="AA40" s="221" t="n">
        <v>4</v>
      </c>
      <c r="AB40" s="221" t="n">
        <v>3</v>
      </c>
      <c r="AC40" s="221" t="n">
        <v>1</v>
      </c>
      <c r="AD40" s="221" t="n">
        <f aca="false">SUM(Y40:AC40)</f>
        <v>19</v>
      </c>
      <c r="AE40" s="223" t="n">
        <f aca="false">SUM(AD40,X40)</f>
        <v>50.5</v>
      </c>
      <c r="AF40" s="227" t="n">
        <v>20</v>
      </c>
      <c r="AG40" s="228" t="s">
        <v>318</v>
      </c>
      <c r="AH40" s="70"/>
    </row>
    <row r="41" customFormat="false" ht="12.75" hidden="false" customHeight="false" outlineLevel="0" collapsed="false">
      <c r="A41" s="15"/>
      <c r="B41" s="226" t="n">
        <v>30</v>
      </c>
      <c r="C41" s="226"/>
      <c r="D41" s="123" t="s">
        <v>647</v>
      </c>
      <c r="E41" s="123" t="s">
        <v>528</v>
      </c>
      <c r="F41" s="123" t="s">
        <v>22</v>
      </c>
      <c r="G41" s="123" t="s">
        <v>23</v>
      </c>
      <c r="H41" s="124" t="s">
        <v>97</v>
      </c>
      <c r="I41" s="218" t="n">
        <v>10</v>
      </c>
      <c r="J41" s="221" t="n">
        <v>3</v>
      </c>
      <c r="K41" s="221" t="n">
        <v>8</v>
      </c>
      <c r="L41" s="221" t="n">
        <v>3</v>
      </c>
      <c r="M41" s="222" t="n">
        <v>5</v>
      </c>
      <c r="N41" s="221" t="n">
        <v>0</v>
      </c>
      <c r="O41" s="222" t="n">
        <v>3</v>
      </c>
      <c r="P41" s="221" t="n">
        <v>2.5</v>
      </c>
      <c r="Q41" s="222" t="n">
        <v>2</v>
      </c>
      <c r="R41" s="222" t="n">
        <v>2.5</v>
      </c>
      <c r="S41" s="222" t="n">
        <v>1.5</v>
      </c>
      <c r="T41" s="221" t="n">
        <v>2</v>
      </c>
      <c r="U41" s="221" t="n">
        <v>0</v>
      </c>
      <c r="V41" s="221" t="n">
        <v>0</v>
      </c>
      <c r="W41" s="221" t="n">
        <v>9</v>
      </c>
      <c r="X41" s="221" t="n">
        <f aca="false">SUM(J41:W41)</f>
        <v>41.5</v>
      </c>
      <c r="Y41" s="221" t="n">
        <v>2</v>
      </c>
      <c r="Z41" s="221" t="n">
        <v>2</v>
      </c>
      <c r="AA41" s="221" t="n">
        <v>2</v>
      </c>
      <c r="AB41" s="221" t="n">
        <v>1</v>
      </c>
      <c r="AC41" s="221" t="n">
        <v>1.5</v>
      </c>
      <c r="AD41" s="221" t="n">
        <f aca="false">SUM(Y41:AC41)</f>
        <v>8.5</v>
      </c>
      <c r="AE41" s="223" t="n">
        <f aca="false">SUM(AD41,X41)</f>
        <v>50</v>
      </c>
      <c r="AF41" s="227" t="n">
        <v>21</v>
      </c>
      <c r="AG41" s="228" t="s">
        <v>318</v>
      </c>
      <c r="AH41" s="70"/>
    </row>
    <row r="42" customFormat="false" ht="12.75" hidden="false" customHeight="false" outlineLevel="0" collapsed="false">
      <c r="A42" s="15"/>
      <c r="B42" s="218" t="n">
        <v>31</v>
      </c>
      <c r="C42" s="226"/>
      <c r="D42" s="123" t="s">
        <v>648</v>
      </c>
      <c r="E42" s="123" t="s">
        <v>133</v>
      </c>
      <c r="F42" s="123" t="s">
        <v>37</v>
      </c>
      <c r="G42" s="123" t="s">
        <v>23</v>
      </c>
      <c r="H42" s="124" t="s">
        <v>197</v>
      </c>
      <c r="I42" s="218" t="n">
        <v>10</v>
      </c>
      <c r="J42" s="221" t="n">
        <v>1</v>
      </c>
      <c r="K42" s="221" t="n">
        <v>3</v>
      </c>
      <c r="L42" s="221" t="n">
        <v>3</v>
      </c>
      <c r="M42" s="222" t="n">
        <v>4.5</v>
      </c>
      <c r="N42" s="221" t="n">
        <v>3</v>
      </c>
      <c r="O42" s="222" t="n">
        <v>0.5</v>
      </c>
      <c r="P42" s="221" t="n">
        <v>1</v>
      </c>
      <c r="Q42" s="222" t="n">
        <v>2.5</v>
      </c>
      <c r="R42" s="222" t="n">
        <v>1.5</v>
      </c>
      <c r="S42" s="222" t="n">
        <v>1</v>
      </c>
      <c r="T42" s="221" t="n">
        <v>5</v>
      </c>
      <c r="U42" s="221" t="n">
        <v>0</v>
      </c>
      <c r="V42" s="221" t="n">
        <v>0</v>
      </c>
      <c r="W42" s="221" t="n">
        <v>2</v>
      </c>
      <c r="X42" s="221" t="n">
        <f aca="false">SUM(J42:W42)</f>
        <v>28</v>
      </c>
      <c r="Y42" s="221" t="n">
        <v>6</v>
      </c>
      <c r="Z42" s="221" t="n">
        <v>5</v>
      </c>
      <c r="AA42" s="221" t="n">
        <v>4</v>
      </c>
      <c r="AB42" s="221" t="n">
        <v>5</v>
      </c>
      <c r="AC42" s="221" t="n">
        <v>2</v>
      </c>
      <c r="AD42" s="221" t="n">
        <f aca="false">SUM(Y42:AC42)</f>
        <v>22</v>
      </c>
      <c r="AE42" s="223" t="n">
        <f aca="false">SUM(AD42,X42)</f>
        <v>50</v>
      </c>
      <c r="AF42" s="227" t="n">
        <v>21</v>
      </c>
      <c r="AG42" s="228" t="s">
        <v>318</v>
      </c>
      <c r="AH42" s="70"/>
    </row>
    <row r="43" customFormat="false" ht="12.75" hidden="false" customHeight="false" outlineLevel="0" collapsed="false">
      <c r="A43" s="15"/>
      <c r="B43" s="226" t="n">
        <v>32</v>
      </c>
      <c r="C43" s="226"/>
      <c r="D43" s="123" t="s">
        <v>649</v>
      </c>
      <c r="E43" s="123" t="s">
        <v>650</v>
      </c>
      <c r="F43" s="123" t="s">
        <v>636</v>
      </c>
      <c r="G43" s="123" t="s">
        <v>23</v>
      </c>
      <c r="H43" s="124" t="s">
        <v>101</v>
      </c>
      <c r="I43" s="218" t="n">
        <v>10</v>
      </c>
      <c r="J43" s="221" t="n">
        <v>3</v>
      </c>
      <c r="K43" s="221" t="n">
        <v>3</v>
      </c>
      <c r="L43" s="221" t="n">
        <v>2</v>
      </c>
      <c r="M43" s="222" t="n">
        <v>3.5</v>
      </c>
      <c r="N43" s="221" t="n">
        <v>3</v>
      </c>
      <c r="O43" s="222" t="n">
        <v>0.5</v>
      </c>
      <c r="P43" s="221" t="n">
        <v>2</v>
      </c>
      <c r="Q43" s="222" t="n">
        <v>2.5</v>
      </c>
      <c r="R43" s="222" t="n">
        <v>5</v>
      </c>
      <c r="S43" s="222" t="n">
        <v>0.5</v>
      </c>
      <c r="T43" s="221" t="n">
        <v>3</v>
      </c>
      <c r="U43" s="221" t="n">
        <v>1</v>
      </c>
      <c r="V43" s="221" t="n">
        <v>0</v>
      </c>
      <c r="W43" s="221" t="n">
        <v>3</v>
      </c>
      <c r="X43" s="221" t="n">
        <f aca="false">SUM(J43:W43)</f>
        <v>32</v>
      </c>
      <c r="Y43" s="221" t="n">
        <v>5</v>
      </c>
      <c r="Z43" s="221" t="n">
        <v>4</v>
      </c>
      <c r="AA43" s="221" t="n">
        <v>4</v>
      </c>
      <c r="AB43" s="221" t="n">
        <v>4</v>
      </c>
      <c r="AC43" s="221" t="n">
        <v>1</v>
      </c>
      <c r="AD43" s="221" t="n">
        <f aca="false">SUM(Y43:AC43)</f>
        <v>18</v>
      </c>
      <c r="AE43" s="223" t="n">
        <f aca="false">SUM(AD43,X43)</f>
        <v>50</v>
      </c>
      <c r="AF43" s="227" t="n">
        <v>21</v>
      </c>
      <c r="AG43" s="228" t="s">
        <v>318</v>
      </c>
      <c r="AH43" s="70"/>
    </row>
    <row r="44" customFormat="false" ht="12.75" hidden="false" customHeight="false" outlineLevel="0" collapsed="false">
      <c r="A44" s="15"/>
      <c r="B44" s="218" t="n">
        <v>33</v>
      </c>
      <c r="C44" s="226"/>
      <c r="D44" s="123" t="s">
        <v>651</v>
      </c>
      <c r="E44" s="123" t="s">
        <v>357</v>
      </c>
      <c r="F44" s="123" t="s">
        <v>652</v>
      </c>
      <c r="G44" s="123" t="s">
        <v>23</v>
      </c>
      <c r="H44" s="124" t="s">
        <v>52</v>
      </c>
      <c r="I44" s="218" t="n">
        <v>10</v>
      </c>
      <c r="J44" s="221" t="n">
        <v>3</v>
      </c>
      <c r="K44" s="221" t="n">
        <v>2</v>
      </c>
      <c r="L44" s="221" t="n">
        <v>4</v>
      </c>
      <c r="M44" s="222" t="n">
        <v>2.5</v>
      </c>
      <c r="N44" s="221" t="n">
        <v>0</v>
      </c>
      <c r="O44" s="222" t="n">
        <v>0.5</v>
      </c>
      <c r="P44" s="221" t="n">
        <v>2</v>
      </c>
      <c r="Q44" s="222" t="n">
        <v>2.5</v>
      </c>
      <c r="R44" s="222" t="n">
        <v>2</v>
      </c>
      <c r="S44" s="222" t="n">
        <v>0</v>
      </c>
      <c r="T44" s="221" t="n">
        <v>3</v>
      </c>
      <c r="U44" s="221" t="n">
        <v>0</v>
      </c>
      <c r="V44" s="221" t="n">
        <v>0</v>
      </c>
      <c r="W44" s="221" t="n">
        <v>4</v>
      </c>
      <c r="X44" s="221" t="n">
        <f aca="false">SUM(J44:W44)</f>
        <v>25.5</v>
      </c>
      <c r="Y44" s="221" t="n">
        <v>7</v>
      </c>
      <c r="Z44" s="221" t="n">
        <v>5</v>
      </c>
      <c r="AA44" s="221" t="n">
        <v>5</v>
      </c>
      <c r="AB44" s="221" t="n">
        <v>5</v>
      </c>
      <c r="AC44" s="221" t="n">
        <v>2</v>
      </c>
      <c r="AD44" s="221" t="n">
        <f aca="false">SUM(Y44:AC44)</f>
        <v>24</v>
      </c>
      <c r="AE44" s="223" t="n">
        <f aca="false">SUM(AD44,X44)</f>
        <v>49.5</v>
      </c>
      <c r="AF44" s="227" t="n">
        <v>22</v>
      </c>
      <c r="AG44" s="228" t="s">
        <v>318</v>
      </c>
      <c r="AH44" s="70"/>
    </row>
    <row r="45" customFormat="false" ht="15" hidden="false" customHeight="false" outlineLevel="0" collapsed="false">
      <c r="A45" s="15"/>
      <c r="B45" s="226" t="n">
        <v>34</v>
      </c>
      <c r="C45" s="226"/>
      <c r="D45" s="229" t="s">
        <v>653</v>
      </c>
      <c r="E45" s="123" t="s">
        <v>654</v>
      </c>
      <c r="F45" s="123" t="s">
        <v>79</v>
      </c>
      <c r="G45" s="123" t="s">
        <v>23</v>
      </c>
      <c r="H45" s="124" t="s">
        <v>52</v>
      </c>
      <c r="I45" s="218" t="n">
        <v>10</v>
      </c>
      <c r="J45" s="221" t="n">
        <v>0</v>
      </c>
      <c r="K45" s="221" t="n">
        <v>2</v>
      </c>
      <c r="L45" s="221" t="n">
        <v>2</v>
      </c>
      <c r="M45" s="222" t="n">
        <v>3</v>
      </c>
      <c r="N45" s="221" t="n">
        <v>0</v>
      </c>
      <c r="O45" s="222" t="n">
        <v>0.5</v>
      </c>
      <c r="P45" s="221" t="n">
        <v>1</v>
      </c>
      <c r="Q45" s="222" t="n">
        <v>2</v>
      </c>
      <c r="R45" s="222" t="n">
        <v>1</v>
      </c>
      <c r="S45" s="222" t="n">
        <v>0.5</v>
      </c>
      <c r="T45" s="221" t="n">
        <v>5</v>
      </c>
      <c r="U45" s="221" t="n">
        <v>0</v>
      </c>
      <c r="V45" s="221" t="n">
        <v>5</v>
      </c>
      <c r="W45" s="221" t="n">
        <v>4</v>
      </c>
      <c r="X45" s="221" t="n">
        <f aca="false">SUM(J45:W45)</f>
        <v>26</v>
      </c>
      <c r="Y45" s="221" t="n">
        <v>6</v>
      </c>
      <c r="Z45" s="221" t="n">
        <v>5</v>
      </c>
      <c r="AA45" s="221" t="n">
        <v>5</v>
      </c>
      <c r="AB45" s="221" t="n">
        <v>5</v>
      </c>
      <c r="AC45" s="221" t="n">
        <v>2</v>
      </c>
      <c r="AD45" s="221" t="n">
        <f aca="false">SUM(Y45:AC45)</f>
        <v>23</v>
      </c>
      <c r="AE45" s="223" t="n">
        <f aca="false">SUM(AD45,X45)</f>
        <v>49</v>
      </c>
      <c r="AF45" s="227" t="n">
        <v>23</v>
      </c>
      <c r="AG45" s="228" t="s">
        <v>318</v>
      </c>
      <c r="AH45" s="70"/>
    </row>
    <row r="46" customFormat="false" ht="38.25" hidden="false" customHeight="false" outlineLevel="0" collapsed="false">
      <c r="A46" s="15"/>
      <c r="B46" s="218" t="n">
        <v>35</v>
      </c>
      <c r="C46" s="226"/>
      <c r="D46" s="123" t="s">
        <v>655</v>
      </c>
      <c r="E46" s="123" t="s">
        <v>263</v>
      </c>
      <c r="F46" s="123" t="s">
        <v>22</v>
      </c>
      <c r="G46" s="123" t="s">
        <v>23</v>
      </c>
      <c r="H46" s="124" t="s">
        <v>165</v>
      </c>
      <c r="I46" s="218" t="n">
        <v>10</v>
      </c>
      <c r="J46" s="221" t="n">
        <v>3</v>
      </c>
      <c r="K46" s="221" t="n">
        <v>4</v>
      </c>
      <c r="L46" s="221" t="n">
        <v>3</v>
      </c>
      <c r="M46" s="222" t="n">
        <v>3</v>
      </c>
      <c r="N46" s="221" t="n">
        <v>3</v>
      </c>
      <c r="O46" s="222" t="n">
        <v>1</v>
      </c>
      <c r="P46" s="221" t="n">
        <v>0</v>
      </c>
      <c r="Q46" s="222" t="n">
        <v>2.5</v>
      </c>
      <c r="R46" s="222" t="n">
        <v>3</v>
      </c>
      <c r="S46" s="222" t="n">
        <v>0.5</v>
      </c>
      <c r="T46" s="221" t="n">
        <v>3</v>
      </c>
      <c r="U46" s="221" t="n">
        <v>0</v>
      </c>
      <c r="V46" s="221" t="n">
        <v>6</v>
      </c>
      <c r="W46" s="221" t="n">
        <v>5</v>
      </c>
      <c r="X46" s="221" t="n">
        <f aca="false">SUM(J46:W46)</f>
        <v>37</v>
      </c>
      <c r="Y46" s="221" t="n">
        <v>3</v>
      </c>
      <c r="Z46" s="221" t="n">
        <v>3</v>
      </c>
      <c r="AA46" s="221" t="n">
        <v>3</v>
      </c>
      <c r="AB46" s="221" t="n">
        <v>2</v>
      </c>
      <c r="AC46" s="221" t="n">
        <v>1</v>
      </c>
      <c r="AD46" s="221" t="n">
        <f aca="false">SUM(Y46:AC46)</f>
        <v>12</v>
      </c>
      <c r="AE46" s="223" t="n">
        <f aca="false">SUM(AD46,X46)</f>
        <v>49</v>
      </c>
      <c r="AF46" s="227" t="n">
        <v>23</v>
      </c>
      <c r="AG46" s="228" t="s">
        <v>318</v>
      </c>
      <c r="AH46" s="70"/>
    </row>
    <row r="47" customFormat="false" ht="12.75" hidden="false" customHeight="false" outlineLevel="0" collapsed="false">
      <c r="A47" s="15"/>
      <c r="B47" s="226" t="n">
        <v>36</v>
      </c>
      <c r="C47" s="226"/>
      <c r="D47" s="123" t="s">
        <v>656</v>
      </c>
      <c r="E47" s="123" t="s">
        <v>657</v>
      </c>
      <c r="F47" s="123" t="s">
        <v>216</v>
      </c>
      <c r="G47" s="123" t="s">
        <v>23</v>
      </c>
      <c r="H47" s="124" t="s">
        <v>48</v>
      </c>
      <c r="I47" s="218" t="n">
        <v>10</v>
      </c>
      <c r="J47" s="221" t="n">
        <v>3</v>
      </c>
      <c r="K47" s="221" t="n">
        <v>3</v>
      </c>
      <c r="L47" s="221" t="n">
        <v>3</v>
      </c>
      <c r="M47" s="222" t="n">
        <v>5</v>
      </c>
      <c r="N47" s="221" t="n">
        <v>3</v>
      </c>
      <c r="O47" s="222" t="n">
        <v>1.5</v>
      </c>
      <c r="P47" s="221" t="n">
        <v>4</v>
      </c>
      <c r="Q47" s="222" t="n">
        <v>0.5</v>
      </c>
      <c r="R47" s="222" t="n">
        <v>5</v>
      </c>
      <c r="S47" s="222" t="n">
        <v>0.5</v>
      </c>
      <c r="T47" s="221" t="n">
        <v>4</v>
      </c>
      <c r="U47" s="221" t="n">
        <v>0</v>
      </c>
      <c r="V47" s="221" t="n">
        <v>1</v>
      </c>
      <c r="W47" s="221" t="n">
        <v>5</v>
      </c>
      <c r="X47" s="221" t="n">
        <f aca="false">SUM(J47:W47)</f>
        <v>38.5</v>
      </c>
      <c r="Y47" s="221" t="n">
        <v>2</v>
      </c>
      <c r="Z47" s="221" t="n">
        <v>2</v>
      </c>
      <c r="AA47" s="221" t="n">
        <v>2</v>
      </c>
      <c r="AB47" s="221" t="n">
        <v>2</v>
      </c>
      <c r="AC47" s="221" t="n">
        <v>2</v>
      </c>
      <c r="AD47" s="221" t="n">
        <f aca="false">SUM(Y47:AC47)</f>
        <v>10</v>
      </c>
      <c r="AE47" s="223" t="n">
        <f aca="false">SUM(AD47,X47)</f>
        <v>48.5</v>
      </c>
      <c r="AF47" s="227" t="n">
        <v>24</v>
      </c>
      <c r="AG47" s="228" t="s">
        <v>318</v>
      </c>
      <c r="AH47" s="70"/>
    </row>
    <row r="48" customFormat="false" ht="12.75" hidden="false" customHeight="false" outlineLevel="0" collapsed="false">
      <c r="A48" s="15"/>
      <c r="B48" s="218" t="n">
        <v>37</v>
      </c>
      <c r="C48" s="226"/>
      <c r="D48" s="123" t="s">
        <v>658</v>
      </c>
      <c r="E48" s="123" t="s">
        <v>74</v>
      </c>
      <c r="F48" s="123" t="s">
        <v>288</v>
      </c>
      <c r="G48" s="123" t="s">
        <v>23</v>
      </c>
      <c r="H48" s="124" t="s">
        <v>90</v>
      </c>
      <c r="I48" s="218" t="n">
        <v>10</v>
      </c>
      <c r="J48" s="221" t="n">
        <v>3</v>
      </c>
      <c r="K48" s="221" t="n">
        <v>4</v>
      </c>
      <c r="L48" s="221" t="n">
        <v>3</v>
      </c>
      <c r="M48" s="222" t="n">
        <v>4</v>
      </c>
      <c r="N48" s="221" t="n">
        <v>0</v>
      </c>
      <c r="O48" s="222" t="n">
        <v>0.5</v>
      </c>
      <c r="P48" s="221" t="n">
        <v>8</v>
      </c>
      <c r="Q48" s="222" t="n">
        <v>2.5</v>
      </c>
      <c r="R48" s="222" t="n">
        <v>1</v>
      </c>
      <c r="S48" s="222" t="n">
        <v>0.5</v>
      </c>
      <c r="T48" s="221" t="n">
        <v>5</v>
      </c>
      <c r="U48" s="221" t="n">
        <v>0</v>
      </c>
      <c r="V48" s="221" t="n">
        <v>6</v>
      </c>
      <c r="W48" s="221" t="n">
        <v>5</v>
      </c>
      <c r="X48" s="221" t="n">
        <f aca="false">SUM(J48:W48)</f>
        <v>42.5</v>
      </c>
      <c r="Y48" s="221" t="n">
        <v>1</v>
      </c>
      <c r="Z48" s="221" t="n">
        <v>2</v>
      </c>
      <c r="AA48" s="221" t="n">
        <v>2</v>
      </c>
      <c r="AB48" s="221" t="n">
        <v>0</v>
      </c>
      <c r="AC48" s="221" t="n">
        <v>1</v>
      </c>
      <c r="AD48" s="221" t="n">
        <f aca="false">SUM(Y48:AC48)</f>
        <v>6</v>
      </c>
      <c r="AE48" s="223" t="n">
        <f aca="false">SUM(AD48,X48)</f>
        <v>48.5</v>
      </c>
      <c r="AF48" s="227" t="n">
        <v>24</v>
      </c>
      <c r="AG48" s="228" t="s">
        <v>318</v>
      </c>
      <c r="AH48" s="70"/>
    </row>
    <row r="49" s="244" customFormat="true" ht="12.75" hidden="false" customHeight="false" outlineLevel="0" collapsed="false">
      <c r="A49" s="242"/>
      <c r="B49" s="226" t="n">
        <v>38</v>
      </c>
      <c r="C49" s="226"/>
      <c r="D49" s="123" t="s">
        <v>659</v>
      </c>
      <c r="E49" s="123" t="s">
        <v>549</v>
      </c>
      <c r="F49" s="123" t="s">
        <v>85</v>
      </c>
      <c r="G49" s="123" t="s">
        <v>23</v>
      </c>
      <c r="H49" s="124" t="s">
        <v>97</v>
      </c>
      <c r="I49" s="218" t="n">
        <v>10</v>
      </c>
      <c r="J49" s="221" t="n">
        <v>3</v>
      </c>
      <c r="K49" s="221" t="n">
        <v>5</v>
      </c>
      <c r="L49" s="221" t="n">
        <v>4</v>
      </c>
      <c r="M49" s="222" t="n">
        <v>3.5</v>
      </c>
      <c r="N49" s="221" t="n">
        <v>3</v>
      </c>
      <c r="O49" s="222" t="n">
        <v>2.5</v>
      </c>
      <c r="P49" s="221" t="n">
        <v>0</v>
      </c>
      <c r="Q49" s="222" t="n">
        <v>2.5</v>
      </c>
      <c r="R49" s="222" t="n">
        <v>0</v>
      </c>
      <c r="S49" s="222" t="n">
        <v>1.5</v>
      </c>
      <c r="T49" s="221" t="n">
        <v>5</v>
      </c>
      <c r="U49" s="221" t="n">
        <v>0</v>
      </c>
      <c r="V49" s="221" t="n">
        <v>0</v>
      </c>
      <c r="W49" s="221" t="n">
        <v>8</v>
      </c>
      <c r="X49" s="221" t="n">
        <f aca="false">SUM(J49:W49)</f>
        <v>38</v>
      </c>
      <c r="Y49" s="221" t="n">
        <v>3</v>
      </c>
      <c r="Z49" s="221" t="n">
        <v>3</v>
      </c>
      <c r="AA49" s="221" t="n">
        <v>2</v>
      </c>
      <c r="AB49" s="221" t="n">
        <v>1</v>
      </c>
      <c r="AC49" s="221" t="n">
        <v>1</v>
      </c>
      <c r="AD49" s="221" t="n">
        <f aca="false">SUM(Y49:AC49)</f>
        <v>10</v>
      </c>
      <c r="AE49" s="223" t="n">
        <f aca="false">SUM(AD49,X49)</f>
        <v>48</v>
      </c>
      <c r="AF49" s="227" t="n">
        <v>25</v>
      </c>
      <c r="AG49" s="228" t="s">
        <v>318</v>
      </c>
      <c r="AH49" s="243"/>
    </row>
    <row r="50" customFormat="false" ht="12.75" hidden="false" customHeight="false" outlineLevel="0" collapsed="false">
      <c r="A50" s="15"/>
      <c r="B50" s="218" t="n">
        <v>39</v>
      </c>
      <c r="C50" s="226"/>
      <c r="D50" s="123" t="s">
        <v>350</v>
      </c>
      <c r="E50" s="123" t="s">
        <v>121</v>
      </c>
      <c r="F50" s="123" t="s">
        <v>100</v>
      </c>
      <c r="G50" s="123" t="s">
        <v>23</v>
      </c>
      <c r="H50" s="124" t="s">
        <v>275</v>
      </c>
      <c r="I50" s="218" t="n">
        <v>10</v>
      </c>
      <c r="J50" s="221" t="n">
        <v>3</v>
      </c>
      <c r="K50" s="221" t="n">
        <v>1</v>
      </c>
      <c r="L50" s="221" t="n">
        <v>2</v>
      </c>
      <c r="M50" s="222" t="n">
        <v>3</v>
      </c>
      <c r="N50" s="221" t="n">
        <v>2</v>
      </c>
      <c r="O50" s="222" t="n">
        <v>2.5</v>
      </c>
      <c r="P50" s="221" t="n">
        <v>0</v>
      </c>
      <c r="Q50" s="222" t="n">
        <v>2</v>
      </c>
      <c r="R50" s="222" t="n">
        <v>2.5</v>
      </c>
      <c r="S50" s="222" t="n">
        <v>0</v>
      </c>
      <c r="T50" s="221" t="n">
        <v>5</v>
      </c>
      <c r="U50" s="221" t="n">
        <v>1</v>
      </c>
      <c r="V50" s="221" t="n">
        <v>0</v>
      </c>
      <c r="W50" s="221" t="n">
        <v>3</v>
      </c>
      <c r="X50" s="221" t="n">
        <f aca="false">SUM(J50:W50)</f>
        <v>27</v>
      </c>
      <c r="Y50" s="221" t="n">
        <v>6</v>
      </c>
      <c r="Z50" s="221" t="n">
        <v>5</v>
      </c>
      <c r="AA50" s="221" t="n">
        <v>3</v>
      </c>
      <c r="AB50" s="221" t="n">
        <v>3</v>
      </c>
      <c r="AC50" s="221" t="n">
        <v>2</v>
      </c>
      <c r="AD50" s="221" t="n">
        <f aca="false">SUM(Y50:AC50)</f>
        <v>19</v>
      </c>
      <c r="AE50" s="223" t="n">
        <f aca="false">SUM(AD50,X50)</f>
        <v>46</v>
      </c>
      <c r="AF50" s="227" t="n">
        <v>27</v>
      </c>
      <c r="AG50" s="228" t="s">
        <v>318</v>
      </c>
      <c r="AH50" s="70"/>
    </row>
    <row r="51" customFormat="false" ht="12.75" hidden="false" customHeight="false" outlineLevel="0" collapsed="false">
      <c r="A51" s="15"/>
      <c r="B51" s="226" t="n">
        <v>40</v>
      </c>
      <c r="C51" s="226"/>
      <c r="D51" s="123" t="s">
        <v>660</v>
      </c>
      <c r="E51" s="123" t="s">
        <v>46</v>
      </c>
      <c r="F51" s="123" t="s">
        <v>119</v>
      </c>
      <c r="G51" s="123" t="s">
        <v>23</v>
      </c>
      <c r="H51" s="124" t="s">
        <v>245</v>
      </c>
      <c r="I51" s="218" t="n">
        <v>10</v>
      </c>
      <c r="J51" s="221" t="n">
        <v>3</v>
      </c>
      <c r="K51" s="221" t="n">
        <v>4</v>
      </c>
      <c r="L51" s="221" t="n">
        <v>3</v>
      </c>
      <c r="M51" s="222" t="n">
        <v>2.5</v>
      </c>
      <c r="N51" s="221" t="n">
        <v>0</v>
      </c>
      <c r="O51" s="222" t="n">
        <v>0.5</v>
      </c>
      <c r="P51" s="221" t="n">
        <v>0</v>
      </c>
      <c r="Q51" s="222" t="n">
        <v>1</v>
      </c>
      <c r="R51" s="222" t="n">
        <v>2</v>
      </c>
      <c r="S51" s="222" t="n">
        <v>0</v>
      </c>
      <c r="T51" s="221" t="n">
        <v>2</v>
      </c>
      <c r="U51" s="221" t="n">
        <v>0</v>
      </c>
      <c r="V51" s="221" t="n">
        <v>4</v>
      </c>
      <c r="W51" s="221" t="n">
        <v>5</v>
      </c>
      <c r="X51" s="221" t="n">
        <f aca="false">SUM(J51:W51)</f>
        <v>27</v>
      </c>
      <c r="Y51" s="221" t="n">
        <v>4</v>
      </c>
      <c r="Z51" s="221" t="n">
        <v>4</v>
      </c>
      <c r="AA51" s="221" t="n">
        <v>4</v>
      </c>
      <c r="AB51" s="221" t="n">
        <v>5</v>
      </c>
      <c r="AC51" s="221" t="n">
        <v>2</v>
      </c>
      <c r="AD51" s="221" t="n">
        <f aca="false">SUM(Y51:AC51)</f>
        <v>19</v>
      </c>
      <c r="AE51" s="223" t="n">
        <f aca="false">SUM(AD51,X51)</f>
        <v>46</v>
      </c>
      <c r="AF51" s="227" t="n">
        <v>27</v>
      </c>
      <c r="AG51" s="228" t="s">
        <v>318</v>
      </c>
      <c r="AH51" s="70"/>
    </row>
    <row r="52" customFormat="false" ht="12.75" hidden="false" customHeight="false" outlineLevel="0" collapsed="false">
      <c r="A52" s="15"/>
      <c r="B52" s="218" t="n">
        <v>41</v>
      </c>
      <c r="C52" s="226"/>
      <c r="D52" s="123" t="s">
        <v>661</v>
      </c>
      <c r="E52" s="123" t="s">
        <v>74</v>
      </c>
      <c r="F52" s="123" t="s">
        <v>288</v>
      </c>
      <c r="G52" s="123" t="s">
        <v>23</v>
      </c>
      <c r="H52" s="124" t="s">
        <v>71</v>
      </c>
      <c r="I52" s="218" t="n">
        <v>10</v>
      </c>
      <c r="J52" s="221" t="n">
        <v>3</v>
      </c>
      <c r="K52" s="221" t="n">
        <v>2</v>
      </c>
      <c r="L52" s="221" t="n">
        <v>4</v>
      </c>
      <c r="M52" s="222" t="n">
        <v>4.5</v>
      </c>
      <c r="N52" s="221" t="n">
        <v>0</v>
      </c>
      <c r="O52" s="222" t="n">
        <v>1.5</v>
      </c>
      <c r="P52" s="221" t="n">
        <v>2</v>
      </c>
      <c r="Q52" s="222" t="n">
        <v>2</v>
      </c>
      <c r="R52" s="222" t="n">
        <v>1</v>
      </c>
      <c r="S52" s="222" t="n">
        <v>0.5</v>
      </c>
      <c r="T52" s="221" t="n">
        <v>2</v>
      </c>
      <c r="U52" s="221" t="n">
        <v>0</v>
      </c>
      <c r="V52" s="221" t="n">
        <v>6</v>
      </c>
      <c r="W52" s="221" t="n">
        <v>4</v>
      </c>
      <c r="X52" s="221" t="n">
        <f aca="false">SUM(J52:W52)</f>
        <v>32.5</v>
      </c>
      <c r="Y52" s="221" t="n">
        <v>4</v>
      </c>
      <c r="Z52" s="221" t="n">
        <v>3</v>
      </c>
      <c r="AA52" s="221" t="n">
        <v>2</v>
      </c>
      <c r="AB52" s="221" t="n">
        <v>2</v>
      </c>
      <c r="AC52" s="221" t="n">
        <v>2</v>
      </c>
      <c r="AD52" s="221" t="n">
        <f aca="false">SUM(Y52:AC52)</f>
        <v>13</v>
      </c>
      <c r="AE52" s="223" t="n">
        <f aca="false">SUM(AD52,X52)</f>
        <v>45.5</v>
      </c>
      <c r="AF52" s="227" t="n">
        <v>28</v>
      </c>
      <c r="AG52" s="228" t="s">
        <v>318</v>
      </c>
      <c r="AH52" s="70"/>
    </row>
    <row r="53" customFormat="false" ht="12.75" hidden="false" customHeight="false" outlineLevel="0" collapsed="false">
      <c r="A53" s="15"/>
      <c r="B53" s="226" t="n">
        <v>42</v>
      </c>
      <c r="C53" s="226"/>
      <c r="D53" s="123" t="s">
        <v>296</v>
      </c>
      <c r="E53" s="123" t="s">
        <v>195</v>
      </c>
      <c r="F53" s="123" t="s">
        <v>51</v>
      </c>
      <c r="G53" s="123" t="s">
        <v>23</v>
      </c>
      <c r="H53" s="124" t="s">
        <v>269</v>
      </c>
      <c r="I53" s="218" t="n">
        <v>10</v>
      </c>
      <c r="J53" s="221" t="n">
        <v>0</v>
      </c>
      <c r="K53" s="221" t="n">
        <v>3</v>
      </c>
      <c r="L53" s="221" t="n">
        <v>0</v>
      </c>
      <c r="M53" s="222" t="n">
        <v>3.5</v>
      </c>
      <c r="N53" s="221" t="n">
        <v>0</v>
      </c>
      <c r="O53" s="222" t="n">
        <v>0.5</v>
      </c>
      <c r="P53" s="221" t="n">
        <v>8</v>
      </c>
      <c r="Q53" s="222" t="n">
        <v>2</v>
      </c>
      <c r="R53" s="222" t="n">
        <v>0</v>
      </c>
      <c r="S53" s="222" t="n">
        <v>1</v>
      </c>
      <c r="T53" s="221" t="n">
        <v>5</v>
      </c>
      <c r="U53" s="221" t="n">
        <v>0</v>
      </c>
      <c r="V53" s="221" t="n">
        <v>5</v>
      </c>
      <c r="W53" s="221" t="n">
        <v>2</v>
      </c>
      <c r="X53" s="221" t="n">
        <f aca="false">SUM(J53:W53)</f>
        <v>30</v>
      </c>
      <c r="Y53" s="221" t="n">
        <v>3</v>
      </c>
      <c r="Z53" s="221" t="n">
        <v>4</v>
      </c>
      <c r="AA53" s="221" t="n">
        <v>3</v>
      </c>
      <c r="AB53" s="221" t="n">
        <v>2</v>
      </c>
      <c r="AC53" s="221" t="n">
        <v>2</v>
      </c>
      <c r="AD53" s="221" t="n">
        <f aca="false">SUM(Y53:AC53)</f>
        <v>14</v>
      </c>
      <c r="AE53" s="223" t="n">
        <f aca="false">SUM(AD53,X53)</f>
        <v>44</v>
      </c>
      <c r="AF53" s="227" t="n">
        <v>29</v>
      </c>
      <c r="AG53" s="228" t="s">
        <v>318</v>
      </c>
      <c r="AH53" s="70"/>
    </row>
    <row r="54" customFormat="false" ht="51" hidden="false" customHeight="false" outlineLevel="0" collapsed="false">
      <c r="A54" s="15"/>
      <c r="B54" s="218" t="n">
        <v>43</v>
      </c>
      <c r="C54" s="226"/>
      <c r="D54" s="123" t="s">
        <v>662</v>
      </c>
      <c r="E54" s="123" t="s">
        <v>185</v>
      </c>
      <c r="F54" s="123" t="s">
        <v>56</v>
      </c>
      <c r="G54" s="123" t="s">
        <v>23</v>
      </c>
      <c r="H54" s="124" t="s">
        <v>663</v>
      </c>
      <c r="I54" s="218" t="n">
        <v>10</v>
      </c>
      <c r="J54" s="221" t="n">
        <v>3</v>
      </c>
      <c r="K54" s="221" t="n">
        <v>1</v>
      </c>
      <c r="L54" s="221" t="n">
        <v>1</v>
      </c>
      <c r="M54" s="222" t="n">
        <v>4.5</v>
      </c>
      <c r="N54" s="221" t="n">
        <v>0</v>
      </c>
      <c r="O54" s="222" t="n">
        <v>1</v>
      </c>
      <c r="P54" s="221" t="n">
        <v>6</v>
      </c>
      <c r="Q54" s="222" t="n">
        <v>1.5</v>
      </c>
      <c r="R54" s="222" t="n">
        <v>0</v>
      </c>
      <c r="S54" s="222" t="n">
        <v>2.5</v>
      </c>
      <c r="T54" s="221" t="s">
        <v>664</v>
      </c>
      <c r="U54" s="221" t="n">
        <v>0</v>
      </c>
      <c r="V54" s="221" t="n">
        <v>6</v>
      </c>
      <c r="W54" s="221" t="n">
        <v>1</v>
      </c>
      <c r="X54" s="221" t="n">
        <f aca="false">SUM(J54:W54)</f>
        <v>27.5</v>
      </c>
      <c r="Y54" s="221" t="n">
        <v>4</v>
      </c>
      <c r="Z54" s="221" t="n">
        <v>4</v>
      </c>
      <c r="AA54" s="221" t="n">
        <v>4</v>
      </c>
      <c r="AB54" s="221" t="n">
        <v>3</v>
      </c>
      <c r="AC54" s="221" t="n">
        <v>1</v>
      </c>
      <c r="AD54" s="221" t="n">
        <f aca="false">SUM(Y54:AC54)</f>
        <v>16</v>
      </c>
      <c r="AE54" s="223" t="n">
        <f aca="false">SUM(AD54,X54)</f>
        <v>43.5</v>
      </c>
      <c r="AF54" s="227" t="n">
        <v>30</v>
      </c>
      <c r="AG54" s="228" t="s">
        <v>318</v>
      </c>
      <c r="AH54" s="70"/>
    </row>
    <row r="55" customFormat="false" ht="25.5" hidden="false" customHeight="false" outlineLevel="0" collapsed="false">
      <c r="A55" s="15"/>
      <c r="B55" s="226" t="n">
        <v>44</v>
      </c>
      <c r="C55" s="226"/>
      <c r="D55" s="123" t="s">
        <v>665</v>
      </c>
      <c r="E55" s="123" t="s">
        <v>666</v>
      </c>
      <c r="F55" s="123" t="s">
        <v>288</v>
      </c>
      <c r="G55" s="123" t="s">
        <v>23</v>
      </c>
      <c r="H55" s="124" t="s">
        <v>279</v>
      </c>
      <c r="I55" s="218" t="n">
        <v>10</v>
      </c>
      <c r="J55" s="221" t="n">
        <v>3</v>
      </c>
      <c r="K55" s="221" t="n">
        <v>3</v>
      </c>
      <c r="L55" s="221" t="n">
        <v>4</v>
      </c>
      <c r="M55" s="222" t="n">
        <v>3.5</v>
      </c>
      <c r="N55" s="221" t="n">
        <v>3</v>
      </c>
      <c r="O55" s="222" t="n">
        <v>2.5</v>
      </c>
      <c r="P55" s="221" t="n">
        <v>0</v>
      </c>
      <c r="Q55" s="222" t="n">
        <v>2.5</v>
      </c>
      <c r="R55" s="222" t="n">
        <v>0</v>
      </c>
      <c r="S55" s="222" t="n">
        <v>0.5</v>
      </c>
      <c r="T55" s="221" t="n">
        <v>5</v>
      </c>
      <c r="U55" s="221" t="n">
        <v>0</v>
      </c>
      <c r="V55" s="221" t="n">
        <v>5</v>
      </c>
      <c r="W55" s="221" t="n">
        <v>5</v>
      </c>
      <c r="X55" s="221" t="n">
        <f aca="false">SUM(J55:W55)</f>
        <v>37</v>
      </c>
      <c r="Y55" s="221" t="n">
        <v>2</v>
      </c>
      <c r="Z55" s="221" t="n">
        <v>1</v>
      </c>
      <c r="AA55" s="221" t="n">
        <v>1</v>
      </c>
      <c r="AB55" s="221" t="n">
        <v>1</v>
      </c>
      <c r="AC55" s="221" t="n">
        <v>1</v>
      </c>
      <c r="AD55" s="221" t="n">
        <f aca="false">SUM(Y55:AC55)</f>
        <v>6</v>
      </c>
      <c r="AE55" s="223" t="n">
        <f aca="false">SUM(AD55,X55)</f>
        <v>43</v>
      </c>
      <c r="AF55" s="227" t="n">
        <v>31</v>
      </c>
      <c r="AG55" s="228" t="s">
        <v>318</v>
      </c>
      <c r="AH55" s="70"/>
    </row>
    <row r="56" customFormat="false" ht="38.25" hidden="false" customHeight="false" outlineLevel="0" collapsed="false">
      <c r="A56" s="15"/>
      <c r="B56" s="218" t="n">
        <v>45</v>
      </c>
      <c r="C56" s="226"/>
      <c r="D56" s="123" t="s">
        <v>667</v>
      </c>
      <c r="E56" s="123" t="s">
        <v>164</v>
      </c>
      <c r="F56" s="123" t="s">
        <v>293</v>
      </c>
      <c r="G56" s="123" t="s">
        <v>23</v>
      </c>
      <c r="H56" s="124" t="s">
        <v>165</v>
      </c>
      <c r="I56" s="218" t="n">
        <v>10</v>
      </c>
      <c r="J56" s="221" t="n">
        <v>3</v>
      </c>
      <c r="K56" s="221" t="n">
        <v>1</v>
      </c>
      <c r="L56" s="221" t="n">
        <v>2</v>
      </c>
      <c r="M56" s="222" t="n">
        <v>2</v>
      </c>
      <c r="N56" s="221" t="n">
        <v>1</v>
      </c>
      <c r="O56" s="222" t="n">
        <v>1.5</v>
      </c>
      <c r="P56" s="221" t="n">
        <v>2</v>
      </c>
      <c r="Q56" s="222" t="n">
        <v>2</v>
      </c>
      <c r="R56" s="222" t="n">
        <v>0</v>
      </c>
      <c r="S56" s="222" t="n">
        <v>0</v>
      </c>
      <c r="T56" s="221" t="n">
        <v>5</v>
      </c>
      <c r="U56" s="221" t="n">
        <v>0</v>
      </c>
      <c r="V56" s="221" t="n">
        <v>0</v>
      </c>
      <c r="W56" s="221" t="n">
        <v>7</v>
      </c>
      <c r="X56" s="221" t="n">
        <f aca="false">SUM(J56:W56)</f>
        <v>26.5</v>
      </c>
      <c r="Y56" s="221" t="n">
        <v>4</v>
      </c>
      <c r="Z56" s="221" t="n">
        <v>4</v>
      </c>
      <c r="AA56" s="221" t="n">
        <v>3</v>
      </c>
      <c r="AB56" s="221" t="n">
        <v>3</v>
      </c>
      <c r="AC56" s="221" t="n">
        <v>2</v>
      </c>
      <c r="AD56" s="221" t="n">
        <f aca="false">SUM(Y56:AC56)</f>
        <v>16</v>
      </c>
      <c r="AE56" s="223" t="n">
        <f aca="false">SUM(AD56,X56)</f>
        <v>42.5</v>
      </c>
      <c r="AF56" s="227" t="n">
        <v>32</v>
      </c>
      <c r="AG56" s="228" t="s">
        <v>318</v>
      </c>
      <c r="AH56" s="70"/>
    </row>
    <row r="57" customFormat="false" ht="38.25" hidden="false" customHeight="false" outlineLevel="0" collapsed="false">
      <c r="A57" s="15"/>
      <c r="B57" s="226" t="n">
        <v>46</v>
      </c>
      <c r="C57" s="226"/>
      <c r="D57" s="123" t="s">
        <v>668</v>
      </c>
      <c r="E57" s="123" t="s">
        <v>121</v>
      </c>
      <c r="F57" s="123" t="s">
        <v>173</v>
      </c>
      <c r="G57" s="123" t="s">
        <v>23</v>
      </c>
      <c r="H57" s="124" t="s">
        <v>338</v>
      </c>
      <c r="I57" s="218" t="n">
        <v>10</v>
      </c>
      <c r="J57" s="221" t="n">
        <v>1</v>
      </c>
      <c r="K57" s="221" t="n">
        <v>2</v>
      </c>
      <c r="L57" s="221" t="n">
        <v>2</v>
      </c>
      <c r="M57" s="222" t="n">
        <v>4.5</v>
      </c>
      <c r="N57" s="221" t="n">
        <v>1.5</v>
      </c>
      <c r="O57" s="222" t="n">
        <v>0.5</v>
      </c>
      <c r="P57" s="221" t="n">
        <v>4</v>
      </c>
      <c r="Q57" s="222" t="n">
        <v>2.5</v>
      </c>
      <c r="R57" s="222" t="n">
        <v>2</v>
      </c>
      <c r="S57" s="222" t="n">
        <v>0</v>
      </c>
      <c r="T57" s="221" t="n">
        <v>3</v>
      </c>
      <c r="U57" s="221" t="n">
        <v>0</v>
      </c>
      <c r="V57" s="221" t="n">
        <v>1</v>
      </c>
      <c r="W57" s="221" t="n">
        <v>2</v>
      </c>
      <c r="X57" s="221" t="n">
        <f aca="false">SUM(J57:W57)</f>
        <v>26</v>
      </c>
      <c r="Y57" s="221" t="n">
        <v>3</v>
      </c>
      <c r="Z57" s="221" t="n">
        <v>4</v>
      </c>
      <c r="AA57" s="221" t="n">
        <v>4</v>
      </c>
      <c r="AB57" s="221" t="n">
        <v>4</v>
      </c>
      <c r="AC57" s="221" t="n">
        <v>1</v>
      </c>
      <c r="AD57" s="221" t="n">
        <f aca="false">SUM(Y57:AC57)</f>
        <v>16</v>
      </c>
      <c r="AE57" s="223" t="n">
        <f aca="false">SUM(AD57,X57)</f>
        <v>42</v>
      </c>
      <c r="AF57" s="227" t="n">
        <v>33</v>
      </c>
      <c r="AG57" s="228" t="s">
        <v>318</v>
      </c>
      <c r="AH57" s="70"/>
    </row>
    <row r="58" customFormat="false" ht="12.75" hidden="false" customHeight="false" outlineLevel="0" collapsed="false">
      <c r="A58" s="15"/>
      <c r="B58" s="218" t="n">
        <v>47</v>
      </c>
      <c r="C58" s="226"/>
      <c r="D58" s="123" t="s">
        <v>669</v>
      </c>
      <c r="E58" s="123" t="s">
        <v>125</v>
      </c>
      <c r="F58" s="123" t="s">
        <v>119</v>
      </c>
      <c r="G58" s="123" t="s">
        <v>23</v>
      </c>
      <c r="H58" s="124" t="s">
        <v>52</v>
      </c>
      <c r="I58" s="218" t="n">
        <v>10</v>
      </c>
      <c r="J58" s="221" t="n">
        <v>3</v>
      </c>
      <c r="K58" s="221" t="n">
        <v>5</v>
      </c>
      <c r="L58" s="221" t="n">
        <v>0</v>
      </c>
      <c r="M58" s="222" t="n">
        <v>3</v>
      </c>
      <c r="N58" s="221" t="n">
        <v>0</v>
      </c>
      <c r="O58" s="222" t="n">
        <v>0.5</v>
      </c>
      <c r="P58" s="221" t="n">
        <v>0</v>
      </c>
      <c r="Q58" s="222" t="n">
        <v>0.5</v>
      </c>
      <c r="R58" s="222" t="n">
        <v>0</v>
      </c>
      <c r="S58" s="222" t="n">
        <v>3.5</v>
      </c>
      <c r="T58" s="221" t="n">
        <v>2</v>
      </c>
      <c r="U58" s="221" t="n">
        <v>0</v>
      </c>
      <c r="V58" s="221" t="n">
        <v>1</v>
      </c>
      <c r="W58" s="221" t="n">
        <v>3</v>
      </c>
      <c r="X58" s="221" t="n">
        <f aca="false">SUM(J58:W58)</f>
        <v>21.5</v>
      </c>
      <c r="Y58" s="221" t="n">
        <v>6</v>
      </c>
      <c r="Z58" s="221" t="n">
        <v>5</v>
      </c>
      <c r="AA58" s="221" t="n">
        <v>4</v>
      </c>
      <c r="AB58" s="221" t="n">
        <v>4</v>
      </c>
      <c r="AC58" s="221" t="n">
        <v>1</v>
      </c>
      <c r="AD58" s="221" t="n">
        <f aca="false">SUM(Y58:AC58)</f>
        <v>20</v>
      </c>
      <c r="AE58" s="223" t="n">
        <f aca="false">SUM(AD58,X58)</f>
        <v>41.5</v>
      </c>
      <c r="AF58" s="227" t="n">
        <v>34</v>
      </c>
      <c r="AG58" s="228" t="s">
        <v>318</v>
      </c>
      <c r="AH58" s="70"/>
    </row>
    <row r="59" customFormat="false" ht="12.75" hidden="false" customHeight="false" outlineLevel="0" collapsed="false">
      <c r="A59" s="15"/>
      <c r="B59" s="226" t="n">
        <v>48</v>
      </c>
      <c r="C59" s="226"/>
      <c r="D59" s="123" t="s">
        <v>670</v>
      </c>
      <c r="E59" s="123" t="s">
        <v>671</v>
      </c>
      <c r="F59" s="123" t="s">
        <v>119</v>
      </c>
      <c r="G59" s="123" t="s">
        <v>23</v>
      </c>
      <c r="H59" s="124" t="s">
        <v>88</v>
      </c>
      <c r="I59" s="218" t="n">
        <v>10</v>
      </c>
      <c r="J59" s="221" t="n">
        <v>3</v>
      </c>
      <c r="K59" s="221" t="n">
        <v>3</v>
      </c>
      <c r="L59" s="221" t="n">
        <v>3</v>
      </c>
      <c r="M59" s="222" t="n">
        <v>4</v>
      </c>
      <c r="N59" s="221" t="n">
        <v>0</v>
      </c>
      <c r="O59" s="222" t="n">
        <v>0.5</v>
      </c>
      <c r="P59" s="221" t="n">
        <v>1</v>
      </c>
      <c r="Q59" s="222" t="n">
        <v>2</v>
      </c>
      <c r="R59" s="222" t="n">
        <v>0</v>
      </c>
      <c r="S59" s="222" t="n">
        <v>0.5</v>
      </c>
      <c r="T59" s="221" t="n">
        <v>3</v>
      </c>
      <c r="U59" s="221" t="n">
        <v>0</v>
      </c>
      <c r="V59" s="221" t="n">
        <v>0</v>
      </c>
      <c r="W59" s="221" t="n">
        <v>4</v>
      </c>
      <c r="X59" s="221" t="n">
        <f aca="false">SUM(J59:W59)</f>
        <v>24</v>
      </c>
      <c r="Y59" s="221" t="n">
        <v>5</v>
      </c>
      <c r="Z59" s="221" t="n">
        <v>5</v>
      </c>
      <c r="AA59" s="221" t="n">
        <v>4</v>
      </c>
      <c r="AB59" s="221" t="n">
        <v>1</v>
      </c>
      <c r="AC59" s="221" t="n">
        <v>2</v>
      </c>
      <c r="AD59" s="221" t="n">
        <f aca="false">SUM(Y59:AC59)</f>
        <v>17</v>
      </c>
      <c r="AE59" s="223" t="n">
        <f aca="false">SUM(AD59,X59)</f>
        <v>41</v>
      </c>
      <c r="AF59" s="227" t="n">
        <v>35</v>
      </c>
      <c r="AG59" s="228" t="s">
        <v>318</v>
      </c>
      <c r="AH59" s="70"/>
    </row>
    <row r="60" customFormat="false" ht="38.25" hidden="false" customHeight="false" outlineLevel="0" collapsed="false">
      <c r="A60" s="15"/>
      <c r="B60" s="218" t="n">
        <v>49</v>
      </c>
      <c r="C60" s="226"/>
      <c r="D60" s="123" t="s">
        <v>672</v>
      </c>
      <c r="E60" s="123" t="s">
        <v>271</v>
      </c>
      <c r="F60" s="123" t="s">
        <v>673</v>
      </c>
      <c r="G60" s="123" t="s">
        <v>23</v>
      </c>
      <c r="H60" s="124" t="s">
        <v>219</v>
      </c>
      <c r="I60" s="218" t="n">
        <v>10</v>
      </c>
      <c r="J60" s="221" t="n">
        <v>1</v>
      </c>
      <c r="K60" s="221" t="n">
        <v>0</v>
      </c>
      <c r="L60" s="221" t="n">
        <v>2</v>
      </c>
      <c r="M60" s="222" t="n">
        <v>3</v>
      </c>
      <c r="N60" s="221" t="n">
        <v>0</v>
      </c>
      <c r="O60" s="222" t="n">
        <v>0.5</v>
      </c>
      <c r="P60" s="221" t="n">
        <v>4</v>
      </c>
      <c r="Q60" s="222" t="n">
        <v>8</v>
      </c>
      <c r="R60" s="222" t="n">
        <v>0</v>
      </c>
      <c r="S60" s="222" t="n">
        <v>0.5</v>
      </c>
      <c r="T60" s="221" t="n">
        <v>1</v>
      </c>
      <c r="U60" s="221" t="n">
        <v>0</v>
      </c>
      <c r="V60" s="221" t="n">
        <v>1</v>
      </c>
      <c r="W60" s="221" t="n">
        <v>1</v>
      </c>
      <c r="X60" s="221" t="n">
        <f aca="false">SUM(J60:W60)</f>
        <v>22</v>
      </c>
      <c r="Y60" s="221" t="n">
        <v>6</v>
      </c>
      <c r="Z60" s="221" t="n">
        <v>4</v>
      </c>
      <c r="AA60" s="221" t="n">
        <v>4</v>
      </c>
      <c r="AB60" s="221" t="n">
        <v>3</v>
      </c>
      <c r="AC60" s="221" t="n">
        <v>2</v>
      </c>
      <c r="AD60" s="221" t="n">
        <f aca="false">SUM(Y60:AC60)</f>
        <v>19</v>
      </c>
      <c r="AE60" s="223" t="n">
        <f aca="false">SUM(AD60,X60)</f>
        <v>41</v>
      </c>
      <c r="AF60" s="227" t="n">
        <v>35</v>
      </c>
      <c r="AG60" s="228" t="s">
        <v>318</v>
      </c>
      <c r="AH60" s="70"/>
    </row>
    <row r="61" customFormat="false" ht="25.5" hidden="false" customHeight="false" outlineLevel="0" collapsed="false">
      <c r="A61" s="15"/>
      <c r="B61" s="226" t="n">
        <v>50</v>
      </c>
      <c r="C61" s="226"/>
      <c r="D61" s="123" t="s">
        <v>674</v>
      </c>
      <c r="E61" s="123" t="s">
        <v>675</v>
      </c>
      <c r="F61" s="123" t="s">
        <v>85</v>
      </c>
      <c r="G61" s="123" t="s">
        <v>23</v>
      </c>
      <c r="H61" s="124" t="s">
        <v>183</v>
      </c>
      <c r="I61" s="218" t="n">
        <v>10</v>
      </c>
      <c r="J61" s="221" t="n">
        <v>3</v>
      </c>
      <c r="K61" s="221" t="n">
        <v>1</v>
      </c>
      <c r="L61" s="221" t="n">
        <v>4</v>
      </c>
      <c r="M61" s="222" t="n">
        <v>1</v>
      </c>
      <c r="N61" s="221" t="n">
        <v>1</v>
      </c>
      <c r="O61" s="222" t="n">
        <v>0</v>
      </c>
      <c r="P61" s="221" t="n">
        <v>4</v>
      </c>
      <c r="Q61" s="222" t="n">
        <v>2</v>
      </c>
      <c r="R61" s="222" t="n">
        <v>0</v>
      </c>
      <c r="S61" s="222" t="n">
        <v>0.5</v>
      </c>
      <c r="T61" s="221" t="n">
        <v>2</v>
      </c>
      <c r="U61" s="221" t="n">
        <v>1</v>
      </c>
      <c r="V61" s="221" t="n">
        <v>5</v>
      </c>
      <c r="W61" s="221" t="n">
        <v>4</v>
      </c>
      <c r="X61" s="221" t="n">
        <f aca="false">SUM(J61:W61)</f>
        <v>28.5</v>
      </c>
      <c r="Y61" s="221" t="n">
        <v>2</v>
      </c>
      <c r="Z61" s="221" t="n">
        <v>3</v>
      </c>
      <c r="AA61" s="221" t="n">
        <v>3</v>
      </c>
      <c r="AB61" s="221" t="n">
        <v>3</v>
      </c>
      <c r="AC61" s="221" t="n">
        <v>1</v>
      </c>
      <c r="AD61" s="221" t="n">
        <f aca="false">SUM(Y61:AC61)</f>
        <v>12</v>
      </c>
      <c r="AE61" s="223" t="n">
        <f aca="false">SUM(AD61,X61)</f>
        <v>40.5</v>
      </c>
      <c r="AF61" s="227" t="n">
        <v>36</v>
      </c>
      <c r="AG61" s="228" t="s">
        <v>318</v>
      </c>
      <c r="AH61" s="70"/>
    </row>
    <row r="62" customFormat="false" ht="25.5" hidden="false" customHeight="false" outlineLevel="0" collapsed="false">
      <c r="A62" s="15"/>
      <c r="B62" s="218" t="n">
        <v>51</v>
      </c>
      <c r="C62" s="226"/>
      <c r="D62" s="123" t="s">
        <v>626</v>
      </c>
      <c r="E62" s="123" t="s">
        <v>46</v>
      </c>
      <c r="F62" s="123" t="s">
        <v>439</v>
      </c>
      <c r="G62" s="123" t="s">
        <v>23</v>
      </c>
      <c r="H62" s="124" t="s">
        <v>211</v>
      </c>
      <c r="I62" s="218" t="n">
        <v>10</v>
      </c>
      <c r="J62" s="221" t="n">
        <v>0</v>
      </c>
      <c r="K62" s="221" t="n">
        <v>1</v>
      </c>
      <c r="L62" s="221" t="n">
        <v>1</v>
      </c>
      <c r="M62" s="222" t="n">
        <v>3.5</v>
      </c>
      <c r="N62" s="221" t="n">
        <v>1</v>
      </c>
      <c r="O62" s="222" t="n">
        <v>0.5</v>
      </c>
      <c r="P62" s="221" t="n">
        <v>6</v>
      </c>
      <c r="Q62" s="222" t="n">
        <v>2</v>
      </c>
      <c r="R62" s="222" t="n">
        <v>0.5</v>
      </c>
      <c r="S62" s="222" t="n">
        <v>0.5</v>
      </c>
      <c r="T62" s="221" t="n">
        <v>5</v>
      </c>
      <c r="U62" s="221" t="n">
        <v>0</v>
      </c>
      <c r="V62" s="221" t="n">
        <v>5</v>
      </c>
      <c r="W62" s="221" t="n">
        <v>8</v>
      </c>
      <c r="X62" s="221" t="n">
        <f aca="false">SUM(J62:W62)</f>
        <v>34</v>
      </c>
      <c r="Y62" s="221" t="n">
        <v>2</v>
      </c>
      <c r="Z62" s="221" t="n">
        <v>1</v>
      </c>
      <c r="AA62" s="221" t="n">
        <v>0</v>
      </c>
      <c r="AB62" s="221" t="n">
        <v>1</v>
      </c>
      <c r="AC62" s="221" t="n">
        <v>2</v>
      </c>
      <c r="AD62" s="221" t="n">
        <f aca="false">SUM(Y62:AC62)</f>
        <v>6</v>
      </c>
      <c r="AE62" s="223" t="n">
        <f aca="false">SUM(AD62,X62)</f>
        <v>40</v>
      </c>
      <c r="AF62" s="227" t="n">
        <v>37</v>
      </c>
      <c r="AG62" s="228" t="s">
        <v>318</v>
      </c>
      <c r="AH62" s="70"/>
    </row>
    <row r="63" customFormat="false" ht="38.25" hidden="false" customHeight="false" outlineLevel="0" collapsed="false">
      <c r="A63" s="15"/>
      <c r="B63" s="226" t="n">
        <v>52</v>
      </c>
      <c r="C63" s="226"/>
      <c r="D63" s="123" t="s">
        <v>676</v>
      </c>
      <c r="E63" s="123" t="s">
        <v>357</v>
      </c>
      <c r="F63" s="123" t="s">
        <v>145</v>
      </c>
      <c r="G63" s="123" t="s">
        <v>23</v>
      </c>
      <c r="H63" s="124" t="s">
        <v>677</v>
      </c>
      <c r="I63" s="218" t="n">
        <v>10</v>
      </c>
      <c r="J63" s="221" t="n">
        <v>3</v>
      </c>
      <c r="K63" s="221" t="n">
        <v>3</v>
      </c>
      <c r="L63" s="221" t="n">
        <v>2</v>
      </c>
      <c r="M63" s="222" t="n">
        <v>5</v>
      </c>
      <c r="N63" s="221" t="n">
        <v>5</v>
      </c>
      <c r="O63" s="222" t="n">
        <v>2</v>
      </c>
      <c r="P63" s="221" t="n">
        <v>8</v>
      </c>
      <c r="Q63" s="222" t="n">
        <v>2.5</v>
      </c>
      <c r="R63" s="222" t="n">
        <v>0</v>
      </c>
      <c r="S63" s="222" t="n">
        <v>1.5</v>
      </c>
      <c r="T63" s="221" t="n">
        <v>5</v>
      </c>
      <c r="U63" s="221" t="n">
        <v>0</v>
      </c>
      <c r="V63" s="221" t="n">
        <v>1</v>
      </c>
      <c r="W63" s="221" t="n">
        <v>1</v>
      </c>
      <c r="X63" s="221" t="n">
        <f aca="false">SUM(J63:W63)</f>
        <v>39</v>
      </c>
      <c r="Y63" s="221" t="n">
        <v>0</v>
      </c>
      <c r="Z63" s="221" t="n">
        <v>0</v>
      </c>
      <c r="AA63" s="221" t="n">
        <v>0</v>
      </c>
      <c r="AB63" s="221" t="n">
        <v>0</v>
      </c>
      <c r="AC63" s="221" t="n">
        <v>0</v>
      </c>
      <c r="AD63" s="221" t="n">
        <f aca="false">SUM(Y63:AC63)</f>
        <v>0</v>
      </c>
      <c r="AE63" s="223" t="n">
        <f aca="false">SUM(AD63,X63)</f>
        <v>39</v>
      </c>
      <c r="AF63" s="227" t="n">
        <v>38</v>
      </c>
      <c r="AG63" s="228" t="s">
        <v>318</v>
      </c>
      <c r="AH63" s="70"/>
    </row>
    <row r="64" customFormat="false" ht="51" hidden="false" customHeight="false" outlineLevel="0" collapsed="false">
      <c r="A64" s="15"/>
      <c r="B64" s="218" t="n">
        <v>53</v>
      </c>
      <c r="C64" s="226"/>
      <c r="D64" s="123" t="s">
        <v>678</v>
      </c>
      <c r="E64" s="123" t="s">
        <v>679</v>
      </c>
      <c r="F64" s="123" t="s">
        <v>145</v>
      </c>
      <c r="G64" s="123" t="s">
        <v>23</v>
      </c>
      <c r="H64" s="124" t="s">
        <v>663</v>
      </c>
      <c r="I64" s="218" t="n">
        <v>10</v>
      </c>
      <c r="J64" s="221" t="n">
        <v>3</v>
      </c>
      <c r="K64" s="221" t="n">
        <v>1</v>
      </c>
      <c r="L64" s="221" t="n">
        <v>4</v>
      </c>
      <c r="M64" s="222" t="n">
        <v>3.5</v>
      </c>
      <c r="N64" s="221" t="n">
        <v>3</v>
      </c>
      <c r="O64" s="222" t="n">
        <v>1.5</v>
      </c>
      <c r="P64" s="221" t="n">
        <v>0</v>
      </c>
      <c r="Q64" s="222" t="n">
        <v>2.5</v>
      </c>
      <c r="R64" s="222" t="n">
        <v>2</v>
      </c>
      <c r="S64" s="222" t="n">
        <v>0.5</v>
      </c>
      <c r="T64" s="221" t="n">
        <v>0</v>
      </c>
      <c r="U64" s="221" t="n">
        <v>0</v>
      </c>
      <c r="V64" s="221" t="n">
        <v>0</v>
      </c>
      <c r="W64" s="221" t="n">
        <v>4</v>
      </c>
      <c r="X64" s="221" t="n">
        <f aca="false">SUM(J64:W64)</f>
        <v>25</v>
      </c>
      <c r="Y64" s="221" t="n">
        <v>4</v>
      </c>
      <c r="Z64" s="221" t="n">
        <v>4</v>
      </c>
      <c r="AA64" s="221" t="n">
        <v>3</v>
      </c>
      <c r="AB64" s="221" t="n">
        <v>2</v>
      </c>
      <c r="AC64" s="221" t="n">
        <v>1</v>
      </c>
      <c r="AD64" s="221" t="n">
        <f aca="false">SUM(Y64:AC64)</f>
        <v>14</v>
      </c>
      <c r="AE64" s="223" t="n">
        <f aca="false">SUM(AD64,X64)</f>
        <v>39</v>
      </c>
      <c r="AF64" s="227" t="n">
        <v>38</v>
      </c>
      <c r="AG64" s="228" t="s">
        <v>318</v>
      </c>
      <c r="AH64" s="70"/>
    </row>
    <row r="65" customFormat="false" ht="38.25" hidden="false" customHeight="false" outlineLevel="0" collapsed="false">
      <c r="A65" s="15"/>
      <c r="B65" s="226" t="n">
        <v>54</v>
      </c>
      <c r="C65" s="226"/>
      <c r="D65" s="123" t="s">
        <v>670</v>
      </c>
      <c r="E65" s="123" t="s">
        <v>403</v>
      </c>
      <c r="F65" s="123" t="s">
        <v>22</v>
      </c>
      <c r="G65" s="123" t="s">
        <v>23</v>
      </c>
      <c r="H65" s="124" t="s">
        <v>376</v>
      </c>
      <c r="I65" s="218" t="n">
        <v>10</v>
      </c>
      <c r="J65" s="221" t="n">
        <v>3</v>
      </c>
      <c r="K65" s="221" t="n">
        <v>2</v>
      </c>
      <c r="L65" s="221" t="n">
        <v>1</v>
      </c>
      <c r="M65" s="222" t="n">
        <v>4.5</v>
      </c>
      <c r="N65" s="221" t="n">
        <v>1</v>
      </c>
      <c r="O65" s="222" t="n">
        <v>0.5</v>
      </c>
      <c r="P65" s="221" t="n">
        <v>0</v>
      </c>
      <c r="Q65" s="222" t="n">
        <v>2.5</v>
      </c>
      <c r="R65" s="222" t="n">
        <v>0</v>
      </c>
      <c r="S65" s="222" t="n">
        <v>0</v>
      </c>
      <c r="T65" s="221" t="n">
        <v>1</v>
      </c>
      <c r="U65" s="221" t="n">
        <v>1</v>
      </c>
      <c r="V65" s="221" t="n">
        <v>0</v>
      </c>
      <c r="W65" s="221" t="n">
        <v>3</v>
      </c>
      <c r="X65" s="221" t="n">
        <f aca="false">SUM(J65:W65)</f>
        <v>19.5</v>
      </c>
      <c r="Y65" s="221" t="n">
        <v>5</v>
      </c>
      <c r="Z65" s="221" t="n">
        <v>4</v>
      </c>
      <c r="AA65" s="245" t="n">
        <v>4</v>
      </c>
      <c r="AB65" s="221" t="n">
        <v>4</v>
      </c>
      <c r="AC65" s="221" t="n">
        <v>2</v>
      </c>
      <c r="AD65" s="221" t="n">
        <f aca="false">SUM(Y65:AC65)</f>
        <v>19</v>
      </c>
      <c r="AE65" s="223" t="n">
        <f aca="false">SUM(AD65,X65)</f>
        <v>38.5</v>
      </c>
      <c r="AF65" s="227" t="n">
        <v>39</v>
      </c>
      <c r="AG65" s="228" t="s">
        <v>318</v>
      </c>
      <c r="AH65" s="70"/>
    </row>
    <row r="66" customFormat="false" ht="25.5" hidden="false" customHeight="false" outlineLevel="0" collapsed="false">
      <c r="A66" s="15"/>
      <c r="B66" s="218" t="n">
        <v>55</v>
      </c>
      <c r="C66" s="226"/>
      <c r="D66" s="123" t="s">
        <v>680</v>
      </c>
      <c r="E66" s="123" t="s">
        <v>666</v>
      </c>
      <c r="F66" s="123" t="s">
        <v>85</v>
      </c>
      <c r="G66" s="123" t="s">
        <v>23</v>
      </c>
      <c r="H66" s="124" t="s">
        <v>211</v>
      </c>
      <c r="I66" s="218" t="n">
        <v>10</v>
      </c>
      <c r="J66" s="221" t="n">
        <v>0</v>
      </c>
      <c r="K66" s="221" t="n">
        <v>3</v>
      </c>
      <c r="L66" s="221" t="n">
        <v>2</v>
      </c>
      <c r="M66" s="222" t="n">
        <v>4.5</v>
      </c>
      <c r="N66" s="221" t="n">
        <v>0</v>
      </c>
      <c r="O66" s="222" t="n">
        <v>0.5</v>
      </c>
      <c r="P66" s="221" t="n">
        <v>8</v>
      </c>
      <c r="Q66" s="222" t="n">
        <v>2.5</v>
      </c>
      <c r="R66" s="222" t="n">
        <v>0</v>
      </c>
      <c r="S66" s="222" t="n">
        <v>0.5</v>
      </c>
      <c r="T66" s="221" t="n">
        <v>2</v>
      </c>
      <c r="U66" s="221" t="n">
        <v>0</v>
      </c>
      <c r="V66" s="221" t="n">
        <v>3</v>
      </c>
      <c r="W66" s="221" t="n">
        <v>3</v>
      </c>
      <c r="X66" s="221" t="n">
        <f aca="false">SUM(J66:W66)</f>
        <v>29</v>
      </c>
      <c r="Y66" s="221" t="n">
        <v>2</v>
      </c>
      <c r="Z66" s="221" t="n">
        <v>2</v>
      </c>
      <c r="AA66" s="221" t="n">
        <v>3</v>
      </c>
      <c r="AB66" s="221" t="n">
        <v>1</v>
      </c>
      <c r="AC66" s="221" t="n">
        <v>1</v>
      </c>
      <c r="AD66" s="221" t="n">
        <f aca="false">SUM(Y66:AC66)</f>
        <v>9</v>
      </c>
      <c r="AE66" s="223" t="n">
        <f aca="false">SUM(AD66,X66)</f>
        <v>38</v>
      </c>
      <c r="AF66" s="227" t="n">
        <v>40</v>
      </c>
      <c r="AG66" s="228" t="s">
        <v>318</v>
      </c>
      <c r="AH66" s="70"/>
    </row>
    <row r="67" customFormat="false" ht="12.75" hidden="false" customHeight="false" outlineLevel="0" collapsed="false">
      <c r="A67" s="15"/>
      <c r="B67" s="226" t="n">
        <v>56</v>
      </c>
      <c r="C67" s="226"/>
      <c r="D67" s="123" t="s">
        <v>681</v>
      </c>
      <c r="E67" s="123" t="s">
        <v>682</v>
      </c>
      <c r="F67" s="123" t="s">
        <v>439</v>
      </c>
      <c r="G67" s="123" t="s">
        <v>23</v>
      </c>
      <c r="H67" s="124" t="s">
        <v>88</v>
      </c>
      <c r="I67" s="218" t="n">
        <v>10</v>
      </c>
      <c r="J67" s="221" t="n">
        <v>3</v>
      </c>
      <c r="K67" s="221" t="n">
        <v>2</v>
      </c>
      <c r="L67" s="221" t="n">
        <v>3</v>
      </c>
      <c r="M67" s="222" t="n">
        <v>5</v>
      </c>
      <c r="N67" s="221" t="n">
        <v>0</v>
      </c>
      <c r="O67" s="222" t="n">
        <v>2.5</v>
      </c>
      <c r="P67" s="221" t="n">
        <v>0</v>
      </c>
      <c r="Q67" s="222" t="n">
        <v>2.5</v>
      </c>
      <c r="R67" s="222" t="n">
        <v>0</v>
      </c>
      <c r="S67" s="222" t="n">
        <v>2</v>
      </c>
      <c r="T67" s="221" t="n">
        <v>5</v>
      </c>
      <c r="U67" s="221" t="n">
        <v>0</v>
      </c>
      <c r="V67" s="221" t="n">
        <v>1</v>
      </c>
      <c r="W67" s="221" t="n">
        <v>4</v>
      </c>
      <c r="X67" s="221" t="n">
        <f aca="false">SUM(J67:W67)</f>
        <v>30</v>
      </c>
      <c r="Y67" s="221" t="n">
        <v>2</v>
      </c>
      <c r="Z67" s="221" t="n">
        <v>1</v>
      </c>
      <c r="AA67" s="221" t="n">
        <v>1</v>
      </c>
      <c r="AB67" s="221" t="n">
        <v>2</v>
      </c>
      <c r="AC67" s="221" t="n">
        <v>1.5</v>
      </c>
      <c r="AD67" s="221" t="n">
        <f aca="false">SUM(Y67:AC67)</f>
        <v>7.5</v>
      </c>
      <c r="AE67" s="223" t="n">
        <f aca="false">SUM(AD67,X67)</f>
        <v>37.5</v>
      </c>
      <c r="AF67" s="227" t="n">
        <v>41</v>
      </c>
      <c r="AG67" s="228" t="s">
        <v>318</v>
      </c>
      <c r="AH67" s="70"/>
    </row>
    <row r="68" customFormat="false" ht="12.75" hidden="false" customHeight="false" outlineLevel="0" collapsed="false">
      <c r="A68" s="15"/>
      <c r="B68" s="218" t="n">
        <v>57</v>
      </c>
      <c r="C68" s="226"/>
      <c r="D68" s="123" t="s">
        <v>683</v>
      </c>
      <c r="E68" s="123" t="s">
        <v>215</v>
      </c>
      <c r="F68" s="123" t="s">
        <v>82</v>
      </c>
      <c r="G68" s="123" t="s">
        <v>23</v>
      </c>
      <c r="H68" s="124" t="s">
        <v>52</v>
      </c>
      <c r="I68" s="218" t="n">
        <v>10</v>
      </c>
      <c r="J68" s="221" t="n">
        <v>3</v>
      </c>
      <c r="K68" s="221" t="n">
        <v>1</v>
      </c>
      <c r="L68" s="221" t="n">
        <v>0</v>
      </c>
      <c r="M68" s="222" t="n">
        <v>1</v>
      </c>
      <c r="N68" s="221" t="n">
        <v>0</v>
      </c>
      <c r="O68" s="222" t="n">
        <v>0.5</v>
      </c>
      <c r="P68" s="221" t="n">
        <v>0</v>
      </c>
      <c r="Q68" s="222" t="n">
        <v>2.5</v>
      </c>
      <c r="R68" s="222" t="n">
        <v>0</v>
      </c>
      <c r="S68" s="222" t="n">
        <v>0</v>
      </c>
      <c r="T68" s="221" t="n">
        <v>2</v>
      </c>
      <c r="U68" s="221" t="n">
        <v>0</v>
      </c>
      <c r="V68" s="221" t="n">
        <v>3</v>
      </c>
      <c r="W68" s="221" t="n">
        <v>4</v>
      </c>
      <c r="X68" s="221" t="n">
        <f aca="false">SUM(J68:W68)</f>
        <v>17</v>
      </c>
      <c r="Y68" s="221" t="n">
        <v>5</v>
      </c>
      <c r="Z68" s="221" t="n">
        <v>5</v>
      </c>
      <c r="AA68" s="221" t="n">
        <v>4</v>
      </c>
      <c r="AB68" s="221" t="n">
        <v>4</v>
      </c>
      <c r="AC68" s="221" t="n">
        <v>2</v>
      </c>
      <c r="AD68" s="221" t="n">
        <f aca="false">SUM(Y68:AC68)</f>
        <v>20</v>
      </c>
      <c r="AE68" s="223" t="n">
        <f aca="false">SUM(AD68,X68)</f>
        <v>37</v>
      </c>
      <c r="AF68" s="227" t="n">
        <v>42</v>
      </c>
      <c r="AG68" s="228" t="s">
        <v>318</v>
      </c>
      <c r="AH68" s="70"/>
    </row>
    <row r="69" customFormat="false" ht="38.25" hidden="false" customHeight="false" outlineLevel="0" collapsed="false">
      <c r="A69" s="15"/>
      <c r="B69" s="226" t="n">
        <v>58</v>
      </c>
      <c r="C69" s="226"/>
      <c r="D69" s="123" t="s">
        <v>684</v>
      </c>
      <c r="E69" s="123" t="s">
        <v>95</v>
      </c>
      <c r="F69" s="123" t="s">
        <v>293</v>
      </c>
      <c r="G69" s="123" t="s">
        <v>23</v>
      </c>
      <c r="H69" s="124" t="s">
        <v>219</v>
      </c>
      <c r="I69" s="218" t="n">
        <v>10</v>
      </c>
      <c r="J69" s="221" t="n">
        <v>3</v>
      </c>
      <c r="K69" s="221" t="n">
        <v>1</v>
      </c>
      <c r="L69" s="221" t="n">
        <v>2</v>
      </c>
      <c r="M69" s="222" t="n">
        <v>4.5</v>
      </c>
      <c r="N69" s="221" t="n">
        <v>0</v>
      </c>
      <c r="O69" s="222" t="n">
        <v>0.5</v>
      </c>
      <c r="P69" s="221" t="n">
        <v>2</v>
      </c>
      <c r="Q69" s="222" t="n">
        <v>2.5</v>
      </c>
      <c r="R69" s="222" t="n">
        <v>2</v>
      </c>
      <c r="S69" s="222" t="n">
        <v>0</v>
      </c>
      <c r="T69" s="221" t="n">
        <v>5</v>
      </c>
      <c r="U69" s="221" t="n">
        <v>0</v>
      </c>
      <c r="V69" s="221" t="n">
        <v>6</v>
      </c>
      <c r="W69" s="221" t="n">
        <v>4</v>
      </c>
      <c r="X69" s="221" t="n">
        <f aca="false">SUM(J69:W69)</f>
        <v>32.5</v>
      </c>
      <c r="Y69" s="221" t="n">
        <v>1</v>
      </c>
      <c r="Z69" s="221" t="n">
        <v>1</v>
      </c>
      <c r="AA69" s="221" t="n">
        <v>1</v>
      </c>
      <c r="AB69" s="221" t="n">
        <v>0</v>
      </c>
      <c r="AC69" s="221" t="n">
        <v>0.5</v>
      </c>
      <c r="AD69" s="221" t="n">
        <f aca="false">SUM(Y69:AC69)</f>
        <v>3.5</v>
      </c>
      <c r="AE69" s="223" t="n">
        <f aca="false">SUM(AD69,X69)</f>
        <v>36</v>
      </c>
      <c r="AF69" s="227" t="n">
        <v>43</v>
      </c>
      <c r="AG69" s="228" t="s">
        <v>318</v>
      </c>
      <c r="AH69" s="70"/>
    </row>
    <row r="70" customFormat="false" ht="12.75" hidden="false" customHeight="false" outlineLevel="0" collapsed="false">
      <c r="A70" s="15"/>
      <c r="B70" s="218" t="n">
        <v>59</v>
      </c>
      <c r="C70" s="226"/>
      <c r="D70" s="123" t="s">
        <v>685</v>
      </c>
      <c r="E70" s="123" t="s">
        <v>271</v>
      </c>
      <c r="F70" s="123" t="s">
        <v>96</v>
      </c>
      <c r="G70" s="123" t="s">
        <v>23</v>
      </c>
      <c r="H70" s="124" t="s">
        <v>52</v>
      </c>
      <c r="I70" s="218" t="n">
        <v>10</v>
      </c>
      <c r="J70" s="221" t="n">
        <v>3</v>
      </c>
      <c r="K70" s="221" t="n">
        <v>2</v>
      </c>
      <c r="L70" s="221" t="n">
        <v>2</v>
      </c>
      <c r="M70" s="222" t="n">
        <v>3.5</v>
      </c>
      <c r="N70" s="221" t="n">
        <v>0</v>
      </c>
      <c r="O70" s="222" t="n">
        <v>0</v>
      </c>
      <c r="P70" s="221" t="n">
        <v>0</v>
      </c>
      <c r="Q70" s="222" t="n">
        <v>2.5</v>
      </c>
      <c r="R70" s="222" t="n">
        <v>0</v>
      </c>
      <c r="S70" s="222" t="n">
        <v>0</v>
      </c>
      <c r="T70" s="221" t="n">
        <v>3</v>
      </c>
      <c r="U70" s="221" t="n">
        <v>0</v>
      </c>
      <c r="V70" s="221" t="n">
        <v>1</v>
      </c>
      <c r="W70" s="221" t="n">
        <v>1</v>
      </c>
      <c r="X70" s="221" t="n">
        <f aca="false">SUM(J70:W70)</f>
        <v>18</v>
      </c>
      <c r="Y70" s="221" t="n">
        <v>4</v>
      </c>
      <c r="Z70" s="221" t="n">
        <v>4</v>
      </c>
      <c r="AA70" s="221" t="n">
        <v>5</v>
      </c>
      <c r="AB70" s="221" t="n">
        <v>3</v>
      </c>
      <c r="AC70" s="221" t="n">
        <v>1</v>
      </c>
      <c r="AD70" s="221" t="n">
        <f aca="false">SUM(Y70:AC70)</f>
        <v>17</v>
      </c>
      <c r="AE70" s="223" t="n">
        <f aca="false">SUM(AD70,X70)</f>
        <v>35</v>
      </c>
      <c r="AF70" s="227" t="n">
        <v>44</v>
      </c>
      <c r="AG70" s="228" t="s">
        <v>318</v>
      </c>
      <c r="AH70" s="70"/>
    </row>
    <row r="71" customFormat="false" ht="51" hidden="false" customHeight="false" outlineLevel="0" collapsed="false">
      <c r="A71" s="15"/>
      <c r="B71" s="226" t="n">
        <v>60</v>
      </c>
      <c r="C71" s="226"/>
      <c r="D71" s="123" t="s">
        <v>686</v>
      </c>
      <c r="E71" s="123" t="s">
        <v>357</v>
      </c>
      <c r="F71" s="123" t="s">
        <v>145</v>
      </c>
      <c r="G71" s="123" t="s">
        <v>23</v>
      </c>
      <c r="H71" s="124" t="s">
        <v>687</v>
      </c>
      <c r="I71" s="218" t="n">
        <v>10</v>
      </c>
      <c r="J71" s="221" t="n">
        <v>1</v>
      </c>
      <c r="K71" s="221" t="n">
        <v>4</v>
      </c>
      <c r="L71" s="221" t="n">
        <v>1</v>
      </c>
      <c r="M71" s="222" t="n">
        <v>3.5</v>
      </c>
      <c r="N71" s="221" t="n">
        <v>0</v>
      </c>
      <c r="O71" s="222" t="n">
        <v>1.5</v>
      </c>
      <c r="P71" s="221" t="n">
        <v>0</v>
      </c>
      <c r="Q71" s="222" t="n">
        <v>1.5</v>
      </c>
      <c r="R71" s="222" t="n">
        <v>0</v>
      </c>
      <c r="S71" s="222" t="n">
        <v>0.5</v>
      </c>
      <c r="T71" s="221" t="n">
        <v>5</v>
      </c>
      <c r="U71" s="221" t="n">
        <v>0</v>
      </c>
      <c r="V71" s="221" t="n">
        <v>6</v>
      </c>
      <c r="W71" s="221" t="n">
        <v>6</v>
      </c>
      <c r="X71" s="221" t="n">
        <f aca="false">SUM(J71:W71)</f>
        <v>30</v>
      </c>
      <c r="Y71" s="221" t="n">
        <v>1</v>
      </c>
      <c r="Z71" s="221" t="n">
        <v>0</v>
      </c>
      <c r="AA71" s="221" t="n">
        <v>1</v>
      </c>
      <c r="AB71" s="221" t="n">
        <v>1</v>
      </c>
      <c r="AC71" s="221" t="n">
        <v>1</v>
      </c>
      <c r="AD71" s="221" t="n">
        <f aca="false">SUM(Y71:AC71)</f>
        <v>4</v>
      </c>
      <c r="AE71" s="223" t="n">
        <f aca="false">SUM(AD71,X71)</f>
        <v>34</v>
      </c>
      <c r="AF71" s="227" t="n">
        <v>45</v>
      </c>
      <c r="AG71" s="228" t="s">
        <v>318</v>
      </c>
      <c r="AH71" s="70"/>
    </row>
    <row r="72" customFormat="false" ht="12.75" hidden="false" customHeight="false" outlineLevel="0" collapsed="false">
      <c r="A72" s="15"/>
      <c r="B72" s="218" t="n">
        <v>61</v>
      </c>
      <c r="C72" s="226"/>
      <c r="D72" s="123" t="s">
        <v>688</v>
      </c>
      <c r="E72" s="123" t="s">
        <v>271</v>
      </c>
      <c r="F72" s="123" t="s">
        <v>182</v>
      </c>
      <c r="G72" s="123" t="s">
        <v>23</v>
      </c>
      <c r="H72" s="124" t="s">
        <v>52</v>
      </c>
      <c r="I72" s="218" t="n">
        <v>10</v>
      </c>
      <c r="J72" s="221" t="n">
        <v>3</v>
      </c>
      <c r="K72" s="221" t="n">
        <v>0</v>
      </c>
      <c r="L72" s="221" t="n">
        <v>2</v>
      </c>
      <c r="M72" s="222" t="n">
        <v>4</v>
      </c>
      <c r="N72" s="221" t="n">
        <v>0</v>
      </c>
      <c r="O72" s="222" t="n">
        <v>0</v>
      </c>
      <c r="P72" s="221" t="n">
        <v>8</v>
      </c>
      <c r="Q72" s="222" t="n">
        <v>2</v>
      </c>
      <c r="R72" s="222" t="n">
        <v>0</v>
      </c>
      <c r="S72" s="222" t="n">
        <v>0</v>
      </c>
      <c r="T72" s="221" t="n">
        <v>3</v>
      </c>
      <c r="U72" s="221" t="n">
        <v>1</v>
      </c>
      <c r="V72" s="221" t="n">
        <v>2</v>
      </c>
      <c r="W72" s="221" t="n">
        <v>1</v>
      </c>
      <c r="X72" s="221" t="n">
        <f aca="false">SUM(J72:W72)</f>
        <v>26</v>
      </c>
      <c r="Y72" s="221" t="n">
        <v>2</v>
      </c>
      <c r="Z72" s="221" t="n">
        <v>2</v>
      </c>
      <c r="AA72" s="221" t="n">
        <v>1</v>
      </c>
      <c r="AB72" s="221" t="n">
        <v>0</v>
      </c>
      <c r="AC72" s="221" t="n">
        <v>2</v>
      </c>
      <c r="AD72" s="221" t="n">
        <f aca="false">SUM(Y72:AC72)</f>
        <v>7</v>
      </c>
      <c r="AE72" s="223" t="n">
        <f aca="false">SUM(AD72,X72)</f>
        <v>33</v>
      </c>
      <c r="AF72" s="227" t="n">
        <v>46</v>
      </c>
      <c r="AG72" s="228" t="s">
        <v>318</v>
      </c>
      <c r="AH72" s="70"/>
    </row>
    <row r="73" customFormat="false" ht="25.5" hidden="false" customHeight="false" outlineLevel="0" collapsed="false">
      <c r="A73" s="15"/>
      <c r="B73" s="226" t="n">
        <v>62</v>
      </c>
      <c r="C73" s="226"/>
      <c r="D73" s="123" t="s">
        <v>689</v>
      </c>
      <c r="E73" s="123" t="s">
        <v>21</v>
      </c>
      <c r="F73" s="123" t="s">
        <v>439</v>
      </c>
      <c r="G73" s="123" t="s">
        <v>23</v>
      </c>
      <c r="H73" s="124" t="s">
        <v>211</v>
      </c>
      <c r="I73" s="218" t="n">
        <v>10</v>
      </c>
      <c r="J73" s="221" t="n">
        <v>1</v>
      </c>
      <c r="K73" s="221" t="n">
        <v>4</v>
      </c>
      <c r="L73" s="221" t="n">
        <v>2</v>
      </c>
      <c r="M73" s="222" t="n">
        <v>3.5</v>
      </c>
      <c r="N73" s="221" t="n">
        <v>0</v>
      </c>
      <c r="O73" s="222" t="n">
        <v>0</v>
      </c>
      <c r="P73" s="221" t="n">
        <v>0</v>
      </c>
      <c r="Q73" s="222" t="n">
        <v>2</v>
      </c>
      <c r="R73" s="222" t="n">
        <v>0</v>
      </c>
      <c r="S73" s="222" t="n">
        <v>0</v>
      </c>
      <c r="T73" s="221" t="n">
        <v>5</v>
      </c>
      <c r="U73" s="221" t="n">
        <v>0</v>
      </c>
      <c r="V73" s="221" t="n">
        <v>0</v>
      </c>
      <c r="W73" s="221" t="n">
        <v>2</v>
      </c>
      <c r="X73" s="221" t="n">
        <f aca="false">SUM(J73:W73)</f>
        <v>19.5</v>
      </c>
      <c r="Y73" s="221" t="n">
        <v>6</v>
      </c>
      <c r="Z73" s="221" t="n">
        <v>2</v>
      </c>
      <c r="AA73" s="221" t="n">
        <v>3</v>
      </c>
      <c r="AB73" s="221" t="n">
        <v>1</v>
      </c>
      <c r="AC73" s="221" t="n">
        <v>1</v>
      </c>
      <c r="AD73" s="221" t="n">
        <f aca="false">SUM(Y73:AC73)</f>
        <v>13</v>
      </c>
      <c r="AE73" s="223" t="n">
        <f aca="false">SUM(AD73,X73)</f>
        <v>32.5</v>
      </c>
      <c r="AF73" s="227" t="n">
        <v>47</v>
      </c>
      <c r="AG73" s="228" t="s">
        <v>318</v>
      </c>
      <c r="AH73" s="70"/>
    </row>
    <row r="74" customFormat="false" ht="12.75" hidden="false" customHeight="false" outlineLevel="0" collapsed="false">
      <c r="A74" s="15"/>
      <c r="B74" s="218" t="n">
        <v>63</v>
      </c>
      <c r="C74" s="226"/>
      <c r="D74" s="123" t="s">
        <v>690</v>
      </c>
      <c r="E74" s="123" t="s">
        <v>78</v>
      </c>
      <c r="F74" s="123" t="s">
        <v>51</v>
      </c>
      <c r="G74" s="123" t="s">
        <v>23</v>
      </c>
      <c r="H74" s="124" t="s">
        <v>48</v>
      </c>
      <c r="I74" s="218" t="n">
        <v>10</v>
      </c>
      <c r="J74" s="221" t="n">
        <v>3</v>
      </c>
      <c r="K74" s="221" t="n">
        <v>4</v>
      </c>
      <c r="L74" s="221" t="n">
        <v>2</v>
      </c>
      <c r="M74" s="222" t="n">
        <v>5</v>
      </c>
      <c r="N74" s="221" t="n">
        <v>0</v>
      </c>
      <c r="O74" s="222" t="n">
        <v>0.5</v>
      </c>
      <c r="P74" s="221" t="n">
        <v>1</v>
      </c>
      <c r="Q74" s="222" t="n">
        <v>2</v>
      </c>
      <c r="R74" s="222" t="n">
        <v>4</v>
      </c>
      <c r="S74" s="222" t="n">
        <v>0</v>
      </c>
      <c r="T74" s="221" t="n">
        <v>5</v>
      </c>
      <c r="U74" s="221" t="n">
        <v>1</v>
      </c>
      <c r="V74" s="221" t="n">
        <v>0</v>
      </c>
      <c r="W74" s="221" t="n">
        <v>4</v>
      </c>
      <c r="X74" s="221" t="n">
        <f aca="false">SUM(J74:W74)</f>
        <v>31.5</v>
      </c>
      <c r="Y74" s="221"/>
      <c r="Z74" s="221"/>
      <c r="AA74" s="221"/>
      <c r="AB74" s="221"/>
      <c r="AC74" s="221"/>
      <c r="AD74" s="221" t="n">
        <f aca="false">SUM(Y74:AC74)</f>
        <v>0</v>
      </c>
      <c r="AE74" s="223" t="n">
        <f aca="false">SUM(AD74,X74)</f>
        <v>31.5</v>
      </c>
      <c r="AF74" s="227" t="n">
        <v>48</v>
      </c>
      <c r="AG74" s="228" t="s">
        <v>318</v>
      </c>
      <c r="AH74" s="70"/>
    </row>
    <row r="75" customFormat="false" ht="12.75" hidden="false" customHeight="false" outlineLevel="0" collapsed="false">
      <c r="A75" s="15"/>
      <c r="B75" s="226" t="n">
        <v>64</v>
      </c>
      <c r="C75" s="226"/>
      <c r="D75" s="123" t="s">
        <v>691</v>
      </c>
      <c r="E75" s="123" t="s">
        <v>271</v>
      </c>
      <c r="F75" s="123" t="s">
        <v>359</v>
      </c>
      <c r="G75" s="123" t="s">
        <v>23</v>
      </c>
      <c r="H75" s="124" t="s">
        <v>282</v>
      </c>
      <c r="I75" s="218" t="n">
        <v>10</v>
      </c>
      <c r="J75" s="221" t="n">
        <v>3</v>
      </c>
      <c r="K75" s="221" t="n">
        <v>2</v>
      </c>
      <c r="L75" s="221" t="n">
        <v>2</v>
      </c>
      <c r="M75" s="222" t="n">
        <v>3</v>
      </c>
      <c r="N75" s="221" t="n">
        <v>0</v>
      </c>
      <c r="O75" s="222" t="n">
        <v>1</v>
      </c>
      <c r="P75" s="221" t="n">
        <v>4</v>
      </c>
      <c r="Q75" s="222" t="n">
        <v>2</v>
      </c>
      <c r="R75" s="222" t="n">
        <v>0</v>
      </c>
      <c r="S75" s="222" t="n">
        <v>0.5</v>
      </c>
      <c r="T75" s="221" t="n">
        <v>2</v>
      </c>
      <c r="U75" s="221" t="n">
        <v>0</v>
      </c>
      <c r="V75" s="221" t="n">
        <v>0</v>
      </c>
      <c r="W75" s="221" t="n">
        <v>6</v>
      </c>
      <c r="X75" s="221" t="n">
        <f aca="false">SUM(J75:W75)</f>
        <v>25.5</v>
      </c>
      <c r="Y75" s="221" t="n">
        <v>1</v>
      </c>
      <c r="Z75" s="221" t="n">
        <v>1</v>
      </c>
      <c r="AA75" s="221" t="n">
        <v>1</v>
      </c>
      <c r="AB75" s="221" t="n">
        <v>1</v>
      </c>
      <c r="AC75" s="221" t="n">
        <v>2</v>
      </c>
      <c r="AD75" s="221" t="n">
        <f aca="false">SUM(Y75:AC75)</f>
        <v>6</v>
      </c>
      <c r="AE75" s="223" t="n">
        <f aca="false">SUM(AD75,X75)</f>
        <v>31.5</v>
      </c>
      <c r="AF75" s="227" t="n">
        <v>48</v>
      </c>
      <c r="AG75" s="228" t="s">
        <v>318</v>
      </c>
      <c r="AH75" s="70"/>
    </row>
    <row r="76" customFormat="false" ht="51" hidden="false" customHeight="false" outlineLevel="0" collapsed="false">
      <c r="A76" s="15"/>
      <c r="B76" s="218" t="n">
        <v>65</v>
      </c>
      <c r="C76" s="226"/>
      <c r="D76" s="123" t="s">
        <v>692</v>
      </c>
      <c r="E76" s="123" t="s">
        <v>149</v>
      </c>
      <c r="F76" s="123" t="s">
        <v>47</v>
      </c>
      <c r="G76" s="123" t="s">
        <v>23</v>
      </c>
      <c r="H76" s="124" t="s">
        <v>558</v>
      </c>
      <c r="I76" s="218" t="n">
        <v>10</v>
      </c>
      <c r="J76" s="221" t="n">
        <v>1</v>
      </c>
      <c r="K76" s="221" t="n">
        <v>0</v>
      </c>
      <c r="L76" s="221" t="n">
        <v>3</v>
      </c>
      <c r="M76" s="222" t="n">
        <v>3.5</v>
      </c>
      <c r="N76" s="221" t="n">
        <v>0</v>
      </c>
      <c r="O76" s="222" t="n">
        <v>1</v>
      </c>
      <c r="P76" s="221" t="n">
        <v>0</v>
      </c>
      <c r="Q76" s="222" t="n">
        <v>0.5</v>
      </c>
      <c r="R76" s="222" t="n">
        <v>0</v>
      </c>
      <c r="S76" s="222" t="n">
        <v>0</v>
      </c>
      <c r="T76" s="221" t="n">
        <v>3</v>
      </c>
      <c r="U76" s="221" t="n">
        <v>0</v>
      </c>
      <c r="V76" s="221" t="n">
        <v>0</v>
      </c>
      <c r="W76" s="221" t="n">
        <v>1</v>
      </c>
      <c r="X76" s="221" t="n">
        <f aca="false">SUM(J76:W76)</f>
        <v>13</v>
      </c>
      <c r="Y76" s="221" t="n">
        <v>4</v>
      </c>
      <c r="Z76" s="221" t="n">
        <v>4</v>
      </c>
      <c r="AA76" s="221" t="n">
        <v>3</v>
      </c>
      <c r="AB76" s="221" t="n">
        <v>6</v>
      </c>
      <c r="AC76" s="221" t="n">
        <v>1</v>
      </c>
      <c r="AD76" s="221" t="n">
        <f aca="false">SUM(Y76:AC76)</f>
        <v>18</v>
      </c>
      <c r="AE76" s="223" t="n">
        <f aca="false">SUM(AD76,X76)</f>
        <v>31</v>
      </c>
      <c r="AF76" s="227" t="n">
        <v>49</v>
      </c>
      <c r="AG76" s="228" t="s">
        <v>318</v>
      </c>
      <c r="AH76" s="70"/>
    </row>
    <row r="77" customFormat="false" ht="12.75" hidden="false" customHeight="false" outlineLevel="0" collapsed="false">
      <c r="A77" s="15"/>
      <c r="B77" s="226" t="n">
        <v>66</v>
      </c>
      <c r="C77" s="226"/>
      <c r="D77" s="123" t="s">
        <v>283</v>
      </c>
      <c r="E77" s="123" t="s">
        <v>133</v>
      </c>
      <c r="F77" s="123" t="s">
        <v>119</v>
      </c>
      <c r="G77" s="123" t="s">
        <v>23</v>
      </c>
      <c r="H77" s="124" t="s">
        <v>114</v>
      </c>
      <c r="I77" s="218" t="n">
        <v>10</v>
      </c>
      <c r="J77" s="221" t="n">
        <v>3</v>
      </c>
      <c r="K77" s="221" t="n">
        <v>3</v>
      </c>
      <c r="L77" s="221" t="n">
        <v>1</v>
      </c>
      <c r="M77" s="222" t="n">
        <v>3</v>
      </c>
      <c r="N77" s="221" t="n">
        <v>1</v>
      </c>
      <c r="O77" s="222" t="n">
        <v>0</v>
      </c>
      <c r="P77" s="221" t="n">
        <v>4</v>
      </c>
      <c r="Q77" s="222" t="n">
        <v>0</v>
      </c>
      <c r="R77" s="222" t="n">
        <v>3</v>
      </c>
      <c r="S77" s="222" t="n">
        <v>0.5</v>
      </c>
      <c r="T77" s="221" t="n">
        <v>2</v>
      </c>
      <c r="U77" s="221" t="n">
        <v>0</v>
      </c>
      <c r="V77" s="221" t="n">
        <v>4</v>
      </c>
      <c r="W77" s="221" t="n">
        <v>1</v>
      </c>
      <c r="X77" s="221" t="n">
        <f aca="false">SUM(J77:W77)</f>
        <v>25.5</v>
      </c>
      <c r="Y77" s="221" t="n">
        <v>1</v>
      </c>
      <c r="Z77" s="221" t="n">
        <v>1</v>
      </c>
      <c r="AA77" s="221" t="n">
        <v>1</v>
      </c>
      <c r="AB77" s="221" t="n">
        <v>1</v>
      </c>
      <c r="AC77" s="221" t="n">
        <v>1</v>
      </c>
      <c r="AD77" s="221" t="n">
        <f aca="false">SUM(Y77:AC77)</f>
        <v>5</v>
      </c>
      <c r="AE77" s="223" t="n">
        <f aca="false">SUM(AD77,X77)</f>
        <v>30.5</v>
      </c>
      <c r="AF77" s="227" t="n">
        <v>50</v>
      </c>
      <c r="AG77" s="228" t="s">
        <v>318</v>
      </c>
      <c r="AH77" s="70"/>
    </row>
    <row r="78" customFormat="false" ht="12.75" hidden="false" customHeight="false" outlineLevel="0" collapsed="false">
      <c r="A78" s="15"/>
      <c r="B78" s="218" t="n">
        <v>67</v>
      </c>
      <c r="C78" s="226"/>
      <c r="D78" s="123" t="s">
        <v>619</v>
      </c>
      <c r="E78" s="123" t="s">
        <v>21</v>
      </c>
      <c r="F78" s="123" t="s">
        <v>693</v>
      </c>
      <c r="G78" s="123" t="s">
        <v>23</v>
      </c>
      <c r="H78" s="124" t="s">
        <v>88</v>
      </c>
      <c r="I78" s="218" t="n">
        <v>10</v>
      </c>
      <c r="J78" s="221" t="n">
        <v>3</v>
      </c>
      <c r="K78" s="221" t="n">
        <v>0</v>
      </c>
      <c r="L78" s="221" t="n">
        <v>1</v>
      </c>
      <c r="M78" s="222" t="n">
        <v>2.5</v>
      </c>
      <c r="N78" s="221" t="n">
        <v>0</v>
      </c>
      <c r="O78" s="222" t="n">
        <v>0.5</v>
      </c>
      <c r="P78" s="221" t="n">
        <v>0</v>
      </c>
      <c r="Q78" s="222" t="n">
        <v>2.5</v>
      </c>
      <c r="R78" s="222" t="n">
        <v>0</v>
      </c>
      <c r="S78" s="222" t="n">
        <v>0</v>
      </c>
      <c r="T78" s="221" t="n">
        <v>1</v>
      </c>
      <c r="U78" s="221" t="n">
        <v>0</v>
      </c>
      <c r="V78" s="221" t="n">
        <v>1</v>
      </c>
      <c r="W78" s="221" t="n">
        <v>4</v>
      </c>
      <c r="X78" s="221" t="n">
        <f aca="false">SUM(J78:W78)</f>
        <v>15.5</v>
      </c>
      <c r="Y78" s="221" t="n">
        <v>3</v>
      </c>
      <c r="Z78" s="221" t="n">
        <v>4</v>
      </c>
      <c r="AA78" s="221" t="n">
        <v>2</v>
      </c>
      <c r="AB78" s="221" t="n">
        <v>1</v>
      </c>
      <c r="AC78" s="221" t="n">
        <v>5</v>
      </c>
      <c r="AD78" s="221" t="n">
        <f aca="false">SUM(Y78:AC78)</f>
        <v>15</v>
      </c>
      <c r="AE78" s="223" t="n">
        <f aca="false">SUM(AD78,X78)</f>
        <v>30.5</v>
      </c>
      <c r="AF78" s="227"/>
      <c r="AG78" s="228" t="s">
        <v>318</v>
      </c>
      <c r="AH78" s="70"/>
    </row>
    <row r="79" customFormat="false" ht="38.25" hidden="false" customHeight="false" outlineLevel="0" collapsed="false">
      <c r="A79" s="15"/>
      <c r="B79" s="226" t="n">
        <v>68</v>
      </c>
      <c r="C79" s="226"/>
      <c r="D79" s="123" t="s">
        <v>694</v>
      </c>
      <c r="E79" s="123" t="s">
        <v>357</v>
      </c>
      <c r="F79" s="123" t="s">
        <v>145</v>
      </c>
      <c r="G79" s="123" t="s">
        <v>23</v>
      </c>
      <c r="H79" s="124" t="s">
        <v>334</v>
      </c>
      <c r="I79" s="218" t="n">
        <v>10</v>
      </c>
      <c r="J79" s="221" t="n">
        <v>1</v>
      </c>
      <c r="K79" s="221" t="n">
        <v>0</v>
      </c>
      <c r="L79" s="221" t="n">
        <v>1</v>
      </c>
      <c r="M79" s="222" t="n">
        <v>3</v>
      </c>
      <c r="N79" s="221" t="n">
        <v>0</v>
      </c>
      <c r="O79" s="222" t="n">
        <v>1.5</v>
      </c>
      <c r="P79" s="221" t="n">
        <v>4</v>
      </c>
      <c r="Q79" s="222" t="n">
        <v>1.5</v>
      </c>
      <c r="R79" s="222" t="n">
        <v>0</v>
      </c>
      <c r="S79" s="222" t="n">
        <v>5</v>
      </c>
      <c r="T79" s="221" t="n">
        <v>0</v>
      </c>
      <c r="U79" s="221" t="n">
        <v>1</v>
      </c>
      <c r="V79" s="221" t="n">
        <v>1</v>
      </c>
      <c r="W79" s="221" t="n">
        <v>1</v>
      </c>
      <c r="X79" s="221" t="n">
        <f aca="false">SUM(J79:W79)</f>
        <v>20</v>
      </c>
      <c r="Y79" s="221" t="n">
        <v>2</v>
      </c>
      <c r="Z79" s="221" t="n">
        <v>1</v>
      </c>
      <c r="AA79" s="221" t="n">
        <v>2</v>
      </c>
      <c r="AB79" s="221" t="n">
        <v>2</v>
      </c>
      <c r="AC79" s="221" t="n">
        <v>2.5</v>
      </c>
      <c r="AD79" s="221" t="n">
        <f aca="false">SUM(Y79:AC79)</f>
        <v>9.5</v>
      </c>
      <c r="AE79" s="223" t="n">
        <f aca="false">SUM(AD79,X79)</f>
        <v>29.5</v>
      </c>
      <c r="AF79" s="227" t="n">
        <v>50</v>
      </c>
      <c r="AG79" s="228" t="s">
        <v>318</v>
      </c>
      <c r="AH79" s="70"/>
    </row>
    <row r="80" customFormat="false" ht="12.75" hidden="false" customHeight="false" outlineLevel="0" collapsed="false">
      <c r="A80" s="15"/>
      <c r="B80" s="218" t="n">
        <v>69</v>
      </c>
      <c r="C80" s="226"/>
      <c r="D80" s="123" t="s">
        <v>695</v>
      </c>
      <c r="E80" s="123" t="s">
        <v>696</v>
      </c>
      <c r="F80" s="123" t="s">
        <v>697</v>
      </c>
      <c r="G80" s="123" t="s">
        <v>23</v>
      </c>
      <c r="H80" s="124" t="s">
        <v>97</v>
      </c>
      <c r="I80" s="218" t="n">
        <v>10</v>
      </c>
      <c r="J80" s="221" t="n">
        <v>3</v>
      </c>
      <c r="K80" s="221" t="n">
        <v>7</v>
      </c>
      <c r="L80" s="221" t="n">
        <v>0</v>
      </c>
      <c r="M80" s="222" t="n">
        <v>3.5</v>
      </c>
      <c r="N80" s="221" t="n">
        <v>0</v>
      </c>
      <c r="O80" s="222" t="n">
        <v>2.5</v>
      </c>
      <c r="P80" s="221" t="n">
        <v>0</v>
      </c>
      <c r="Q80" s="222" t="n">
        <v>2.5</v>
      </c>
      <c r="R80" s="222" t="n">
        <v>0</v>
      </c>
      <c r="S80" s="222" t="n">
        <v>0.5</v>
      </c>
      <c r="T80" s="221" t="n">
        <v>0</v>
      </c>
      <c r="U80" s="221" t="n">
        <v>0</v>
      </c>
      <c r="V80" s="221" t="n">
        <v>0</v>
      </c>
      <c r="W80" s="221" t="n">
        <v>10</v>
      </c>
      <c r="X80" s="221" t="n">
        <f aca="false">SUM(J80:W80)</f>
        <v>29</v>
      </c>
      <c r="Y80" s="221" t="n">
        <v>0</v>
      </c>
      <c r="Z80" s="221" t="n">
        <v>0</v>
      </c>
      <c r="AA80" s="221" t="n">
        <v>0</v>
      </c>
      <c r="AB80" s="221" t="n">
        <v>0</v>
      </c>
      <c r="AC80" s="221" t="n">
        <v>0</v>
      </c>
      <c r="AD80" s="221" t="n">
        <f aca="false">SUM(Y80:AC80)</f>
        <v>0</v>
      </c>
      <c r="AE80" s="223" t="n">
        <f aca="false">SUM(AD80,X80)</f>
        <v>29</v>
      </c>
      <c r="AF80" s="227" t="n">
        <v>51</v>
      </c>
      <c r="AG80" s="228" t="s">
        <v>318</v>
      </c>
      <c r="AH80" s="70"/>
    </row>
    <row r="81" customFormat="false" ht="38.25" hidden="false" customHeight="false" outlineLevel="0" collapsed="false">
      <c r="A81" s="15"/>
      <c r="B81" s="226" t="n">
        <v>70</v>
      </c>
      <c r="C81" s="226"/>
      <c r="D81" s="123" t="s">
        <v>698</v>
      </c>
      <c r="E81" s="123" t="s">
        <v>369</v>
      </c>
      <c r="F81" s="123" t="s">
        <v>79</v>
      </c>
      <c r="G81" s="123" t="s">
        <v>23</v>
      </c>
      <c r="H81" s="124" t="s">
        <v>156</v>
      </c>
      <c r="I81" s="218" t="n">
        <v>10</v>
      </c>
      <c r="J81" s="221" t="n">
        <v>0</v>
      </c>
      <c r="K81" s="221" t="n">
        <v>2</v>
      </c>
      <c r="L81" s="221" t="n">
        <v>3</v>
      </c>
      <c r="M81" s="222" t="n">
        <v>3.5</v>
      </c>
      <c r="N81" s="221" t="n">
        <v>0</v>
      </c>
      <c r="O81" s="222" t="n">
        <v>1</v>
      </c>
      <c r="P81" s="221" t="n">
        <v>1</v>
      </c>
      <c r="Q81" s="222" t="n">
        <v>2</v>
      </c>
      <c r="R81" s="222" t="n">
        <v>0</v>
      </c>
      <c r="S81" s="222" t="n">
        <v>1</v>
      </c>
      <c r="T81" s="221" t="n">
        <v>5</v>
      </c>
      <c r="U81" s="221" t="n">
        <v>1</v>
      </c>
      <c r="V81" s="221" t="n">
        <v>2</v>
      </c>
      <c r="W81" s="221" t="n">
        <v>2</v>
      </c>
      <c r="X81" s="221" t="n">
        <f aca="false">SUM(J81:W81)</f>
        <v>23.5</v>
      </c>
      <c r="Y81" s="221" t="n">
        <v>1</v>
      </c>
      <c r="Z81" s="221" t="n">
        <v>0</v>
      </c>
      <c r="AA81" s="221" t="n">
        <v>2</v>
      </c>
      <c r="AB81" s="221" t="n">
        <v>1</v>
      </c>
      <c r="AC81" s="221" t="n">
        <v>1.5</v>
      </c>
      <c r="AD81" s="221" t="n">
        <f aca="false">SUM(Y81:AC81)</f>
        <v>5.5</v>
      </c>
      <c r="AE81" s="223" t="n">
        <f aca="false">SUM(AD81,X81)</f>
        <v>29</v>
      </c>
      <c r="AF81" s="227" t="n">
        <v>51</v>
      </c>
      <c r="AG81" s="228" t="s">
        <v>318</v>
      </c>
      <c r="AH81" s="70"/>
    </row>
    <row r="82" customFormat="false" ht="25.5" hidden="false" customHeight="false" outlineLevel="0" collapsed="false">
      <c r="A82" s="15"/>
      <c r="B82" s="218" t="n">
        <v>71</v>
      </c>
      <c r="C82" s="226"/>
      <c r="D82" s="123" t="s">
        <v>699</v>
      </c>
      <c r="E82" s="123" t="s">
        <v>21</v>
      </c>
      <c r="F82" s="123" t="s">
        <v>216</v>
      </c>
      <c r="G82" s="123" t="s">
        <v>23</v>
      </c>
      <c r="H82" s="124" t="s">
        <v>488</v>
      </c>
      <c r="I82" s="218" t="n">
        <v>10</v>
      </c>
      <c r="J82" s="221" t="n">
        <v>3</v>
      </c>
      <c r="K82" s="221" t="n">
        <v>3</v>
      </c>
      <c r="L82" s="221" t="n">
        <v>0</v>
      </c>
      <c r="M82" s="222" t="n">
        <v>2.5</v>
      </c>
      <c r="N82" s="221" t="n">
        <v>0</v>
      </c>
      <c r="O82" s="222" t="n">
        <v>0.5</v>
      </c>
      <c r="P82" s="221" t="n">
        <v>0</v>
      </c>
      <c r="Q82" s="222" t="n">
        <v>2.5</v>
      </c>
      <c r="R82" s="222" t="n">
        <v>0</v>
      </c>
      <c r="S82" s="222" t="n">
        <v>0</v>
      </c>
      <c r="T82" s="221" t="n">
        <v>2</v>
      </c>
      <c r="U82" s="221" t="n">
        <v>0</v>
      </c>
      <c r="V82" s="221" t="n">
        <v>0</v>
      </c>
      <c r="W82" s="221" t="n">
        <v>1</v>
      </c>
      <c r="X82" s="221" t="n">
        <f aca="false">SUM(J82:W82)</f>
        <v>14.5</v>
      </c>
      <c r="Y82" s="221" t="n">
        <v>1</v>
      </c>
      <c r="Z82" s="221" t="n">
        <v>4</v>
      </c>
      <c r="AA82" s="221" t="n">
        <v>3</v>
      </c>
      <c r="AB82" s="221" t="n">
        <v>2</v>
      </c>
      <c r="AC82" s="221" t="n">
        <v>1</v>
      </c>
      <c r="AD82" s="221" t="n">
        <f aca="false">SUM(Y82:AC82)</f>
        <v>11</v>
      </c>
      <c r="AE82" s="223" t="n">
        <f aca="false">SUM(AD82,X82)</f>
        <v>25.5</v>
      </c>
      <c r="AF82" s="227" t="n">
        <v>52</v>
      </c>
      <c r="AG82" s="228" t="s">
        <v>318</v>
      </c>
      <c r="AH82" s="70"/>
    </row>
    <row r="83" customFormat="false" ht="12.75" hidden="false" customHeight="false" outlineLevel="0" collapsed="false">
      <c r="A83" s="15"/>
      <c r="B83" s="226" t="n">
        <v>72</v>
      </c>
      <c r="C83" s="226"/>
      <c r="D83" s="123" t="s">
        <v>700</v>
      </c>
      <c r="E83" s="123" t="s">
        <v>78</v>
      </c>
      <c r="F83" s="123" t="s">
        <v>37</v>
      </c>
      <c r="G83" s="123" t="s">
        <v>23</v>
      </c>
      <c r="H83" s="124" t="s">
        <v>197</v>
      </c>
      <c r="I83" s="218" t="n">
        <v>10</v>
      </c>
      <c r="J83" s="221" t="n">
        <v>1</v>
      </c>
      <c r="K83" s="221" t="n">
        <v>0</v>
      </c>
      <c r="L83" s="221" t="n">
        <v>3</v>
      </c>
      <c r="M83" s="222" t="n">
        <v>2</v>
      </c>
      <c r="N83" s="221" t="n">
        <v>3.5</v>
      </c>
      <c r="O83" s="222" t="n">
        <v>0</v>
      </c>
      <c r="P83" s="221" t="n">
        <v>1</v>
      </c>
      <c r="Q83" s="222" t="n">
        <v>4</v>
      </c>
      <c r="R83" s="222" t="n">
        <v>2</v>
      </c>
      <c r="S83" s="222" t="n">
        <v>0</v>
      </c>
      <c r="T83" s="221" t="n">
        <v>0.5</v>
      </c>
      <c r="U83" s="221" t="n">
        <v>3</v>
      </c>
      <c r="V83" s="221" t="n">
        <v>0</v>
      </c>
      <c r="W83" s="221" t="n">
        <v>0</v>
      </c>
      <c r="X83" s="221" t="n">
        <f aca="false">SUM(J83:W83)</f>
        <v>20</v>
      </c>
      <c r="Y83" s="221" t="n">
        <v>1</v>
      </c>
      <c r="Z83" s="221" t="n">
        <v>1</v>
      </c>
      <c r="AA83" s="221" t="n">
        <v>0</v>
      </c>
      <c r="AB83" s="221" t="n">
        <v>1</v>
      </c>
      <c r="AC83" s="221" t="n">
        <v>0.5</v>
      </c>
      <c r="AD83" s="221" t="n">
        <f aca="false">SUM(Y83:AC83)</f>
        <v>3.5</v>
      </c>
      <c r="AE83" s="223" t="n">
        <f aca="false">SUM(AD83,X83)</f>
        <v>23.5</v>
      </c>
      <c r="AF83" s="227" t="n">
        <v>52</v>
      </c>
      <c r="AG83" s="228" t="s">
        <v>318</v>
      </c>
      <c r="AH83" s="70"/>
    </row>
    <row r="84" customFormat="false" ht="51" hidden="false" customHeight="false" outlineLevel="0" collapsed="false">
      <c r="A84" s="15"/>
      <c r="B84" s="218" t="n">
        <v>73</v>
      </c>
      <c r="C84" s="226"/>
      <c r="D84" s="123" t="s">
        <v>701</v>
      </c>
      <c r="E84" s="123" t="s">
        <v>135</v>
      </c>
      <c r="F84" s="123" t="s">
        <v>288</v>
      </c>
      <c r="G84" s="123" t="s">
        <v>23</v>
      </c>
      <c r="H84" s="124" t="s">
        <v>558</v>
      </c>
      <c r="I84" s="218" t="n">
        <v>10</v>
      </c>
      <c r="J84" s="221" t="n">
        <v>3</v>
      </c>
      <c r="K84" s="221" t="n">
        <v>0</v>
      </c>
      <c r="L84" s="221" t="n">
        <v>1</v>
      </c>
      <c r="M84" s="222" t="n">
        <v>3.5</v>
      </c>
      <c r="N84" s="221" t="n">
        <v>0</v>
      </c>
      <c r="O84" s="222" t="n">
        <v>0.5</v>
      </c>
      <c r="P84" s="221" t="n">
        <v>0</v>
      </c>
      <c r="Q84" s="222" t="n">
        <v>2.5</v>
      </c>
      <c r="R84" s="222" t="n">
        <v>0</v>
      </c>
      <c r="S84" s="222" t="n">
        <v>0</v>
      </c>
      <c r="T84" s="221" t="n">
        <v>1</v>
      </c>
      <c r="U84" s="221" t="n">
        <v>0</v>
      </c>
      <c r="V84" s="221" t="n">
        <v>0</v>
      </c>
      <c r="W84" s="221" t="n">
        <v>0</v>
      </c>
      <c r="X84" s="221" t="n">
        <f aca="false">SUM(J84:W84)</f>
        <v>11.5</v>
      </c>
      <c r="Y84" s="221" t="n">
        <v>4</v>
      </c>
      <c r="Z84" s="221" t="n">
        <v>2</v>
      </c>
      <c r="AA84" s="221" t="n">
        <v>3</v>
      </c>
      <c r="AB84" s="221" t="n">
        <v>1</v>
      </c>
      <c r="AC84" s="221" t="n">
        <v>1</v>
      </c>
      <c r="AD84" s="221" t="n">
        <f aca="false">SUM(Y84:AC84)</f>
        <v>11</v>
      </c>
      <c r="AE84" s="223" t="n">
        <f aca="false">SUM(AD84,X84)</f>
        <v>22.5</v>
      </c>
      <c r="AF84" s="227" t="n">
        <v>53</v>
      </c>
      <c r="AG84" s="228" t="s">
        <v>318</v>
      </c>
      <c r="AH84" s="70"/>
    </row>
    <row r="85" customFormat="false" ht="38.25" hidden="false" customHeight="false" outlineLevel="0" collapsed="false">
      <c r="A85" s="15"/>
      <c r="B85" s="226" t="n">
        <v>74</v>
      </c>
      <c r="C85" s="226"/>
      <c r="D85" s="123" t="s">
        <v>702</v>
      </c>
      <c r="E85" s="123" t="s">
        <v>202</v>
      </c>
      <c r="F85" s="123" t="s">
        <v>453</v>
      </c>
      <c r="G85" s="123" t="s">
        <v>23</v>
      </c>
      <c r="H85" s="124" t="s">
        <v>703</v>
      </c>
      <c r="I85" s="218" t="n">
        <v>10</v>
      </c>
      <c r="J85" s="221" t="n">
        <v>1</v>
      </c>
      <c r="K85" s="221" t="n">
        <v>1</v>
      </c>
      <c r="L85" s="221" t="n">
        <v>2</v>
      </c>
      <c r="M85" s="222" t="n">
        <v>4.5</v>
      </c>
      <c r="N85" s="221" t="n">
        <v>0</v>
      </c>
      <c r="O85" s="222" t="n">
        <v>1</v>
      </c>
      <c r="P85" s="221" t="n">
        <v>0</v>
      </c>
      <c r="Q85" s="222" t="n">
        <v>1.5</v>
      </c>
      <c r="R85" s="222" t="n">
        <v>2</v>
      </c>
      <c r="S85" s="222" t="n">
        <v>2</v>
      </c>
      <c r="T85" s="221" t="n">
        <v>0</v>
      </c>
      <c r="U85" s="221" t="n">
        <v>0</v>
      </c>
      <c r="V85" s="221" t="n">
        <v>0</v>
      </c>
      <c r="W85" s="221" t="n">
        <v>2</v>
      </c>
      <c r="X85" s="221" t="n">
        <f aca="false">SUM(J85:W85)</f>
        <v>17</v>
      </c>
      <c r="Y85" s="221" t="n">
        <v>1</v>
      </c>
      <c r="Z85" s="221" t="n">
        <v>0</v>
      </c>
      <c r="AA85" s="221" t="n">
        <v>1</v>
      </c>
      <c r="AB85" s="221" t="n">
        <v>1</v>
      </c>
      <c r="AC85" s="221" t="n">
        <v>1</v>
      </c>
      <c r="AD85" s="221" t="n">
        <f aca="false">SUM(Y85:AC85)</f>
        <v>4</v>
      </c>
      <c r="AE85" s="223" t="n">
        <f aca="false">SUM(AD85,X85)</f>
        <v>21</v>
      </c>
      <c r="AF85" s="227" t="n">
        <v>54</v>
      </c>
      <c r="AG85" s="228" t="s">
        <v>318</v>
      </c>
      <c r="AH85" s="70"/>
    </row>
    <row r="86" customFormat="false" ht="38.25" hidden="false" customHeight="false" outlineLevel="0" collapsed="false">
      <c r="A86" s="15"/>
      <c r="B86" s="218" t="n">
        <v>75</v>
      </c>
      <c r="C86" s="226"/>
      <c r="D86" s="123" t="s">
        <v>704</v>
      </c>
      <c r="E86" s="123" t="s">
        <v>133</v>
      </c>
      <c r="F86" s="123" t="s">
        <v>487</v>
      </c>
      <c r="G86" s="123" t="s">
        <v>23</v>
      </c>
      <c r="H86" s="124" t="s">
        <v>705</v>
      </c>
      <c r="I86" s="218" t="n">
        <v>10</v>
      </c>
      <c r="J86" s="221" t="n">
        <v>1</v>
      </c>
      <c r="K86" s="221" t="n">
        <v>2</v>
      </c>
      <c r="L86" s="221" t="n">
        <v>2</v>
      </c>
      <c r="M86" s="222" t="n">
        <v>3</v>
      </c>
      <c r="N86" s="221" t="n">
        <v>0</v>
      </c>
      <c r="O86" s="222" t="n">
        <v>1.5</v>
      </c>
      <c r="P86" s="221" t="n">
        <v>0</v>
      </c>
      <c r="Q86" s="222" t="n">
        <v>2</v>
      </c>
      <c r="R86" s="222" t="n">
        <v>1</v>
      </c>
      <c r="S86" s="222" t="n">
        <v>1.5</v>
      </c>
      <c r="T86" s="221" t="n">
        <v>2</v>
      </c>
      <c r="U86" s="221" t="n">
        <v>1</v>
      </c>
      <c r="V86" s="221" t="n">
        <v>0</v>
      </c>
      <c r="W86" s="221" t="n">
        <v>1</v>
      </c>
      <c r="X86" s="221" t="n">
        <f aca="false">SUM(J86:W86)</f>
        <v>18</v>
      </c>
      <c r="Y86" s="221" t="n">
        <v>0</v>
      </c>
      <c r="Z86" s="221" t="n">
        <v>0</v>
      </c>
      <c r="AA86" s="221" t="n">
        <v>0</v>
      </c>
      <c r="AB86" s="221" t="n">
        <v>0</v>
      </c>
      <c r="AC86" s="221" t="n">
        <v>0</v>
      </c>
      <c r="AD86" s="221" t="n">
        <f aca="false">SUM(Y86:AC86)</f>
        <v>0</v>
      </c>
      <c r="AE86" s="223" t="n">
        <f aca="false">SUM(AD86,X86)</f>
        <v>18</v>
      </c>
      <c r="AF86" s="227" t="n">
        <v>55</v>
      </c>
      <c r="AG86" s="228" t="s">
        <v>318</v>
      </c>
      <c r="AH86" s="70"/>
    </row>
    <row r="87" customFormat="false" ht="25.5" hidden="false" customHeight="false" outlineLevel="0" collapsed="false">
      <c r="A87" s="15"/>
      <c r="B87" s="226" t="n">
        <v>76</v>
      </c>
      <c r="C87" s="226"/>
      <c r="D87" s="123" t="s">
        <v>20</v>
      </c>
      <c r="E87" s="123" t="s">
        <v>210</v>
      </c>
      <c r="F87" s="123" t="s">
        <v>706</v>
      </c>
      <c r="G87" s="123" t="s">
        <v>23</v>
      </c>
      <c r="H87" s="124" t="s">
        <v>211</v>
      </c>
      <c r="I87" s="218" t="n">
        <v>10</v>
      </c>
      <c r="J87" s="221" t="n">
        <v>1</v>
      </c>
      <c r="K87" s="221" t="n">
        <v>0</v>
      </c>
      <c r="L87" s="221" t="n">
        <v>1</v>
      </c>
      <c r="M87" s="222" t="n">
        <v>2</v>
      </c>
      <c r="N87" s="221" t="n">
        <v>0</v>
      </c>
      <c r="O87" s="222" t="n">
        <v>1.5</v>
      </c>
      <c r="P87" s="221" t="n">
        <v>0</v>
      </c>
      <c r="Q87" s="222" t="n">
        <v>2.5</v>
      </c>
      <c r="R87" s="222" t="n">
        <v>0</v>
      </c>
      <c r="S87" s="222" t="n">
        <v>0</v>
      </c>
      <c r="T87" s="221" t="n">
        <v>2</v>
      </c>
      <c r="U87" s="221" t="n">
        <v>0</v>
      </c>
      <c r="V87" s="221" t="n">
        <v>0</v>
      </c>
      <c r="W87" s="221" t="n">
        <v>7</v>
      </c>
      <c r="X87" s="221" t="n">
        <f aca="false">SUM(J87:W87)</f>
        <v>17</v>
      </c>
      <c r="Y87" s="221" t="n">
        <v>0</v>
      </c>
      <c r="Z87" s="221" t="n">
        <v>0</v>
      </c>
      <c r="AA87" s="221" t="n">
        <v>0</v>
      </c>
      <c r="AB87" s="221" t="n">
        <v>0</v>
      </c>
      <c r="AC87" s="221" t="n">
        <v>0</v>
      </c>
      <c r="AD87" s="221" t="n">
        <f aca="false">SUM(Y87:AC87)</f>
        <v>0</v>
      </c>
      <c r="AE87" s="223" t="n">
        <f aca="false">SUM(AD87,X87)</f>
        <v>17</v>
      </c>
      <c r="AF87" s="227" t="n">
        <v>56</v>
      </c>
      <c r="AG87" s="228" t="s">
        <v>318</v>
      </c>
      <c r="AH87" s="70"/>
    </row>
    <row r="88" customFormat="false" ht="38.25" hidden="false" customHeight="false" outlineLevel="0" collapsed="false">
      <c r="A88" s="15"/>
      <c r="B88" s="218" t="n">
        <v>77</v>
      </c>
      <c r="C88" s="226"/>
      <c r="D88" s="123" t="s">
        <v>707</v>
      </c>
      <c r="E88" s="123" t="s">
        <v>50</v>
      </c>
      <c r="F88" s="123" t="s">
        <v>293</v>
      </c>
      <c r="G88" s="123" t="s">
        <v>23</v>
      </c>
      <c r="H88" s="124" t="s">
        <v>219</v>
      </c>
      <c r="I88" s="218" t="n">
        <v>10</v>
      </c>
      <c r="J88" s="221" t="n">
        <v>1</v>
      </c>
      <c r="K88" s="221" t="n">
        <v>0</v>
      </c>
      <c r="L88" s="221" t="n">
        <v>0</v>
      </c>
      <c r="M88" s="222" t="n">
        <v>0.5</v>
      </c>
      <c r="N88" s="221" t="n">
        <v>0</v>
      </c>
      <c r="O88" s="222" t="n">
        <v>0.5</v>
      </c>
      <c r="P88" s="221" t="n">
        <v>0</v>
      </c>
      <c r="Q88" s="222" t="n">
        <v>2.5</v>
      </c>
      <c r="R88" s="222" t="n">
        <v>0</v>
      </c>
      <c r="S88" s="222" t="n">
        <v>0</v>
      </c>
      <c r="T88" s="221" t="n">
        <v>4</v>
      </c>
      <c r="U88" s="221" t="n">
        <v>0</v>
      </c>
      <c r="V88" s="221" t="n">
        <v>2</v>
      </c>
      <c r="W88" s="221" t="n">
        <v>0</v>
      </c>
      <c r="X88" s="221" t="n">
        <f aca="false">SUM(J88:W88)</f>
        <v>10.5</v>
      </c>
      <c r="Y88" s="221" t="n">
        <v>3</v>
      </c>
      <c r="Z88" s="221" t="n">
        <v>2</v>
      </c>
      <c r="AA88" s="221" t="n">
        <v>0</v>
      </c>
      <c r="AB88" s="221" t="n">
        <v>0</v>
      </c>
      <c r="AC88" s="221" t="n">
        <v>1</v>
      </c>
      <c r="AD88" s="221" t="n">
        <f aca="false">SUM(Y88:AC88)</f>
        <v>6</v>
      </c>
      <c r="AE88" s="223" t="n">
        <f aca="false">SUM(AD88,X88)</f>
        <v>16.5</v>
      </c>
      <c r="AF88" s="227" t="n">
        <v>57</v>
      </c>
      <c r="AG88" s="228" t="s">
        <v>318</v>
      </c>
      <c r="AH88" s="70"/>
    </row>
    <row r="89" customFormat="false" ht="25.5" hidden="false" customHeight="false" outlineLevel="0" collapsed="false">
      <c r="A89" s="15"/>
      <c r="B89" s="226" t="n">
        <v>78</v>
      </c>
      <c r="C89" s="226"/>
      <c r="D89" s="123" t="s">
        <v>708</v>
      </c>
      <c r="E89" s="123" t="s">
        <v>164</v>
      </c>
      <c r="F89" s="123" t="s">
        <v>37</v>
      </c>
      <c r="G89" s="123" t="s">
        <v>23</v>
      </c>
      <c r="H89" s="124" t="s">
        <v>211</v>
      </c>
      <c r="I89" s="218" t="n">
        <v>10</v>
      </c>
      <c r="J89" s="221" t="n">
        <v>3</v>
      </c>
      <c r="K89" s="221" t="n">
        <v>3</v>
      </c>
      <c r="L89" s="221" t="n">
        <v>2</v>
      </c>
      <c r="M89" s="222" t="n">
        <v>0</v>
      </c>
      <c r="N89" s="221" t="n">
        <v>2.5</v>
      </c>
      <c r="O89" s="222" t="n">
        <v>0</v>
      </c>
      <c r="P89" s="221" t="n">
        <v>0.5</v>
      </c>
      <c r="Q89" s="222" t="n">
        <v>0</v>
      </c>
      <c r="R89" s="222" t="n">
        <v>1</v>
      </c>
      <c r="S89" s="222" t="n">
        <v>0</v>
      </c>
      <c r="T89" s="221" t="n">
        <v>0</v>
      </c>
      <c r="U89" s="221" t="n">
        <v>0</v>
      </c>
      <c r="V89" s="221" t="n">
        <v>0</v>
      </c>
      <c r="W89" s="221" t="n">
        <v>4</v>
      </c>
      <c r="X89" s="221" t="n">
        <f aca="false">SUM(J89:W89)</f>
        <v>16</v>
      </c>
      <c r="Y89" s="221" t="n">
        <v>0</v>
      </c>
      <c r="Z89" s="221" t="n">
        <v>0</v>
      </c>
      <c r="AA89" s="221" t="n">
        <v>0</v>
      </c>
      <c r="AB89" s="221" t="n">
        <v>0</v>
      </c>
      <c r="AC89" s="221" t="n">
        <v>0</v>
      </c>
      <c r="AD89" s="221" t="n">
        <f aca="false">SUM(Y89:AC89)</f>
        <v>0</v>
      </c>
      <c r="AE89" s="223" t="n">
        <f aca="false">SUM(AD89,X89)</f>
        <v>16</v>
      </c>
      <c r="AF89" s="227" t="n">
        <v>58</v>
      </c>
      <c r="AG89" s="228" t="s">
        <v>318</v>
      </c>
      <c r="AH89" s="70"/>
    </row>
    <row r="90" customFormat="false" ht="38.25" hidden="false" customHeight="false" outlineLevel="0" collapsed="false">
      <c r="A90" s="15"/>
      <c r="B90" s="218" t="n">
        <v>79</v>
      </c>
      <c r="C90" s="226"/>
      <c r="D90" s="123" t="s">
        <v>709</v>
      </c>
      <c r="E90" s="123" t="s">
        <v>271</v>
      </c>
      <c r="F90" s="123" t="s">
        <v>119</v>
      </c>
      <c r="G90" s="123" t="s">
        <v>23</v>
      </c>
      <c r="H90" s="124" t="s">
        <v>219</v>
      </c>
      <c r="I90" s="218" t="n">
        <v>10</v>
      </c>
      <c r="J90" s="221" t="n">
        <v>1</v>
      </c>
      <c r="K90" s="221" t="n">
        <v>1</v>
      </c>
      <c r="L90" s="221" t="n">
        <v>1</v>
      </c>
      <c r="M90" s="222" t="n">
        <v>2</v>
      </c>
      <c r="N90" s="221" t="n">
        <v>2</v>
      </c>
      <c r="O90" s="222" t="n">
        <v>1.5</v>
      </c>
      <c r="P90" s="246" t="n">
        <v>0</v>
      </c>
      <c r="Q90" s="222" t="n">
        <v>0.5</v>
      </c>
      <c r="R90" s="222" t="n">
        <v>0</v>
      </c>
      <c r="S90" s="222" t="n">
        <v>0</v>
      </c>
      <c r="T90" s="221" t="n">
        <v>2</v>
      </c>
      <c r="U90" s="221" t="n">
        <v>0</v>
      </c>
      <c r="V90" s="221" t="n">
        <v>0</v>
      </c>
      <c r="W90" s="221" t="n">
        <v>2</v>
      </c>
      <c r="X90" s="221" t="n">
        <f aca="false">SUM(J90:W90)</f>
        <v>13</v>
      </c>
      <c r="Y90" s="221" t="n">
        <v>0</v>
      </c>
      <c r="Z90" s="221" t="n">
        <v>0</v>
      </c>
      <c r="AA90" s="221" t="n">
        <v>0</v>
      </c>
      <c r="AB90" s="221" t="n">
        <v>0</v>
      </c>
      <c r="AC90" s="221" t="n">
        <v>0</v>
      </c>
      <c r="AD90" s="221" t="n">
        <f aca="false">SUM(Y90:AC90)</f>
        <v>0</v>
      </c>
      <c r="AE90" s="223" t="n">
        <f aca="false">SUM(AD90,X90)</f>
        <v>13</v>
      </c>
      <c r="AF90" s="227" t="n">
        <v>59</v>
      </c>
      <c r="AG90" s="228" t="s">
        <v>318</v>
      </c>
      <c r="AH90" s="70"/>
    </row>
    <row r="91" customFormat="false" ht="12.75" hidden="false" customHeight="false" outlineLevel="0" collapsed="false">
      <c r="A91" s="15"/>
      <c r="B91" s="226" t="n">
        <v>80</v>
      </c>
      <c r="C91" s="226"/>
      <c r="D91" s="123" t="s">
        <v>710</v>
      </c>
      <c r="E91" s="123" t="s">
        <v>540</v>
      </c>
      <c r="F91" s="123" t="s">
        <v>37</v>
      </c>
      <c r="G91" s="123" t="s">
        <v>23</v>
      </c>
      <c r="H91" s="124" t="s">
        <v>52</v>
      </c>
      <c r="I91" s="218" t="n">
        <v>10</v>
      </c>
      <c r="J91" s="221" t="n">
        <v>0</v>
      </c>
      <c r="K91" s="221" t="n">
        <v>1</v>
      </c>
      <c r="L91" s="221" t="n">
        <v>1</v>
      </c>
      <c r="M91" s="222" t="n">
        <v>2.5</v>
      </c>
      <c r="N91" s="221" t="n">
        <v>0</v>
      </c>
      <c r="O91" s="222" t="n">
        <v>1.5</v>
      </c>
      <c r="P91" s="221" t="n">
        <v>0</v>
      </c>
      <c r="Q91" s="222" t="n">
        <v>2</v>
      </c>
      <c r="R91" s="222" t="n">
        <v>0</v>
      </c>
      <c r="S91" s="222" t="n">
        <v>0</v>
      </c>
      <c r="T91" s="221" t="n">
        <v>2</v>
      </c>
      <c r="U91" s="221" t="n">
        <v>0</v>
      </c>
      <c r="V91" s="221" t="n">
        <v>0</v>
      </c>
      <c r="W91" s="221" t="n">
        <v>1</v>
      </c>
      <c r="X91" s="221" t="n">
        <f aca="false">SUM(J91:W91)</f>
        <v>11</v>
      </c>
      <c r="Y91" s="221" t="n">
        <v>0</v>
      </c>
      <c r="Z91" s="221" t="n">
        <v>0</v>
      </c>
      <c r="AA91" s="221" t="n">
        <v>1</v>
      </c>
      <c r="AB91" s="221" t="n">
        <v>0</v>
      </c>
      <c r="AC91" s="221" t="n">
        <v>0.5</v>
      </c>
      <c r="AD91" s="221" t="n">
        <f aca="false">SUM(Y91:AC91)</f>
        <v>1.5</v>
      </c>
      <c r="AE91" s="223" t="n">
        <f aca="false">SUM(AD91,X91)</f>
        <v>12.5</v>
      </c>
      <c r="AF91" s="227" t="n">
        <v>60</v>
      </c>
      <c r="AG91" s="228" t="s">
        <v>318</v>
      </c>
      <c r="AH91" s="70"/>
    </row>
    <row r="92" customFormat="false" ht="12.75" hidden="false" customHeight="false" outlineLevel="0" collapsed="false">
      <c r="A92" s="15"/>
      <c r="B92" s="218" t="n">
        <v>81</v>
      </c>
      <c r="C92" s="226"/>
      <c r="D92" s="123" t="s">
        <v>711</v>
      </c>
      <c r="E92" s="123" t="s">
        <v>125</v>
      </c>
      <c r="F92" s="123" t="s">
        <v>145</v>
      </c>
      <c r="G92" s="123" t="s">
        <v>23</v>
      </c>
      <c r="H92" s="124" t="s">
        <v>90</v>
      </c>
      <c r="I92" s="218" t="n">
        <v>10</v>
      </c>
      <c r="J92" s="221" t="n">
        <v>1</v>
      </c>
      <c r="K92" s="221" t="n">
        <v>0</v>
      </c>
      <c r="L92" s="221" t="n">
        <v>2</v>
      </c>
      <c r="M92" s="222" t="n">
        <v>2</v>
      </c>
      <c r="N92" s="221" t="n">
        <v>0</v>
      </c>
      <c r="O92" s="222" t="n">
        <v>0.5</v>
      </c>
      <c r="P92" s="221" t="n">
        <v>0</v>
      </c>
      <c r="Q92" s="222" t="n">
        <v>2.5</v>
      </c>
      <c r="R92" s="222" t="n">
        <v>0</v>
      </c>
      <c r="S92" s="222" t="n">
        <v>0</v>
      </c>
      <c r="T92" s="221" t="n">
        <v>2</v>
      </c>
      <c r="U92" s="221" t="n">
        <v>0</v>
      </c>
      <c r="V92" s="221" t="n">
        <v>0</v>
      </c>
      <c r="W92" s="221" t="n">
        <v>1</v>
      </c>
      <c r="X92" s="221" t="n">
        <f aca="false">SUM(J92:W92)</f>
        <v>11</v>
      </c>
      <c r="Y92" s="221" t="n">
        <v>1</v>
      </c>
      <c r="Z92" s="221" t="n">
        <v>0</v>
      </c>
      <c r="AA92" s="221" t="n">
        <v>0</v>
      </c>
      <c r="AB92" s="221" t="n">
        <v>0</v>
      </c>
      <c r="AC92" s="221" t="n">
        <v>0</v>
      </c>
      <c r="AD92" s="221" t="n">
        <f aca="false">SUM(Y92:AC92)</f>
        <v>1</v>
      </c>
      <c r="AE92" s="223" t="n">
        <f aca="false">SUM(AD92,X92)</f>
        <v>12</v>
      </c>
      <c r="AF92" s="227" t="n">
        <v>61</v>
      </c>
      <c r="AG92" s="228" t="s">
        <v>318</v>
      </c>
      <c r="AH92" s="70"/>
    </row>
    <row r="93" customFormat="false" ht="51" hidden="false" customHeight="false" outlineLevel="0" collapsed="false">
      <c r="A93" s="15"/>
      <c r="B93" s="226" t="n">
        <v>82</v>
      </c>
      <c r="C93" s="226"/>
      <c r="D93" s="123" t="s">
        <v>712</v>
      </c>
      <c r="E93" s="123" t="s">
        <v>87</v>
      </c>
      <c r="F93" s="123" t="s">
        <v>47</v>
      </c>
      <c r="G93" s="123" t="s">
        <v>23</v>
      </c>
      <c r="H93" s="124" t="s">
        <v>558</v>
      </c>
      <c r="I93" s="218" t="n">
        <v>10</v>
      </c>
      <c r="J93" s="221" t="n">
        <v>3</v>
      </c>
      <c r="K93" s="221" t="n">
        <v>0</v>
      </c>
      <c r="L93" s="221" t="n">
        <v>0</v>
      </c>
      <c r="M93" s="222" t="n">
        <v>1</v>
      </c>
      <c r="N93" s="221" t="n">
        <v>0</v>
      </c>
      <c r="O93" s="222" t="n">
        <v>1.5</v>
      </c>
      <c r="P93" s="221" t="n">
        <v>0</v>
      </c>
      <c r="Q93" s="222" t="n">
        <v>2.5</v>
      </c>
      <c r="R93" s="222" t="n">
        <v>0</v>
      </c>
      <c r="S93" s="222" t="n">
        <v>0.5</v>
      </c>
      <c r="T93" s="221" t="n">
        <v>1</v>
      </c>
      <c r="U93" s="221" t="n">
        <v>0</v>
      </c>
      <c r="V93" s="221" t="n">
        <v>0</v>
      </c>
      <c r="W93" s="221" t="n">
        <v>1</v>
      </c>
      <c r="X93" s="221" t="n">
        <f aca="false">SUM(J93:W93)</f>
        <v>10.5</v>
      </c>
      <c r="Y93" s="221" t="n">
        <v>0</v>
      </c>
      <c r="Z93" s="221" t="n">
        <v>0</v>
      </c>
      <c r="AA93" s="221" t="n">
        <v>0</v>
      </c>
      <c r="AB93" s="221" t="n">
        <v>0</v>
      </c>
      <c r="AC93" s="221" t="n">
        <v>0</v>
      </c>
      <c r="AD93" s="221" t="n">
        <f aca="false">SUM(Y93:AC93)</f>
        <v>0</v>
      </c>
      <c r="AE93" s="223" t="n">
        <f aca="false">SUM(AD93,X93)</f>
        <v>10.5</v>
      </c>
      <c r="AF93" s="227" t="n">
        <v>62</v>
      </c>
      <c r="AG93" s="228" t="s">
        <v>318</v>
      </c>
      <c r="AH93" s="70"/>
    </row>
    <row r="94" customFormat="false" ht="51" hidden="false" customHeight="false" outlineLevel="0" collapsed="false">
      <c r="B94" s="218" t="n">
        <v>83</v>
      </c>
      <c r="C94" s="226"/>
      <c r="D94" s="123" t="s">
        <v>713</v>
      </c>
      <c r="E94" s="123" t="s">
        <v>553</v>
      </c>
      <c r="F94" s="123" t="s">
        <v>37</v>
      </c>
      <c r="G94" s="123" t="s">
        <v>23</v>
      </c>
      <c r="H94" s="124" t="s">
        <v>558</v>
      </c>
      <c r="I94" s="218" t="n">
        <v>10</v>
      </c>
      <c r="J94" s="221" t="n">
        <v>3</v>
      </c>
      <c r="K94" s="221" t="n">
        <v>0</v>
      </c>
      <c r="L94" s="221" t="n">
        <v>1</v>
      </c>
      <c r="M94" s="222" t="n">
        <v>1.5</v>
      </c>
      <c r="N94" s="221" t="n">
        <v>0</v>
      </c>
      <c r="O94" s="222" t="n">
        <v>0.5</v>
      </c>
      <c r="P94" s="221" t="n">
        <v>0</v>
      </c>
      <c r="Q94" s="222" t="n">
        <v>1.5</v>
      </c>
      <c r="R94" s="222" t="n">
        <v>0</v>
      </c>
      <c r="S94" s="222" t="n">
        <v>0</v>
      </c>
      <c r="T94" s="221" t="n">
        <v>1</v>
      </c>
      <c r="U94" s="221" t="n">
        <v>1</v>
      </c>
      <c r="V94" s="221" t="n">
        <v>0</v>
      </c>
      <c r="W94" s="221" t="n">
        <v>0</v>
      </c>
      <c r="X94" s="221" t="n">
        <f aca="false">SUM(J94:W94)</f>
        <v>9.5</v>
      </c>
      <c r="Y94" s="221" t="n">
        <v>0</v>
      </c>
      <c r="Z94" s="221" t="n">
        <v>0</v>
      </c>
      <c r="AA94" s="221" t="n">
        <v>0</v>
      </c>
      <c r="AB94" s="221" t="n">
        <v>0</v>
      </c>
      <c r="AC94" s="221" t="n">
        <v>0</v>
      </c>
      <c r="AD94" s="221" t="n">
        <f aca="false">SUM(Y94:AC94)</f>
        <v>0</v>
      </c>
      <c r="AE94" s="223" t="n">
        <f aca="false">SUM(AD94,X94)</f>
        <v>9.5</v>
      </c>
      <c r="AF94" s="227" t="n">
        <v>63</v>
      </c>
      <c r="AG94" s="228" t="s">
        <v>318</v>
      </c>
    </row>
    <row r="95" customFormat="false" ht="12.75" hidden="false" customHeight="false" outlineLevel="0" collapsed="false">
      <c r="H95" s="0"/>
      <c r="M95" s="0"/>
      <c r="O95" s="0"/>
      <c r="Q95" s="0"/>
      <c r="R95" s="0"/>
      <c r="S95" s="0"/>
      <c r="AF95" s="0"/>
    </row>
    <row r="96" customFormat="false" ht="12.75" hidden="false" customHeight="false" outlineLevel="0" collapsed="false">
      <c r="B96" s="191" t="s">
        <v>714</v>
      </c>
      <c r="C96" s="191"/>
      <c r="H96" s="0"/>
      <c r="M96" s="0"/>
      <c r="O96" s="0"/>
      <c r="Q96" s="0"/>
      <c r="R96" s="0"/>
      <c r="S96" s="0"/>
      <c r="AF96" s="0"/>
    </row>
    <row r="97" customFormat="false" ht="12.75" hidden="false" customHeight="false" outlineLevel="0" collapsed="false">
      <c r="B97" s="191" t="s">
        <v>227</v>
      </c>
      <c r="C97" s="191"/>
      <c r="H97" s="0"/>
      <c r="M97" s="0"/>
      <c r="O97" s="0"/>
      <c r="Q97" s="0"/>
      <c r="R97" s="0"/>
      <c r="S97" s="0"/>
      <c r="AF97" s="0"/>
    </row>
    <row r="98" customFormat="false" ht="12.75" hidden="false" customHeight="false" outlineLevel="0" collapsed="false">
      <c r="A98" s="247"/>
      <c r="B98" s="191" t="s">
        <v>229</v>
      </c>
      <c r="C98" s="191"/>
      <c r="H98" s="0"/>
      <c r="M98" s="0"/>
      <c r="O98" s="0"/>
      <c r="Q98" s="0"/>
      <c r="R98" s="0"/>
      <c r="S98" s="0"/>
      <c r="AF98" s="0"/>
    </row>
    <row r="99" customFormat="false" ht="15.75" hidden="false" customHeight="false" outlineLevel="0" collapsed="false">
      <c r="A99" s="248"/>
      <c r="B99" s="247"/>
      <c r="C99" s="247"/>
      <c r="H99" s="0"/>
      <c r="M99" s="0"/>
      <c r="O99" s="0"/>
      <c r="Q99" s="0"/>
      <c r="R99" s="0"/>
      <c r="S99" s="0"/>
      <c r="AF99" s="0"/>
    </row>
    <row r="100" customFormat="false" ht="15.75" hidden="false" customHeight="false" outlineLevel="0" collapsed="false">
      <c r="B100" s="248"/>
      <c r="C100" s="248"/>
      <c r="H100" s="0"/>
      <c r="M100" s="0"/>
      <c r="O100" s="0"/>
      <c r="Q100" s="0"/>
      <c r="R100" s="0"/>
      <c r="S100" s="0"/>
      <c r="AF100" s="0"/>
    </row>
    <row r="101" customFormat="false" ht="12.75" hidden="false" customHeight="false" outlineLevel="0" collapsed="false">
      <c r="H101" s="0"/>
      <c r="M101" s="0"/>
      <c r="O101" s="0"/>
      <c r="Q101" s="0"/>
      <c r="R101" s="0"/>
      <c r="S101" s="0"/>
      <c r="AF101" s="0"/>
    </row>
    <row r="102" customFormat="false" ht="12.75" hidden="false" customHeight="false" outlineLevel="0" collapsed="false">
      <c r="H102" s="0"/>
      <c r="M102" s="0"/>
      <c r="O102" s="0"/>
      <c r="Q102" s="0"/>
      <c r="R102" s="0"/>
      <c r="S102" s="0"/>
      <c r="AF102" s="0"/>
    </row>
    <row r="103" customFormat="false" ht="12.75" hidden="false" customHeight="false" outlineLevel="0" collapsed="false">
      <c r="H103" s="0"/>
      <c r="M103" s="0"/>
      <c r="O103" s="0"/>
      <c r="Q103" s="0"/>
      <c r="R103" s="0"/>
      <c r="S103" s="0"/>
      <c r="AF103" s="0"/>
    </row>
    <row r="104" customFormat="false" ht="12.75" hidden="false" customHeight="false" outlineLevel="0" collapsed="false">
      <c r="H104" s="0"/>
      <c r="M104" s="0"/>
      <c r="O104" s="0"/>
      <c r="Q104" s="0"/>
      <c r="R104" s="0"/>
      <c r="S104" s="0"/>
      <c r="AF104" s="0"/>
    </row>
    <row r="105" customFormat="false" ht="12.75" hidden="false" customHeight="false" outlineLevel="0" collapsed="false">
      <c r="H105" s="0"/>
      <c r="M105" s="0"/>
      <c r="O105" s="0"/>
      <c r="Q105" s="0"/>
      <c r="R105" s="0"/>
      <c r="S105" s="0"/>
      <c r="AF105" s="0"/>
    </row>
    <row r="106" customFormat="false" ht="12.75" hidden="false" customHeight="false" outlineLevel="0" collapsed="false">
      <c r="H106" s="0"/>
      <c r="M106" s="0"/>
      <c r="O106" s="0"/>
      <c r="Q106" s="0"/>
      <c r="R106" s="0"/>
      <c r="S106" s="0"/>
      <c r="AF106" s="0"/>
    </row>
    <row r="107" customFormat="false" ht="12.75" hidden="false" customHeight="false" outlineLevel="0" collapsed="false">
      <c r="H107" s="0"/>
      <c r="M107" s="0"/>
      <c r="O107" s="0"/>
      <c r="Q107" s="0"/>
      <c r="R107" s="0"/>
      <c r="S107" s="0"/>
      <c r="AF107" s="0"/>
    </row>
    <row r="108" customFormat="false" ht="12.75" hidden="false" customHeight="false" outlineLevel="0" collapsed="false">
      <c r="H108" s="0"/>
      <c r="M108" s="0"/>
      <c r="O108" s="0"/>
      <c r="Q108" s="0"/>
      <c r="R108" s="0"/>
      <c r="S108" s="0"/>
      <c r="AF108" s="0"/>
    </row>
    <row r="109" customFormat="false" ht="12.75" hidden="false" customHeight="false" outlineLevel="0" collapsed="false">
      <c r="H109" s="0"/>
      <c r="M109" s="0"/>
      <c r="O109" s="0"/>
      <c r="Q109" s="0"/>
      <c r="R109" s="0"/>
      <c r="S109" s="0"/>
      <c r="AF109" s="0"/>
    </row>
    <row r="110" customFormat="false" ht="12.75" hidden="false" customHeight="false" outlineLevel="0" collapsed="false">
      <c r="H110" s="0"/>
      <c r="M110" s="0"/>
      <c r="O110" s="0"/>
      <c r="Q110" s="0"/>
      <c r="R110" s="0"/>
      <c r="S110" s="0"/>
      <c r="AF110" s="0"/>
    </row>
    <row r="111" customFormat="false" ht="12.75" hidden="false" customHeight="false" outlineLevel="0" collapsed="false">
      <c r="H111" s="0"/>
      <c r="M111" s="0"/>
      <c r="O111" s="0"/>
      <c r="Q111" s="0"/>
      <c r="R111" s="0"/>
      <c r="S111" s="0"/>
      <c r="AF111" s="0"/>
    </row>
    <row r="112" customFormat="false" ht="12.75" hidden="false" customHeight="false" outlineLevel="0" collapsed="false">
      <c r="H112" s="0"/>
      <c r="M112" s="0"/>
      <c r="O112" s="0"/>
      <c r="Q112" s="0"/>
      <c r="R112" s="0"/>
      <c r="S112" s="0"/>
      <c r="AF112" s="0"/>
    </row>
    <row r="113" customFormat="false" ht="12.75" hidden="false" customHeight="false" outlineLevel="0" collapsed="false">
      <c r="H113" s="0"/>
      <c r="M113" s="0"/>
      <c r="O113" s="0"/>
      <c r="Q113" s="0"/>
      <c r="R113" s="0"/>
      <c r="S113" s="0"/>
      <c r="AF113" s="0"/>
    </row>
    <row r="114" customFormat="false" ht="12.75" hidden="false" customHeight="false" outlineLevel="0" collapsed="false">
      <c r="H114" s="0"/>
      <c r="M114" s="0"/>
      <c r="O114" s="0"/>
      <c r="Q114" s="0"/>
      <c r="R114" s="0"/>
      <c r="S114" s="0"/>
      <c r="AF114" s="0"/>
    </row>
    <row r="115" customFormat="false" ht="12.75" hidden="false" customHeight="false" outlineLevel="0" collapsed="false">
      <c r="H115" s="0"/>
      <c r="M115" s="0"/>
      <c r="O115" s="0"/>
      <c r="Q115" s="0"/>
      <c r="R115" s="0"/>
      <c r="S115" s="0"/>
      <c r="AF115" s="0"/>
    </row>
    <row r="116" customFormat="false" ht="12.75" hidden="false" customHeight="false" outlineLevel="0" collapsed="false">
      <c r="H116" s="0"/>
      <c r="M116" s="0"/>
      <c r="O116" s="0"/>
      <c r="Q116" s="0"/>
      <c r="R116" s="0"/>
      <c r="S116" s="0"/>
      <c r="AF116" s="0"/>
    </row>
    <row r="117" customFormat="false" ht="12.75" hidden="false" customHeight="false" outlineLevel="0" collapsed="false">
      <c r="H117" s="0"/>
      <c r="M117" s="0"/>
      <c r="O117" s="0"/>
      <c r="Q117" s="0"/>
      <c r="R117" s="0"/>
      <c r="S117" s="0"/>
      <c r="AF117" s="0"/>
    </row>
    <row r="118" customFormat="false" ht="12.75" hidden="false" customHeight="false" outlineLevel="0" collapsed="false">
      <c r="H118" s="0"/>
      <c r="M118" s="0"/>
      <c r="O118" s="0"/>
      <c r="Q118" s="0"/>
      <c r="R118" s="0"/>
      <c r="S118" s="0"/>
      <c r="AF118" s="0"/>
    </row>
    <row r="119" customFormat="false" ht="12.75" hidden="false" customHeight="false" outlineLevel="0" collapsed="false">
      <c r="H119" s="0"/>
      <c r="M119" s="0"/>
      <c r="O119" s="0"/>
      <c r="Q119" s="0"/>
      <c r="R119" s="0"/>
      <c r="S119" s="0"/>
      <c r="AF119" s="0"/>
    </row>
    <row r="120" customFormat="false" ht="12.75" hidden="false" customHeight="false" outlineLevel="0" collapsed="false">
      <c r="H120" s="0"/>
      <c r="M120" s="0"/>
      <c r="O120" s="0"/>
      <c r="Q120" s="0"/>
      <c r="R120" s="0"/>
      <c r="S120" s="0"/>
      <c r="AF120" s="0"/>
    </row>
    <row r="121" customFormat="false" ht="12.75" hidden="false" customHeight="false" outlineLevel="0" collapsed="false">
      <c r="H121" s="0"/>
      <c r="M121" s="0"/>
      <c r="O121" s="0"/>
      <c r="Q121" s="0"/>
      <c r="R121" s="0"/>
      <c r="S121" s="0"/>
      <c r="AF121" s="0"/>
    </row>
    <row r="122" customFormat="false" ht="12.75" hidden="false" customHeight="false" outlineLevel="0" collapsed="false">
      <c r="H122" s="0"/>
      <c r="M122" s="0"/>
      <c r="O122" s="0"/>
      <c r="Q122" s="0"/>
      <c r="R122" s="0"/>
      <c r="S122" s="0"/>
      <c r="AF122" s="0"/>
    </row>
    <row r="123" customFormat="false" ht="12.75" hidden="false" customHeight="false" outlineLevel="0" collapsed="false">
      <c r="H123" s="0"/>
      <c r="M123" s="0"/>
      <c r="O123" s="0"/>
      <c r="Q123" s="0"/>
      <c r="R123" s="0"/>
      <c r="S123" s="0"/>
      <c r="AF123" s="0"/>
    </row>
    <row r="124" customFormat="false" ht="12.75" hidden="false" customHeight="false" outlineLevel="0" collapsed="false">
      <c r="H124" s="0"/>
      <c r="M124" s="0"/>
      <c r="O124" s="0"/>
      <c r="Q124" s="0"/>
      <c r="R124" s="0"/>
      <c r="S124" s="0"/>
      <c r="AF124" s="0"/>
    </row>
    <row r="125" customFormat="false" ht="12.75" hidden="false" customHeight="false" outlineLevel="0" collapsed="false">
      <c r="H125" s="0"/>
      <c r="M125" s="0"/>
      <c r="O125" s="0"/>
      <c r="Q125" s="0"/>
      <c r="R125" s="0"/>
      <c r="S125" s="0"/>
      <c r="AF125" s="0"/>
    </row>
    <row r="126" customFormat="false" ht="12.75" hidden="false" customHeight="false" outlineLevel="0" collapsed="false">
      <c r="H126" s="0"/>
      <c r="M126" s="0"/>
      <c r="O126" s="0"/>
      <c r="Q126" s="0"/>
      <c r="R126" s="0"/>
      <c r="S126" s="0"/>
      <c r="AF126" s="0"/>
    </row>
    <row r="127" customFormat="false" ht="12.75" hidden="false" customHeight="false" outlineLevel="0" collapsed="false">
      <c r="H127" s="0"/>
      <c r="M127" s="0"/>
      <c r="O127" s="0"/>
      <c r="Q127" s="0"/>
      <c r="R127" s="0"/>
      <c r="S127" s="0"/>
      <c r="AF127" s="0"/>
    </row>
    <row r="128" customFormat="false" ht="12.75" hidden="false" customHeight="false" outlineLevel="0" collapsed="false">
      <c r="H128" s="0"/>
      <c r="M128" s="0"/>
      <c r="O128" s="0"/>
      <c r="Q128" s="0"/>
      <c r="R128" s="0"/>
      <c r="S128" s="0"/>
      <c r="AF128" s="0"/>
    </row>
    <row r="129" customFormat="false" ht="12.75" hidden="false" customHeight="false" outlineLevel="0" collapsed="false">
      <c r="H129" s="0"/>
      <c r="M129" s="0"/>
      <c r="O129" s="0"/>
      <c r="Q129" s="0"/>
      <c r="R129" s="0"/>
      <c r="S129" s="0"/>
      <c r="AF129" s="0"/>
    </row>
    <row r="131" customFormat="false" ht="30" hidden="false" customHeight="true" outlineLevel="0" collapsed="false">
      <c r="E131" s="191"/>
    </row>
    <row r="132" customFormat="false" ht="30" hidden="false" customHeight="true" outlineLevel="0" collapsed="false">
      <c r="E132" s="191"/>
    </row>
    <row r="133" customFormat="false" ht="30" hidden="false" customHeight="true" outlineLevel="0" collapsed="false">
      <c r="E133" s="191"/>
      <c r="X133" s="249"/>
    </row>
    <row r="134" customFormat="false" ht="30" hidden="false" customHeight="true" outlineLevel="0" collapsed="false">
      <c r="D134" s="247"/>
      <c r="E134" s="247"/>
      <c r="X134" s="249"/>
    </row>
    <row r="135" customFormat="false" ht="30" hidden="false" customHeight="true" outlineLevel="0" collapsed="false">
      <c r="D135" s="248"/>
      <c r="E135" s="248"/>
      <c r="F135" s="248"/>
      <c r="G135" s="247"/>
      <c r="H135" s="247"/>
      <c r="I135" s="247"/>
      <c r="J135" s="247"/>
      <c r="K135" s="247"/>
      <c r="L135" s="247"/>
      <c r="M135" s="247"/>
      <c r="N135" s="247"/>
      <c r="O135" s="247"/>
      <c r="P135" s="247"/>
      <c r="Q135" s="247"/>
      <c r="R135" s="247"/>
      <c r="S135" s="247"/>
      <c r="T135" s="247"/>
      <c r="U135" s="247"/>
      <c r="V135" s="247"/>
      <c r="W135" s="247"/>
      <c r="X135" s="247"/>
      <c r="Y135" s="247"/>
      <c r="Z135" s="247"/>
      <c r="AA135" s="247"/>
      <c r="AB135" s="247"/>
      <c r="AC135" s="247"/>
    </row>
    <row r="136" customFormat="false" ht="30" hidden="false" customHeight="true" outlineLevel="0" collapsed="false">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row>
    <row r="137" customFormat="false" ht="12.75" hidden="false" customHeight="false" outlineLevel="0" collapsed="false">
      <c r="E137" s="251"/>
    </row>
  </sheetData>
  <mergeCells count="8">
    <mergeCell ref="A1:AG1"/>
    <mergeCell ref="A2:AG2"/>
    <mergeCell ref="B3:E3"/>
    <mergeCell ref="B4:F4"/>
    <mergeCell ref="B5:E5"/>
    <mergeCell ref="G7:AG7"/>
    <mergeCell ref="G8:AG8"/>
    <mergeCell ref="J9:X9"/>
  </mergeCells>
  <dataValidations count="1">
    <dataValidation allowBlank="true" errorStyle="stop" operator="between" showDropDown="false" showErrorMessage="true" showInputMessage="false" sqref="D10:F11 H10:H12 B12 D12 G12 I12:I94 B14 B16 B18 B20 B22 B24 B26 B28 B30 B32 B34 B36 B38 B40 B42 B44 B46 B48 B50 B52 B54 B56 B58 B60 B62 B64 B66 B68 B70 B72 B74 B76 B78 B80 B82 B84 B86 B88 B90 B92 B94"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Евгений</cp:lastModifiedBy>
  <cp:lastPrinted>2021-12-02T09:17:02Z</cp:lastPrinted>
  <dcterms:modified xsi:type="dcterms:W3CDTF">2021-12-08T11:33:22Z</dcterms:modified>
  <cp:revision>0</cp:revision>
  <dc:subject/>
  <dc:title/>
</cp:coreProperties>
</file>