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6.xml" ContentType="application/vnd.openxmlformats-officedocument.drawing+xml"/>
  <Override PartName="/xl/drawings/drawing5.xml" ContentType="application/vnd.openxmlformats-officedocument.drawing+xml"/>
  <Override PartName="/xl/drawings/drawing4.xml" ContentType="application/vnd.openxmlformats-officedocument.drawing+xml"/>
  <Override PartName="/xl/drawings/drawing8.xml" ContentType="application/vnd.openxmlformats-officedocument.drawing+xml"/>
  <Override PartName="/xl/drawings/drawing1.xml" ContentType="application/vnd.openxmlformats-officedocument.drawing+xml"/>
  <Override PartName="/xl/drawings/drawing9.xml" ContentType="application/vnd.openxmlformats-officedocument.drawing+xml"/>
  <Override PartName="/xl/drawings/drawing2.xml" ContentType="application/vnd.openxmlformats-officedocument.drawing+xml"/>
  <Override PartName="/xl/drawings/drawing7.xml" ContentType="application/vnd.openxmlformats-officedocument.drawing+xml"/>
  <Override PartName="/xl/drawings/drawing3.xml" ContentType="application/vnd.openxmlformats-officedocument.drawing+xml"/>
  <Override PartName="/xl/externalLinks/_rels/externalLink1.xml.rels" ContentType="application/vnd.openxmlformats-package.relationships+xml"/>
  <Override PartName="/xl/externalLinks/_rels/externalLink2.xml.rels" ContentType="application/vnd.openxmlformats-package.relationships+xml"/>
  <Override PartName="/xl/externalLinks/_rels/externalLink3.xml.rels" ContentType="application/vnd.openxmlformats-package.relationships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1.xml" ContentType="application/vnd.openxmlformats-officedocument.spreadsheetml.externalLink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8.xml" ContentType="application/vnd.openxmlformats-officedocument.spreadsheetml.worksheet+xml"/>
  <Override PartName="/xl/worksheets/sheet1.xml" ContentType="application/vnd.openxmlformats-officedocument.spreadsheetml.worksheet+xml"/>
  <Override PartName="/xl/worksheets/sheet9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_rels/sheet9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_rels/sheet4.xml.rels" ContentType="application/vnd.openxmlformats-package.relationships+xml"/>
  <Override PartName="/xl/worksheets/_rels/sheet8.xml.rels" ContentType="application/vnd.openxmlformats-package.relationships+xml"/>
  <Override PartName="/xl/worksheets/_rels/sheet7.xml.rels" ContentType="application/vnd.openxmlformats-package.relationships+xml"/>
  <Override PartName="/xl/worksheets/_rels/sheet2.xml.rels" ContentType="application/vnd.openxmlformats-package.relationships+xml"/>
  <Override PartName="/xl/worksheets/sheet7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технология девочки 7" sheetId="1" state="visible" r:id="rId2"/>
    <sheet name="технология мальчики 7" sheetId="2" state="visible" r:id="rId3"/>
    <sheet name="тех 8 мал" sheetId="3" state="visible" r:id="rId4"/>
    <sheet name="тех 8 дев" sheetId="4" state="visible" r:id="rId5"/>
    <sheet name="тех 9 мал" sheetId="5" state="visible" r:id="rId6"/>
    <sheet name="тех 9 дев" sheetId="6" state="visible" r:id="rId7"/>
    <sheet name="Т-10Мальч" sheetId="7" state="visible" r:id="rId8"/>
    <sheet name="Т-10Дев" sheetId="8" state="visible" r:id="rId9"/>
    <sheet name="Т-11Дев" sheetId="9" state="visible" r:id="rId10"/>
  </sheets>
  <externalReferences>
    <externalReference r:id="rId11"/>
    <externalReference r:id="rId12"/>
    <externalReference r:id="rId13"/>
  </externalReferences>
  <definedNames>
    <definedName function="false" hidden="true" localSheetId="7" name="_xlnm._FilterDatabase" vbProcedure="false">'Т-10Дев'!$A$9:$O$9</definedName>
    <definedName function="false" hidden="true" localSheetId="6" name="_xlnm._FilterDatabase" vbProcedure="false">'Т-10Мальч'!$A$9:$O$9</definedName>
    <definedName function="false" hidden="true" localSheetId="8" name="_xlnm._FilterDatabase" vbProcedure="false">'Т-11Дев'!$A$9:$O$9</definedName>
    <definedName function="false" hidden="true" localSheetId="3" name="_xlnm._FilterDatabase" vbProcedure="false">'тех 8 дев'!$B$11:$O$11</definedName>
    <definedName function="false" hidden="true" localSheetId="2" name="_xlnm._FilterDatabase" vbProcedure="false">'тех 8 мал'!$B$11:$O$11</definedName>
    <definedName function="false" hidden="true" localSheetId="5" name="_xlnm._FilterDatabase" vbProcedure="false">'тех 9 дев'!$A$10:$P$10</definedName>
    <definedName function="false" hidden="true" localSheetId="4" name="_xlnm._FilterDatabase" vbProcedure="false">'тех 9 мал'!$A$10:$P$10</definedName>
    <definedName function="false" hidden="true" localSheetId="0" name="_xlnm._FilterDatabase" vbProcedure="false">'технология девочки 7'!$A$10:$M$10</definedName>
    <definedName function="false" hidden="true" localSheetId="1" name="_xlnm._FilterDatabase" vbProcedure="false">'технология мальчики 7'!$A$10:$K$10</definedName>
    <definedName function="false" hidden="false" name="school_type" vbProcedure="false">'[1]'!$A$1:$A$12</definedName>
    <definedName function="false" hidden="false" localSheetId="2" name="school_type" vbProcedure="false">'[2]'!$A$1:$A$12</definedName>
    <definedName function="false" hidden="false" localSheetId="3" name="school_type" vbProcedure="false">'[2]'!$A$1:$A$12</definedName>
    <definedName function="false" hidden="false" localSheetId="4" name="school_type" vbProcedure="false">'[3]'!$A$1:$A$12</definedName>
    <definedName function="false" hidden="false" localSheetId="5" name="school_type" vbProcedure="false">'[3]'!$A$1:$A$12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<sst xmlns="http://schemas.openxmlformats.org/spreadsheetml/2006/main" count="974" uniqueCount="338">
  <si>
    <t xml:space="preserve">ПРОТОКОЛ</t>
  </si>
  <si>
    <t xml:space="preserve"> оценивания работ участников муниципального  этапа всероссийской олимпиады школьников 2021/22 учебного года по технологии 7 класс                                                  </t>
  </si>
  <si>
    <t xml:space="preserve">Муниципалитет: город Омск</t>
  </si>
  <si>
    <t xml:space="preserve">Образовательная организация: БОУ ДО г. Омска "ЦТРиГО "Перспектива"</t>
  </si>
  <si>
    <t xml:space="preserve">Предмет олимпиады:  </t>
  </si>
  <si>
    <t xml:space="preserve">Технология</t>
  </si>
  <si>
    <t xml:space="preserve">Возрастная параллель (класс): </t>
  </si>
  <si>
    <t xml:space="preserve">Дата проведения: </t>
  </si>
  <si>
    <t xml:space="preserve">Максимальное количество баллов:</t>
  </si>
  <si>
    <t xml:space="preserve">№ п/п</t>
  </si>
  <si>
    <t xml:space="preserve">Фамилия</t>
  </si>
  <si>
    <t xml:space="preserve">Имя</t>
  </si>
  <si>
    <t xml:space="preserve">Отчество</t>
  </si>
  <si>
    <t xml:space="preserve">Муниципальный район</t>
  </si>
  <si>
    <t xml:space="preserve">Сокращенное название ОУ учащегося</t>
  </si>
  <si>
    <t xml:space="preserve">Класс</t>
  </si>
  <si>
    <t xml:space="preserve">Задания</t>
  </si>
  <si>
    <t xml:space="preserve">Место</t>
  </si>
  <si>
    <t xml:space="preserve">Тип диплома                             (победитель/призер)</t>
  </si>
  <si>
    <t xml:space="preserve">Теория</t>
  </si>
  <si>
    <t xml:space="preserve">Проект</t>
  </si>
  <si>
    <t xml:space="preserve">Итого </t>
  </si>
  <si>
    <t xml:space="preserve">Новикова</t>
  </si>
  <si>
    <t xml:space="preserve">Ксения</t>
  </si>
  <si>
    <t xml:space="preserve">Павловна</t>
  </si>
  <si>
    <t xml:space="preserve">город Омск</t>
  </si>
  <si>
    <t xml:space="preserve">БОУ г.Омска "Средняя общеобразовательная школа №61"</t>
  </si>
  <si>
    <t xml:space="preserve">Победитель</t>
  </si>
  <si>
    <t xml:space="preserve">Везментинова</t>
  </si>
  <si>
    <t xml:space="preserve">Софья</t>
  </si>
  <si>
    <t xml:space="preserve">Александровна</t>
  </si>
  <si>
    <t xml:space="preserve">БОУ г. Омска "Средняя общеобразовательная школа №142"</t>
  </si>
  <si>
    <t xml:space="preserve">Призер</t>
  </si>
  <si>
    <t xml:space="preserve">Винтер</t>
  </si>
  <si>
    <t xml:space="preserve">Дарья</t>
  </si>
  <si>
    <t xml:space="preserve">Алексеевна</t>
  </si>
  <si>
    <t xml:space="preserve">Трибельская</t>
  </si>
  <si>
    <t xml:space="preserve">Полина</t>
  </si>
  <si>
    <t xml:space="preserve">Алексндровна</t>
  </si>
  <si>
    <t xml:space="preserve">БОУ г. Омска "Гимназия №75"</t>
  </si>
  <si>
    <t xml:space="preserve">Сагинжанова</t>
  </si>
  <si>
    <t xml:space="preserve">Ангелина</t>
  </si>
  <si>
    <t xml:space="preserve">Маратовна</t>
  </si>
  <si>
    <t xml:space="preserve">БОУ г.Омска "Средняя общеобразовательная школа №16"</t>
  </si>
  <si>
    <t xml:space="preserve">Свинцова</t>
  </si>
  <si>
    <t xml:space="preserve">Варвара</t>
  </si>
  <si>
    <t xml:space="preserve">Ивановна</t>
  </si>
  <si>
    <t xml:space="preserve">БОУ г.Омска "СОШ №14 с УИОП"</t>
  </si>
  <si>
    <t xml:space="preserve">Кундрюцкая</t>
  </si>
  <si>
    <t xml:space="preserve">Юлия</t>
  </si>
  <si>
    <t xml:space="preserve">Евгеньевна</t>
  </si>
  <si>
    <t xml:space="preserve">Участник</t>
  </si>
  <si>
    <t xml:space="preserve">Дайчман</t>
  </si>
  <si>
    <t xml:space="preserve">Анастасия</t>
  </si>
  <si>
    <t xml:space="preserve">Юрьевна</t>
  </si>
  <si>
    <t xml:space="preserve">Турбанова</t>
  </si>
  <si>
    <t xml:space="preserve">Анна</t>
  </si>
  <si>
    <t xml:space="preserve">БОУ г.Омска "Средняя общеобразовательная школа №109 с углубленным изучением отдельных предметов"</t>
  </si>
  <si>
    <t xml:space="preserve">Татаринцева</t>
  </si>
  <si>
    <t xml:space="preserve">Игоревна</t>
  </si>
  <si>
    <t xml:space="preserve">Галимова</t>
  </si>
  <si>
    <t xml:space="preserve">Сания</t>
  </si>
  <si>
    <t xml:space="preserve">Ринатовна</t>
  </si>
  <si>
    <t xml:space="preserve">БОУ г. Омска "Лицей №145"</t>
  </si>
  <si>
    <t xml:space="preserve">Матыскина</t>
  </si>
  <si>
    <t xml:space="preserve">Злата</t>
  </si>
  <si>
    <t xml:space="preserve">БОУ г. Омска "Лицей БИТ"</t>
  </si>
  <si>
    <t xml:space="preserve">Савчук</t>
  </si>
  <si>
    <t xml:space="preserve">БОУ г. Омска "Гимназия №62"</t>
  </si>
  <si>
    <t xml:space="preserve">Домарёнок</t>
  </si>
  <si>
    <t xml:space="preserve">БОУ г. Омска "Гимназия №115"</t>
  </si>
  <si>
    <t xml:space="preserve">Солоха</t>
  </si>
  <si>
    <t xml:space="preserve">Галина</t>
  </si>
  <si>
    <t xml:space="preserve">Дмитриевна</t>
  </si>
  <si>
    <t xml:space="preserve">Чикишева</t>
  </si>
  <si>
    <t xml:space="preserve">Виктория</t>
  </si>
  <si>
    <t xml:space="preserve">БОУ г.Омска "Средняя общеобразовательная школа №138"</t>
  </si>
  <si>
    <t xml:space="preserve">Косач</t>
  </si>
  <si>
    <t xml:space="preserve">Григорьевна</t>
  </si>
  <si>
    <t xml:space="preserve">БОУ г. Омска "Средняя общеобразовательная школа №28 с углубленным изучением отдельных предметов"</t>
  </si>
  <si>
    <t xml:space="preserve">Диденко</t>
  </si>
  <si>
    <t xml:space="preserve">Вероника</t>
  </si>
  <si>
    <t xml:space="preserve">Андреевна</t>
  </si>
  <si>
    <t xml:space="preserve">БОУ г.Омска "Средняя общеобразовательная школа №44"</t>
  </si>
  <si>
    <t xml:space="preserve">Корниенко</t>
  </si>
  <si>
    <t xml:space="preserve">Елена</t>
  </si>
  <si>
    <t xml:space="preserve">Председатель жюри:                                </t>
  </si>
  <si>
    <t xml:space="preserve">Ивлева  Людмила Григорьевна </t>
  </si>
  <si>
    <t xml:space="preserve">Секретарь:</t>
  </si>
  <si>
    <t xml:space="preserve">Кравченко Валерий Анатольевич</t>
  </si>
  <si>
    <t xml:space="preserve">Члены жюри:</t>
  </si>
  <si>
    <t xml:space="preserve">Бояркин Николай Александрович</t>
  </si>
  <si>
    <t xml:space="preserve">Жарикова Лариса Анатольевна</t>
  </si>
  <si>
    <t xml:space="preserve">Штыхлин Татьяна Александровна</t>
  </si>
  <si>
    <t xml:space="preserve">Ясько Олег Викторович</t>
  </si>
  <si>
    <t xml:space="preserve">Иващенко Алла Валерьевна</t>
  </si>
  <si>
    <t xml:space="preserve">Захарова Марина Тимуровна  </t>
  </si>
  <si>
    <t xml:space="preserve">Миклашова Татьяна Александровна</t>
  </si>
  <si>
    <t xml:space="preserve">Борисова Наталья Викторовна</t>
  </si>
  <si>
    <t xml:space="preserve">Прилепина Надежда Феликсовна</t>
  </si>
  <si>
    <t xml:space="preserve">Тугушев Рамазан Канзуллович</t>
  </si>
  <si>
    <t xml:space="preserve">Жирова Наталья Геннадьевна</t>
  </si>
  <si>
    <t xml:space="preserve">Штукердт Светлана Альбертовна</t>
  </si>
  <si>
    <t xml:space="preserve">Задорожный</t>
  </si>
  <si>
    <t xml:space="preserve">Данил</t>
  </si>
  <si>
    <t xml:space="preserve">Сергеевич</t>
  </si>
  <si>
    <t xml:space="preserve">БОУ г. Омска "Лицей №137"</t>
  </si>
  <si>
    <t xml:space="preserve">Трубкин</t>
  </si>
  <si>
    <t xml:space="preserve">Виталий</t>
  </si>
  <si>
    <t xml:space="preserve">Биннер</t>
  </si>
  <si>
    <t xml:space="preserve">Алена</t>
  </si>
  <si>
    <t xml:space="preserve">БОУ г. Омска "Гимназия №150"</t>
  </si>
  <si>
    <t xml:space="preserve">Тюхтин</t>
  </si>
  <si>
    <t xml:space="preserve">Андрей</t>
  </si>
  <si>
    <t xml:space="preserve">Григорьевич</t>
  </si>
  <si>
    <t xml:space="preserve">Милияров</t>
  </si>
  <si>
    <t xml:space="preserve">Максим</t>
  </si>
  <si>
    <t xml:space="preserve">Валерьевич</t>
  </si>
  <si>
    <t xml:space="preserve">БОУ г. Омска "СОШ №55 имени Л.Я. Кичигиной и В.И. Кичигина"</t>
  </si>
  <si>
    <t xml:space="preserve">Ломакин</t>
  </si>
  <si>
    <t xml:space="preserve">Георгий</t>
  </si>
  <si>
    <t xml:space="preserve">Константинович</t>
  </si>
  <si>
    <t xml:space="preserve">БОУ г.Омска "Лицей №66"</t>
  </si>
  <si>
    <t xml:space="preserve">Ахметов</t>
  </si>
  <si>
    <t xml:space="preserve">Аблай</t>
  </si>
  <si>
    <t xml:space="preserve">Серикович</t>
  </si>
  <si>
    <t xml:space="preserve">Пуртов</t>
  </si>
  <si>
    <t xml:space="preserve">Денис</t>
  </si>
  <si>
    <t xml:space="preserve">Иванович</t>
  </si>
  <si>
    <t xml:space="preserve">Перепелица</t>
  </si>
  <si>
    <t xml:space="preserve">Александрович</t>
  </si>
  <si>
    <t xml:space="preserve">Екимов</t>
  </si>
  <si>
    <t xml:space="preserve">Матвей</t>
  </si>
  <si>
    <t xml:space="preserve">Алексеевич</t>
  </si>
  <si>
    <t xml:space="preserve">БОУ г.Омска "Средняя общеобразовательная школа №4 имени И.И.Стрельникова"</t>
  </si>
  <si>
    <t xml:space="preserve">Котов</t>
  </si>
  <si>
    <t xml:space="preserve">Герман</t>
  </si>
  <si>
    <t xml:space="preserve">Черняк</t>
  </si>
  <si>
    <t xml:space="preserve">БОУ г.Омска "Лицей №143"</t>
  </si>
  <si>
    <t xml:space="preserve">Георгица</t>
  </si>
  <si>
    <t xml:space="preserve">Даниэль</t>
  </si>
  <si>
    <t xml:space="preserve"> оценивания работ участников муниципального  этапа всероссийской олимпиады школьников 2021/22 учебного года по технологии в 8  классе                                                      </t>
  </si>
  <si>
    <t xml:space="preserve"> </t>
  </si>
  <si>
    <t xml:space="preserve">Муниципалитет:</t>
  </si>
  <si>
    <t xml:space="preserve">Образовательная организация:</t>
  </si>
  <si>
    <t xml:space="preserve">БОУ ДО г. Омска "ЦТРиГО "Перспектива"</t>
  </si>
  <si>
    <t xml:space="preserve">технология</t>
  </si>
  <si>
    <t xml:space="preserve">Шифр</t>
  </si>
  <si>
    <t xml:space="preserve">тест</t>
  </si>
  <si>
    <t xml:space="preserve">твор</t>
  </si>
  <si>
    <t xml:space="preserve">проект</t>
  </si>
  <si>
    <t xml:space="preserve">Итоговый балл</t>
  </si>
  <si>
    <t xml:space="preserve">Рейтинг (место)</t>
  </si>
  <si>
    <t xml:space="preserve">Тип диплома </t>
  </si>
  <si>
    <t xml:space="preserve">Комлев</t>
  </si>
  <si>
    <t xml:space="preserve">Владимир </t>
  </si>
  <si>
    <t xml:space="preserve">Андреевич</t>
  </si>
  <si>
    <t xml:space="preserve">победитель</t>
  </si>
  <si>
    <t xml:space="preserve">Гиберт</t>
  </si>
  <si>
    <t xml:space="preserve">Евгений</t>
  </si>
  <si>
    <t xml:space="preserve">Вадимович</t>
  </si>
  <si>
    <t xml:space="preserve">БОУ г. Омска "Средняя общеобразовательная школа №132"</t>
  </si>
  <si>
    <t xml:space="preserve">призер</t>
  </si>
  <si>
    <t xml:space="preserve">Баянов</t>
  </si>
  <si>
    <t xml:space="preserve">Сергей</t>
  </si>
  <si>
    <t xml:space="preserve">Шаимов</t>
  </si>
  <si>
    <t xml:space="preserve">Артём</t>
  </si>
  <si>
    <t xml:space="preserve">Жубрус</t>
  </si>
  <si>
    <t xml:space="preserve">Чередов</t>
  </si>
  <si>
    <t xml:space="preserve">Руслан</t>
  </si>
  <si>
    <t xml:space="preserve">Игоревич</t>
  </si>
  <si>
    <t xml:space="preserve">Матвеев</t>
  </si>
  <si>
    <t xml:space="preserve">Михаил</t>
  </si>
  <si>
    <t xml:space="preserve">Юрьевич</t>
  </si>
  <si>
    <t xml:space="preserve">БОУ г. Омска "Гимназия № 146"</t>
  </si>
  <si>
    <t xml:space="preserve">Медведев</t>
  </si>
  <si>
    <t xml:space="preserve">Владислав</t>
  </si>
  <si>
    <t xml:space="preserve">Рудских</t>
  </si>
  <si>
    <t xml:space="preserve">Прохор</t>
  </si>
  <si>
    <t xml:space="preserve">Кириллович</t>
  </si>
  <si>
    <t xml:space="preserve">участник</t>
  </si>
  <si>
    <t xml:space="preserve">Иванов</t>
  </si>
  <si>
    <t xml:space="preserve">Верепчан</t>
  </si>
  <si>
    <t xml:space="preserve">Александр</t>
  </si>
  <si>
    <t xml:space="preserve">Фурцев</t>
  </si>
  <si>
    <t xml:space="preserve">Егор</t>
  </si>
  <si>
    <t xml:space="preserve">БОУ г.Омска "Средняя общеобразовательная школа №36"</t>
  </si>
  <si>
    <t xml:space="preserve">Рожков</t>
  </si>
  <si>
    <t xml:space="preserve">Роман</t>
  </si>
  <si>
    <t xml:space="preserve">Волынец</t>
  </si>
  <si>
    <t xml:space="preserve">Игнат</t>
  </si>
  <si>
    <t xml:space="preserve">Макаров</t>
  </si>
  <si>
    <t xml:space="preserve">Дмитрий</t>
  </si>
  <si>
    <t xml:space="preserve">Лукьянов</t>
  </si>
  <si>
    <t xml:space="preserve">БОУ г.Омска "Гимназия №76"</t>
  </si>
  <si>
    <t xml:space="preserve">Панасюк</t>
  </si>
  <si>
    <t xml:space="preserve">Артем</t>
  </si>
  <si>
    <t xml:space="preserve">Евгеньевич</t>
  </si>
  <si>
    <t xml:space="preserve">Рубис</t>
  </si>
  <si>
    <t xml:space="preserve">Алексей</t>
  </si>
  <si>
    <t xml:space="preserve">Патратий</t>
  </si>
  <si>
    <t xml:space="preserve">Натан</t>
  </si>
  <si>
    <t xml:space="preserve">Владиславович</t>
  </si>
  <si>
    <t xml:space="preserve">Точилко</t>
  </si>
  <si>
    <t xml:space="preserve">Председатель жюри</t>
  </si>
  <si>
    <t xml:space="preserve">Глушко Ирина Николаевна</t>
  </si>
  <si>
    <t xml:space="preserve">Члены жюри</t>
  </si>
  <si>
    <t xml:space="preserve">Бука Александр Георгиевич</t>
  </si>
  <si>
    <t xml:space="preserve">Тимохина Людмила Александровна</t>
  </si>
  <si>
    <t xml:space="preserve">Леонова Наталья Александровна</t>
  </si>
  <si>
    <t xml:space="preserve">Шматченко Ирина Анатольевна</t>
  </si>
  <si>
    <t xml:space="preserve">Згоняйко Наталья Владимировна</t>
  </si>
  <si>
    <t xml:space="preserve">Кокина Юлия Васильевна</t>
  </si>
  <si>
    <t xml:space="preserve">Эммерт Виктор Викторович</t>
  </si>
  <si>
    <t xml:space="preserve">Ряполова Галина Анатольевна</t>
  </si>
  <si>
    <t xml:space="preserve">Барвинченко Татьяна Петровна</t>
  </si>
  <si>
    <t xml:space="preserve">Новохатский Иван Васильевич</t>
  </si>
  <si>
    <t xml:space="preserve">Столярова Александра Владимировна</t>
  </si>
  <si>
    <t xml:space="preserve">Беккер</t>
  </si>
  <si>
    <t xml:space="preserve">Анжелика</t>
  </si>
  <si>
    <t xml:space="preserve">Сергеевна</t>
  </si>
  <si>
    <t xml:space="preserve">БОУ г. Омска "Средняя общеобразовательная школа №58"</t>
  </si>
  <si>
    <t xml:space="preserve">Гилёва</t>
  </si>
  <si>
    <t xml:space="preserve">Владиславовна</t>
  </si>
  <si>
    <t xml:space="preserve">Юрченко</t>
  </si>
  <si>
    <t xml:space="preserve">Наталья</t>
  </si>
  <si>
    <t xml:space="preserve">Яшанова</t>
  </si>
  <si>
    <t xml:space="preserve">Романова</t>
  </si>
  <si>
    <t xml:space="preserve">Романовна</t>
  </si>
  <si>
    <t xml:space="preserve">Филина</t>
  </si>
  <si>
    <t xml:space="preserve">БОУ г. Омска "Средняя общеобразовательная школа №101"</t>
  </si>
  <si>
    <t xml:space="preserve">Чипига</t>
  </si>
  <si>
    <t xml:space="preserve">Бишева</t>
  </si>
  <si>
    <t xml:space="preserve">Безгеймер</t>
  </si>
  <si>
    <t xml:space="preserve">Ирина</t>
  </si>
  <si>
    <t xml:space="preserve">БОУ г. Омска "Средняя общеобразовательная школа №6"</t>
  </si>
  <si>
    <t xml:space="preserve">Ткачева</t>
  </si>
  <si>
    <t xml:space="preserve">Алёна</t>
  </si>
  <si>
    <t xml:space="preserve">Горст</t>
  </si>
  <si>
    <t xml:space="preserve">Виолетта</t>
  </si>
  <si>
    <t xml:space="preserve">Витальевна</t>
  </si>
  <si>
    <t xml:space="preserve">БОУ г. Омска " Гимназия 140"</t>
  </si>
  <si>
    <t xml:space="preserve">Григорова</t>
  </si>
  <si>
    <t xml:space="preserve">Таисия</t>
  </si>
  <si>
    <t xml:space="preserve">БОУ г.Омска "Средняя общеобразовательная школа №45"</t>
  </si>
  <si>
    <t xml:space="preserve">Андрич</t>
  </si>
  <si>
    <t xml:space="preserve">Вячеславовна</t>
  </si>
  <si>
    <t xml:space="preserve">БОУ г. Омска "Гимназия №9"</t>
  </si>
  <si>
    <t xml:space="preserve">Калекина</t>
  </si>
  <si>
    <t xml:space="preserve">Смазная</t>
  </si>
  <si>
    <t xml:space="preserve">Екатерина</t>
  </si>
  <si>
    <t xml:space="preserve"> оценивания работ участников муниципального  этапа всероссийской олимпиады школьников 2021/22 учебного года по технологии в 9  классе                                                      </t>
  </si>
  <si>
    <t xml:space="preserve">I тур*</t>
  </si>
  <si>
    <t xml:space="preserve">Кукузей</t>
  </si>
  <si>
    <t xml:space="preserve">Никита</t>
  </si>
  <si>
    <t xml:space="preserve">БОУ г. Омска "Лицей № 137"</t>
  </si>
  <si>
    <t xml:space="preserve">Баранник</t>
  </si>
  <si>
    <t xml:space="preserve">Максимович</t>
  </si>
  <si>
    <t xml:space="preserve">Чиянов</t>
  </si>
  <si>
    <t xml:space="preserve">Кирилл</t>
  </si>
  <si>
    <t xml:space="preserve">БОУ г. Омска "Средняя общеобразовательная школа № 36"</t>
  </si>
  <si>
    <t xml:space="preserve">Нежинский</t>
  </si>
  <si>
    <t xml:space="preserve">Иван</t>
  </si>
  <si>
    <t xml:space="preserve">Зяткевич</t>
  </si>
  <si>
    <t xml:space="preserve">БОУ г. Омска "Средняя общеобразовательная школа №47 с углубленным изучением отдельных предметов"</t>
  </si>
  <si>
    <t xml:space="preserve">Жуков</t>
  </si>
  <si>
    <t xml:space="preserve">БОУ г. Омска "Средняя общеобразовательная школа № 142"</t>
  </si>
  <si>
    <t xml:space="preserve">Герониме Наталья Владимировна </t>
  </si>
  <si>
    <t xml:space="preserve">Кругова Елена Владимировна</t>
  </si>
  <si>
    <t xml:space="preserve">Петрова Ирина Владимировна</t>
  </si>
  <si>
    <t xml:space="preserve">Жаворонкова Ольга Леонидовна</t>
  </si>
  <si>
    <t xml:space="preserve">Змеева Олеся Станиславовна</t>
  </si>
  <si>
    <t xml:space="preserve">Николаева Екатерина Викторовна</t>
  </si>
  <si>
    <t xml:space="preserve">Проценко Елена Николаевна</t>
  </si>
  <si>
    <t xml:space="preserve">Савицкая Наталья Александровна</t>
  </si>
  <si>
    <t xml:space="preserve">Терешко Елена Валерьевна</t>
  </si>
  <si>
    <t xml:space="preserve">Чардынцева Виктория Викторовна</t>
  </si>
  <si>
    <t xml:space="preserve">Янушенко Светлана Петровна</t>
  </si>
  <si>
    <t xml:space="preserve">Воронина</t>
  </si>
  <si>
    <t xml:space="preserve">Антоновна</t>
  </si>
  <si>
    <t xml:space="preserve">Гусынина</t>
  </si>
  <si>
    <t xml:space="preserve">Олеся</t>
  </si>
  <si>
    <t xml:space="preserve">Рябухина</t>
  </si>
  <si>
    <t xml:space="preserve">Янцен</t>
  </si>
  <si>
    <t xml:space="preserve">Надежда</t>
  </si>
  <si>
    <t xml:space="preserve">Анатольевна</t>
  </si>
  <si>
    <t xml:space="preserve">Филатова</t>
  </si>
  <si>
    <t xml:space="preserve">София</t>
  </si>
  <si>
    <t xml:space="preserve">Рычкова</t>
  </si>
  <si>
    <t xml:space="preserve">Мария</t>
  </si>
  <si>
    <t xml:space="preserve">Якобюк</t>
  </si>
  <si>
    <t xml:space="preserve">БОУ г. Омска "Средняя общеобразовательная школа № 118"</t>
  </si>
  <si>
    <t xml:space="preserve">Никулина</t>
  </si>
  <si>
    <t xml:space="preserve">Лебедева</t>
  </si>
  <si>
    <t xml:space="preserve">Мякишева</t>
  </si>
  <si>
    <t xml:space="preserve">Татьяна</t>
  </si>
  <si>
    <t xml:space="preserve">БОУ г. Омска "Средняя общеобразовательная школа № 135 имени Героя Советского Союза Алексея Петровича Дмитриева"</t>
  </si>
  <si>
    <t xml:space="preserve">Харламова</t>
  </si>
  <si>
    <t xml:space="preserve">БОУ г. Омска "Средняя общеобразовательная школа №94"</t>
  </si>
  <si>
    <t xml:space="preserve">Сударенко</t>
  </si>
  <si>
    <t xml:space="preserve">Булавко</t>
  </si>
  <si>
    <t xml:space="preserve">Валерия</t>
  </si>
  <si>
    <t xml:space="preserve">Петровна</t>
  </si>
  <si>
    <t xml:space="preserve">Столярова</t>
  </si>
  <si>
    <t xml:space="preserve">БОУ г. Омска "Гимназия № 62"</t>
  </si>
  <si>
    <t xml:space="preserve">Смолина</t>
  </si>
  <si>
    <t xml:space="preserve">Александра</t>
  </si>
  <si>
    <t xml:space="preserve">Никульча</t>
  </si>
  <si>
    <t xml:space="preserve">Виореловна</t>
  </si>
  <si>
    <t xml:space="preserve">БОУ г.Омска "Средняя общеобразовательная школа №127"</t>
  </si>
  <si>
    <t xml:space="preserve"> оценивания работ участников муниципального  этапа всероссийской олимпиады школьников 2021/22 учебного года по технологии 10 класс   мальчики                                              </t>
  </si>
  <si>
    <t xml:space="preserve">Тип диплома (победитель/ призер)</t>
  </si>
  <si>
    <t xml:space="preserve">Крупкин</t>
  </si>
  <si>
    <t xml:space="preserve">Рогов</t>
  </si>
  <si>
    <t xml:space="preserve">Дмитриевич</t>
  </si>
  <si>
    <t xml:space="preserve">Срибняк</t>
  </si>
  <si>
    <t xml:space="preserve">Владимир</t>
  </si>
  <si>
    <t xml:space="preserve">..</t>
  </si>
  <si>
    <t xml:space="preserve"> оценивания работ участников муниципального  этапа всероссийской олимпиады школьников 2021/22 учебного года по технологии 10 класс   девочки                                              </t>
  </si>
  <si>
    <t xml:space="preserve">Солунова</t>
  </si>
  <si>
    <t xml:space="preserve">Сенько</t>
  </si>
  <si>
    <t xml:space="preserve">Елизавета</t>
  </si>
  <si>
    <t xml:space="preserve">Олеговна</t>
  </si>
  <si>
    <t xml:space="preserve">Зарембовская</t>
  </si>
  <si>
    <t xml:space="preserve">Арина</t>
  </si>
  <si>
    <t xml:space="preserve">Паничева</t>
  </si>
  <si>
    <t xml:space="preserve">Ложкина</t>
  </si>
  <si>
    <t xml:space="preserve">БОУ г.Омска "Лицей №29"</t>
  </si>
  <si>
    <t xml:space="preserve">Смехнова</t>
  </si>
  <si>
    <t xml:space="preserve">Владимировна</t>
  </si>
  <si>
    <t xml:space="preserve">Абрамова</t>
  </si>
  <si>
    <t xml:space="preserve"> оценивания работ участников муниципального  этапа всероссийской олимпиады школьников 2021/22 учебного года по технологии 11 класс   девочки                                              </t>
  </si>
  <si>
    <t xml:space="preserve">Захваткина</t>
  </si>
  <si>
    <t xml:space="preserve">Людмила</t>
  </si>
  <si>
    <t xml:space="preserve">Агаярова</t>
  </si>
  <si>
    <t xml:space="preserve">Габиловна</t>
  </si>
  <si>
    <t xml:space="preserve">Гаммель</t>
  </si>
  <si>
    <t xml:space="preserve">Уточкина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</si>
</sst>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[$-409]m/d/yyyy"/>
    <numFmt numFmtId="166" formatCode="General"/>
  </numFmts>
  <fonts count="23">
    <font>
      <sz val="10"/>
      <name val="Arial Cyr"/>
      <family val="0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204"/>
    </font>
    <font>
      <b val="true"/>
      <sz val="10"/>
      <name val="Arial Cyr"/>
      <family val="0"/>
      <charset val="204"/>
    </font>
    <font>
      <sz val="10"/>
      <name val="Times New Roman"/>
      <family val="1"/>
      <charset val="204"/>
    </font>
    <font>
      <sz val="9"/>
      <name val="Times New Roman"/>
      <family val="1"/>
      <charset val="204"/>
    </font>
    <font>
      <b val="true"/>
      <sz val="9"/>
      <name val="Times New Roman"/>
      <family val="1"/>
      <charset val="204"/>
    </font>
    <font>
      <b val="true"/>
      <sz val="10"/>
      <name val="Times New Roman"/>
      <family val="1"/>
      <charset val="204"/>
    </font>
    <font>
      <sz val="12"/>
      <name val="Times New Roman"/>
      <family val="1"/>
      <charset val="204"/>
    </font>
    <font>
      <b val="true"/>
      <sz val="11"/>
      <name val="Times New Roman"/>
      <family val="1"/>
      <charset val="204"/>
    </font>
    <font>
      <b val="true"/>
      <sz val="12"/>
      <name val="Times New Roman"/>
      <family val="1"/>
      <charset val="204"/>
    </font>
    <font>
      <sz val="9"/>
      <name val="Arial"/>
      <family val="2"/>
      <charset val="204"/>
    </font>
    <font>
      <sz val="10"/>
      <name val="Arial"/>
      <family val="2"/>
      <charset val="204"/>
    </font>
    <font>
      <sz val="12"/>
      <color rgb="FF000000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sz val="8"/>
      <name val="Times New Roman"/>
      <family val="1"/>
      <charset val="204"/>
    </font>
    <font>
      <b val="true"/>
      <sz val="8"/>
      <name val="Times New Roman"/>
      <family val="1"/>
      <charset val="204"/>
    </font>
    <font>
      <b val="true"/>
      <i val="true"/>
      <sz val="12"/>
      <name val="Times New Roman"/>
      <family val="1"/>
      <charset val="204"/>
    </font>
    <font>
      <b val="true"/>
      <i val="true"/>
      <sz val="10"/>
      <name val="Times New Roman"/>
      <family val="1"/>
      <charset val="204"/>
    </font>
    <font>
      <sz val="10"/>
      <name val="Calibri"/>
      <family val="2"/>
      <charset val="204"/>
    </font>
    <font>
      <sz val="11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6">
    <border diagonalUp="false" diagonalDown="false">
      <left/>
      <right/>
      <top/>
      <bottom/>
      <diagonal/>
    </border>
    <border diagonalUp="false" diagonalDown="false">
      <left style="medium">
        <color rgb="FF333333"/>
      </left>
      <right style="thin">
        <color rgb="FF333333"/>
      </right>
      <top style="medium">
        <color rgb="FF333333"/>
      </top>
      <bottom/>
      <diagonal/>
    </border>
    <border diagonalUp="false" diagonalDown="false">
      <left style="thin">
        <color rgb="FF333333"/>
      </left>
      <right style="thin">
        <color rgb="FF333333"/>
      </right>
      <top style="medium">
        <color rgb="FF333333"/>
      </top>
      <bottom style="thin">
        <color rgb="FF333333"/>
      </bottom>
      <diagonal/>
    </border>
    <border diagonalUp="false" diagonalDown="false">
      <left style="thin">
        <color rgb="FF333333"/>
      </left>
      <right style="medium">
        <color rgb="FF333333"/>
      </right>
      <top style="medium">
        <color rgb="FF333333"/>
      </top>
      <bottom style="thin">
        <color rgb="FF333333"/>
      </bottom>
      <diagonal/>
    </border>
    <border diagonalUp="false" diagonalDown="false">
      <left style="medium">
        <color rgb="FF333333"/>
      </left>
      <right style="thin">
        <color rgb="FF333333"/>
      </right>
      <top/>
      <bottom style="thin">
        <color rgb="FF333333"/>
      </bottom>
      <diagonal/>
    </border>
    <border diagonalUp="false" diagonalDown="false"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 style="thin">
        <color rgb="FF333333"/>
      </left>
      <right style="medium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 style="thin">
        <color rgb="FF333333"/>
      </left>
      <right style="thin">
        <color rgb="FF333333"/>
      </right>
      <top style="medium">
        <color rgb="FF333333"/>
      </top>
      <bottom/>
      <diagonal/>
    </border>
    <border diagonalUp="false" diagonalDown="false">
      <left style="thin">
        <color rgb="FF333333"/>
      </left>
      <right style="medium">
        <color rgb="FF333333"/>
      </right>
      <top style="medium">
        <color rgb="FF333333"/>
      </top>
      <bottom/>
      <diagonal/>
    </border>
    <border diagonalUp="false" diagonalDown="false">
      <left style="medium">
        <color rgb="FF333333"/>
      </left>
      <right style="thin">
        <color rgb="FF333333"/>
      </right>
      <top/>
      <bottom/>
      <diagonal/>
    </border>
    <border diagonalUp="false" diagonalDown="false">
      <left style="thin">
        <color rgb="FF333333"/>
      </left>
      <right style="thin">
        <color rgb="FF333333"/>
      </right>
      <top style="thin">
        <color rgb="FF333333"/>
      </top>
      <bottom/>
      <diagonal/>
    </border>
    <border diagonalUp="false" diagonalDown="false">
      <left style="medium">
        <color rgb="FF333333"/>
      </left>
      <right style="thin">
        <color rgb="FF333333"/>
      </right>
      <top style="medium">
        <color rgb="FF333333"/>
      </top>
      <bottom style="thin">
        <color rgb="FF333333"/>
      </bottom>
      <diagonal/>
    </border>
    <border diagonalUp="false" diagonalDown="false">
      <left style="medium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 style="medium">
        <color rgb="FF333333"/>
      </left>
      <right style="thin">
        <color rgb="FF333333"/>
      </right>
      <top style="thin">
        <color rgb="FF333333"/>
      </top>
      <bottom style="medium">
        <color rgb="FF333333"/>
      </bottom>
      <diagonal/>
    </border>
    <border diagonalUp="false" diagonalDown="false">
      <left style="thin">
        <color rgb="FF333333"/>
      </left>
      <right style="thin">
        <color rgb="FF333333"/>
      </right>
      <top style="thin">
        <color rgb="FF333333"/>
      </top>
      <bottom style="medium">
        <color rgb="FF333333"/>
      </bottom>
      <diagonal/>
    </border>
    <border diagonalUp="false" diagonalDown="false">
      <left/>
      <right/>
      <top/>
      <bottom style="thin">
        <color rgb="FF333333"/>
      </bottom>
      <diagonal/>
    </border>
    <border diagonalUp="false" diagonalDown="false">
      <left/>
      <right/>
      <top style="thin">
        <color rgb="FF333333"/>
      </top>
      <bottom/>
      <diagonal/>
    </border>
    <border diagonalUp="false" diagonalDown="false">
      <left style="thin">
        <color rgb="FF333333"/>
      </left>
      <right/>
      <top style="thin">
        <color rgb="FF333333"/>
      </top>
      <bottom/>
      <diagonal/>
    </border>
    <border diagonalUp="false" diagonalDown="false">
      <left/>
      <right style="thin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 style="thin">
        <color rgb="FF333333"/>
      </left>
      <right/>
      <top style="thin">
        <color rgb="FF333333"/>
      </top>
      <bottom style="thin">
        <color rgb="FF333333"/>
      </bottom>
      <diagonal/>
    </border>
    <border diagonalUp="false" diagonalDown="false">
      <left style="thin">
        <color rgb="FF333333"/>
      </left>
      <right style="thin">
        <color rgb="FF333333"/>
      </right>
      <top/>
      <bottom style="thin">
        <color rgb="FF333333"/>
      </bottom>
      <diagonal/>
    </border>
    <border diagonalUp="false" diagonalDown="false">
      <left style="thin">
        <color rgb="FF333333"/>
      </left>
      <right/>
      <top/>
      <bottom style="thin">
        <color rgb="FF333333"/>
      </bottom>
      <diagonal/>
    </border>
    <border diagonalUp="false" diagonalDown="false">
      <left/>
      <right/>
      <top style="medium">
        <color rgb="FF333333"/>
      </top>
      <bottom/>
      <diagonal/>
    </border>
    <border diagonalUp="false" diagonalDown="false">
      <left/>
      <right style="medium">
        <color rgb="FF333333"/>
      </right>
      <top style="medium">
        <color rgb="FF333333"/>
      </top>
      <bottom/>
      <diagonal/>
    </border>
    <border diagonalUp="false" diagonalDown="false">
      <left style="thin">
        <color rgb="FF333333"/>
      </left>
      <right style="medium">
        <color rgb="FF333333"/>
      </right>
      <top/>
      <bottom style="thin">
        <color rgb="FF333333"/>
      </bottom>
      <diagonal/>
    </border>
    <border diagonalUp="false" diagonalDown="false">
      <left/>
      <right style="thin">
        <color rgb="FF333333"/>
      </right>
      <top/>
      <bottom style="thin">
        <color rgb="FF333333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false">
      <alignment horizontal="general" vertical="bottom" textRotation="0" wrapText="false" indent="0" shrinkToFit="false"/>
    </xf>
  </cellStyleXfs>
  <cellXfs count="19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6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0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0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7" fillId="0" borderId="5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0" borderId="5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0" borderId="5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6" fillId="0" borderId="5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0" borderId="6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0" fillId="0" borderId="5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0" fillId="0" borderId="5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10" fillId="0" borderId="5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0" fillId="0" borderId="5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11" fillId="0" borderId="5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6" fontId="11" fillId="0" borderId="5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12" fillId="0" borderId="5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2" fillId="0" borderId="5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3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6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6" fillId="2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5" fillId="2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7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9" fillId="0" borderId="8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0" borderId="9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7" fillId="0" borderId="1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0" borderId="1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0" borderId="10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10" fillId="0" borderId="1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0" fillId="0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10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0" fillId="0" borderId="2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9" fillId="0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6" fontId="9" fillId="0" borderId="2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12" fillId="0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2" fillId="0" borderId="3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0" fillId="0" borderId="1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6" fontId="9" fillId="0" borderId="5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12" fillId="0" borderId="6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0" fillId="0" borderId="1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0" fillId="0" borderId="14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10" fillId="0" borderId="14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0" fillId="0" borderId="14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9" fillId="0" borderId="1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6" fontId="9" fillId="0" borderId="14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12" fillId="0" borderId="1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2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2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2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0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10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1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5" fontId="10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5" fontId="1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2" fillId="0" borderId="15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0" borderId="15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7" fillId="0" borderId="1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7" fillId="0" borderId="16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7" fillId="0" borderId="17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8" fillId="0" borderId="18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8" fillId="0" borderId="5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8" fillId="0" borderId="19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7" fillId="0" borderId="5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7" fillId="0" borderId="5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7" fillId="0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2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2" fillId="0" borderId="15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2" fillId="0" borderId="2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9" fillId="0" borderId="18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9" fillId="0" borderId="5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2" fillId="0" borderId="2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2" fillId="0" borderId="2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0" borderId="5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19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5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6" fillId="0" borderId="18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5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6" fillId="0" borderId="5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9" fillId="0" borderId="5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5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7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6" fillId="0" borderId="5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6" fillId="0" borderId="5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6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5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9" fillId="0" borderId="2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0" borderId="15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9" fillId="0" borderId="2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20" fillId="0" borderId="18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20" fillId="0" borderId="5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20" fillId="0" borderId="18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9" fillId="0" borderId="2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0" borderId="2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0" borderId="5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0" fillId="0" borderId="5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5" fillId="0" borderId="5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10" fillId="0" borderId="5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12" fillId="0" borderId="5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0" borderId="5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0" fillId="0" borderId="5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2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7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7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6" fillId="0" borderId="2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2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2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2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2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6" fillId="0" borderId="20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9" fillId="0" borderId="20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9" fillId="0" borderId="24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0" borderId="5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" fillId="0" borderId="5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6" fillId="0" borderId="2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0" borderId="25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6" fillId="0" borderId="24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4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5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6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5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9" fillId="0" borderId="5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0" borderId="0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Обычный 2" xfId="20"/>
  </cellStyles>
  <dxfs count="1">
    <dxf>
      <fill>
        <patternFill patternType="solid">
          <fgColor rgb="00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externalLink" Target="externalLinks/externalLink1.xml"/><Relationship Id="rId12" Type="http://schemas.openxmlformats.org/officeDocument/2006/relationships/externalLink" Target="externalLinks/externalLink2.xml"/><Relationship Id="rId13" Type="http://schemas.openxmlformats.org/officeDocument/2006/relationships/externalLink" Target="externalLinks/externalLink3.xml"/><Relationship Id="rId1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Temp/Rar$DI00.484/&#1056;&#1077;&#1075;&#1080;&#1086;&#1085;&#1072;&#1083;&#1100;&#1085;&#1099;&#1081;%20&#1101;&#1090;&#1072;&#1087;%20&#1042;&#1054;&#1064;%20&#1074;%202008-2009%20&#1091;&#1095;&#1077;&#1073;&#1085;&#1086;&#1084;%20&#1075;&#1086;&#1076;&#1091;_%20&#1075;.%20&#1054;&#1084;&#1089;&#1082;.xls" TargetMode="External"/>
</Relationships>
</file>

<file path=xl/externalLinks/_rels/externalLink2.xml.rels><?xml version="1.0" encoding="UTF-8"?>
<Relationships xmlns="http://schemas.openxmlformats.org/package/2006/relationships"><Relationship Id="rId1" Type="http://schemas.openxmlformats.org/officeDocument/2006/relationships/externalLinkPath" Target="../../../../../../Temp/Rar$DI00.484/&#1056;&#1077;&#1075;&#1080;&#1086;&#1085;&#1072;&#1083;&#1100;&#1085;&#1099;&#1081;%20&#1101;&#1090;&#1072;&#1087;%20&#1042;&#1054;&#1064;%20&#1074;%202008-2009%20&#1091;&#1095;&#1077;&#1073;&#1085;&#1086;&#1084;%20&#1075;&#1086;&#1076;&#1091;_%20&#1075;.%20&#1054;&#1084;&#1089;&#1082;.xls" TargetMode="External"/>
</Relationships>
</file>

<file path=xl/externalLinks/_rels/externalLink3.xml.rels><?xml version="1.0" encoding="UTF-8"?>
<Relationships xmlns="http://schemas.openxmlformats.org/package/2006/relationships"><Relationship Id="rId1" Type="http://schemas.openxmlformats.org/officeDocument/2006/relationships/externalLinkPath" Target="../../../../../../F:/Temp/Rar$DI00.484/&#1056;&#1077;&#1075;&#1080;&#1086;&#1085;&#1072;&#1083;&#1100;&#1085;&#1099;&#1081;%20&#1101;&#1090;&#1072;&#1087;%20&#1042;&#1054;&#1064;%20&#1074;%202008-2009%20&#1091;&#1095;&#1077;&#1073;&#1085;&#1086;&#1084;%20&#1075;&#1086;&#1076;&#1091;_%20&#1075;.%20&#1054;&#1084;&#1089;&#1082;.xls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Английский"/>
      <sheetName val="Астрономия"/>
      <sheetName val="Биология"/>
      <sheetName val="География"/>
      <sheetName val="Информатика"/>
      <sheetName val="История"/>
      <sheetName val="Литература"/>
      <sheetName val="Математика"/>
      <sheetName val="Немецкий"/>
      <sheetName val="ОБЖ"/>
      <sheetName val="Обществознание"/>
      <sheetName val="Право"/>
      <sheetName val="Русский язык"/>
      <sheetName val="Технология"/>
      <sheetName val="Химия"/>
      <sheetName val="Физика"/>
      <sheetName val="Физ-ра"/>
      <sheetName val="Французский язык"/>
      <sheetName val="Экология"/>
      <sheetName val="Экономик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Английский"/>
      <sheetName val="Астрономия"/>
      <sheetName val="Биология"/>
      <sheetName val="География"/>
      <sheetName val="Информатика"/>
      <sheetName val="История"/>
      <sheetName val="Литература"/>
      <sheetName val="Математика"/>
      <sheetName val="Немецкий"/>
      <sheetName val="ОБЖ"/>
      <sheetName val="Обществознание"/>
      <sheetName val="Право"/>
      <sheetName val="Русский язык"/>
      <sheetName val="Технология"/>
      <sheetName val="Химия"/>
      <sheetName val="Физика"/>
      <sheetName val="Физ-ра"/>
      <sheetName val="Французский язык"/>
      <sheetName val="Экология"/>
      <sheetName val="Экономик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Английский"/>
      <sheetName val="Астрономия"/>
      <sheetName val="Биология"/>
      <sheetName val="География"/>
      <sheetName val="Информатика"/>
      <sheetName val="История"/>
      <sheetName val="Литература"/>
      <sheetName val="Математика"/>
      <sheetName val="Немецкий"/>
      <sheetName val="ОБЖ"/>
      <sheetName val="Обществознание"/>
      <sheetName val="Право"/>
      <sheetName val="Русский язык"/>
      <sheetName val="Технология"/>
      <sheetName val="Химия"/>
      <sheetName val="Физика"/>
      <sheetName val="Физ-ра"/>
      <sheetName val="Французский язык"/>
      <sheetName val="Экология"/>
      <sheetName val="Экономик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47"/>
  <sheetViews>
    <sheetView showFormulas="false" showGridLines="true" showRowColHeaders="true" showZeros="true" rightToLeft="false" tabSelected="true" showOutlineSymbols="true" defaultGridColor="true" view="normal" topLeftCell="A4" colorId="64" zoomScale="100" zoomScaleNormal="100" zoomScalePageLayoutView="100" workbookViewId="0">
      <selection pane="topLeft" activeCell="F51" activeCellId="0" sqref="F51"/>
    </sheetView>
  </sheetViews>
  <sheetFormatPr defaultColWidth="9.13671875" defaultRowHeight="12.75" zeroHeight="false" outlineLevelRow="0" outlineLevelCol="0"/>
  <cols>
    <col collapsed="false" customWidth="true" hidden="false" outlineLevel="0" max="1" min="1" style="1" width="1.85"/>
    <col collapsed="false" customWidth="true" hidden="false" outlineLevel="0" max="2" min="2" style="1" width="12.4"/>
    <col collapsed="false" customWidth="true" hidden="false" outlineLevel="0" max="3" min="3" style="1" width="22.82"/>
    <col collapsed="false" customWidth="true" hidden="false" outlineLevel="0" max="4" min="4" style="1" width="13.69"/>
    <col collapsed="false" customWidth="true" hidden="false" outlineLevel="0" max="5" min="5" style="1" width="14.54"/>
    <col collapsed="false" customWidth="true" hidden="false" outlineLevel="0" max="6" min="6" style="1" width="18.26"/>
    <col collapsed="false" customWidth="true" hidden="false" outlineLevel="0" max="7" min="7" style="2" width="43.51"/>
    <col collapsed="false" customWidth="true" hidden="false" outlineLevel="0" max="10" min="8" style="1" width="6.84"/>
    <col collapsed="false" customWidth="true" hidden="false" outlineLevel="0" max="11" min="11" style="1" width="9.69"/>
    <col collapsed="false" customWidth="false" hidden="false" outlineLevel="0" max="12" min="12" style="3" width="9.13"/>
    <col collapsed="false" customWidth="true" hidden="false" outlineLevel="0" max="13" min="13" style="4" width="18.39"/>
    <col collapsed="false" customWidth="false" hidden="false" outlineLevel="0" max="257" min="14" style="1" width="9.13"/>
  </cols>
  <sheetData>
    <row r="1" customFormat="false" ht="12.75" hidden="false" customHeight="false" outlineLevel="0" collapsed="false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</row>
    <row r="2" customFormat="false" ht="12.75" hidden="false" customHeight="true" outlineLevel="0" collapsed="false">
      <c r="A2" s="6" t="s">
        <v>1</v>
      </c>
      <c r="B2" s="6"/>
      <c r="C2" s="6"/>
      <c r="D2" s="6"/>
      <c r="E2" s="6"/>
      <c r="F2" s="6"/>
      <c r="G2" s="6"/>
      <c r="H2" s="6"/>
      <c r="I2" s="6"/>
      <c r="J2" s="6"/>
      <c r="K2" s="6"/>
    </row>
    <row r="3" customFormat="false" ht="12.75" hidden="false" customHeight="true" outlineLevel="0" collapsed="false">
      <c r="A3" s="6"/>
      <c r="B3" s="7" t="s">
        <v>2</v>
      </c>
      <c r="C3" s="7"/>
      <c r="D3" s="7"/>
      <c r="E3" s="8"/>
      <c r="F3" s="6"/>
      <c r="G3" s="6"/>
      <c r="H3" s="6"/>
      <c r="I3" s="6"/>
      <c r="J3" s="6"/>
      <c r="K3" s="6"/>
    </row>
    <row r="4" customFormat="false" ht="12.75" hidden="false" customHeight="true" outlineLevel="0" collapsed="false">
      <c r="A4" s="6"/>
      <c r="B4" s="7" t="s">
        <v>3</v>
      </c>
      <c r="C4" s="7"/>
      <c r="D4" s="7"/>
      <c r="E4" s="7"/>
      <c r="F4" s="6"/>
      <c r="G4" s="6"/>
      <c r="H4" s="6"/>
      <c r="I4" s="6"/>
      <c r="J4" s="6"/>
      <c r="K4" s="6"/>
    </row>
    <row r="5" customFormat="false" ht="27" hidden="false" customHeight="true" outlineLevel="0" collapsed="false">
      <c r="A5" s="6"/>
      <c r="B5" s="9" t="s">
        <v>4</v>
      </c>
      <c r="C5" s="10" t="s">
        <v>5</v>
      </c>
      <c r="D5" s="11"/>
      <c r="E5" s="11"/>
      <c r="F5" s="6"/>
      <c r="G5" s="6"/>
      <c r="H5" s="6"/>
      <c r="I5" s="6"/>
      <c r="J5" s="6"/>
      <c r="K5" s="6"/>
    </row>
    <row r="6" customFormat="false" ht="12.75" hidden="false" customHeight="false" outlineLevel="0" collapsed="false">
      <c r="A6" s="6"/>
      <c r="B6" s="12" t="s">
        <v>6</v>
      </c>
      <c r="C6" s="12"/>
      <c r="D6" s="13" t="n">
        <v>7</v>
      </c>
      <c r="E6" s="11"/>
      <c r="F6" s="6"/>
      <c r="G6" s="6"/>
      <c r="H6" s="6"/>
      <c r="I6" s="6"/>
      <c r="J6" s="6"/>
      <c r="K6" s="6"/>
    </row>
    <row r="7" customFormat="false" ht="12.75" hidden="false" customHeight="false" outlineLevel="0" collapsed="false">
      <c r="A7" s="14"/>
      <c r="B7" s="15" t="s">
        <v>7</v>
      </c>
      <c r="C7" s="11"/>
      <c r="D7" s="16" t="n">
        <v>44545</v>
      </c>
      <c r="E7" s="11"/>
      <c r="F7" s="16"/>
      <c r="G7" s="16"/>
      <c r="H7" s="16"/>
      <c r="I7" s="16"/>
      <c r="J7" s="16"/>
      <c r="K7" s="16"/>
    </row>
    <row r="8" customFormat="false" ht="13.5" hidden="false" customHeight="false" outlineLevel="0" collapsed="false">
      <c r="A8" s="14"/>
      <c r="B8" s="11" t="s">
        <v>8</v>
      </c>
      <c r="C8" s="11"/>
      <c r="D8" s="13" t="n">
        <v>65</v>
      </c>
      <c r="E8" s="11"/>
      <c r="F8" s="15"/>
      <c r="G8" s="15"/>
      <c r="H8" s="15"/>
      <c r="I8" s="15"/>
      <c r="J8" s="15"/>
      <c r="K8" s="15"/>
    </row>
    <row r="9" customFormat="false" ht="12.75" hidden="false" customHeight="true" outlineLevel="0" collapsed="false">
      <c r="A9" s="17"/>
      <c r="B9" s="18" t="s">
        <v>9</v>
      </c>
      <c r="C9" s="19" t="s">
        <v>10</v>
      </c>
      <c r="D9" s="19" t="s">
        <v>11</v>
      </c>
      <c r="E9" s="19" t="s">
        <v>12</v>
      </c>
      <c r="F9" s="19" t="s">
        <v>13</v>
      </c>
      <c r="G9" s="19" t="s">
        <v>14</v>
      </c>
      <c r="H9" s="19" t="s">
        <v>15</v>
      </c>
      <c r="I9" s="20" t="s">
        <v>16</v>
      </c>
      <c r="J9" s="20"/>
      <c r="K9" s="21"/>
      <c r="L9" s="22" t="s">
        <v>17</v>
      </c>
      <c r="M9" s="23" t="s">
        <v>18</v>
      </c>
    </row>
    <row r="10" customFormat="false" ht="37.5" hidden="false" customHeight="true" outlineLevel="0" collapsed="false">
      <c r="A10" s="17"/>
      <c r="B10" s="24"/>
      <c r="C10" s="25"/>
      <c r="D10" s="25"/>
      <c r="E10" s="25"/>
      <c r="F10" s="25"/>
      <c r="G10" s="25"/>
      <c r="H10" s="25"/>
      <c r="I10" s="26" t="s">
        <v>19</v>
      </c>
      <c r="J10" s="26" t="s">
        <v>20</v>
      </c>
      <c r="K10" s="27" t="s">
        <v>21</v>
      </c>
      <c r="L10" s="28"/>
      <c r="M10" s="29"/>
    </row>
    <row r="11" customFormat="false" ht="31.5" hidden="false" customHeight="false" outlineLevel="0" collapsed="false">
      <c r="A11" s="17"/>
      <c r="B11" s="30" t="n">
        <v>1</v>
      </c>
      <c r="C11" s="31" t="s">
        <v>22</v>
      </c>
      <c r="D11" s="31" t="s">
        <v>23</v>
      </c>
      <c r="E11" s="31" t="s">
        <v>24</v>
      </c>
      <c r="F11" s="32" t="s">
        <v>25</v>
      </c>
      <c r="G11" s="33" t="s">
        <v>26</v>
      </c>
      <c r="H11" s="32" t="n">
        <v>7</v>
      </c>
      <c r="I11" s="34" t="n">
        <v>21</v>
      </c>
      <c r="J11" s="34" t="n">
        <v>35</v>
      </c>
      <c r="K11" s="35" t="n">
        <f aca="false">I11+J11</f>
        <v>56</v>
      </c>
      <c r="L11" s="36" t="n">
        <v>1</v>
      </c>
      <c r="M11" s="37" t="s">
        <v>27</v>
      </c>
    </row>
    <row r="12" customFormat="false" ht="31.5" hidden="false" customHeight="false" outlineLevel="0" collapsed="false">
      <c r="A12" s="17"/>
      <c r="B12" s="30" t="n">
        <v>2</v>
      </c>
      <c r="C12" s="31" t="s">
        <v>28</v>
      </c>
      <c r="D12" s="31" t="s">
        <v>29</v>
      </c>
      <c r="E12" s="31" t="s">
        <v>30</v>
      </c>
      <c r="F12" s="32" t="s">
        <v>25</v>
      </c>
      <c r="G12" s="33" t="s">
        <v>31</v>
      </c>
      <c r="H12" s="32" t="n">
        <v>7</v>
      </c>
      <c r="I12" s="34" t="n">
        <v>14</v>
      </c>
      <c r="J12" s="34" t="n">
        <v>37</v>
      </c>
      <c r="K12" s="35" t="n">
        <f aca="false">I12+J12</f>
        <v>51</v>
      </c>
      <c r="L12" s="36" t="n">
        <v>2</v>
      </c>
      <c r="M12" s="37" t="s">
        <v>32</v>
      </c>
    </row>
    <row r="13" customFormat="false" ht="31.5" hidden="false" customHeight="false" outlineLevel="0" collapsed="false">
      <c r="A13" s="17"/>
      <c r="B13" s="30" t="n">
        <v>3</v>
      </c>
      <c r="C13" s="31" t="s">
        <v>33</v>
      </c>
      <c r="D13" s="31" t="s">
        <v>34</v>
      </c>
      <c r="E13" s="31" t="s">
        <v>35</v>
      </c>
      <c r="F13" s="32" t="s">
        <v>25</v>
      </c>
      <c r="G13" s="33" t="s">
        <v>26</v>
      </c>
      <c r="H13" s="32" t="n">
        <v>7</v>
      </c>
      <c r="I13" s="34" t="n">
        <v>13</v>
      </c>
      <c r="J13" s="34" t="n">
        <v>34.5</v>
      </c>
      <c r="K13" s="35" t="n">
        <f aca="false">I13+J13</f>
        <v>47.5</v>
      </c>
      <c r="L13" s="36" t="n">
        <v>3</v>
      </c>
      <c r="M13" s="37" t="s">
        <v>32</v>
      </c>
    </row>
    <row r="14" customFormat="false" ht="39" hidden="false" customHeight="true" outlineLevel="0" collapsed="false">
      <c r="A14" s="17"/>
      <c r="B14" s="30" t="n">
        <v>4</v>
      </c>
      <c r="C14" s="31" t="s">
        <v>36</v>
      </c>
      <c r="D14" s="31" t="s">
        <v>37</v>
      </c>
      <c r="E14" s="31" t="s">
        <v>38</v>
      </c>
      <c r="F14" s="32" t="s">
        <v>25</v>
      </c>
      <c r="G14" s="33" t="s">
        <v>39</v>
      </c>
      <c r="H14" s="32" t="n">
        <v>7</v>
      </c>
      <c r="I14" s="34" t="n">
        <v>17</v>
      </c>
      <c r="J14" s="34" t="n">
        <v>29</v>
      </c>
      <c r="K14" s="35" t="n">
        <f aca="false">I14+J14</f>
        <v>46</v>
      </c>
      <c r="L14" s="36" t="n">
        <v>4</v>
      </c>
      <c r="M14" s="37" t="s">
        <v>32</v>
      </c>
    </row>
    <row r="15" customFormat="false" ht="31.5" hidden="false" customHeight="false" outlineLevel="0" collapsed="false">
      <c r="A15" s="17"/>
      <c r="B15" s="30" t="n">
        <v>5</v>
      </c>
      <c r="C15" s="31" t="s">
        <v>40</v>
      </c>
      <c r="D15" s="31" t="s">
        <v>41</v>
      </c>
      <c r="E15" s="31" t="s">
        <v>42</v>
      </c>
      <c r="F15" s="32" t="s">
        <v>25</v>
      </c>
      <c r="G15" s="33" t="s">
        <v>43</v>
      </c>
      <c r="H15" s="32" t="n">
        <v>7</v>
      </c>
      <c r="I15" s="34" t="n">
        <v>8</v>
      </c>
      <c r="J15" s="34" t="n">
        <v>33.5</v>
      </c>
      <c r="K15" s="35" t="n">
        <f aca="false">I15+J15</f>
        <v>41.5</v>
      </c>
      <c r="L15" s="36" t="n">
        <v>5</v>
      </c>
      <c r="M15" s="37" t="s">
        <v>32</v>
      </c>
    </row>
    <row r="16" customFormat="false" ht="15.75" hidden="false" customHeight="false" outlineLevel="0" collapsed="false">
      <c r="A16" s="17"/>
      <c r="B16" s="30" t="n">
        <v>6</v>
      </c>
      <c r="C16" s="31" t="s">
        <v>44</v>
      </c>
      <c r="D16" s="31" t="s">
        <v>45</v>
      </c>
      <c r="E16" s="31" t="s">
        <v>46</v>
      </c>
      <c r="F16" s="32" t="s">
        <v>25</v>
      </c>
      <c r="G16" s="33" t="s">
        <v>47</v>
      </c>
      <c r="H16" s="32" t="n">
        <v>7</v>
      </c>
      <c r="I16" s="34" t="n">
        <v>9</v>
      </c>
      <c r="J16" s="34" t="n">
        <v>31.5</v>
      </c>
      <c r="K16" s="35" t="n">
        <f aca="false">I16+J16</f>
        <v>40.5</v>
      </c>
      <c r="L16" s="36" t="n">
        <v>6</v>
      </c>
      <c r="M16" s="37" t="s">
        <v>32</v>
      </c>
    </row>
    <row r="17" customFormat="false" ht="15.75" hidden="false" customHeight="false" outlineLevel="0" collapsed="false">
      <c r="A17" s="17"/>
      <c r="B17" s="30" t="n">
        <v>7</v>
      </c>
      <c r="C17" s="31" t="s">
        <v>48</v>
      </c>
      <c r="D17" s="31" t="s">
        <v>49</v>
      </c>
      <c r="E17" s="31" t="s">
        <v>50</v>
      </c>
      <c r="F17" s="32" t="s">
        <v>25</v>
      </c>
      <c r="G17" s="33" t="s">
        <v>39</v>
      </c>
      <c r="H17" s="32" t="n">
        <v>7</v>
      </c>
      <c r="I17" s="34" t="n">
        <v>16</v>
      </c>
      <c r="J17" s="34" t="n">
        <v>23.5</v>
      </c>
      <c r="K17" s="35" t="n">
        <f aca="false">I17+J17</f>
        <v>39.5</v>
      </c>
      <c r="L17" s="36" t="n">
        <v>7</v>
      </c>
      <c r="M17" s="37" t="s">
        <v>51</v>
      </c>
    </row>
    <row r="18" customFormat="false" ht="15.75" hidden="false" customHeight="false" outlineLevel="0" collapsed="false">
      <c r="A18" s="17"/>
      <c r="B18" s="30" t="n">
        <v>8</v>
      </c>
      <c r="C18" s="31" t="s">
        <v>52</v>
      </c>
      <c r="D18" s="31" t="s">
        <v>53</v>
      </c>
      <c r="E18" s="31" t="s">
        <v>54</v>
      </c>
      <c r="F18" s="32" t="s">
        <v>25</v>
      </c>
      <c r="G18" s="33" t="s">
        <v>47</v>
      </c>
      <c r="H18" s="32" t="n">
        <v>7</v>
      </c>
      <c r="I18" s="34" t="n">
        <v>11</v>
      </c>
      <c r="J18" s="34" t="n">
        <v>28.5</v>
      </c>
      <c r="K18" s="35" t="n">
        <f aca="false">I18+J18</f>
        <v>39.5</v>
      </c>
      <c r="L18" s="36" t="n">
        <v>7</v>
      </c>
      <c r="M18" s="37" t="s">
        <v>51</v>
      </c>
    </row>
    <row r="19" customFormat="false" ht="63" hidden="false" customHeight="false" outlineLevel="0" collapsed="false">
      <c r="A19" s="17"/>
      <c r="B19" s="30" t="n">
        <v>9</v>
      </c>
      <c r="C19" s="31" t="s">
        <v>55</v>
      </c>
      <c r="D19" s="31" t="s">
        <v>56</v>
      </c>
      <c r="E19" s="31" t="s">
        <v>35</v>
      </c>
      <c r="F19" s="32" t="s">
        <v>25</v>
      </c>
      <c r="G19" s="33" t="s">
        <v>57</v>
      </c>
      <c r="H19" s="32" t="n">
        <v>7</v>
      </c>
      <c r="I19" s="34" t="n">
        <v>6</v>
      </c>
      <c r="J19" s="34" t="n">
        <v>32.5</v>
      </c>
      <c r="K19" s="35" t="n">
        <f aca="false">I19+J19</f>
        <v>38.5</v>
      </c>
      <c r="L19" s="36" t="n">
        <v>8</v>
      </c>
      <c r="M19" s="37" t="s">
        <v>51</v>
      </c>
    </row>
    <row r="20" customFormat="false" ht="63" hidden="false" customHeight="false" outlineLevel="0" collapsed="false">
      <c r="A20" s="17"/>
      <c r="B20" s="30" t="n">
        <v>10</v>
      </c>
      <c r="C20" s="31" t="s">
        <v>58</v>
      </c>
      <c r="D20" s="31" t="s">
        <v>29</v>
      </c>
      <c r="E20" s="31" t="s">
        <v>59</v>
      </c>
      <c r="F20" s="32" t="s">
        <v>25</v>
      </c>
      <c r="G20" s="33" t="s">
        <v>57</v>
      </c>
      <c r="H20" s="32" t="n">
        <v>7</v>
      </c>
      <c r="I20" s="34" t="n">
        <v>5</v>
      </c>
      <c r="J20" s="34" t="n">
        <v>33</v>
      </c>
      <c r="K20" s="35" t="n">
        <f aca="false">I20+J20</f>
        <v>38</v>
      </c>
      <c r="L20" s="36" t="n">
        <v>9</v>
      </c>
      <c r="M20" s="37" t="s">
        <v>51</v>
      </c>
    </row>
    <row r="21" customFormat="false" ht="15.75" hidden="false" customHeight="false" outlineLevel="0" collapsed="false">
      <c r="A21" s="17"/>
      <c r="B21" s="30" t="n">
        <v>11</v>
      </c>
      <c r="C21" s="31" t="s">
        <v>60</v>
      </c>
      <c r="D21" s="31" t="s">
        <v>61</v>
      </c>
      <c r="E21" s="31" t="s">
        <v>62</v>
      </c>
      <c r="F21" s="32" t="s">
        <v>25</v>
      </c>
      <c r="G21" s="33" t="s">
        <v>63</v>
      </c>
      <c r="H21" s="32" t="n">
        <v>7</v>
      </c>
      <c r="I21" s="34" t="n">
        <v>13</v>
      </c>
      <c r="J21" s="34" t="n">
        <v>21.5</v>
      </c>
      <c r="K21" s="35" t="n">
        <f aca="false">I21+J21</f>
        <v>34.5</v>
      </c>
      <c r="L21" s="36" t="n">
        <v>10</v>
      </c>
      <c r="M21" s="37" t="s">
        <v>51</v>
      </c>
    </row>
    <row r="22" customFormat="false" ht="15.75" hidden="false" customHeight="false" outlineLevel="0" collapsed="false">
      <c r="A22" s="17"/>
      <c r="B22" s="30" t="n">
        <v>12</v>
      </c>
      <c r="C22" s="31" t="s">
        <v>64</v>
      </c>
      <c r="D22" s="31" t="s">
        <v>65</v>
      </c>
      <c r="E22" s="31" t="s">
        <v>59</v>
      </c>
      <c r="F22" s="32" t="s">
        <v>25</v>
      </c>
      <c r="G22" s="33" t="s">
        <v>66</v>
      </c>
      <c r="H22" s="32" t="n">
        <v>7</v>
      </c>
      <c r="I22" s="34" t="n">
        <v>9</v>
      </c>
      <c r="J22" s="34" t="n">
        <v>25</v>
      </c>
      <c r="K22" s="35" t="n">
        <f aca="false">I22+J22</f>
        <v>34</v>
      </c>
      <c r="L22" s="36" t="n">
        <v>11</v>
      </c>
      <c r="M22" s="37" t="s">
        <v>51</v>
      </c>
    </row>
    <row r="23" customFormat="false" ht="15.75" hidden="false" customHeight="false" outlineLevel="0" collapsed="false">
      <c r="A23" s="17"/>
      <c r="B23" s="30" t="n">
        <v>13</v>
      </c>
      <c r="C23" s="31" t="s">
        <v>67</v>
      </c>
      <c r="D23" s="31" t="s">
        <v>34</v>
      </c>
      <c r="E23" s="31" t="s">
        <v>50</v>
      </c>
      <c r="F23" s="32" t="s">
        <v>25</v>
      </c>
      <c r="G23" s="33" t="s">
        <v>68</v>
      </c>
      <c r="H23" s="32" t="n">
        <v>7</v>
      </c>
      <c r="I23" s="34" t="n">
        <v>10</v>
      </c>
      <c r="J23" s="34" t="n">
        <v>23.5</v>
      </c>
      <c r="K23" s="35" t="n">
        <f aca="false">I23+J23</f>
        <v>33.5</v>
      </c>
      <c r="L23" s="36" t="n">
        <v>12</v>
      </c>
      <c r="M23" s="37" t="s">
        <v>51</v>
      </c>
    </row>
    <row r="24" customFormat="false" ht="15.75" hidden="false" customHeight="false" outlineLevel="0" collapsed="false">
      <c r="A24" s="17"/>
      <c r="B24" s="30" t="n">
        <v>14</v>
      </c>
      <c r="C24" s="31" t="s">
        <v>69</v>
      </c>
      <c r="D24" s="31" t="s">
        <v>56</v>
      </c>
      <c r="E24" s="31" t="s">
        <v>50</v>
      </c>
      <c r="F24" s="32" t="s">
        <v>25</v>
      </c>
      <c r="G24" s="33" t="s">
        <v>70</v>
      </c>
      <c r="H24" s="32" t="n">
        <v>7</v>
      </c>
      <c r="I24" s="34" t="n">
        <v>9</v>
      </c>
      <c r="J24" s="34" t="n">
        <v>24.5</v>
      </c>
      <c r="K24" s="35" t="n">
        <f aca="false">I24+J24</f>
        <v>33.5</v>
      </c>
      <c r="L24" s="36" t="n">
        <v>12</v>
      </c>
      <c r="M24" s="37" t="s">
        <v>51</v>
      </c>
    </row>
    <row r="25" customFormat="false" ht="15.75" hidden="false" customHeight="false" outlineLevel="0" collapsed="false">
      <c r="A25" s="17"/>
      <c r="B25" s="30" t="n">
        <v>15</v>
      </c>
      <c r="C25" s="31" t="s">
        <v>71</v>
      </c>
      <c r="D25" s="31" t="s">
        <v>72</v>
      </c>
      <c r="E25" s="31" t="s">
        <v>73</v>
      </c>
      <c r="F25" s="32" t="s">
        <v>25</v>
      </c>
      <c r="G25" s="33" t="s">
        <v>66</v>
      </c>
      <c r="H25" s="32" t="n">
        <v>7</v>
      </c>
      <c r="I25" s="34" t="n">
        <v>8</v>
      </c>
      <c r="J25" s="34" t="n">
        <v>25</v>
      </c>
      <c r="K25" s="35" t="n">
        <f aca="false">I25+J25</f>
        <v>33</v>
      </c>
      <c r="L25" s="36" t="n">
        <v>13</v>
      </c>
      <c r="M25" s="37" t="s">
        <v>51</v>
      </c>
    </row>
    <row r="26" customFormat="false" ht="31.5" hidden="false" customHeight="false" outlineLevel="0" collapsed="false">
      <c r="A26" s="17"/>
      <c r="B26" s="30" t="n">
        <v>16</v>
      </c>
      <c r="C26" s="31" t="s">
        <v>74</v>
      </c>
      <c r="D26" s="31" t="s">
        <v>75</v>
      </c>
      <c r="E26" s="31" t="s">
        <v>59</v>
      </c>
      <c r="F26" s="32" t="s">
        <v>25</v>
      </c>
      <c r="G26" s="33" t="s">
        <v>76</v>
      </c>
      <c r="H26" s="32" t="n">
        <v>7</v>
      </c>
      <c r="I26" s="34" t="n">
        <v>5</v>
      </c>
      <c r="J26" s="34" t="n">
        <v>26.5</v>
      </c>
      <c r="K26" s="35" t="n">
        <f aca="false">I26+J26</f>
        <v>31.5</v>
      </c>
      <c r="L26" s="36" t="n">
        <v>14</v>
      </c>
      <c r="M26" s="37" t="s">
        <v>51</v>
      </c>
    </row>
    <row r="27" customFormat="false" ht="63" hidden="false" customHeight="false" outlineLevel="0" collapsed="false">
      <c r="A27" s="17"/>
      <c r="B27" s="30" t="n">
        <v>17</v>
      </c>
      <c r="C27" s="31" t="s">
        <v>77</v>
      </c>
      <c r="D27" s="31" t="s">
        <v>29</v>
      </c>
      <c r="E27" s="31" t="s">
        <v>78</v>
      </c>
      <c r="F27" s="32" t="s">
        <v>25</v>
      </c>
      <c r="G27" s="33" t="s">
        <v>79</v>
      </c>
      <c r="H27" s="32" t="n">
        <v>7</v>
      </c>
      <c r="I27" s="34" t="n">
        <v>14</v>
      </c>
      <c r="J27" s="34" t="n">
        <v>0</v>
      </c>
      <c r="K27" s="35" t="n">
        <f aca="false">I27+J27</f>
        <v>14</v>
      </c>
      <c r="L27" s="36" t="n">
        <v>15</v>
      </c>
      <c r="M27" s="37" t="s">
        <v>51</v>
      </c>
    </row>
    <row r="28" customFormat="false" ht="31.5" hidden="false" customHeight="false" outlineLevel="0" collapsed="false">
      <c r="A28" s="17"/>
      <c r="B28" s="30" t="n">
        <v>18</v>
      </c>
      <c r="C28" s="31" t="s">
        <v>80</v>
      </c>
      <c r="D28" s="31" t="s">
        <v>81</v>
      </c>
      <c r="E28" s="31" t="s">
        <v>82</v>
      </c>
      <c r="F28" s="32" t="s">
        <v>25</v>
      </c>
      <c r="G28" s="33" t="s">
        <v>83</v>
      </c>
      <c r="H28" s="32" t="n">
        <v>7</v>
      </c>
      <c r="I28" s="34" t="n">
        <v>10</v>
      </c>
      <c r="J28" s="34" t="n">
        <v>0</v>
      </c>
      <c r="K28" s="35" t="n">
        <f aca="false">I28+J28</f>
        <v>10</v>
      </c>
      <c r="L28" s="36" t="n">
        <v>16</v>
      </c>
      <c r="M28" s="37" t="s">
        <v>51</v>
      </c>
    </row>
    <row r="29" customFormat="false" ht="63" hidden="false" customHeight="false" outlineLevel="0" collapsed="false">
      <c r="A29" s="17"/>
      <c r="B29" s="30" t="n">
        <v>19</v>
      </c>
      <c r="C29" s="31" t="s">
        <v>84</v>
      </c>
      <c r="D29" s="31" t="s">
        <v>85</v>
      </c>
      <c r="E29" s="31" t="s">
        <v>35</v>
      </c>
      <c r="F29" s="32" t="s">
        <v>25</v>
      </c>
      <c r="G29" s="33" t="s">
        <v>79</v>
      </c>
      <c r="H29" s="32" t="n">
        <v>7</v>
      </c>
      <c r="I29" s="34" t="n">
        <v>3</v>
      </c>
      <c r="J29" s="34" t="n">
        <v>0</v>
      </c>
      <c r="K29" s="35" t="n">
        <f aca="false">I29+J29</f>
        <v>3</v>
      </c>
      <c r="L29" s="36" t="n">
        <v>17</v>
      </c>
      <c r="M29" s="37" t="s">
        <v>51</v>
      </c>
    </row>
    <row r="30" customFormat="false" ht="12.75" hidden="false" customHeight="false" outlineLevel="0" collapsed="false">
      <c r="A30" s="17"/>
      <c r="B30" s="38"/>
      <c r="C30" s="39"/>
      <c r="D30" s="39"/>
      <c r="E30" s="39"/>
      <c r="F30" s="40"/>
      <c r="G30" s="41"/>
      <c r="H30" s="42"/>
      <c r="I30" s="42"/>
      <c r="J30" s="42"/>
      <c r="K30" s="43"/>
    </row>
    <row r="31" customFormat="false" ht="14.25" hidden="false" customHeight="true" outlineLevel="0" collapsed="false">
      <c r="A31" s="17"/>
      <c r="B31" s="38"/>
      <c r="C31" s="39"/>
      <c r="D31" s="39"/>
      <c r="E31" s="39"/>
      <c r="F31" s="40"/>
      <c r="G31" s="41"/>
      <c r="H31" s="42"/>
      <c r="I31" s="42"/>
      <c r="J31" s="42"/>
      <c r="K31" s="44"/>
    </row>
    <row r="33" customFormat="false" ht="25.5" hidden="false" customHeight="false" outlineLevel="0" collapsed="false">
      <c r="B33" s="6" t="s">
        <v>86</v>
      </c>
      <c r="C33" s="45" t="s">
        <v>87</v>
      </c>
      <c r="D33" s="46"/>
      <c r="E33" s="47"/>
    </row>
    <row r="34" customFormat="false" ht="19.5" hidden="false" customHeight="true" outlineLevel="0" collapsed="false">
      <c r="B34" s="12" t="s">
        <v>88</v>
      </c>
      <c r="C34" s="48" t="s">
        <v>89</v>
      </c>
      <c r="D34" s="46"/>
      <c r="E34" s="47"/>
    </row>
    <row r="35" customFormat="false" ht="21.75" hidden="false" customHeight="true" outlineLevel="0" collapsed="false">
      <c r="B35" s="49" t="s">
        <v>90</v>
      </c>
      <c r="C35" s="48" t="s">
        <v>91</v>
      </c>
      <c r="D35" s="50"/>
      <c r="E35" s="50"/>
    </row>
    <row r="36" customFormat="false" ht="20.25" hidden="false" customHeight="true" outlineLevel="0" collapsed="false">
      <c r="B36" s="0"/>
      <c r="C36" s="51" t="s">
        <v>92</v>
      </c>
      <c r="D36" s="51"/>
      <c r="E36" s="52"/>
    </row>
    <row r="37" customFormat="false" ht="22.5" hidden="false" customHeight="true" outlineLevel="0" collapsed="false">
      <c r="B37" s="0"/>
      <c r="C37" s="51" t="s">
        <v>93</v>
      </c>
      <c r="D37" s="51"/>
      <c r="E37" s="51"/>
    </row>
    <row r="38" customFormat="false" ht="20.25" hidden="false" customHeight="true" outlineLevel="0" collapsed="false">
      <c r="B38" s="0"/>
      <c r="C38" s="51" t="s">
        <v>94</v>
      </c>
      <c r="D38" s="51"/>
      <c r="E38" s="52"/>
    </row>
    <row r="39" customFormat="false" ht="20.25" hidden="false" customHeight="true" outlineLevel="0" collapsed="false">
      <c r="B39" s="0"/>
      <c r="C39" s="51" t="s">
        <v>95</v>
      </c>
      <c r="D39" s="51"/>
      <c r="E39" s="52"/>
    </row>
    <row r="40" customFormat="false" ht="20.25" hidden="false" customHeight="true" outlineLevel="0" collapsed="false">
      <c r="B40" s="0"/>
      <c r="C40" s="51" t="s">
        <v>96</v>
      </c>
      <c r="D40" s="51"/>
      <c r="E40" s="52"/>
    </row>
    <row r="41" customFormat="false" ht="19.5" hidden="false" customHeight="true" outlineLevel="0" collapsed="false">
      <c r="B41" s="0"/>
      <c r="C41" s="51" t="s">
        <v>97</v>
      </c>
      <c r="D41" s="51"/>
      <c r="E41" s="51"/>
    </row>
    <row r="42" customFormat="false" ht="19.5" hidden="false" customHeight="true" outlineLevel="0" collapsed="false">
      <c r="B42" s="0"/>
      <c r="C42" s="51" t="s">
        <v>98</v>
      </c>
      <c r="D42" s="51"/>
      <c r="E42" s="52"/>
    </row>
    <row r="43" customFormat="false" ht="20.25" hidden="false" customHeight="true" outlineLevel="0" collapsed="false">
      <c r="B43" s="0"/>
      <c r="C43" s="51" t="s">
        <v>99</v>
      </c>
      <c r="D43" s="51"/>
      <c r="E43" s="51"/>
    </row>
    <row r="44" customFormat="false" ht="19.5" hidden="false" customHeight="true" outlineLevel="0" collapsed="false">
      <c r="B44" s="0"/>
      <c r="C44" s="51" t="s">
        <v>100</v>
      </c>
      <c r="D44" s="51"/>
      <c r="E44" s="52"/>
    </row>
    <row r="45" customFormat="false" ht="20.25" hidden="false" customHeight="true" outlineLevel="0" collapsed="false">
      <c r="B45" s="0"/>
      <c r="C45" s="51" t="s">
        <v>101</v>
      </c>
      <c r="D45" s="51"/>
      <c r="E45" s="52"/>
    </row>
    <row r="46" customFormat="false" ht="19.5" hidden="false" customHeight="true" outlineLevel="0" collapsed="false">
      <c r="B46" s="0"/>
      <c r="C46" s="51" t="s">
        <v>102</v>
      </c>
      <c r="D46" s="51"/>
      <c r="E46" s="51"/>
    </row>
    <row r="47" customFormat="false" ht="12.75" hidden="false" customHeight="false" outlineLevel="0" collapsed="false">
      <c r="B47" s="0"/>
      <c r="C47" s="0"/>
      <c r="D47" s="0"/>
      <c r="E47" s="0"/>
    </row>
  </sheetData>
  <autoFilter ref="A10:M10"/>
  <mergeCells count="18">
    <mergeCell ref="A1:K1"/>
    <mergeCell ref="A2:K2"/>
    <mergeCell ref="B3:D3"/>
    <mergeCell ref="B4:E4"/>
    <mergeCell ref="F7:K7"/>
    <mergeCell ref="F8:K8"/>
    <mergeCell ref="I9:J9"/>
    <mergeCell ref="C36:D36"/>
    <mergeCell ref="C37:E37"/>
    <mergeCell ref="C38:D38"/>
    <mergeCell ref="C39:D39"/>
    <mergeCell ref="C40:D40"/>
    <mergeCell ref="C41:E41"/>
    <mergeCell ref="C42:D42"/>
    <mergeCell ref="C43:E43"/>
    <mergeCell ref="C44:D44"/>
    <mergeCell ref="C45:D45"/>
    <mergeCell ref="C46:E46"/>
  </mergeCells>
  <dataValidations count="1">
    <dataValidation allowBlank="true" errorStyle="stop" operator="between" showDropDown="false" showErrorMessage="true" showInputMessage="false" sqref="C9:E9 G9 F30:F31" type="none">
      <formula1>0</formula1>
      <formula2>0</formula2>
    </dataValidation>
  </dataValidations>
  <printOptions headings="false" gridLines="false" gridLinesSet="true" horizontalCentered="false" verticalCentered="false"/>
  <pageMargins left="0.708333333333333" right="0.708333333333333" top="0.747916666666667" bottom="0.747916666666667" header="0.511811023622047" footer="0.511811023622047"/>
  <pageSetup paperSize="9" scale="75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39"/>
  <sheetViews>
    <sheetView showFormulas="false" showGridLines="true" showRowColHeaders="true" showZeros="true" rightToLeft="false" tabSelected="false" showOutlineSymbols="true" defaultGridColor="true" view="normal" topLeftCell="B7" colorId="64" zoomScale="100" zoomScaleNormal="100" zoomScalePageLayoutView="100" workbookViewId="0">
      <selection pane="topLeft" activeCell="F30" activeCellId="0" sqref="F30"/>
    </sheetView>
  </sheetViews>
  <sheetFormatPr defaultColWidth="9.0546875" defaultRowHeight="12.75" zeroHeight="false" outlineLevelRow="0" outlineLevelCol="0"/>
  <cols>
    <col collapsed="false" customWidth="true" hidden="false" outlineLevel="0" max="1" min="1" style="0" width="1.99"/>
    <col collapsed="false" customWidth="true" hidden="false" outlineLevel="0" max="2" min="2" style="0" width="12.69"/>
    <col collapsed="false" customWidth="true" hidden="false" outlineLevel="0" max="3" min="3" style="0" width="15.4"/>
    <col collapsed="false" customWidth="true" hidden="false" outlineLevel="0" max="4" min="4" style="0" width="16.26"/>
    <col collapsed="false" customWidth="true" hidden="false" outlineLevel="0" max="5" min="5" style="0" width="16.12"/>
    <col collapsed="false" customWidth="true" hidden="false" outlineLevel="0" max="6" min="6" style="0" width="14.97"/>
    <col collapsed="false" customWidth="true" hidden="false" outlineLevel="0" max="7" min="7" style="53" width="40.66"/>
    <col collapsed="false" customWidth="true" hidden="false" outlineLevel="0" max="13" min="13" style="0" width="13.55"/>
  </cols>
  <sheetData>
    <row r="1" customFormat="false" ht="12.75" hidden="false" customHeight="false" outlineLevel="0" collapsed="false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</row>
    <row r="2" customFormat="false" ht="12.75" hidden="false" customHeight="true" outlineLevel="0" collapsed="false">
      <c r="A2" s="6" t="s">
        <v>1</v>
      </c>
      <c r="B2" s="6"/>
      <c r="C2" s="6"/>
      <c r="D2" s="6"/>
      <c r="E2" s="6"/>
      <c r="F2" s="6"/>
      <c r="G2" s="6"/>
      <c r="H2" s="6"/>
      <c r="I2" s="6"/>
      <c r="J2" s="6"/>
      <c r="K2" s="6"/>
    </row>
    <row r="3" customFormat="false" ht="12.75" hidden="false" customHeight="true" outlineLevel="0" collapsed="false">
      <c r="A3" s="6"/>
      <c r="B3" s="7" t="s">
        <v>2</v>
      </c>
      <c r="C3" s="7"/>
      <c r="D3" s="7"/>
      <c r="E3" s="8"/>
      <c r="F3" s="6"/>
      <c r="G3" s="6"/>
      <c r="H3" s="6"/>
      <c r="I3" s="6"/>
      <c r="J3" s="6"/>
      <c r="K3" s="6"/>
    </row>
    <row r="4" customFormat="false" ht="12.75" hidden="false" customHeight="true" outlineLevel="0" collapsed="false">
      <c r="A4" s="6"/>
      <c r="B4" s="7" t="s">
        <v>3</v>
      </c>
      <c r="C4" s="7"/>
      <c r="D4" s="7"/>
      <c r="E4" s="7"/>
      <c r="F4" s="6"/>
      <c r="G4" s="6"/>
      <c r="H4" s="6"/>
      <c r="I4" s="6"/>
      <c r="J4" s="6"/>
      <c r="K4" s="6"/>
    </row>
    <row r="5" customFormat="false" ht="25.5" hidden="false" customHeight="false" outlineLevel="0" collapsed="false">
      <c r="A5" s="6"/>
      <c r="B5" s="9" t="s">
        <v>4</v>
      </c>
      <c r="C5" s="10" t="s">
        <v>5</v>
      </c>
      <c r="D5" s="11"/>
      <c r="E5" s="11"/>
      <c r="F5" s="6"/>
      <c r="G5" s="6"/>
      <c r="H5" s="6"/>
      <c r="I5" s="6"/>
      <c r="J5" s="6"/>
      <c r="K5" s="6"/>
    </row>
    <row r="6" customFormat="false" ht="12.75" hidden="false" customHeight="false" outlineLevel="0" collapsed="false">
      <c r="A6" s="6"/>
      <c r="B6" s="12" t="s">
        <v>6</v>
      </c>
      <c r="C6" s="12"/>
      <c r="D6" s="13" t="n">
        <v>7</v>
      </c>
      <c r="E6" s="11"/>
      <c r="F6" s="6"/>
      <c r="G6" s="6"/>
      <c r="H6" s="6"/>
      <c r="I6" s="6"/>
      <c r="J6" s="6"/>
      <c r="K6" s="6"/>
    </row>
    <row r="7" customFormat="false" ht="12.75" hidden="false" customHeight="false" outlineLevel="0" collapsed="false">
      <c r="A7" s="14"/>
      <c r="B7" s="15" t="s">
        <v>7</v>
      </c>
      <c r="C7" s="11"/>
      <c r="D7" s="16" t="n">
        <v>44545</v>
      </c>
      <c r="E7" s="11"/>
      <c r="F7" s="16"/>
      <c r="G7" s="16"/>
      <c r="H7" s="16"/>
      <c r="I7" s="16"/>
      <c r="J7" s="16"/>
      <c r="K7" s="16"/>
    </row>
    <row r="8" customFormat="false" ht="13.5" hidden="false" customHeight="false" outlineLevel="0" collapsed="false">
      <c r="A8" s="14"/>
      <c r="B8" s="11" t="s">
        <v>8</v>
      </c>
      <c r="C8" s="11"/>
      <c r="D8" s="13" t="n">
        <v>65</v>
      </c>
      <c r="E8" s="11"/>
      <c r="F8" s="15"/>
      <c r="G8" s="15"/>
      <c r="H8" s="15"/>
      <c r="I8" s="15"/>
      <c r="J8" s="15"/>
      <c r="K8" s="15"/>
    </row>
    <row r="9" customFormat="false" ht="24" hidden="false" customHeight="true" outlineLevel="0" collapsed="false">
      <c r="A9" s="17"/>
      <c r="B9" s="18" t="s">
        <v>9</v>
      </c>
      <c r="C9" s="19" t="s">
        <v>10</v>
      </c>
      <c r="D9" s="19" t="s">
        <v>11</v>
      </c>
      <c r="E9" s="19" t="s">
        <v>12</v>
      </c>
      <c r="F9" s="19" t="s">
        <v>13</v>
      </c>
      <c r="G9" s="19" t="s">
        <v>14</v>
      </c>
      <c r="H9" s="19" t="s">
        <v>15</v>
      </c>
      <c r="I9" s="54" t="s">
        <v>16</v>
      </c>
      <c r="J9" s="54"/>
      <c r="K9" s="54"/>
      <c r="L9" s="55" t="s">
        <v>17</v>
      </c>
      <c r="M9" s="56" t="s">
        <v>18</v>
      </c>
    </row>
    <row r="10" customFormat="false" ht="36.75" hidden="false" customHeight="true" outlineLevel="0" collapsed="false">
      <c r="A10" s="17"/>
      <c r="B10" s="57"/>
      <c r="C10" s="58"/>
      <c r="D10" s="58"/>
      <c r="E10" s="58"/>
      <c r="F10" s="58"/>
      <c r="G10" s="58"/>
      <c r="H10" s="58"/>
      <c r="I10" s="59" t="s">
        <v>19</v>
      </c>
      <c r="J10" s="59" t="s">
        <v>20</v>
      </c>
      <c r="K10" s="60" t="s">
        <v>21</v>
      </c>
      <c r="L10" s="55"/>
      <c r="M10" s="56"/>
    </row>
    <row r="11" customFormat="false" ht="15.75" hidden="false" customHeight="false" outlineLevel="0" collapsed="false">
      <c r="A11" s="17"/>
      <c r="B11" s="61" t="n">
        <v>1</v>
      </c>
      <c r="C11" s="62" t="s">
        <v>103</v>
      </c>
      <c r="D11" s="62" t="s">
        <v>104</v>
      </c>
      <c r="E11" s="62" t="s">
        <v>105</v>
      </c>
      <c r="F11" s="63" t="s">
        <v>25</v>
      </c>
      <c r="G11" s="64" t="s">
        <v>106</v>
      </c>
      <c r="H11" s="63" t="n">
        <v>7</v>
      </c>
      <c r="I11" s="65" t="n">
        <v>10</v>
      </c>
      <c r="J11" s="65" t="n">
        <v>40</v>
      </c>
      <c r="K11" s="66" t="n">
        <f aca="false">I11+J11</f>
        <v>50</v>
      </c>
      <c r="L11" s="67" t="n">
        <v>1</v>
      </c>
      <c r="M11" s="68" t="s">
        <v>27</v>
      </c>
    </row>
    <row r="12" customFormat="false" ht="15.75" hidden="false" customHeight="false" outlineLevel="0" collapsed="false">
      <c r="A12" s="17"/>
      <c r="B12" s="69" t="n">
        <v>2</v>
      </c>
      <c r="C12" s="31" t="s">
        <v>107</v>
      </c>
      <c r="D12" s="31" t="s">
        <v>108</v>
      </c>
      <c r="E12" s="31" t="s">
        <v>105</v>
      </c>
      <c r="F12" s="32" t="s">
        <v>25</v>
      </c>
      <c r="G12" s="33" t="s">
        <v>106</v>
      </c>
      <c r="H12" s="32" t="n">
        <v>7</v>
      </c>
      <c r="I12" s="26" t="n">
        <v>13</v>
      </c>
      <c r="J12" s="26" t="n">
        <v>36</v>
      </c>
      <c r="K12" s="70" t="n">
        <f aca="false">I12+J12</f>
        <v>49</v>
      </c>
      <c r="L12" s="36" t="n">
        <v>2</v>
      </c>
      <c r="M12" s="71" t="s">
        <v>32</v>
      </c>
    </row>
    <row r="13" customFormat="false" ht="15.75" hidden="false" customHeight="false" outlineLevel="0" collapsed="false">
      <c r="A13" s="17"/>
      <c r="B13" s="69" t="n">
        <v>3</v>
      </c>
      <c r="C13" s="31" t="s">
        <v>109</v>
      </c>
      <c r="D13" s="31" t="s">
        <v>110</v>
      </c>
      <c r="E13" s="31" t="s">
        <v>35</v>
      </c>
      <c r="F13" s="32" t="s">
        <v>25</v>
      </c>
      <c r="G13" s="33" t="s">
        <v>111</v>
      </c>
      <c r="H13" s="32" t="n">
        <v>7</v>
      </c>
      <c r="I13" s="26" t="n">
        <v>17</v>
      </c>
      <c r="J13" s="26" t="n">
        <v>26</v>
      </c>
      <c r="K13" s="70" t="n">
        <f aca="false">I13+J13</f>
        <v>43</v>
      </c>
      <c r="L13" s="36" t="n">
        <v>3</v>
      </c>
      <c r="M13" s="71" t="s">
        <v>32</v>
      </c>
    </row>
    <row r="14" customFormat="false" ht="15.75" hidden="false" customHeight="false" outlineLevel="0" collapsed="false">
      <c r="A14" s="17"/>
      <c r="B14" s="69" t="n">
        <v>4</v>
      </c>
      <c r="C14" s="31" t="s">
        <v>112</v>
      </c>
      <c r="D14" s="31" t="s">
        <v>113</v>
      </c>
      <c r="E14" s="31" t="s">
        <v>114</v>
      </c>
      <c r="F14" s="32" t="s">
        <v>25</v>
      </c>
      <c r="G14" s="33" t="s">
        <v>70</v>
      </c>
      <c r="H14" s="32" t="n">
        <v>7</v>
      </c>
      <c r="I14" s="26" t="n">
        <v>14</v>
      </c>
      <c r="J14" s="26" t="n">
        <v>25</v>
      </c>
      <c r="K14" s="70" t="n">
        <f aca="false">I14+J14</f>
        <v>39</v>
      </c>
      <c r="L14" s="36" t="n">
        <v>4</v>
      </c>
      <c r="M14" s="71" t="s">
        <v>32</v>
      </c>
    </row>
    <row r="15" customFormat="false" ht="31.5" hidden="false" customHeight="false" outlineLevel="0" collapsed="false">
      <c r="A15" s="17"/>
      <c r="B15" s="69" t="n">
        <v>5</v>
      </c>
      <c r="C15" s="31" t="s">
        <v>115</v>
      </c>
      <c r="D15" s="31" t="s">
        <v>116</v>
      </c>
      <c r="E15" s="31" t="s">
        <v>117</v>
      </c>
      <c r="F15" s="32" t="s">
        <v>25</v>
      </c>
      <c r="G15" s="33" t="s">
        <v>118</v>
      </c>
      <c r="H15" s="32" t="n">
        <v>7</v>
      </c>
      <c r="I15" s="26" t="n">
        <v>12</v>
      </c>
      <c r="J15" s="26" t="n">
        <v>27</v>
      </c>
      <c r="K15" s="70" t="n">
        <f aca="false">I15+J15</f>
        <v>39</v>
      </c>
      <c r="L15" s="36" t="n">
        <v>4</v>
      </c>
      <c r="M15" s="71" t="s">
        <v>32</v>
      </c>
    </row>
    <row r="16" customFormat="false" ht="15.75" hidden="false" customHeight="false" outlineLevel="0" collapsed="false">
      <c r="A16" s="17"/>
      <c r="B16" s="69" t="n">
        <v>6</v>
      </c>
      <c r="C16" s="31" t="s">
        <v>119</v>
      </c>
      <c r="D16" s="31" t="s">
        <v>120</v>
      </c>
      <c r="E16" s="31" t="s">
        <v>121</v>
      </c>
      <c r="F16" s="32" t="s">
        <v>25</v>
      </c>
      <c r="G16" s="33" t="s">
        <v>122</v>
      </c>
      <c r="H16" s="32" t="n">
        <v>7</v>
      </c>
      <c r="I16" s="26" t="n">
        <v>12</v>
      </c>
      <c r="J16" s="26" t="n">
        <v>25</v>
      </c>
      <c r="K16" s="70" t="n">
        <f aca="false">I16+J16</f>
        <v>37</v>
      </c>
      <c r="L16" s="36" t="n">
        <v>5</v>
      </c>
      <c r="M16" s="71" t="s">
        <v>51</v>
      </c>
    </row>
    <row r="17" customFormat="false" ht="31.5" hidden="false" customHeight="false" outlineLevel="0" collapsed="false">
      <c r="A17" s="17"/>
      <c r="B17" s="69" t="n">
        <v>7</v>
      </c>
      <c r="C17" s="31" t="s">
        <v>123</v>
      </c>
      <c r="D17" s="31" t="s">
        <v>124</v>
      </c>
      <c r="E17" s="31" t="s">
        <v>125</v>
      </c>
      <c r="F17" s="32" t="s">
        <v>25</v>
      </c>
      <c r="G17" s="33" t="s">
        <v>118</v>
      </c>
      <c r="H17" s="32" t="n">
        <v>7</v>
      </c>
      <c r="I17" s="26" t="n">
        <v>11</v>
      </c>
      <c r="J17" s="26" t="n">
        <v>25</v>
      </c>
      <c r="K17" s="70" t="n">
        <f aca="false">I17+J17</f>
        <v>36</v>
      </c>
      <c r="L17" s="36" t="n">
        <v>6</v>
      </c>
      <c r="M17" s="71" t="s">
        <v>51</v>
      </c>
    </row>
    <row r="18" customFormat="false" ht="15.75" hidden="false" customHeight="false" outlineLevel="0" collapsed="false">
      <c r="A18" s="17"/>
      <c r="B18" s="69" t="n">
        <v>8</v>
      </c>
      <c r="C18" s="31" t="s">
        <v>126</v>
      </c>
      <c r="D18" s="31" t="s">
        <v>127</v>
      </c>
      <c r="E18" s="31" t="s">
        <v>128</v>
      </c>
      <c r="F18" s="32" t="s">
        <v>25</v>
      </c>
      <c r="G18" s="33" t="s">
        <v>70</v>
      </c>
      <c r="H18" s="32" t="n">
        <v>7</v>
      </c>
      <c r="I18" s="26" t="n">
        <v>16</v>
      </c>
      <c r="J18" s="26" t="n">
        <v>18</v>
      </c>
      <c r="K18" s="70" t="n">
        <f aca="false">I18+J18</f>
        <v>34</v>
      </c>
      <c r="L18" s="36" t="n">
        <v>7</v>
      </c>
      <c r="M18" s="71" t="s">
        <v>51</v>
      </c>
    </row>
    <row r="19" customFormat="false" ht="31.5" hidden="false" customHeight="false" outlineLevel="0" collapsed="false">
      <c r="A19" s="17"/>
      <c r="B19" s="69" t="n">
        <v>9</v>
      </c>
      <c r="C19" s="31" t="s">
        <v>129</v>
      </c>
      <c r="D19" s="31" t="s">
        <v>116</v>
      </c>
      <c r="E19" s="31" t="s">
        <v>130</v>
      </c>
      <c r="F19" s="32" t="s">
        <v>25</v>
      </c>
      <c r="G19" s="33" t="s">
        <v>118</v>
      </c>
      <c r="H19" s="32" t="n">
        <v>7</v>
      </c>
      <c r="I19" s="26" t="n">
        <v>11</v>
      </c>
      <c r="J19" s="26" t="n">
        <v>20</v>
      </c>
      <c r="K19" s="70" t="n">
        <f aca="false">I19+J19</f>
        <v>31</v>
      </c>
      <c r="L19" s="36" t="n">
        <v>8</v>
      </c>
      <c r="M19" s="71" t="s">
        <v>51</v>
      </c>
    </row>
    <row r="20" customFormat="false" ht="47.25" hidden="false" customHeight="false" outlineLevel="0" collapsed="false">
      <c r="A20" s="17"/>
      <c r="B20" s="69" t="n">
        <v>10</v>
      </c>
      <c r="C20" s="31" t="s">
        <v>131</v>
      </c>
      <c r="D20" s="31" t="s">
        <v>132</v>
      </c>
      <c r="E20" s="31" t="s">
        <v>133</v>
      </c>
      <c r="F20" s="32" t="s">
        <v>25</v>
      </c>
      <c r="G20" s="33" t="s">
        <v>134</v>
      </c>
      <c r="H20" s="32" t="n">
        <v>7</v>
      </c>
      <c r="I20" s="26" t="n">
        <v>19</v>
      </c>
      <c r="J20" s="26" t="n">
        <v>0</v>
      </c>
      <c r="K20" s="70" t="n">
        <f aca="false">I20+J20</f>
        <v>19</v>
      </c>
      <c r="L20" s="36" t="n">
        <v>9</v>
      </c>
      <c r="M20" s="71" t="s">
        <v>51</v>
      </c>
    </row>
    <row r="21" customFormat="false" ht="15.75" hidden="false" customHeight="false" outlineLevel="0" collapsed="false">
      <c r="A21" s="17"/>
      <c r="B21" s="69" t="n">
        <v>11</v>
      </c>
      <c r="C21" s="31" t="s">
        <v>135</v>
      </c>
      <c r="D21" s="31" t="s">
        <v>136</v>
      </c>
      <c r="E21" s="31" t="s">
        <v>128</v>
      </c>
      <c r="F21" s="32" t="s">
        <v>25</v>
      </c>
      <c r="G21" s="33" t="s">
        <v>70</v>
      </c>
      <c r="H21" s="32" t="n">
        <v>7</v>
      </c>
      <c r="I21" s="26" t="n">
        <v>10</v>
      </c>
      <c r="J21" s="26" t="n">
        <v>2</v>
      </c>
      <c r="K21" s="70" t="n">
        <f aca="false">I21+J21</f>
        <v>12</v>
      </c>
      <c r="L21" s="36" t="n">
        <v>10</v>
      </c>
      <c r="M21" s="71" t="s">
        <v>51</v>
      </c>
    </row>
    <row r="22" customFormat="false" ht="15.75" hidden="false" customHeight="false" outlineLevel="0" collapsed="false">
      <c r="A22" s="17"/>
      <c r="B22" s="69" t="n">
        <v>12</v>
      </c>
      <c r="C22" s="31" t="s">
        <v>137</v>
      </c>
      <c r="D22" s="31" t="s">
        <v>113</v>
      </c>
      <c r="E22" s="31" t="s">
        <v>133</v>
      </c>
      <c r="F22" s="32" t="s">
        <v>25</v>
      </c>
      <c r="G22" s="33" t="s">
        <v>138</v>
      </c>
      <c r="H22" s="32" t="n">
        <v>7</v>
      </c>
      <c r="I22" s="26" t="n">
        <v>12</v>
      </c>
      <c r="J22" s="26" t="n">
        <v>0</v>
      </c>
      <c r="K22" s="70" t="n">
        <f aca="false">I22+J22</f>
        <v>12</v>
      </c>
      <c r="L22" s="36" t="n">
        <v>10</v>
      </c>
      <c r="M22" s="71" t="s">
        <v>51</v>
      </c>
    </row>
    <row r="23" customFormat="false" ht="16.5" hidden="false" customHeight="false" outlineLevel="0" collapsed="false">
      <c r="A23" s="17"/>
      <c r="B23" s="72" t="n">
        <v>13</v>
      </c>
      <c r="C23" s="73" t="s">
        <v>139</v>
      </c>
      <c r="D23" s="73" t="s">
        <v>140</v>
      </c>
      <c r="E23" s="73" t="s">
        <v>105</v>
      </c>
      <c r="F23" s="74" t="s">
        <v>25</v>
      </c>
      <c r="G23" s="75" t="s">
        <v>138</v>
      </c>
      <c r="H23" s="74" t="n">
        <v>7</v>
      </c>
      <c r="I23" s="76" t="n">
        <v>10</v>
      </c>
      <c r="J23" s="76" t="n">
        <v>0</v>
      </c>
      <c r="K23" s="77" t="n">
        <f aca="false">I23+J23</f>
        <v>10</v>
      </c>
      <c r="L23" s="78" t="n">
        <v>11</v>
      </c>
      <c r="M23" s="71" t="s">
        <v>51</v>
      </c>
    </row>
    <row r="24" customFormat="false" ht="12.75" hidden="false" customHeight="false" outlineLevel="0" collapsed="false">
      <c r="A24" s="17"/>
      <c r="B24" s="38"/>
      <c r="C24" s="39"/>
      <c r="D24" s="39"/>
      <c r="E24" s="39"/>
      <c r="F24" s="40"/>
      <c r="G24" s="41"/>
      <c r="H24" s="42"/>
      <c r="I24" s="42"/>
      <c r="J24" s="42"/>
      <c r="K24" s="44"/>
    </row>
    <row r="25" customFormat="false" ht="12.75" hidden="false" customHeight="false" outlineLevel="0" collapsed="false">
      <c r="A25" s="17"/>
      <c r="B25" s="79"/>
      <c r="C25" s="79"/>
      <c r="D25" s="79"/>
      <c r="E25" s="79"/>
      <c r="F25" s="79"/>
      <c r="G25" s="80"/>
      <c r="H25" s="79"/>
      <c r="I25" s="79"/>
      <c r="J25" s="79"/>
      <c r="K25" s="44"/>
    </row>
    <row r="26" customFormat="false" ht="26.25" hidden="false" customHeight="false" outlineLevel="0" collapsed="false">
      <c r="A26" s="81"/>
      <c r="B26" s="6" t="s">
        <v>86</v>
      </c>
      <c r="C26" s="48" t="s">
        <v>87</v>
      </c>
      <c r="D26" s="46"/>
      <c r="E26" s="47"/>
      <c r="F26" s="82"/>
      <c r="G26" s="83"/>
      <c r="H26" s="84"/>
      <c r="I26" s="84"/>
      <c r="J26" s="84"/>
      <c r="K26" s="1"/>
    </row>
    <row r="27" customFormat="false" ht="15.75" hidden="false" customHeight="false" outlineLevel="0" collapsed="false">
      <c r="A27" s="81"/>
      <c r="B27" s="12" t="s">
        <v>88</v>
      </c>
      <c r="C27" s="48" t="s">
        <v>89</v>
      </c>
      <c r="D27" s="46"/>
      <c r="E27" s="47"/>
      <c r="F27" s="84"/>
      <c r="G27" s="2"/>
      <c r="H27" s="84"/>
      <c r="I27" s="84"/>
      <c r="J27" s="84"/>
      <c r="K27" s="1"/>
    </row>
    <row r="28" customFormat="false" ht="15.75" hidden="false" customHeight="false" outlineLevel="0" collapsed="false">
      <c r="A28" s="81"/>
      <c r="B28" s="49" t="s">
        <v>90</v>
      </c>
      <c r="C28" s="48" t="s">
        <v>91</v>
      </c>
      <c r="D28" s="50"/>
      <c r="E28" s="50"/>
      <c r="F28" s="82"/>
      <c r="G28" s="2"/>
      <c r="H28" s="82"/>
      <c r="I28" s="82"/>
      <c r="J28" s="82"/>
      <c r="K28" s="1"/>
    </row>
    <row r="29" customFormat="false" ht="17.25" hidden="false" customHeight="true" outlineLevel="0" collapsed="false">
      <c r="C29" s="51" t="s">
        <v>92</v>
      </c>
      <c r="D29" s="51"/>
      <c r="E29" s="52"/>
    </row>
    <row r="30" customFormat="false" ht="19.5" hidden="false" customHeight="true" outlineLevel="0" collapsed="false">
      <c r="C30" s="51" t="s">
        <v>93</v>
      </c>
      <c r="D30" s="51"/>
      <c r="E30" s="51"/>
    </row>
    <row r="31" customFormat="false" ht="19.5" hidden="false" customHeight="true" outlineLevel="0" collapsed="false">
      <c r="C31" s="51" t="s">
        <v>94</v>
      </c>
      <c r="D31" s="51"/>
      <c r="E31" s="52"/>
    </row>
    <row r="32" customFormat="false" ht="18" hidden="false" customHeight="true" outlineLevel="0" collapsed="false">
      <c r="C32" s="51" t="s">
        <v>95</v>
      </c>
      <c r="D32" s="51"/>
      <c r="E32" s="52"/>
    </row>
    <row r="33" customFormat="false" ht="17.25" hidden="false" customHeight="true" outlineLevel="0" collapsed="false">
      <c r="C33" s="51" t="s">
        <v>96</v>
      </c>
      <c r="D33" s="51"/>
      <c r="E33" s="52"/>
    </row>
    <row r="34" customFormat="false" ht="18" hidden="false" customHeight="true" outlineLevel="0" collapsed="false">
      <c r="C34" s="51" t="s">
        <v>97</v>
      </c>
      <c r="D34" s="51"/>
      <c r="E34" s="51"/>
    </row>
    <row r="35" customFormat="false" ht="18.75" hidden="false" customHeight="true" outlineLevel="0" collapsed="false">
      <c r="C35" s="51" t="s">
        <v>98</v>
      </c>
      <c r="D35" s="51"/>
      <c r="E35" s="52"/>
    </row>
    <row r="36" customFormat="false" ht="24" hidden="false" customHeight="true" outlineLevel="0" collapsed="false">
      <c r="C36" s="51" t="s">
        <v>99</v>
      </c>
      <c r="D36" s="51"/>
      <c r="E36" s="51"/>
    </row>
    <row r="37" customFormat="false" ht="20.25" hidden="false" customHeight="true" outlineLevel="0" collapsed="false">
      <c r="C37" s="51" t="s">
        <v>100</v>
      </c>
      <c r="D37" s="51"/>
      <c r="E37" s="52"/>
    </row>
    <row r="38" customFormat="false" ht="19.5" hidden="false" customHeight="true" outlineLevel="0" collapsed="false">
      <c r="C38" s="51" t="s">
        <v>101</v>
      </c>
      <c r="D38" s="51"/>
      <c r="E38" s="52"/>
    </row>
    <row r="39" customFormat="false" ht="18" hidden="false" customHeight="true" outlineLevel="0" collapsed="false">
      <c r="C39" s="51" t="s">
        <v>102</v>
      </c>
      <c r="D39" s="51"/>
      <c r="E39" s="51"/>
    </row>
  </sheetData>
  <autoFilter ref="A10:K10"/>
  <mergeCells count="20">
    <mergeCell ref="A1:K1"/>
    <mergeCell ref="A2:K2"/>
    <mergeCell ref="B3:D3"/>
    <mergeCell ref="B4:E4"/>
    <mergeCell ref="F7:K7"/>
    <mergeCell ref="F8:K8"/>
    <mergeCell ref="I9:K9"/>
    <mergeCell ref="L9:L10"/>
    <mergeCell ref="M9:M10"/>
    <mergeCell ref="C29:D29"/>
    <mergeCell ref="C30:E30"/>
    <mergeCell ref="C31:D31"/>
    <mergeCell ref="C32:D32"/>
    <mergeCell ref="C33:D33"/>
    <mergeCell ref="C34:E34"/>
    <mergeCell ref="C35:D35"/>
    <mergeCell ref="C36:E36"/>
    <mergeCell ref="C37:D37"/>
    <mergeCell ref="C38:D38"/>
    <mergeCell ref="C39:E39"/>
  </mergeCells>
  <dataValidations count="1">
    <dataValidation allowBlank="true" errorStyle="stop" operator="between" showDropDown="false" showErrorMessage="true" showInputMessage="false" sqref="C9:E9 G9 F24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56"/>
  <sheetViews>
    <sheetView showFormulas="false" showGridLines="true" showRowColHeaders="true" showZeros="true" rightToLeft="false" tabSelected="false" showOutlineSymbols="true" defaultGridColor="true" view="normal" topLeftCell="A12" colorId="64" zoomScale="100" zoomScaleNormal="100" zoomScalePageLayoutView="100" workbookViewId="0">
      <selection pane="topLeft" activeCell="O20" activeCellId="0" sqref="O20:O31"/>
    </sheetView>
  </sheetViews>
  <sheetFormatPr defaultColWidth="9.13671875" defaultRowHeight="15.75" zeroHeight="false" outlineLevelRow="0" outlineLevelCol="0"/>
  <cols>
    <col collapsed="false" customWidth="true" hidden="false" outlineLevel="0" max="1" min="1" style="85" width="3.56"/>
    <col collapsed="false" customWidth="true" hidden="false" outlineLevel="0" max="2" min="2" style="86" width="4.41"/>
    <col collapsed="false" customWidth="true" hidden="false" outlineLevel="0" max="3" min="3" style="87" width="7.84"/>
    <col collapsed="false" customWidth="true" hidden="false" outlineLevel="0" max="4" min="4" style="87" width="10.55"/>
    <col collapsed="false" customWidth="true" hidden="false" outlineLevel="0" max="5" min="5" style="87" width="9.69"/>
    <col collapsed="false" customWidth="true" hidden="false" outlineLevel="0" max="6" min="6" style="87" width="14.12"/>
    <col collapsed="false" customWidth="true" hidden="false" outlineLevel="0" max="7" min="7" style="87" width="10.27"/>
    <col collapsed="false" customWidth="true" hidden="false" outlineLevel="0" max="8" min="8" style="88" width="21.82"/>
    <col collapsed="false" customWidth="true" hidden="false" outlineLevel="0" max="9" min="9" style="86" width="6.27"/>
    <col collapsed="false" customWidth="true" hidden="false" outlineLevel="0" max="10" min="10" style="89" width="6.69"/>
    <col collapsed="false" customWidth="true" hidden="false" outlineLevel="0" max="11" min="11" style="90" width="6.41"/>
    <col collapsed="false" customWidth="true" hidden="false" outlineLevel="0" max="12" min="12" style="89" width="8.84"/>
    <col collapsed="false" customWidth="true" hidden="false" outlineLevel="0" max="13" min="13" style="86" width="7.13"/>
    <col collapsed="false" customWidth="true" hidden="false" outlineLevel="0" max="14" min="14" style="91" width="9.55"/>
    <col collapsed="false" customWidth="true" hidden="false" outlineLevel="0" max="15" min="15" style="87" width="12.83"/>
    <col collapsed="false" customWidth="false" hidden="false" outlineLevel="0" max="257" min="16" style="87" width="9.13"/>
  </cols>
  <sheetData>
    <row r="1" customFormat="false" ht="15.75" hidden="false" customHeight="false" outlineLevel="0" collapsed="false">
      <c r="B1" s="92" t="s">
        <v>0</v>
      </c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</row>
    <row r="2" customFormat="false" ht="15.75" hidden="false" customHeight="true" outlineLevel="0" collapsed="false">
      <c r="A2" s="93"/>
      <c r="B2" s="94" t="s">
        <v>141</v>
      </c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3"/>
      <c r="O2" s="93"/>
      <c r="P2" s="95"/>
    </row>
    <row r="3" customFormat="false" ht="16.5" hidden="false" customHeight="true" outlineLevel="0" collapsed="false">
      <c r="A3" s="96" t="s">
        <v>142</v>
      </c>
      <c r="B3" s="94"/>
      <c r="C3" s="94"/>
      <c r="D3" s="94"/>
      <c r="E3" s="94"/>
      <c r="F3" s="94"/>
      <c r="G3" s="94"/>
      <c r="H3" s="94"/>
      <c r="I3" s="94"/>
      <c r="J3" s="94"/>
      <c r="K3" s="94"/>
      <c r="L3" s="94"/>
      <c r="M3" s="94"/>
      <c r="N3" s="96"/>
      <c r="O3" s="96"/>
      <c r="P3" s="96"/>
    </row>
    <row r="4" customFormat="false" ht="16.5" hidden="false" customHeight="true" outlineLevel="0" collapsed="false">
      <c r="A4" s="94"/>
      <c r="B4" s="97" t="s">
        <v>143</v>
      </c>
      <c r="C4" s="97"/>
      <c r="D4" s="97"/>
      <c r="E4" s="97"/>
      <c r="F4" s="97"/>
      <c r="G4" s="97" t="s">
        <v>25</v>
      </c>
      <c r="H4" s="97"/>
      <c r="I4" s="97"/>
      <c r="J4" s="97"/>
      <c r="K4" s="98"/>
      <c r="L4" s="97"/>
      <c r="M4" s="97"/>
      <c r="N4" s="94"/>
      <c r="O4" s="94"/>
      <c r="P4" s="99"/>
    </row>
    <row r="5" customFormat="false" ht="16.5" hidden="false" customHeight="true" outlineLevel="0" collapsed="false">
      <c r="A5" s="94"/>
      <c r="B5" s="97" t="s">
        <v>144</v>
      </c>
      <c r="C5" s="97"/>
      <c r="D5" s="97"/>
      <c r="E5" s="97"/>
      <c r="F5" s="97"/>
      <c r="G5" s="97" t="s">
        <v>145</v>
      </c>
      <c r="H5" s="97"/>
      <c r="I5" s="97"/>
      <c r="J5" s="97"/>
      <c r="K5" s="97"/>
      <c r="L5" s="97"/>
      <c r="M5" s="97"/>
      <c r="N5" s="94"/>
      <c r="O5" s="94"/>
      <c r="P5" s="99"/>
    </row>
    <row r="6" customFormat="false" ht="16.5" hidden="false" customHeight="true" outlineLevel="0" collapsed="false">
      <c r="A6" s="94"/>
      <c r="B6" s="97" t="s">
        <v>4</v>
      </c>
      <c r="C6" s="97"/>
      <c r="D6" s="97"/>
      <c r="E6" s="97"/>
      <c r="F6" s="97"/>
      <c r="G6" s="97" t="s">
        <v>146</v>
      </c>
      <c r="H6" s="97"/>
      <c r="I6" s="97"/>
      <c r="J6" s="97"/>
      <c r="K6" s="97"/>
      <c r="L6" s="97"/>
      <c r="M6" s="97"/>
      <c r="N6" s="94"/>
      <c r="O6" s="94"/>
      <c r="P6" s="99"/>
    </row>
    <row r="7" customFormat="false" ht="16.5" hidden="false" customHeight="true" outlineLevel="0" collapsed="false">
      <c r="A7" s="94"/>
      <c r="B7" s="97" t="s">
        <v>6</v>
      </c>
      <c r="C7" s="97"/>
      <c r="D7" s="97"/>
      <c r="E7" s="97"/>
      <c r="F7" s="97"/>
      <c r="G7" s="94" t="n">
        <v>8</v>
      </c>
      <c r="H7" s="94"/>
      <c r="I7" s="97"/>
      <c r="J7" s="97"/>
      <c r="K7" s="98"/>
      <c r="L7" s="97"/>
      <c r="M7" s="97"/>
      <c r="N7" s="94"/>
      <c r="O7" s="94"/>
      <c r="P7" s="99"/>
    </row>
    <row r="8" customFormat="false" ht="17.25" hidden="false" customHeight="true" outlineLevel="0" collapsed="false">
      <c r="A8" s="100"/>
      <c r="B8" s="97" t="s">
        <v>7</v>
      </c>
      <c r="C8" s="97"/>
      <c r="D8" s="97"/>
      <c r="E8" s="97"/>
      <c r="F8" s="97"/>
      <c r="G8" s="101" t="n">
        <v>44544</v>
      </c>
      <c r="H8" s="101"/>
      <c r="I8" s="102"/>
      <c r="J8" s="102"/>
      <c r="K8" s="103"/>
      <c r="L8" s="102"/>
      <c r="M8" s="102"/>
      <c r="N8" s="104"/>
      <c r="O8" s="105"/>
      <c r="P8" s="99"/>
    </row>
    <row r="9" s="111" customFormat="true" ht="17.25" hidden="false" customHeight="true" outlineLevel="0" collapsed="false">
      <c r="A9" s="100"/>
      <c r="B9" s="106" t="s">
        <v>8</v>
      </c>
      <c r="C9" s="106"/>
      <c r="D9" s="106"/>
      <c r="E9" s="106"/>
      <c r="F9" s="106"/>
      <c r="G9" s="107" t="n">
        <v>65</v>
      </c>
      <c r="H9" s="107"/>
      <c r="I9" s="108"/>
      <c r="J9" s="108"/>
      <c r="K9" s="109"/>
      <c r="L9" s="108"/>
      <c r="M9" s="108"/>
      <c r="N9" s="110"/>
      <c r="O9" s="100"/>
      <c r="P9" s="99"/>
    </row>
    <row r="10" s="122" customFormat="true" ht="12.75" hidden="false" customHeight="true" outlineLevel="0" collapsed="false">
      <c r="A10" s="112"/>
      <c r="B10" s="113"/>
      <c r="C10" s="114"/>
      <c r="D10" s="115"/>
      <c r="E10" s="115"/>
      <c r="F10" s="115"/>
      <c r="G10" s="115"/>
      <c r="H10" s="115"/>
      <c r="I10" s="113"/>
      <c r="J10" s="116"/>
      <c r="K10" s="117"/>
      <c r="L10" s="118"/>
      <c r="M10" s="119"/>
      <c r="N10" s="120"/>
      <c r="O10" s="119"/>
      <c r="P10" s="121"/>
    </row>
    <row r="11" s="122" customFormat="true" ht="47.25" hidden="false" customHeight="false" outlineLevel="0" collapsed="false">
      <c r="A11" s="112"/>
      <c r="B11" s="123" t="s">
        <v>9</v>
      </c>
      <c r="C11" s="124" t="s">
        <v>147</v>
      </c>
      <c r="D11" s="125" t="s">
        <v>10</v>
      </c>
      <c r="E11" s="125" t="s">
        <v>11</v>
      </c>
      <c r="F11" s="125" t="s">
        <v>12</v>
      </c>
      <c r="G11" s="125" t="s">
        <v>13</v>
      </c>
      <c r="H11" s="123" t="s">
        <v>14</v>
      </c>
      <c r="I11" s="123" t="s">
        <v>15</v>
      </c>
      <c r="J11" s="126" t="s">
        <v>148</v>
      </c>
      <c r="K11" s="127" t="s">
        <v>149</v>
      </c>
      <c r="L11" s="126" t="s">
        <v>150</v>
      </c>
      <c r="M11" s="128" t="s">
        <v>151</v>
      </c>
      <c r="N11" s="125" t="s">
        <v>152</v>
      </c>
      <c r="O11" s="129" t="s">
        <v>153</v>
      </c>
      <c r="P11" s="121"/>
    </row>
    <row r="12" s="139" customFormat="true" ht="28.5" hidden="false" customHeight="true" outlineLevel="0" collapsed="false">
      <c r="A12" s="112"/>
      <c r="B12" s="130" t="n">
        <v>1</v>
      </c>
      <c r="C12" s="131"/>
      <c r="D12" s="132" t="s">
        <v>154</v>
      </c>
      <c r="E12" s="132" t="s">
        <v>155</v>
      </c>
      <c r="F12" s="132" t="s">
        <v>156</v>
      </c>
      <c r="G12" s="133" t="s">
        <v>25</v>
      </c>
      <c r="H12" s="134" t="s">
        <v>106</v>
      </c>
      <c r="I12" s="130" t="n">
        <v>8</v>
      </c>
      <c r="J12" s="130" t="n">
        <v>16</v>
      </c>
      <c r="K12" s="135" t="n">
        <v>5</v>
      </c>
      <c r="L12" s="130" t="n">
        <v>36</v>
      </c>
      <c r="M12" s="136" t="n">
        <f aca="false">SUM(J12:L12)</f>
        <v>57</v>
      </c>
      <c r="N12" s="137" t="n">
        <v>1</v>
      </c>
      <c r="O12" s="130" t="s">
        <v>157</v>
      </c>
      <c r="P12" s="138"/>
    </row>
    <row r="13" s="139" customFormat="true" ht="40.5" hidden="false" customHeight="true" outlineLevel="0" collapsed="false">
      <c r="A13" s="112"/>
      <c r="B13" s="130" t="n">
        <v>2</v>
      </c>
      <c r="C13" s="131"/>
      <c r="D13" s="132" t="s">
        <v>158</v>
      </c>
      <c r="E13" s="132" t="s">
        <v>159</v>
      </c>
      <c r="F13" s="132" t="s">
        <v>160</v>
      </c>
      <c r="G13" s="133" t="s">
        <v>25</v>
      </c>
      <c r="H13" s="134" t="s">
        <v>161</v>
      </c>
      <c r="I13" s="130" t="n">
        <v>8</v>
      </c>
      <c r="J13" s="140" t="n">
        <v>13</v>
      </c>
      <c r="K13" s="141" t="n">
        <v>5</v>
      </c>
      <c r="L13" s="140" t="n">
        <v>37</v>
      </c>
      <c r="M13" s="136" t="n">
        <f aca="false">SUM(J13:L13)</f>
        <v>55</v>
      </c>
      <c r="N13" s="142" t="n">
        <v>2</v>
      </c>
      <c r="O13" s="143" t="s">
        <v>162</v>
      </c>
      <c r="P13" s="138"/>
    </row>
    <row r="14" s="139" customFormat="true" ht="25.5" hidden="false" customHeight="false" outlineLevel="0" collapsed="false">
      <c r="A14" s="112"/>
      <c r="B14" s="130" t="n">
        <v>3</v>
      </c>
      <c r="C14" s="131"/>
      <c r="D14" s="132" t="s">
        <v>163</v>
      </c>
      <c r="E14" s="132" t="s">
        <v>164</v>
      </c>
      <c r="F14" s="132" t="s">
        <v>105</v>
      </c>
      <c r="G14" s="133" t="s">
        <v>25</v>
      </c>
      <c r="H14" s="134" t="s">
        <v>106</v>
      </c>
      <c r="I14" s="130" t="n">
        <v>8</v>
      </c>
      <c r="J14" s="140" t="n">
        <v>12</v>
      </c>
      <c r="K14" s="141" t="n">
        <v>5</v>
      </c>
      <c r="L14" s="140" t="n">
        <v>34</v>
      </c>
      <c r="M14" s="136" t="n">
        <f aca="false">SUM(J14:L14)</f>
        <v>51</v>
      </c>
      <c r="N14" s="142" t="n">
        <v>3</v>
      </c>
      <c r="O14" s="143" t="s">
        <v>162</v>
      </c>
      <c r="P14" s="138"/>
    </row>
    <row r="15" s="139" customFormat="true" ht="41.25" hidden="false" customHeight="true" outlineLevel="0" collapsed="false">
      <c r="A15" s="112"/>
      <c r="B15" s="130" t="n">
        <v>4</v>
      </c>
      <c r="C15" s="131"/>
      <c r="D15" s="132" t="s">
        <v>165</v>
      </c>
      <c r="E15" s="132" t="s">
        <v>166</v>
      </c>
      <c r="F15" s="132" t="s">
        <v>121</v>
      </c>
      <c r="G15" s="133" t="s">
        <v>25</v>
      </c>
      <c r="H15" s="134" t="s">
        <v>31</v>
      </c>
      <c r="I15" s="130" t="n">
        <v>8</v>
      </c>
      <c r="J15" s="140" t="n">
        <v>11</v>
      </c>
      <c r="K15" s="141" t="n">
        <v>3</v>
      </c>
      <c r="L15" s="140" t="n">
        <v>36</v>
      </c>
      <c r="M15" s="136" t="n">
        <f aca="false">SUM(J15:L15)</f>
        <v>50</v>
      </c>
      <c r="N15" s="142" t="n">
        <v>4</v>
      </c>
      <c r="O15" s="143" t="s">
        <v>162</v>
      </c>
      <c r="P15" s="138"/>
    </row>
    <row r="16" s="139" customFormat="true" ht="25.5" hidden="false" customHeight="false" outlineLevel="0" collapsed="false">
      <c r="A16" s="112"/>
      <c r="B16" s="130" t="n">
        <v>5</v>
      </c>
      <c r="C16" s="131"/>
      <c r="D16" s="132" t="s">
        <v>167</v>
      </c>
      <c r="E16" s="132" t="s">
        <v>164</v>
      </c>
      <c r="F16" s="132" t="s">
        <v>105</v>
      </c>
      <c r="G16" s="133" t="s">
        <v>25</v>
      </c>
      <c r="H16" s="134" t="s">
        <v>106</v>
      </c>
      <c r="I16" s="130" t="n">
        <v>8</v>
      </c>
      <c r="J16" s="140" t="n">
        <v>12</v>
      </c>
      <c r="K16" s="141" t="n">
        <v>5</v>
      </c>
      <c r="L16" s="140" t="n">
        <v>32</v>
      </c>
      <c r="M16" s="136" t="n">
        <f aca="false">SUM(J16:L16)</f>
        <v>49</v>
      </c>
      <c r="N16" s="142" t="n">
        <v>5</v>
      </c>
      <c r="O16" s="143" t="s">
        <v>162</v>
      </c>
      <c r="P16" s="138"/>
    </row>
    <row r="17" s="139" customFormat="true" ht="38.25" hidden="false" customHeight="false" outlineLevel="0" collapsed="false">
      <c r="A17" s="112"/>
      <c r="B17" s="130" t="n">
        <v>6</v>
      </c>
      <c r="C17" s="131"/>
      <c r="D17" s="132" t="s">
        <v>168</v>
      </c>
      <c r="E17" s="132" t="s">
        <v>169</v>
      </c>
      <c r="F17" s="132" t="s">
        <v>170</v>
      </c>
      <c r="G17" s="133" t="s">
        <v>25</v>
      </c>
      <c r="H17" s="134" t="s">
        <v>31</v>
      </c>
      <c r="I17" s="130" t="n">
        <v>8</v>
      </c>
      <c r="J17" s="140" t="n">
        <v>9</v>
      </c>
      <c r="K17" s="141" t="n">
        <v>4</v>
      </c>
      <c r="L17" s="140" t="n">
        <v>34</v>
      </c>
      <c r="M17" s="136" t="n">
        <f aca="false">SUM(J17:L17)</f>
        <v>47</v>
      </c>
      <c r="N17" s="142" t="n">
        <v>6</v>
      </c>
      <c r="O17" s="143" t="s">
        <v>162</v>
      </c>
      <c r="P17" s="138"/>
    </row>
    <row r="18" s="139" customFormat="true" ht="25.5" hidden="false" customHeight="false" outlineLevel="0" collapsed="false">
      <c r="A18" s="112"/>
      <c r="B18" s="130" t="n">
        <v>7</v>
      </c>
      <c r="C18" s="131"/>
      <c r="D18" s="132" t="s">
        <v>171</v>
      </c>
      <c r="E18" s="132" t="s">
        <v>172</v>
      </c>
      <c r="F18" s="132" t="s">
        <v>173</v>
      </c>
      <c r="G18" s="133" t="s">
        <v>25</v>
      </c>
      <c r="H18" s="144" t="s">
        <v>174</v>
      </c>
      <c r="I18" s="130" t="n">
        <v>8</v>
      </c>
      <c r="J18" s="130" t="n">
        <v>12</v>
      </c>
      <c r="K18" s="135" t="n">
        <v>5</v>
      </c>
      <c r="L18" s="130" t="n">
        <v>29</v>
      </c>
      <c r="M18" s="136" t="n">
        <f aca="false">SUM(J18:L18)</f>
        <v>46</v>
      </c>
      <c r="N18" s="137" t="n">
        <v>7</v>
      </c>
      <c r="O18" s="143" t="s">
        <v>162</v>
      </c>
      <c r="P18" s="138"/>
    </row>
    <row r="19" s="139" customFormat="true" ht="25.5" hidden="false" customHeight="false" outlineLevel="0" collapsed="false">
      <c r="A19" s="112"/>
      <c r="B19" s="130" t="n">
        <v>8</v>
      </c>
      <c r="C19" s="131"/>
      <c r="D19" s="132" t="s">
        <v>175</v>
      </c>
      <c r="E19" s="132" t="s">
        <v>176</v>
      </c>
      <c r="F19" s="132" t="s">
        <v>130</v>
      </c>
      <c r="G19" s="133" t="s">
        <v>25</v>
      </c>
      <c r="H19" s="134" t="s">
        <v>106</v>
      </c>
      <c r="I19" s="130" t="n">
        <v>8</v>
      </c>
      <c r="J19" s="140" t="n">
        <v>10</v>
      </c>
      <c r="K19" s="141" t="n">
        <v>4</v>
      </c>
      <c r="L19" s="140" t="n">
        <v>32</v>
      </c>
      <c r="M19" s="136" t="n">
        <f aca="false">SUM(J19:L19)</f>
        <v>46</v>
      </c>
      <c r="N19" s="142" t="n">
        <v>7</v>
      </c>
      <c r="O19" s="143" t="s">
        <v>162</v>
      </c>
      <c r="P19" s="138"/>
    </row>
    <row r="20" customFormat="false" ht="25.5" hidden="false" customHeight="false" outlineLevel="0" collapsed="false">
      <c r="B20" s="130" t="n">
        <v>9</v>
      </c>
      <c r="C20" s="131"/>
      <c r="D20" s="132" t="s">
        <v>177</v>
      </c>
      <c r="E20" s="132" t="s">
        <v>178</v>
      </c>
      <c r="F20" s="132" t="s">
        <v>179</v>
      </c>
      <c r="G20" s="133" t="s">
        <v>25</v>
      </c>
      <c r="H20" s="134" t="s">
        <v>70</v>
      </c>
      <c r="I20" s="130" t="n">
        <v>8</v>
      </c>
      <c r="J20" s="130" t="n">
        <v>12</v>
      </c>
      <c r="K20" s="135" t="n">
        <v>2</v>
      </c>
      <c r="L20" s="130" t="n">
        <v>30</v>
      </c>
      <c r="M20" s="136" t="n">
        <f aca="false">SUM(J20:L20)</f>
        <v>44</v>
      </c>
      <c r="N20" s="137" t="n">
        <v>8</v>
      </c>
      <c r="O20" s="130" t="s">
        <v>180</v>
      </c>
    </row>
    <row r="21" customFormat="false" ht="25.5" hidden="false" customHeight="false" outlineLevel="0" collapsed="false">
      <c r="B21" s="130" t="n">
        <v>10</v>
      </c>
      <c r="C21" s="131"/>
      <c r="D21" s="132" t="s">
        <v>181</v>
      </c>
      <c r="E21" s="132" t="s">
        <v>116</v>
      </c>
      <c r="F21" s="132" t="s">
        <v>105</v>
      </c>
      <c r="G21" s="133" t="s">
        <v>25</v>
      </c>
      <c r="H21" s="134" t="s">
        <v>122</v>
      </c>
      <c r="I21" s="130" t="n">
        <v>8</v>
      </c>
      <c r="J21" s="140" t="n">
        <v>9</v>
      </c>
      <c r="K21" s="141" t="n">
        <v>4</v>
      </c>
      <c r="L21" s="140" t="n">
        <v>30</v>
      </c>
      <c r="M21" s="136" t="n">
        <f aca="false">SUM(J21:L21)</f>
        <v>43</v>
      </c>
      <c r="N21" s="142" t="n">
        <v>9</v>
      </c>
      <c r="O21" s="130" t="s">
        <v>180</v>
      </c>
    </row>
    <row r="22" customFormat="false" ht="25.5" hidden="false" customHeight="false" outlineLevel="0" collapsed="false">
      <c r="B22" s="130" t="n">
        <v>11</v>
      </c>
      <c r="C22" s="131"/>
      <c r="D22" s="132" t="s">
        <v>182</v>
      </c>
      <c r="E22" s="132" t="s">
        <v>183</v>
      </c>
      <c r="F22" s="132" t="s">
        <v>130</v>
      </c>
      <c r="G22" s="133" t="s">
        <v>25</v>
      </c>
      <c r="H22" s="134" t="s">
        <v>63</v>
      </c>
      <c r="I22" s="130" t="n">
        <v>8</v>
      </c>
      <c r="J22" s="130" t="n">
        <v>9.5</v>
      </c>
      <c r="K22" s="135" t="n">
        <v>4.5</v>
      </c>
      <c r="L22" s="130" t="n">
        <v>25</v>
      </c>
      <c r="M22" s="136" t="n">
        <f aca="false">SUM(J22:L22)</f>
        <v>39</v>
      </c>
      <c r="N22" s="137" t="n">
        <v>10</v>
      </c>
      <c r="O22" s="130" t="s">
        <v>180</v>
      </c>
    </row>
    <row r="23" customFormat="false" ht="38.25" hidden="false" customHeight="false" outlineLevel="0" collapsed="false">
      <c r="B23" s="130" t="n">
        <v>12</v>
      </c>
      <c r="C23" s="131"/>
      <c r="D23" s="132" t="s">
        <v>184</v>
      </c>
      <c r="E23" s="132" t="s">
        <v>185</v>
      </c>
      <c r="F23" s="132" t="s">
        <v>105</v>
      </c>
      <c r="G23" s="133" t="s">
        <v>25</v>
      </c>
      <c r="H23" s="134" t="s">
        <v>186</v>
      </c>
      <c r="I23" s="130" t="n">
        <v>8</v>
      </c>
      <c r="J23" s="130" t="n">
        <v>7</v>
      </c>
      <c r="K23" s="135" t="n">
        <v>4</v>
      </c>
      <c r="L23" s="130" t="n">
        <v>28</v>
      </c>
      <c r="M23" s="136" t="n">
        <f aca="false">SUM(J23:L23)</f>
        <v>39</v>
      </c>
      <c r="N23" s="137" t="n">
        <v>10</v>
      </c>
      <c r="O23" s="130" t="s">
        <v>180</v>
      </c>
    </row>
    <row r="24" customFormat="false" ht="25.5" hidden="false" customHeight="false" outlineLevel="0" collapsed="false">
      <c r="B24" s="130" t="n">
        <v>13</v>
      </c>
      <c r="C24" s="131"/>
      <c r="D24" s="132" t="s">
        <v>187</v>
      </c>
      <c r="E24" s="132" t="s">
        <v>188</v>
      </c>
      <c r="F24" s="132" t="s">
        <v>105</v>
      </c>
      <c r="G24" s="133" t="s">
        <v>25</v>
      </c>
      <c r="H24" s="134" t="s">
        <v>63</v>
      </c>
      <c r="I24" s="130" t="n">
        <v>8</v>
      </c>
      <c r="J24" s="140" t="n">
        <v>7</v>
      </c>
      <c r="K24" s="141" t="n">
        <v>3</v>
      </c>
      <c r="L24" s="140" t="n">
        <v>28</v>
      </c>
      <c r="M24" s="136" t="n">
        <f aca="false">SUM(J24:L24)</f>
        <v>38</v>
      </c>
      <c r="N24" s="142" t="n">
        <v>11</v>
      </c>
      <c r="O24" s="130" t="s">
        <v>180</v>
      </c>
    </row>
    <row r="25" customFormat="false" ht="25.5" hidden="false" customHeight="false" outlineLevel="0" collapsed="false">
      <c r="B25" s="130" t="n">
        <v>14</v>
      </c>
      <c r="C25" s="131"/>
      <c r="D25" s="132" t="s">
        <v>189</v>
      </c>
      <c r="E25" s="132" t="s">
        <v>190</v>
      </c>
      <c r="F25" s="132" t="s">
        <v>121</v>
      </c>
      <c r="G25" s="133" t="s">
        <v>25</v>
      </c>
      <c r="H25" s="134" t="s">
        <v>63</v>
      </c>
      <c r="I25" s="130" t="n">
        <v>8</v>
      </c>
      <c r="J25" s="140" t="n">
        <v>11</v>
      </c>
      <c r="K25" s="141" t="n">
        <v>4</v>
      </c>
      <c r="L25" s="140" t="n">
        <v>20</v>
      </c>
      <c r="M25" s="136" t="n">
        <f aca="false">SUM(J25:L25)</f>
        <v>35</v>
      </c>
      <c r="N25" s="142" t="n">
        <v>12</v>
      </c>
      <c r="O25" s="130" t="s">
        <v>180</v>
      </c>
    </row>
    <row r="26" customFormat="false" ht="25.5" hidden="false" customHeight="false" outlineLevel="0" collapsed="false">
      <c r="B26" s="130" t="n">
        <v>15</v>
      </c>
      <c r="C26" s="131"/>
      <c r="D26" s="132" t="s">
        <v>191</v>
      </c>
      <c r="E26" s="132" t="s">
        <v>192</v>
      </c>
      <c r="F26" s="132" t="s">
        <v>170</v>
      </c>
      <c r="G26" s="133" t="s">
        <v>25</v>
      </c>
      <c r="H26" s="134" t="s">
        <v>138</v>
      </c>
      <c r="I26" s="130" t="n">
        <v>8</v>
      </c>
      <c r="J26" s="140" t="n">
        <v>7</v>
      </c>
      <c r="K26" s="141" t="n">
        <v>4</v>
      </c>
      <c r="L26" s="140" t="n">
        <v>21</v>
      </c>
      <c r="M26" s="136" t="n">
        <f aca="false">SUM(J26:L26)</f>
        <v>32</v>
      </c>
      <c r="N26" s="142" t="n">
        <v>13</v>
      </c>
      <c r="O26" s="130" t="s">
        <v>180</v>
      </c>
    </row>
    <row r="27" customFormat="false" ht="25.5" hidden="false" customHeight="false" outlineLevel="0" collapsed="false">
      <c r="B27" s="130" t="n">
        <v>16</v>
      </c>
      <c r="C27" s="131"/>
      <c r="D27" s="132" t="s">
        <v>193</v>
      </c>
      <c r="E27" s="132" t="s">
        <v>127</v>
      </c>
      <c r="F27" s="132" t="s">
        <v>117</v>
      </c>
      <c r="G27" s="133" t="s">
        <v>25</v>
      </c>
      <c r="H27" s="134" t="s">
        <v>194</v>
      </c>
      <c r="I27" s="130" t="n">
        <v>8</v>
      </c>
      <c r="J27" s="140" t="n">
        <v>11.5</v>
      </c>
      <c r="K27" s="141" t="n">
        <v>4.5</v>
      </c>
      <c r="L27" s="140" t="n">
        <v>12</v>
      </c>
      <c r="M27" s="136" t="n">
        <f aca="false">SUM(J27:L27)</f>
        <v>28</v>
      </c>
      <c r="N27" s="142" t="n">
        <v>14</v>
      </c>
      <c r="O27" s="130" t="s">
        <v>180</v>
      </c>
    </row>
    <row r="28" customFormat="false" ht="25.5" hidden="false" customHeight="false" outlineLevel="0" collapsed="false">
      <c r="B28" s="130" t="n">
        <v>17</v>
      </c>
      <c r="C28" s="131"/>
      <c r="D28" s="132" t="s">
        <v>195</v>
      </c>
      <c r="E28" s="132" t="s">
        <v>196</v>
      </c>
      <c r="F28" s="132" t="s">
        <v>197</v>
      </c>
      <c r="G28" s="133" t="s">
        <v>25</v>
      </c>
      <c r="H28" s="134" t="s">
        <v>194</v>
      </c>
      <c r="I28" s="130" t="n">
        <v>8</v>
      </c>
      <c r="J28" s="140" t="n">
        <v>11</v>
      </c>
      <c r="K28" s="141" t="n">
        <v>4</v>
      </c>
      <c r="L28" s="140" t="n">
        <v>9</v>
      </c>
      <c r="M28" s="136" t="n">
        <f aca="false">SUM(J28:L28)</f>
        <v>24</v>
      </c>
      <c r="N28" s="142" t="n">
        <v>15</v>
      </c>
      <c r="O28" s="130" t="s">
        <v>180</v>
      </c>
    </row>
    <row r="29" customFormat="false" ht="25.5" hidden="false" customHeight="false" outlineLevel="0" collapsed="false">
      <c r="B29" s="130" t="n">
        <v>18</v>
      </c>
      <c r="C29" s="131"/>
      <c r="D29" s="132" t="s">
        <v>198</v>
      </c>
      <c r="E29" s="132" t="s">
        <v>199</v>
      </c>
      <c r="F29" s="132" t="s">
        <v>130</v>
      </c>
      <c r="G29" s="133" t="s">
        <v>25</v>
      </c>
      <c r="H29" s="134" t="s">
        <v>194</v>
      </c>
      <c r="I29" s="130" t="n">
        <v>8</v>
      </c>
      <c r="J29" s="140" t="n">
        <v>10</v>
      </c>
      <c r="K29" s="141" t="n">
        <v>5</v>
      </c>
      <c r="L29" s="140" t="n">
        <v>5</v>
      </c>
      <c r="M29" s="136" t="n">
        <f aca="false">SUM(J29:L29)</f>
        <v>20</v>
      </c>
      <c r="N29" s="142" t="n">
        <v>16</v>
      </c>
      <c r="O29" s="130" t="s">
        <v>180</v>
      </c>
    </row>
    <row r="30" customFormat="false" ht="25.5" hidden="false" customHeight="false" outlineLevel="0" collapsed="false">
      <c r="B30" s="130" t="n">
        <v>19</v>
      </c>
      <c r="C30" s="131"/>
      <c r="D30" s="132" t="s">
        <v>200</v>
      </c>
      <c r="E30" s="132" t="s">
        <v>201</v>
      </c>
      <c r="F30" s="132" t="s">
        <v>202</v>
      </c>
      <c r="G30" s="133" t="s">
        <v>25</v>
      </c>
      <c r="H30" s="134" t="s">
        <v>70</v>
      </c>
      <c r="I30" s="130" t="n">
        <v>8</v>
      </c>
      <c r="J30" s="140" t="n">
        <v>11</v>
      </c>
      <c r="K30" s="141" t="n">
        <v>0</v>
      </c>
      <c r="L30" s="140" t="n">
        <v>0</v>
      </c>
      <c r="M30" s="136" t="n">
        <f aca="false">SUM(J30:L30)</f>
        <v>11</v>
      </c>
      <c r="N30" s="137" t="n">
        <v>17</v>
      </c>
      <c r="O30" s="130" t="s">
        <v>180</v>
      </c>
    </row>
    <row r="31" customFormat="false" ht="25.5" hidden="false" customHeight="false" outlineLevel="0" collapsed="false">
      <c r="B31" s="130" t="n">
        <v>20</v>
      </c>
      <c r="C31" s="131"/>
      <c r="D31" s="132" t="s">
        <v>203</v>
      </c>
      <c r="E31" s="132" t="s">
        <v>164</v>
      </c>
      <c r="F31" s="132" t="s">
        <v>170</v>
      </c>
      <c r="G31" s="133" t="s">
        <v>25</v>
      </c>
      <c r="H31" s="134" t="s">
        <v>70</v>
      </c>
      <c r="I31" s="130" t="n">
        <v>8</v>
      </c>
      <c r="J31" s="140" t="n">
        <v>7</v>
      </c>
      <c r="K31" s="141" t="n">
        <v>0</v>
      </c>
      <c r="L31" s="140" t="n">
        <v>0</v>
      </c>
      <c r="M31" s="136" t="n">
        <f aca="false">SUM(J31:L31)</f>
        <v>7</v>
      </c>
      <c r="N31" s="142" t="n">
        <v>18</v>
      </c>
      <c r="O31" s="130" t="s">
        <v>180</v>
      </c>
    </row>
    <row r="34" customFormat="false" ht="15.75" hidden="false" customHeight="false" outlineLevel="0" collapsed="false">
      <c r="C34" s="87" t="s">
        <v>204</v>
      </c>
      <c r="F34" s="87" t="s">
        <v>205</v>
      </c>
    </row>
    <row r="36" customFormat="false" ht="15.75" hidden="false" customHeight="false" outlineLevel="0" collapsed="false">
      <c r="C36" s="87" t="s">
        <v>206</v>
      </c>
      <c r="F36" s="87" t="s">
        <v>207</v>
      </c>
    </row>
    <row r="38" customFormat="false" ht="15.75" hidden="false" customHeight="false" outlineLevel="0" collapsed="false">
      <c r="F38" s="87" t="s">
        <v>208</v>
      </c>
    </row>
    <row r="40" customFormat="false" ht="15.75" hidden="false" customHeight="false" outlineLevel="0" collapsed="false">
      <c r="F40" s="87" t="s">
        <v>209</v>
      </c>
    </row>
    <row r="42" customFormat="false" ht="15.75" hidden="false" customHeight="false" outlineLevel="0" collapsed="false">
      <c r="F42" s="87" t="s">
        <v>210</v>
      </c>
    </row>
    <row r="44" customFormat="false" ht="15.75" hidden="false" customHeight="false" outlineLevel="0" collapsed="false">
      <c r="F44" s="87" t="s">
        <v>211</v>
      </c>
    </row>
    <row r="46" customFormat="false" ht="15.75" hidden="false" customHeight="false" outlineLevel="0" collapsed="false">
      <c r="F46" s="87" t="s">
        <v>212</v>
      </c>
    </row>
    <row r="48" customFormat="false" ht="15.75" hidden="false" customHeight="false" outlineLevel="0" collapsed="false">
      <c r="F48" s="87" t="s">
        <v>213</v>
      </c>
    </row>
    <row r="50" customFormat="false" ht="15.75" hidden="false" customHeight="false" outlineLevel="0" collapsed="false">
      <c r="F50" s="87" t="s">
        <v>214</v>
      </c>
    </row>
    <row r="52" customFormat="false" ht="15.75" hidden="false" customHeight="false" outlineLevel="0" collapsed="false">
      <c r="F52" s="87" t="s">
        <v>215</v>
      </c>
    </row>
    <row r="54" customFormat="false" ht="15.75" hidden="false" customHeight="false" outlineLevel="0" collapsed="false">
      <c r="F54" s="87" t="s">
        <v>216</v>
      </c>
    </row>
    <row r="56" customFormat="false" ht="15.75" hidden="false" customHeight="false" outlineLevel="0" collapsed="false">
      <c r="F56" s="87" t="s">
        <v>217</v>
      </c>
    </row>
  </sheetData>
  <autoFilter ref="B11:O11"/>
  <mergeCells count="13">
    <mergeCell ref="B1:M1"/>
    <mergeCell ref="B2:M3"/>
    <mergeCell ref="B4:F4"/>
    <mergeCell ref="G4:H4"/>
    <mergeCell ref="B5:F5"/>
    <mergeCell ref="G5:M5"/>
    <mergeCell ref="B6:F6"/>
    <mergeCell ref="G6:L6"/>
    <mergeCell ref="B7:F7"/>
    <mergeCell ref="B8:F8"/>
    <mergeCell ref="G8:H8"/>
    <mergeCell ref="B9:F9"/>
    <mergeCell ref="G9:H9"/>
  </mergeCells>
  <dataValidations count="1">
    <dataValidation allowBlank="true" errorStyle="stop" operator="between" showDropDown="false" showErrorMessage="true" showInputMessage="false" sqref="D11:F11 H11 B12 D12 G12:G31 I12:I31 B14 B16 H16 B18 B20 B22 B24 B26 B28 B30" type="none">
      <formula1>0</formula1>
      <formula2>0</formula2>
    </dataValidation>
  </dataValidations>
  <printOptions headings="false" gridLines="false" gridLinesSet="true" horizontalCentered="false" verticalCentered="false"/>
  <pageMargins left="0.39375" right="0.190277777777778" top="0.39375" bottom="0.39375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50"/>
  <sheetViews>
    <sheetView showFormulas="false" showGridLines="true" showRowColHeaders="true" showZeros="true" rightToLeft="false" tabSelected="false" showOutlineSymbols="true" defaultGridColor="true" view="normal" topLeftCell="A8" colorId="64" zoomScale="100" zoomScaleNormal="100" zoomScalePageLayoutView="100" workbookViewId="0">
      <selection pane="topLeft" activeCell="O18" activeCellId="0" sqref="O18:O26"/>
    </sheetView>
  </sheetViews>
  <sheetFormatPr defaultColWidth="9.13671875" defaultRowHeight="15.75" zeroHeight="false" outlineLevelRow="0" outlineLevelCol="0"/>
  <cols>
    <col collapsed="false" customWidth="true" hidden="false" outlineLevel="0" max="1" min="1" style="85" width="3.56"/>
    <col collapsed="false" customWidth="true" hidden="false" outlineLevel="0" max="2" min="2" style="86" width="4.28"/>
    <col collapsed="false" customWidth="true" hidden="false" outlineLevel="0" max="3" min="3" style="87" width="7.27"/>
    <col collapsed="false" customWidth="true" hidden="false" outlineLevel="0" max="4" min="4" style="87" width="9.55"/>
    <col collapsed="false" customWidth="true" hidden="false" outlineLevel="0" max="5" min="5" style="87" width="9.4"/>
    <col collapsed="false" customWidth="true" hidden="false" outlineLevel="0" max="6" min="6" style="87" width="12.98"/>
    <col collapsed="false" customWidth="true" hidden="false" outlineLevel="0" max="7" min="7" style="87" width="11.55"/>
    <col collapsed="false" customWidth="true" hidden="false" outlineLevel="0" max="8" min="8" style="88" width="26.11"/>
    <col collapsed="false" customWidth="true" hidden="false" outlineLevel="0" max="9" min="9" style="86" width="5.55"/>
    <col collapsed="false" customWidth="true" hidden="false" outlineLevel="0" max="10" min="10" style="89" width="6.13"/>
    <col collapsed="false" customWidth="true" hidden="false" outlineLevel="0" max="11" min="11" style="90" width="6.13"/>
    <col collapsed="false" customWidth="true" hidden="false" outlineLevel="0" max="12" min="12" style="89" width="8.4"/>
    <col collapsed="false" customWidth="true" hidden="false" outlineLevel="0" max="13" min="13" style="86" width="9.27"/>
    <col collapsed="false" customWidth="true" hidden="false" outlineLevel="0" max="14" min="14" style="91" width="10.55"/>
    <col collapsed="false" customWidth="true" hidden="false" outlineLevel="0" max="15" min="15" style="87" width="11.12"/>
    <col collapsed="false" customWidth="false" hidden="false" outlineLevel="0" max="257" min="16" style="87" width="9.13"/>
  </cols>
  <sheetData>
    <row r="1" customFormat="false" ht="15.75" hidden="false" customHeight="false" outlineLevel="0" collapsed="false">
      <c r="B1" s="92" t="s">
        <v>0</v>
      </c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</row>
    <row r="2" customFormat="false" ht="15.75" hidden="false" customHeight="true" outlineLevel="0" collapsed="false">
      <c r="A2" s="93"/>
      <c r="B2" s="94" t="s">
        <v>141</v>
      </c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3"/>
      <c r="O2" s="93"/>
      <c r="P2" s="95"/>
    </row>
    <row r="3" customFormat="false" ht="16.5" hidden="false" customHeight="true" outlineLevel="0" collapsed="false">
      <c r="A3" s="96" t="s">
        <v>142</v>
      </c>
      <c r="B3" s="94"/>
      <c r="C3" s="94"/>
      <c r="D3" s="94"/>
      <c r="E3" s="94"/>
      <c r="F3" s="94"/>
      <c r="G3" s="94"/>
      <c r="H3" s="94"/>
      <c r="I3" s="94"/>
      <c r="J3" s="94"/>
      <c r="K3" s="94"/>
      <c r="L3" s="94"/>
      <c r="M3" s="94"/>
      <c r="N3" s="96"/>
      <c r="O3" s="96"/>
      <c r="P3" s="96"/>
    </row>
    <row r="4" customFormat="false" ht="16.5" hidden="false" customHeight="true" outlineLevel="0" collapsed="false">
      <c r="A4" s="94"/>
      <c r="B4" s="97" t="s">
        <v>143</v>
      </c>
      <c r="C4" s="97"/>
      <c r="D4" s="97"/>
      <c r="E4" s="97"/>
      <c r="F4" s="97"/>
      <c r="G4" s="97" t="s">
        <v>25</v>
      </c>
      <c r="H4" s="97"/>
      <c r="I4" s="97"/>
      <c r="J4" s="97"/>
      <c r="K4" s="98"/>
      <c r="L4" s="97"/>
      <c r="M4" s="97"/>
      <c r="N4" s="94"/>
      <c r="O4" s="94"/>
      <c r="P4" s="99"/>
    </row>
    <row r="5" customFormat="false" ht="16.5" hidden="false" customHeight="true" outlineLevel="0" collapsed="false">
      <c r="A5" s="94"/>
      <c r="B5" s="97" t="s">
        <v>144</v>
      </c>
      <c r="C5" s="97"/>
      <c r="D5" s="97"/>
      <c r="E5" s="97"/>
      <c r="F5" s="97"/>
      <c r="G5" s="97" t="s">
        <v>145</v>
      </c>
      <c r="H5" s="97"/>
      <c r="I5" s="97"/>
      <c r="J5" s="97"/>
      <c r="K5" s="97"/>
      <c r="L5" s="97"/>
      <c r="M5" s="97"/>
      <c r="N5" s="94"/>
      <c r="O5" s="94"/>
      <c r="P5" s="99"/>
    </row>
    <row r="6" customFormat="false" ht="16.5" hidden="false" customHeight="true" outlineLevel="0" collapsed="false">
      <c r="A6" s="94"/>
      <c r="B6" s="97" t="s">
        <v>4</v>
      </c>
      <c r="C6" s="97"/>
      <c r="D6" s="97"/>
      <c r="E6" s="97"/>
      <c r="F6" s="97"/>
      <c r="G6" s="97" t="s">
        <v>146</v>
      </c>
      <c r="H6" s="97"/>
      <c r="I6" s="97"/>
      <c r="J6" s="97"/>
      <c r="K6" s="97"/>
      <c r="L6" s="97"/>
      <c r="M6" s="97"/>
      <c r="N6" s="94"/>
      <c r="O6" s="94"/>
      <c r="P6" s="99"/>
    </row>
    <row r="7" customFormat="false" ht="16.5" hidden="false" customHeight="true" outlineLevel="0" collapsed="false">
      <c r="A7" s="94"/>
      <c r="B7" s="97" t="s">
        <v>6</v>
      </c>
      <c r="C7" s="97"/>
      <c r="D7" s="97"/>
      <c r="E7" s="97"/>
      <c r="F7" s="97"/>
      <c r="G7" s="94" t="n">
        <v>8</v>
      </c>
      <c r="H7" s="94"/>
      <c r="I7" s="97"/>
      <c r="J7" s="97"/>
      <c r="K7" s="98"/>
      <c r="L7" s="97"/>
      <c r="M7" s="97"/>
      <c r="N7" s="94"/>
      <c r="O7" s="94"/>
      <c r="P7" s="99"/>
    </row>
    <row r="8" customFormat="false" ht="17.25" hidden="false" customHeight="true" outlineLevel="0" collapsed="false">
      <c r="A8" s="100"/>
      <c r="B8" s="97" t="s">
        <v>7</v>
      </c>
      <c r="C8" s="97"/>
      <c r="D8" s="97"/>
      <c r="E8" s="97"/>
      <c r="F8" s="97"/>
      <c r="G8" s="101" t="n">
        <v>44544</v>
      </c>
      <c r="H8" s="101"/>
      <c r="I8" s="102"/>
      <c r="J8" s="102"/>
      <c r="K8" s="103"/>
      <c r="L8" s="102"/>
      <c r="M8" s="102"/>
      <c r="N8" s="104"/>
      <c r="O8" s="105"/>
      <c r="P8" s="99"/>
    </row>
    <row r="9" s="111" customFormat="true" ht="17.25" hidden="false" customHeight="true" outlineLevel="0" collapsed="false">
      <c r="A9" s="100"/>
      <c r="B9" s="106" t="s">
        <v>8</v>
      </c>
      <c r="C9" s="106"/>
      <c r="D9" s="106"/>
      <c r="E9" s="106"/>
      <c r="F9" s="106"/>
      <c r="G9" s="107" t="n">
        <v>65</v>
      </c>
      <c r="H9" s="107"/>
      <c r="I9" s="108"/>
      <c r="J9" s="108"/>
      <c r="K9" s="109"/>
      <c r="L9" s="108"/>
      <c r="M9" s="108"/>
      <c r="N9" s="110"/>
      <c r="O9" s="100"/>
      <c r="P9" s="99"/>
    </row>
    <row r="10" s="122" customFormat="true" ht="12.75" hidden="false" customHeight="true" outlineLevel="0" collapsed="false">
      <c r="A10" s="112"/>
      <c r="B10" s="113"/>
      <c r="C10" s="114"/>
      <c r="D10" s="115"/>
      <c r="E10" s="115"/>
      <c r="F10" s="115"/>
      <c r="G10" s="115"/>
      <c r="H10" s="115"/>
      <c r="I10" s="113"/>
      <c r="J10" s="116"/>
      <c r="K10" s="117"/>
      <c r="L10" s="118"/>
      <c r="M10" s="119"/>
      <c r="N10" s="120"/>
      <c r="O10" s="119"/>
      <c r="P10" s="121"/>
    </row>
    <row r="11" s="122" customFormat="true" ht="25.5" hidden="false" customHeight="false" outlineLevel="0" collapsed="false">
      <c r="A11" s="112"/>
      <c r="B11" s="145" t="s">
        <v>9</v>
      </c>
      <c r="C11" s="146" t="s">
        <v>147</v>
      </c>
      <c r="D11" s="147" t="s">
        <v>10</v>
      </c>
      <c r="E11" s="147" t="s">
        <v>11</v>
      </c>
      <c r="F11" s="147" t="s">
        <v>12</v>
      </c>
      <c r="G11" s="147" t="s">
        <v>13</v>
      </c>
      <c r="H11" s="145" t="s">
        <v>14</v>
      </c>
      <c r="I11" s="145" t="s">
        <v>15</v>
      </c>
      <c r="J11" s="148" t="s">
        <v>148</v>
      </c>
      <c r="K11" s="149" t="s">
        <v>149</v>
      </c>
      <c r="L11" s="150" t="s">
        <v>150</v>
      </c>
      <c r="M11" s="151" t="s">
        <v>151</v>
      </c>
      <c r="N11" s="147" t="s">
        <v>152</v>
      </c>
      <c r="O11" s="152" t="s">
        <v>153</v>
      </c>
      <c r="P11" s="121"/>
    </row>
    <row r="12" s="139" customFormat="true" ht="50.25" hidden="false" customHeight="true" outlineLevel="0" collapsed="false">
      <c r="A12" s="112"/>
      <c r="B12" s="130" t="n">
        <v>1</v>
      </c>
      <c r="C12" s="131"/>
      <c r="D12" s="132" t="s">
        <v>218</v>
      </c>
      <c r="E12" s="132" t="s">
        <v>219</v>
      </c>
      <c r="F12" s="132" t="s">
        <v>220</v>
      </c>
      <c r="G12" s="133" t="s">
        <v>25</v>
      </c>
      <c r="H12" s="134" t="s">
        <v>221</v>
      </c>
      <c r="I12" s="130" t="n">
        <v>8</v>
      </c>
      <c r="J12" s="130" t="n">
        <v>15</v>
      </c>
      <c r="K12" s="135" t="n">
        <v>3.5</v>
      </c>
      <c r="L12" s="130" t="n">
        <v>37</v>
      </c>
      <c r="M12" s="136" t="n">
        <f aca="false">SUM(J12:L12)</f>
        <v>55.5</v>
      </c>
      <c r="N12" s="137" t="n">
        <v>1</v>
      </c>
      <c r="O12" s="130" t="s">
        <v>157</v>
      </c>
      <c r="P12" s="138"/>
    </row>
    <row r="13" s="139" customFormat="true" ht="47.25" hidden="false" customHeight="true" outlineLevel="0" collapsed="false">
      <c r="A13" s="112"/>
      <c r="B13" s="130" t="n">
        <v>2</v>
      </c>
      <c r="C13" s="131"/>
      <c r="D13" s="132" t="s">
        <v>222</v>
      </c>
      <c r="E13" s="132" t="s">
        <v>37</v>
      </c>
      <c r="F13" s="132" t="s">
        <v>223</v>
      </c>
      <c r="G13" s="133" t="s">
        <v>25</v>
      </c>
      <c r="H13" s="134" t="s">
        <v>221</v>
      </c>
      <c r="I13" s="130" t="n">
        <v>8</v>
      </c>
      <c r="J13" s="130" t="n">
        <v>16</v>
      </c>
      <c r="K13" s="135" t="n">
        <v>3.5</v>
      </c>
      <c r="L13" s="130" t="n">
        <v>35.5</v>
      </c>
      <c r="M13" s="136" t="n">
        <f aca="false">SUM(J13:L13)</f>
        <v>55</v>
      </c>
      <c r="N13" s="137" t="n">
        <v>2</v>
      </c>
      <c r="O13" s="130" t="s">
        <v>162</v>
      </c>
      <c r="P13" s="138"/>
    </row>
    <row r="14" s="139" customFormat="true" ht="38.25" hidden="false" customHeight="false" outlineLevel="0" collapsed="false">
      <c r="A14" s="112"/>
      <c r="B14" s="130" t="n">
        <v>3</v>
      </c>
      <c r="C14" s="131"/>
      <c r="D14" s="132" t="s">
        <v>224</v>
      </c>
      <c r="E14" s="132" t="s">
        <v>225</v>
      </c>
      <c r="F14" s="132" t="s">
        <v>220</v>
      </c>
      <c r="G14" s="133" t="s">
        <v>25</v>
      </c>
      <c r="H14" s="134" t="s">
        <v>76</v>
      </c>
      <c r="I14" s="130" t="n">
        <v>8</v>
      </c>
      <c r="J14" s="130" t="n">
        <v>18</v>
      </c>
      <c r="K14" s="135" t="n">
        <v>3</v>
      </c>
      <c r="L14" s="130" t="n">
        <v>32.5</v>
      </c>
      <c r="M14" s="136" t="n">
        <f aca="false">SUM(J14:L14)</f>
        <v>53.5</v>
      </c>
      <c r="N14" s="137" t="n">
        <v>3</v>
      </c>
      <c r="O14" s="130" t="s">
        <v>162</v>
      </c>
      <c r="P14" s="138"/>
    </row>
    <row r="15" s="139" customFormat="true" ht="51" hidden="false" customHeight="true" outlineLevel="0" collapsed="false">
      <c r="A15" s="112"/>
      <c r="B15" s="130" t="n">
        <v>4</v>
      </c>
      <c r="C15" s="131"/>
      <c r="D15" s="132" t="s">
        <v>226</v>
      </c>
      <c r="E15" s="132" t="s">
        <v>219</v>
      </c>
      <c r="F15" s="132" t="s">
        <v>59</v>
      </c>
      <c r="G15" s="133" t="s">
        <v>25</v>
      </c>
      <c r="H15" s="134" t="s">
        <v>76</v>
      </c>
      <c r="I15" s="130" t="n">
        <v>8</v>
      </c>
      <c r="J15" s="130" t="n">
        <v>15.5</v>
      </c>
      <c r="K15" s="135" t="n">
        <v>3</v>
      </c>
      <c r="L15" s="130" t="n">
        <v>34.5</v>
      </c>
      <c r="M15" s="136" t="n">
        <f aca="false">SUM(J15:L15)</f>
        <v>53</v>
      </c>
      <c r="N15" s="137" t="n">
        <v>4</v>
      </c>
      <c r="O15" s="130" t="s">
        <v>162</v>
      </c>
      <c r="P15" s="138"/>
    </row>
    <row r="16" s="139" customFormat="true" ht="38.25" hidden="false" customHeight="false" outlineLevel="0" collapsed="false">
      <c r="A16" s="112"/>
      <c r="B16" s="130" t="n">
        <v>5</v>
      </c>
      <c r="C16" s="131"/>
      <c r="D16" s="132" t="s">
        <v>227</v>
      </c>
      <c r="E16" s="132" t="s">
        <v>34</v>
      </c>
      <c r="F16" s="132" t="s">
        <v>228</v>
      </c>
      <c r="G16" s="133" t="s">
        <v>25</v>
      </c>
      <c r="H16" s="134" t="s">
        <v>221</v>
      </c>
      <c r="I16" s="130" t="n">
        <v>8</v>
      </c>
      <c r="J16" s="130" t="n">
        <v>16</v>
      </c>
      <c r="K16" s="135" t="n">
        <v>3.5</v>
      </c>
      <c r="L16" s="130" t="n">
        <v>32.5</v>
      </c>
      <c r="M16" s="136" t="n">
        <f aca="false">SUM(J16:L16)</f>
        <v>52</v>
      </c>
      <c r="N16" s="137" t="n">
        <v>5</v>
      </c>
      <c r="O16" s="130" t="s">
        <v>162</v>
      </c>
      <c r="P16" s="138"/>
    </row>
    <row r="17" s="139" customFormat="true" ht="38.25" hidden="false" customHeight="false" outlineLevel="0" collapsed="false">
      <c r="A17" s="112"/>
      <c r="B17" s="130" t="n">
        <v>6</v>
      </c>
      <c r="C17" s="131"/>
      <c r="D17" s="132" t="s">
        <v>229</v>
      </c>
      <c r="E17" s="132" t="s">
        <v>34</v>
      </c>
      <c r="F17" s="132" t="s">
        <v>82</v>
      </c>
      <c r="G17" s="133" t="s">
        <v>25</v>
      </c>
      <c r="H17" s="134" t="s">
        <v>230</v>
      </c>
      <c r="I17" s="130" t="n">
        <v>8</v>
      </c>
      <c r="J17" s="140" t="n">
        <v>17</v>
      </c>
      <c r="K17" s="141" t="n">
        <v>4</v>
      </c>
      <c r="L17" s="140" t="n">
        <v>30.5</v>
      </c>
      <c r="M17" s="136" t="n">
        <f aca="false">SUM(J17:L17)</f>
        <v>51.5</v>
      </c>
      <c r="N17" s="153" t="n">
        <v>6</v>
      </c>
      <c r="O17" s="143" t="s">
        <v>162</v>
      </c>
      <c r="P17" s="138"/>
    </row>
    <row r="18" s="139" customFormat="true" ht="38.25" hidden="false" customHeight="false" outlineLevel="0" collapsed="false">
      <c r="A18" s="112"/>
      <c r="B18" s="130" t="n">
        <v>7</v>
      </c>
      <c r="C18" s="131"/>
      <c r="D18" s="132" t="s">
        <v>231</v>
      </c>
      <c r="E18" s="132" t="s">
        <v>37</v>
      </c>
      <c r="F18" s="132" t="s">
        <v>50</v>
      </c>
      <c r="G18" s="133" t="s">
        <v>25</v>
      </c>
      <c r="H18" s="134" t="s">
        <v>221</v>
      </c>
      <c r="I18" s="130" t="n">
        <v>8</v>
      </c>
      <c r="J18" s="130" t="n">
        <v>6</v>
      </c>
      <c r="K18" s="135" t="n">
        <v>3.5</v>
      </c>
      <c r="L18" s="130" t="n">
        <v>32.5</v>
      </c>
      <c r="M18" s="136" t="n">
        <f aca="false">SUM(J18:L18)</f>
        <v>42</v>
      </c>
      <c r="N18" s="137" t="n">
        <v>7</v>
      </c>
      <c r="O18" s="130" t="s">
        <v>180</v>
      </c>
      <c r="P18" s="138"/>
    </row>
    <row r="19" s="139" customFormat="true" ht="38.25" hidden="false" customHeight="false" outlineLevel="0" collapsed="false">
      <c r="A19" s="112"/>
      <c r="B19" s="130" t="n">
        <v>8</v>
      </c>
      <c r="C19" s="131"/>
      <c r="D19" s="132" t="s">
        <v>232</v>
      </c>
      <c r="E19" s="132" t="s">
        <v>56</v>
      </c>
      <c r="F19" s="132" t="s">
        <v>220</v>
      </c>
      <c r="G19" s="133" t="s">
        <v>25</v>
      </c>
      <c r="H19" s="134" t="s">
        <v>186</v>
      </c>
      <c r="I19" s="130" t="n">
        <v>8</v>
      </c>
      <c r="J19" s="130" t="n">
        <v>15.5</v>
      </c>
      <c r="K19" s="135" t="n">
        <v>4</v>
      </c>
      <c r="L19" s="130" t="n">
        <v>22</v>
      </c>
      <c r="M19" s="136" t="n">
        <f aca="false">SUM(J19:L19)</f>
        <v>41.5</v>
      </c>
      <c r="N19" s="137" t="n">
        <v>8</v>
      </c>
      <c r="O19" s="130" t="s">
        <v>180</v>
      </c>
      <c r="P19" s="138"/>
    </row>
    <row r="20" s="139" customFormat="true" ht="32.25" hidden="false" customHeight="true" outlineLevel="0" collapsed="false">
      <c r="A20" s="112"/>
      <c r="B20" s="130" t="n">
        <v>9</v>
      </c>
      <c r="C20" s="131"/>
      <c r="D20" s="132" t="s">
        <v>233</v>
      </c>
      <c r="E20" s="132" t="s">
        <v>234</v>
      </c>
      <c r="F20" s="132" t="s">
        <v>30</v>
      </c>
      <c r="G20" s="133" t="s">
        <v>25</v>
      </c>
      <c r="H20" s="134" t="s">
        <v>235</v>
      </c>
      <c r="I20" s="130" t="n">
        <v>8</v>
      </c>
      <c r="J20" s="140" t="n">
        <v>12.5</v>
      </c>
      <c r="K20" s="141" t="n">
        <v>4.5</v>
      </c>
      <c r="L20" s="140" t="n">
        <v>23</v>
      </c>
      <c r="M20" s="136" t="n">
        <f aca="false">SUM(J20:L20)</f>
        <v>40</v>
      </c>
      <c r="N20" s="153" t="n">
        <v>9</v>
      </c>
      <c r="O20" s="130" t="s">
        <v>180</v>
      </c>
      <c r="P20" s="138"/>
    </row>
    <row r="21" s="139" customFormat="true" ht="25.5" hidden="false" customHeight="false" outlineLevel="0" collapsed="false">
      <c r="A21" s="112"/>
      <c r="B21" s="130" t="n">
        <v>10</v>
      </c>
      <c r="C21" s="131"/>
      <c r="D21" s="132" t="s">
        <v>236</v>
      </c>
      <c r="E21" s="132" t="s">
        <v>237</v>
      </c>
      <c r="F21" s="132" t="s">
        <v>82</v>
      </c>
      <c r="G21" s="133" t="s">
        <v>25</v>
      </c>
      <c r="H21" s="134" t="s">
        <v>70</v>
      </c>
      <c r="I21" s="130" t="n">
        <v>8</v>
      </c>
      <c r="J21" s="130" t="n">
        <v>12</v>
      </c>
      <c r="K21" s="135" t="n">
        <v>4.5</v>
      </c>
      <c r="L21" s="130" t="n">
        <v>23</v>
      </c>
      <c r="M21" s="136" t="n">
        <f aca="false">SUM(J21:L21)</f>
        <v>39.5</v>
      </c>
      <c r="N21" s="137" t="n">
        <v>10</v>
      </c>
      <c r="O21" s="130" t="s">
        <v>180</v>
      </c>
      <c r="P21" s="138"/>
    </row>
    <row r="22" s="139" customFormat="true" ht="12.75" hidden="false" customHeight="false" outlineLevel="0" collapsed="false">
      <c r="A22" s="112"/>
      <c r="B22" s="130" t="n">
        <v>11</v>
      </c>
      <c r="C22" s="131"/>
      <c r="D22" s="132" t="s">
        <v>238</v>
      </c>
      <c r="E22" s="132" t="s">
        <v>239</v>
      </c>
      <c r="F22" s="132" t="s">
        <v>240</v>
      </c>
      <c r="G22" s="133" t="s">
        <v>25</v>
      </c>
      <c r="H22" s="134" t="s">
        <v>241</v>
      </c>
      <c r="I22" s="130" t="n">
        <v>8</v>
      </c>
      <c r="J22" s="130" t="n">
        <v>9</v>
      </c>
      <c r="K22" s="135" t="n">
        <v>3</v>
      </c>
      <c r="L22" s="130" t="n">
        <v>27</v>
      </c>
      <c r="M22" s="136" t="n">
        <f aca="false">SUM(J22:L22)</f>
        <v>39</v>
      </c>
      <c r="N22" s="137" t="n">
        <v>11</v>
      </c>
      <c r="O22" s="130" t="s">
        <v>180</v>
      </c>
      <c r="P22" s="138"/>
    </row>
    <row r="23" s="139" customFormat="true" ht="37.5" hidden="false" customHeight="true" outlineLevel="0" collapsed="false">
      <c r="A23" s="112"/>
      <c r="B23" s="130" t="n">
        <v>12</v>
      </c>
      <c r="C23" s="131"/>
      <c r="D23" s="132" t="s">
        <v>242</v>
      </c>
      <c r="E23" s="132" t="s">
        <v>243</v>
      </c>
      <c r="F23" s="132" t="s">
        <v>30</v>
      </c>
      <c r="G23" s="133" t="s">
        <v>25</v>
      </c>
      <c r="H23" s="134" t="s">
        <v>244</v>
      </c>
      <c r="I23" s="130" t="n">
        <v>8</v>
      </c>
      <c r="J23" s="130" t="n">
        <v>7</v>
      </c>
      <c r="K23" s="135" t="n">
        <v>0.5</v>
      </c>
      <c r="L23" s="130" t="n">
        <v>29</v>
      </c>
      <c r="M23" s="136" t="n">
        <f aca="false">SUM(J23:L23)</f>
        <v>36.5</v>
      </c>
      <c r="N23" s="137" t="n">
        <v>12</v>
      </c>
      <c r="O23" s="130" t="s">
        <v>180</v>
      </c>
      <c r="P23" s="138"/>
    </row>
    <row r="24" s="139" customFormat="true" ht="12.75" hidden="false" customHeight="false" outlineLevel="0" collapsed="false">
      <c r="A24" s="112"/>
      <c r="B24" s="130" t="n">
        <v>13</v>
      </c>
      <c r="C24" s="131"/>
      <c r="D24" s="132" t="s">
        <v>245</v>
      </c>
      <c r="E24" s="132" t="s">
        <v>56</v>
      </c>
      <c r="F24" s="132" t="s">
        <v>246</v>
      </c>
      <c r="G24" s="133" t="s">
        <v>25</v>
      </c>
      <c r="H24" s="134" t="s">
        <v>247</v>
      </c>
      <c r="I24" s="130" t="n">
        <v>8</v>
      </c>
      <c r="J24" s="130" t="n">
        <v>7</v>
      </c>
      <c r="K24" s="135" t="n">
        <v>1</v>
      </c>
      <c r="L24" s="130" t="n">
        <v>28</v>
      </c>
      <c r="M24" s="136" t="n">
        <f aca="false">SUM(J24:L24)</f>
        <v>36</v>
      </c>
      <c r="N24" s="137" t="n">
        <v>13</v>
      </c>
      <c r="O24" s="130" t="s">
        <v>180</v>
      </c>
      <c r="P24" s="138"/>
    </row>
    <row r="25" s="139" customFormat="true" ht="32.25" hidden="false" customHeight="true" outlineLevel="0" collapsed="false">
      <c r="A25" s="112"/>
      <c r="B25" s="130" t="n">
        <v>14</v>
      </c>
      <c r="C25" s="131"/>
      <c r="D25" s="132" t="s">
        <v>248</v>
      </c>
      <c r="E25" s="132" t="s">
        <v>75</v>
      </c>
      <c r="F25" s="132" t="s">
        <v>24</v>
      </c>
      <c r="G25" s="133" t="s">
        <v>25</v>
      </c>
      <c r="H25" s="134" t="s">
        <v>47</v>
      </c>
      <c r="I25" s="130" t="n">
        <v>8</v>
      </c>
      <c r="J25" s="130" t="n">
        <v>4.5</v>
      </c>
      <c r="K25" s="135" t="n">
        <v>0</v>
      </c>
      <c r="L25" s="130" t="n">
        <v>30.5</v>
      </c>
      <c r="M25" s="136" t="n">
        <f aca="false">SUM(J25:L25)</f>
        <v>35</v>
      </c>
      <c r="N25" s="137" t="n">
        <v>14</v>
      </c>
      <c r="O25" s="130" t="s">
        <v>180</v>
      </c>
      <c r="P25" s="138"/>
    </row>
    <row r="26" s="139" customFormat="true" ht="25.5" hidden="false" customHeight="false" outlineLevel="0" collapsed="false">
      <c r="A26" s="112"/>
      <c r="B26" s="130" t="n">
        <v>15</v>
      </c>
      <c r="C26" s="131"/>
      <c r="D26" s="132" t="s">
        <v>249</v>
      </c>
      <c r="E26" s="132" t="s">
        <v>250</v>
      </c>
      <c r="F26" s="132" t="s">
        <v>30</v>
      </c>
      <c r="G26" s="133" t="s">
        <v>25</v>
      </c>
      <c r="H26" s="134" t="s">
        <v>47</v>
      </c>
      <c r="I26" s="130" t="n">
        <v>8</v>
      </c>
      <c r="J26" s="130" t="n">
        <v>6</v>
      </c>
      <c r="K26" s="135" t="n">
        <v>0</v>
      </c>
      <c r="L26" s="130" t="n">
        <v>27.5</v>
      </c>
      <c r="M26" s="136" t="n">
        <f aca="false">SUM(J26:L26)</f>
        <v>33.5</v>
      </c>
      <c r="N26" s="137" t="n">
        <v>15</v>
      </c>
      <c r="O26" s="130" t="s">
        <v>180</v>
      </c>
      <c r="P26" s="138"/>
    </row>
    <row r="28" customFormat="false" ht="15.75" hidden="false" customHeight="false" outlineLevel="0" collapsed="false">
      <c r="C28" s="87" t="s">
        <v>204</v>
      </c>
      <c r="F28" s="87" t="s">
        <v>205</v>
      </c>
    </row>
    <row r="30" customFormat="false" ht="15.75" hidden="false" customHeight="false" outlineLevel="0" collapsed="false">
      <c r="C30" s="87" t="s">
        <v>206</v>
      </c>
      <c r="F30" s="87" t="s">
        <v>207</v>
      </c>
    </row>
    <row r="32" customFormat="false" ht="15.75" hidden="false" customHeight="false" outlineLevel="0" collapsed="false">
      <c r="F32" s="87" t="s">
        <v>208</v>
      </c>
    </row>
    <row r="34" customFormat="false" ht="15.75" hidden="false" customHeight="false" outlineLevel="0" collapsed="false">
      <c r="F34" s="87" t="s">
        <v>209</v>
      </c>
    </row>
    <row r="36" customFormat="false" ht="15.75" hidden="false" customHeight="false" outlineLevel="0" collapsed="false">
      <c r="F36" s="87" t="s">
        <v>210</v>
      </c>
    </row>
    <row r="38" customFormat="false" ht="15.75" hidden="false" customHeight="false" outlineLevel="0" collapsed="false">
      <c r="F38" s="87" t="s">
        <v>211</v>
      </c>
    </row>
    <row r="40" customFormat="false" ht="15.75" hidden="false" customHeight="false" outlineLevel="0" collapsed="false">
      <c r="F40" s="87" t="s">
        <v>212</v>
      </c>
    </row>
    <row r="42" customFormat="false" ht="15.75" hidden="false" customHeight="false" outlineLevel="0" collapsed="false">
      <c r="F42" s="87" t="s">
        <v>213</v>
      </c>
    </row>
    <row r="44" customFormat="false" ht="15.75" hidden="false" customHeight="false" outlineLevel="0" collapsed="false">
      <c r="F44" s="87" t="s">
        <v>214</v>
      </c>
    </row>
    <row r="46" customFormat="false" ht="15.75" hidden="false" customHeight="false" outlineLevel="0" collapsed="false">
      <c r="F46" s="87" t="s">
        <v>215</v>
      </c>
    </row>
    <row r="48" customFormat="false" ht="15.75" hidden="false" customHeight="false" outlineLevel="0" collapsed="false">
      <c r="F48" s="87" t="s">
        <v>216</v>
      </c>
    </row>
    <row r="50" customFormat="false" ht="15.75" hidden="false" customHeight="false" outlineLevel="0" collapsed="false">
      <c r="F50" s="87" t="s">
        <v>217</v>
      </c>
    </row>
  </sheetData>
  <autoFilter ref="B11:O11"/>
  <mergeCells count="13">
    <mergeCell ref="B1:M1"/>
    <mergeCell ref="B2:M3"/>
    <mergeCell ref="B4:F4"/>
    <mergeCell ref="G4:H4"/>
    <mergeCell ref="B5:F5"/>
    <mergeCell ref="G5:M5"/>
    <mergeCell ref="B6:F6"/>
    <mergeCell ref="G6:L6"/>
    <mergeCell ref="B7:F7"/>
    <mergeCell ref="B8:F8"/>
    <mergeCell ref="G8:H8"/>
    <mergeCell ref="B9:F9"/>
    <mergeCell ref="G9:H9"/>
  </mergeCells>
  <dataValidations count="1">
    <dataValidation allowBlank="true" errorStyle="stop" operator="between" showDropDown="false" showErrorMessage="true" showInputMessage="false" sqref="D11:F11 H11 B12:B17 D12 G12:G26 I12:I26 H16 B18:B26" type="none">
      <formula1>0</formula1>
      <formula2>0</formula2>
    </dataValidation>
  </dataValidations>
  <printOptions headings="false" gridLines="false" gridLinesSet="true" horizontalCentered="false" verticalCentered="false"/>
  <pageMargins left="0.39375" right="0.190277777777778" top="0.39375" bottom="0.39375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P30"/>
  <sheetViews>
    <sheetView showFormulas="false" showGridLines="true" showRowColHeaders="true" showZeros="true" rightToLeft="false" tabSelected="false" showOutlineSymbols="true" defaultGridColor="true" view="normal" topLeftCell="A5" colorId="64" zoomScale="70" zoomScaleNormal="70" zoomScalePageLayoutView="100" workbookViewId="0">
      <selection pane="topLeft" activeCell="Q20" activeCellId="0" sqref="Q20"/>
    </sheetView>
  </sheetViews>
  <sheetFormatPr defaultColWidth="9.13671875" defaultRowHeight="15.75" zeroHeight="false" outlineLevelRow="0" outlineLevelCol="0"/>
  <cols>
    <col collapsed="false" customWidth="true" hidden="false" outlineLevel="0" max="1" min="1" style="85" width="3.56"/>
    <col collapsed="false" customWidth="true" hidden="false" outlineLevel="0" max="2" min="2" style="86" width="6.41"/>
    <col collapsed="false" customWidth="true" hidden="false" outlineLevel="0" max="3" min="3" style="87" width="10.27"/>
    <col collapsed="false" customWidth="true" hidden="false" outlineLevel="0" max="4" min="4" style="87" width="11.55"/>
    <col collapsed="false" customWidth="true" hidden="false" outlineLevel="0" max="5" min="5" style="87" width="11.27"/>
    <col collapsed="false" customWidth="true" hidden="false" outlineLevel="0" max="6" min="6" style="87" width="16.97"/>
    <col collapsed="false" customWidth="true" hidden="false" outlineLevel="0" max="7" min="7" style="87" width="15.68"/>
    <col collapsed="false" customWidth="true" hidden="false" outlineLevel="0" max="8" min="8" style="88" width="27.67"/>
    <col collapsed="false" customWidth="true" hidden="false" outlineLevel="0" max="9" min="9" style="86" width="9.69"/>
    <col collapsed="false" customWidth="true" hidden="false" outlineLevel="0" max="10" min="10" style="89" width="8.55"/>
    <col collapsed="false" customWidth="true" hidden="false" outlineLevel="0" max="11" min="11" style="90" width="8.13"/>
    <col collapsed="false" customWidth="true" hidden="false" outlineLevel="0" max="12" min="12" style="89" width="6.27"/>
    <col collapsed="false" customWidth="true" hidden="false" outlineLevel="0" max="13" min="13" style="86" width="9.27"/>
    <col collapsed="false" customWidth="true" hidden="false" outlineLevel="0" max="14" min="14" style="91" width="10.55"/>
    <col collapsed="false" customWidth="true" hidden="false" outlineLevel="0" max="15" min="15" style="87" width="16.26"/>
    <col collapsed="false" customWidth="false" hidden="false" outlineLevel="0" max="257" min="16" style="87" width="9.13"/>
  </cols>
  <sheetData>
    <row r="1" customFormat="false" ht="15.75" hidden="false" customHeight="true" outlineLevel="0" collapsed="false">
      <c r="A1" s="94" t="s">
        <v>0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5"/>
    </row>
    <row r="2" customFormat="false" ht="16.5" hidden="false" customHeight="true" outlineLevel="0" collapsed="false">
      <c r="A2" s="94" t="s">
        <v>251</v>
      </c>
      <c r="B2" s="94"/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</row>
    <row r="3" customFormat="false" ht="16.5" hidden="false" customHeight="true" outlineLevel="0" collapsed="false">
      <c r="A3" s="94"/>
      <c r="B3" s="97" t="s">
        <v>143</v>
      </c>
      <c r="C3" s="97"/>
      <c r="D3" s="97"/>
      <c r="E3" s="97"/>
      <c r="F3" s="97"/>
      <c r="G3" s="97" t="s">
        <v>25</v>
      </c>
      <c r="H3" s="97"/>
      <c r="I3" s="97"/>
      <c r="J3" s="97"/>
      <c r="K3" s="98"/>
      <c r="L3" s="97"/>
      <c r="M3" s="97"/>
      <c r="N3" s="94"/>
      <c r="O3" s="94"/>
      <c r="P3" s="99"/>
    </row>
    <row r="4" customFormat="false" ht="16.5" hidden="false" customHeight="true" outlineLevel="0" collapsed="false">
      <c r="A4" s="94"/>
      <c r="B4" s="97" t="s">
        <v>144</v>
      </c>
      <c r="C4" s="97"/>
      <c r="D4" s="97"/>
      <c r="E4" s="97"/>
      <c r="F4" s="97"/>
      <c r="G4" s="97" t="s">
        <v>145</v>
      </c>
      <c r="H4" s="97"/>
      <c r="I4" s="97"/>
      <c r="J4" s="97"/>
      <c r="K4" s="97"/>
      <c r="L4" s="97"/>
      <c r="M4" s="97"/>
      <c r="N4" s="94"/>
      <c r="O4" s="94"/>
      <c r="P4" s="99"/>
    </row>
    <row r="5" customFormat="false" ht="16.5" hidden="false" customHeight="true" outlineLevel="0" collapsed="false">
      <c r="A5" s="94"/>
      <c r="B5" s="97" t="s">
        <v>4</v>
      </c>
      <c r="C5" s="97"/>
      <c r="D5" s="97"/>
      <c r="E5" s="97"/>
      <c r="F5" s="97"/>
      <c r="G5" s="97" t="s">
        <v>146</v>
      </c>
      <c r="H5" s="97"/>
      <c r="I5" s="97"/>
      <c r="J5" s="97"/>
      <c r="K5" s="97"/>
      <c r="L5" s="97"/>
      <c r="M5" s="97"/>
      <c r="N5" s="94"/>
      <c r="O5" s="94"/>
      <c r="P5" s="99"/>
    </row>
    <row r="6" customFormat="false" ht="16.5" hidden="false" customHeight="true" outlineLevel="0" collapsed="false">
      <c r="A6" s="94"/>
      <c r="B6" s="97" t="s">
        <v>6</v>
      </c>
      <c r="C6" s="97"/>
      <c r="D6" s="97"/>
      <c r="E6" s="97"/>
      <c r="F6" s="97"/>
      <c r="G6" s="94" t="n">
        <v>9</v>
      </c>
      <c r="H6" s="94"/>
      <c r="I6" s="97"/>
      <c r="J6" s="97"/>
      <c r="K6" s="98"/>
      <c r="L6" s="97"/>
      <c r="M6" s="97"/>
      <c r="N6" s="94"/>
      <c r="O6" s="94"/>
      <c r="P6" s="99"/>
    </row>
    <row r="7" customFormat="false" ht="17.25" hidden="false" customHeight="true" outlineLevel="0" collapsed="false">
      <c r="A7" s="100"/>
      <c r="B7" s="97" t="s">
        <v>7</v>
      </c>
      <c r="C7" s="97"/>
      <c r="D7" s="97"/>
      <c r="E7" s="97"/>
      <c r="F7" s="97"/>
      <c r="G7" s="101" t="n">
        <v>44544</v>
      </c>
      <c r="H7" s="101"/>
      <c r="I7" s="102"/>
      <c r="J7" s="102"/>
      <c r="K7" s="103"/>
      <c r="L7" s="102"/>
      <c r="M7" s="102"/>
      <c r="N7" s="104"/>
      <c r="O7" s="105"/>
      <c r="P7" s="99"/>
    </row>
    <row r="8" s="111" customFormat="true" ht="17.25" hidden="false" customHeight="true" outlineLevel="0" collapsed="false">
      <c r="A8" s="100"/>
      <c r="B8" s="106" t="s">
        <v>8</v>
      </c>
      <c r="C8" s="106"/>
      <c r="D8" s="106"/>
      <c r="E8" s="106"/>
      <c r="F8" s="106"/>
      <c r="G8" s="107"/>
      <c r="H8" s="107"/>
      <c r="I8" s="108"/>
      <c r="J8" s="108"/>
      <c r="K8" s="109"/>
      <c r="L8" s="108"/>
      <c r="M8" s="108"/>
      <c r="N8" s="110"/>
      <c r="O8" s="100"/>
      <c r="P8" s="99"/>
    </row>
    <row r="9" s="122" customFormat="true" ht="12.75" hidden="false" customHeight="true" outlineLevel="0" collapsed="false">
      <c r="A9" s="112"/>
      <c r="B9" s="113"/>
      <c r="C9" s="114"/>
      <c r="D9" s="115"/>
      <c r="E9" s="115"/>
      <c r="F9" s="115"/>
      <c r="G9" s="115"/>
      <c r="H9" s="115"/>
      <c r="I9" s="113"/>
      <c r="J9" s="116"/>
      <c r="K9" s="117" t="s">
        <v>252</v>
      </c>
      <c r="L9" s="118"/>
      <c r="M9" s="119"/>
      <c r="N9" s="120"/>
      <c r="O9" s="119"/>
      <c r="P9" s="121"/>
    </row>
    <row r="10" s="122" customFormat="true" ht="47.25" hidden="false" customHeight="false" outlineLevel="0" collapsed="false">
      <c r="A10" s="112"/>
      <c r="B10" s="123" t="s">
        <v>9</v>
      </c>
      <c r="C10" s="124" t="s">
        <v>147</v>
      </c>
      <c r="D10" s="125" t="s">
        <v>10</v>
      </c>
      <c r="E10" s="125" t="s">
        <v>11</v>
      </c>
      <c r="F10" s="125" t="s">
        <v>12</v>
      </c>
      <c r="G10" s="125" t="s">
        <v>13</v>
      </c>
      <c r="H10" s="123" t="s">
        <v>14</v>
      </c>
      <c r="I10" s="123" t="s">
        <v>15</v>
      </c>
      <c r="J10" s="126" t="n">
        <v>1</v>
      </c>
      <c r="K10" s="127" t="n">
        <v>2</v>
      </c>
      <c r="L10" s="126" t="n">
        <v>3</v>
      </c>
      <c r="M10" s="128" t="s">
        <v>151</v>
      </c>
      <c r="N10" s="125" t="s">
        <v>152</v>
      </c>
      <c r="O10" s="129" t="s">
        <v>153</v>
      </c>
      <c r="P10" s="121"/>
    </row>
    <row r="11" s="139" customFormat="true" ht="31.5" hidden="false" customHeight="false" outlineLevel="0" collapsed="false">
      <c r="A11" s="112"/>
      <c r="B11" s="154" t="n">
        <v>1</v>
      </c>
      <c r="C11" s="154"/>
      <c r="D11" s="31" t="s">
        <v>253</v>
      </c>
      <c r="E11" s="31" t="s">
        <v>254</v>
      </c>
      <c r="F11" s="31" t="s">
        <v>130</v>
      </c>
      <c r="G11" s="154" t="s">
        <v>25</v>
      </c>
      <c r="H11" s="155" t="s">
        <v>255</v>
      </c>
      <c r="I11" s="154" t="n">
        <v>9</v>
      </c>
      <c r="J11" s="154" t="n">
        <v>10.9</v>
      </c>
      <c r="K11" s="156" t="n">
        <v>1</v>
      </c>
      <c r="L11" s="154" t="n">
        <v>40</v>
      </c>
      <c r="M11" s="157" t="n">
        <f aca="false">SUM(J11:L11)</f>
        <v>51.9</v>
      </c>
      <c r="N11" s="154" t="n">
        <v>1</v>
      </c>
      <c r="O11" s="154" t="s">
        <v>157</v>
      </c>
      <c r="P11" s="138"/>
    </row>
    <row r="12" s="139" customFormat="true" ht="19.5" hidden="false" customHeight="true" outlineLevel="0" collapsed="false">
      <c r="A12" s="112"/>
      <c r="B12" s="154" t="n">
        <v>2</v>
      </c>
      <c r="C12" s="154"/>
      <c r="D12" s="31" t="s">
        <v>256</v>
      </c>
      <c r="E12" s="31" t="s">
        <v>254</v>
      </c>
      <c r="F12" s="31" t="s">
        <v>257</v>
      </c>
      <c r="G12" s="154" t="s">
        <v>25</v>
      </c>
      <c r="H12" s="155" t="s">
        <v>255</v>
      </c>
      <c r="I12" s="154" t="n">
        <v>9</v>
      </c>
      <c r="J12" s="154" t="n">
        <v>11.25</v>
      </c>
      <c r="K12" s="156" t="n">
        <v>2</v>
      </c>
      <c r="L12" s="154" t="n">
        <v>29.5</v>
      </c>
      <c r="M12" s="157" t="n">
        <f aca="false">SUM(J12:L12)</f>
        <v>42.75</v>
      </c>
      <c r="N12" s="154" t="n">
        <v>2</v>
      </c>
      <c r="O12" s="154" t="s">
        <v>162</v>
      </c>
      <c r="P12" s="138"/>
    </row>
    <row r="13" s="139" customFormat="true" ht="47.25" hidden="false" customHeight="false" outlineLevel="0" collapsed="false">
      <c r="A13" s="112"/>
      <c r="B13" s="154" t="n">
        <v>3</v>
      </c>
      <c r="C13" s="154"/>
      <c r="D13" s="31" t="s">
        <v>258</v>
      </c>
      <c r="E13" s="31" t="s">
        <v>259</v>
      </c>
      <c r="F13" s="31" t="s">
        <v>133</v>
      </c>
      <c r="G13" s="154" t="s">
        <v>25</v>
      </c>
      <c r="H13" s="155" t="s">
        <v>260</v>
      </c>
      <c r="I13" s="154" t="n">
        <v>9</v>
      </c>
      <c r="J13" s="154" t="n">
        <v>8.5</v>
      </c>
      <c r="K13" s="156" t="n">
        <v>2</v>
      </c>
      <c r="L13" s="154" t="n">
        <v>29.5</v>
      </c>
      <c r="M13" s="157" t="n">
        <f aca="false">SUM(J13:L13)</f>
        <v>40</v>
      </c>
      <c r="N13" s="154" t="n">
        <v>3</v>
      </c>
      <c r="O13" s="154" t="s">
        <v>180</v>
      </c>
      <c r="P13" s="138"/>
    </row>
    <row r="14" s="139" customFormat="true" ht="47.25" hidden="false" customHeight="false" outlineLevel="0" collapsed="false">
      <c r="A14" s="112"/>
      <c r="B14" s="154" t="n">
        <v>4</v>
      </c>
      <c r="C14" s="154"/>
      <c r="D14" s="31" t="s">
        <v>261</v>
      </c>
      <c r="E14" s="31" t="s">
        <v>262</v>
      </c>
      <c r="F14" s="31" t="s">
        <v>160</v>
      </c>
      <c r="G14" s="154" t="s">
        <v>25</v>
      </c>
      <c r="H14" s="33" t="s">
        <v>244</v>
      </c>
      <c r="I14" s="154" t="n">
        <v>9</v>
      </c>
      <c r="J14" s="154" t="n">
        <v>7.2</v>
      </c>
      <c r="K14" s="156" t="n">
        <v>1</v>
      </c>
      <c r="L14" s="154" t="n">
        <v>30.5</v>
      </c>
      <c r="M14" s="157" t="n">
        <f aca="false">SUM(J14:L14)</f>
        <v>38.7</v>
      </c>
      <c r="N14" s="154" t="n">
        <v>4</v>
      </c>
      <c r="O14" s="154" t="s">
        <v>180</v>
      </c>
      <c r="P14" s="138"/>
    </row>
    <row r="15" s="139" customFormat="true" ht="78.75" hidden="false" customHeight="false" outlineLevel="0" collapsed="false">
      <c r="A15" s="112"/>
      <c r="B15" s="154" t="n">
        <v>5</v>
      </c>
      <c r="C15" s="154"/>
      <c r="D15" s="31" t="s">
        <v>263</v>
      </c>
      <c r="E15" s="31" t="s">
        <v>185</v>
      </c>
      <c r="F15" s="31" t="s">
        <v>197</v>
      </c>
      <c r="G15" s="154" t="s">
        <v>25</v>
      </c>
      <c r="H15" s="33" t="s">
        <v>264</v>
      </c>
      <c r="I15" s="154" t="n">
        <v>9</v>
      </c>
      <c r="J15" s="158" t="n">
        <v>8.2</v>
      </c>
      <c r="K15" s="159" t="n">
        <v>0</v>
      </c>
      <c r="L15" s="158" t="n">
        <v>19.5</v>
      </c>
      <c r="M15" s="157" t="n">
        <f aca="false">SUM(J15:L15)</f>
        <v>27.7</v>
      </c>
      <c r="N15" s="154" t="n">
        <v>5</v>
      </c>
      <c r="O15" s="154" t="s">
        <v>180</v>
      </c>
      <c r="P15" s="138"/>
    </row>
    <row r="16" s="139" customFormat="true" ht="47.25" hidden="false" customHeight="false" outlineLevel="0" collapsed="false">
      <c r="A16" s="112"/>
      <c r="B16" s="154" t="n">
        <v>6</v>
      </c>
      <c r="C16" s="154"/>
      <c r="D16" s="31" t="s">
        <v>265</v>
      </c>
      <c r="E16" s="31" t="s">
        <v>127</v>
      </c>
      <c r="F16" s="31" t="s">
        <v>179</v>
      </c>
      <c r="G16" s="154" t="s">
        <v>25</v>
      </c>
      <c r="H16" s="155" t="s">
        <v>266</v>
      </c>
      <c r="I16" s="154" t="n">
        <v>9</v>
      </c>
      <c r="J16" s="154" t="n">
        <v>5.75</v>
      </c>
      <c r="K16" s="156" t="n">
        <v>0</v>
      </c>
      <c r="L16" s="154" t="n">
        <v>20</v>
      </c>
      <c r="M16" s="157" t="n">
        <f aca="false">SUM(J16:L16)</f>
        <v>25.75</v>
      </c>
      <c r="N16" s="154" t="n">
        <v>6</v>
      </c>
      <c r="O16" s="154" t="s">
        <v>180</v>
      </c>
      <c r="P16" s="138"/>
    </row>
    <row r="19" customFormat="false" ht="15.75" hidden="false" customHeight="true" outlineLevel="0" collapsed="false">
      <c r="C19" s="160" t="s">
        <v>86</v>
      </c>
      <c r="D19" s="160"/>
      <c r="E19" s="1"/>
      <c r="F19" s="47" t="s">
        <v>267</v>
      </c>
      <c r="G19" s="161"/>
    </row>
    <row r="20" customFormat="false" ht="15.75" hidden="false" customHeight="false" outlineLevel="0" collapsed="false">
      <c r="C20" s="84" t="s">
        <v>88</v>
      </c>
      <c r="D20" s="162"/>
      <c r="E20" s="1"/>
      <c r="F20" s="163" t="s">
        <v>268</v>
      </c>
      <c r="G20" s="161"/>
    </row>
    <row r="21" customFormat="false" ht="15.75" hidden="false" customHeight="false" outlineLevel="0" collapsed="false">
      <c r="C21" s="84" t="s">
        <v>90</v>
      </c>
      <c r="D21" s="162"/>
      <c r="E21" s="1"/>
      <c r="F21" s="164" t="s">
        <v>269</v>
      </c>
      <c r="G21" s="161"/>
    </row>
    <row r="22" customFormat="false" ht="15.75" hidden="false" customHeight="false" outlineLevel="0" collapsed="false">
      <c r="C22" s="1"/>
      <c r="D22" s="165"/>
      <c r="E22" s="1"/>
      <c r="F22" s="163" t="s">
        <v>270</v>
      </c>
      <c r="G22" s="1"/>
    </row>
    <row r="23" customFormat="false" ht="15.75" hidden="false" customHeight="false" outlineLevel="0" collapsed="false">
      <c r="C23" s="1"/>
      <c r="D23" s="165"/>
      <c r="E23" s="1"/>
      <c r="F23" s="163" t="s">
        <v>271</v>
      </c>
      <c r="G23" s="1"/>
    </row>
    <row r="24" customFormat="false" ht="15.75" hidden="false" customHeight="false" outlineLevel="0" collapsed="false">
      <c r="C24" s="1"/>
      <c r="D24" s="165"/>
      <c r="E24" s="1"/>
      <c r="F24" s="163" t="s">
        <v>272</v>
      </c>
      <c r="G24" s="1"/>
    </row>
    <row r="25" customFormat="false" ht="15.75" hidden="false" customHeight="false" outlineLevel="0" collapsed="false">
      <c r="C25" s="1"/>
      <c r="D25" s="165"/>
      <c r="E25" s="1"/>
      <c r="F25" s="163" t="s">
        <v>273</v>
      </c>
      <c r="G25" s="1"/>
    </row>
    <row r="26" customFormat="false" ht="15.75" hidden="false" customHeight="false" outlineLevel="0" collapsed="false">
      <c r="C26" s="1"/>
      <c r="D26" s="165"/>
      <c r="E26" s="1"/>
      <c r="F26" s="163" t="s">
        <v>274</v>
      </c>
      <c r="G26" s="1"/>
    </row>
    <row r="27" customFormat="false" ht="15.75" hidden="false" customHeight="false" outlineLevel="0" collapsed="false">
      <c r="C27" s="1"/>
      <c r="D27" s="165"/>
      <c r="E27" s="1"/>
      <c r="F27" s="163" t="s">
        <v>275</v>
      </c>
      <c r="G27" s="1"/>
    </row>
    <row r="28" customFormat="false" ht="15.75" hidden="false" customHeight="false" outlineLevel="0" collapsed="false">
      <c r="C28" s="1"/>
      <c r="D28" s="165"/>
      <c r="E28" s="1"/>
      <c r="F28" s="163" t="s">
        <v>276</v>
      </c>
      <c r="G28" s="1"/>
    </row>
    <row r="29" customFormat="false" ht="15.75" hidden="false" customHeight="false" outlineLevel="0" collapsed="false">
      <c r="C29" s="1"/>
      <c r="D29" s="165"/>
      <c r="E29" s="1"/>
      <c r="F29" s="163" t="s">
        <v>277</v>
      </c>
      <c r="G29" s="1"/>
    </row>
    <row r="30" customFormat="false" ht="15.75" hidden="false" customHeight="false" outlineLevel="0" collapsed="false">
      <c r="C30" s="1"/>
      <c r="D30" s="165"/>
      <c r="E30" s="1"/>
      <c r="G30" s="1"/>
    </row>
  </sheetData>
  <autoFilter ref="A10:P10"/>
  <mergeCells count="14">
    <mergeCell ref="A1:O1"/>
    <mergeCell ref="A2:P2"/>
    <mergeCell ref="B3:F3"/>
    <mergeCell ref="G3:H3"/>
    <mergeCell ref="B4:F4"/>
    <mergeCell ref="G4:M4"/>
    <mergeCell ref="B5:F5"/>
    <mergeCell ref="G5:L5"/>
    <mergeCell ref="B6:F6"/>
    <mergeCell ref="B7:F7"/>
    <mergeCell ref="G7:H7"/>
    <mergeCell ref="B8:F8"/>
    <mergeCell ref="G8:H8"/>
    <mergeCell ref="C19:D19"/>
  </mergeCells>
  <dataValidations count="1">
    <dataValidation allowBlank="true" errorStyle="stop" operator="between" showDropDown="false" showErrorMessage="true" showInputMessage="false" sqref="D10:F10 H10 B11 G11:G16 I11:I16 B13 H13 B15" type="none">
      <formula1>0</formula1>
      <formula2>0</formula2>
    </dataValidation>
  </dataValidations>
  <printOptions headings="false" gridLines="false" gridLinesSet="true" horizontalCentered="false" verticalCentered="false"/>
  <pageMargins left="0.39375" right="0.190277777777778" top="0.39375" bottom="0.39375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P42"/>
  <sheetViews>
    <sheetView showFormulas="false" showGridLines="true" showRowColHeaders="true" showZeros="true" rightToLeft="false" tabSelected="false" showOutlineSymbols="true" defaultGridColor="true" view="normal" topLeftCell="A1" colorId="64" zoomScale="70" zoomScaleNormal="70" zoomScalePageLayoutView="100" workbookViewId="0">
      <selection pane="topLeft" activeCell="O24" activeCellId="0" sqref="O24"/>
    </sheetView>
  </sheetViews>
  <sheetFormatPr defaultColWidth="9.13671875" defaultRowHeight="15.75" zeroHeight="false" outlineLevelRow="0" outlineLevelCol="0"/>
  <cols>
    <col collapsed="false" customWidth="true" hidden="false" outlineLevel="0" max="1" min="1" style="85" width="3.56"/>
    <col collapsed="false" customWidth="true" hidden="false" outlineLevel="0" max="2" min="2" style="86" width="6.41"/>
    <col collapsed="false" customWidth="true" hidden="false" outlineLevel="0" max="5" min="3" style="87" width="9.69"/>
    <col collapsed="false" customWidth="true" hidden="false" outlineLevel="0" max="6" min="6" style="87" width="19.97"/>
    <col collapsed="false" customWidth="true" hidden="false" outlineLevel="0" max="7" min="7" style="87" width="9.69"/>
    <col collapsed="false" customWidth="true" hidden="false" outlineLevel="0" max="8" min="8" style="88" width="48.08"/>
    <col collapsed="false" customWidth="true" hidden="false" outlineLevel="0" max="9" min="9" style="86" width="9.69"/>
    <col collapsed="false" customWidth="true" hidden="false" outlineLevel="0" max="10" min="10" style="89" width="9.69"/>
    <col collapsed="false" customWidth="true" hidden="false" outlineLevel="0" max="11" min="11" style="90" width="9.69"/>
    <col collapsed="false" customWidth="true" hidden="false" outlineLevel="0" max="12" min="12" style="89" width="9.69"/>
    <col collapsed="false" customWidth="true" hidden="false" outlineLevel="0" max="13" min="13" style="86" width="9.69"/>
    <col collapsed="false" customWidth="true" hidden="false" outlineLevel="0" max="14" min="14" style="91" width="13.27"/>
    <col collapsed="false" customWidth="true" hidden="false" outlineLevel="0" max="15" min="15" style="87" width="16.26"/>
    <col collapsed="false" customWidth="false" hidden="false" outlineLevel="0" max="257" min="16" style="87" width="9.13"/>
  </cols>
  <sheetData>
    <row r="1" customFormat="false" ht="15.75" hidden="false" customHeight="true" outlineLevel="0" collapsed="false">
      <c r="A1" s="94" t="s">
        <v>0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5"/>
    </row>
    <row r="2" customFormat="false" ht="16.5" hidden="false" customHeight="true" outlineLevel="0" collapsed="false">
      <c r="A2" s="94" t="s">
        <v>251</v>
      </c>
      <c r="B2" s="94"/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</row>
    <row r="3" customFormat="false" ht="16.5" hidden="false" customHeight="true" outlineLevel="0" collapsed="false">
      <c r="A3" s="94"/>
      <c r="B3" s="97" t="s">
        <v>143</v>
      </c>
      <c r="C3" s="97"/>
      <c r="D3" s="97"/>
      <c r="E3" s="97"/>
      <c r="F3" s="97"/>
      <c r="G3" s="97" t="s">
        <v>25</v>
      </c>
      <c r="H3" s="97"/>
      <c r="I3" s="97"/>
      <c r="J3" s="97"/>
      <c r="K3" s="98"/>
      <c r="L3" s="97"/>
      <c r="M3" s="97"/>
      <c r="N3" s="94"/>
      <c r="O3" s="94"/>
      <c r="P3" s="99"/>
    </row>
    <row r="4" customFormat="false" ht="16.5" hidden="false" customHeight="true" outlineLevel="0" collapsed="false">
      <c r="A4" s="94"/>
      <c r="B4" s="97" t="s">
        <v>144</v>
      </c>
      <c r="C4" s="97"/>
      <c r="D4" s="97"/>
      <c r="E4" s="97"/>
      <c r="F4" s="97"/>
      <c r="G4" s="97" t="s">
        <v>145</v>
      </c>
      <c r="H4" s="97"/>
      <c r="I4" s="97"/>
      <c r="J4" s="97"/>
      <c r="K4" s="97"/>
      <c r="L4" s="97"/>
      <c r="M4" s="97"/>
      <c r="N4" s="94"/>
      <c r="O4" s="94"/>
      <c r="P4" s="99"/>
    </row>
    <row r="5" customFormat="false" ht="16.5" hidden="false" customHeight="true" outlineLevel="0" collapsed="false">
      <c r="A5" s="94"/>
      <c r="B5" s="97" t="s">
        <v>4</v>
      </c>
      <c r="C5" s="97"/>
      <c r="D5" s="97"/>
      <c r="E5" s="97"/>
      <c r="F5" s="97"/>
      <c r="G5" s="97" t="s">
        <v>146</v>
      </c>
      <c r="H5" s="97"/>
      <c r="I5" s="97"/>
      <c r="J5" s="97"/>
      <c r="K5" s="97"/>
      <c r="L5" s="97"/>
      <c r="M5" s="97"/>
      <c r="N5" s="94"/>
      <c r="O5" s="94"/>
      <c r="P5" s="99"/>
    </row>
    <row r="6" customFormat="false" ht="16.5" hidden="false" customHeight="true" outlineLevel="0" collapsed="false">
      <c r="A6" s="94"/>
      <c r="B6" s="97" t="s">
        <v>6</v>
      </c>
      <c r="C6" s="97"/>
      <c r="D6" s="97"/>
      <c r="E6" s="97"/>
      <c r="F6" s="97"/>
      <c r="G6" s="94" t="n">
        <v>9</v>
      </c>
      <c r="H6" s="94"/>
      <c r="I6" s="97"/>
      <c r="J6" s="97"/>
      <c r="K6" s="98"/>
      <c r="L6" s="97"/>
      <c r="M6" s="97"/>
      <c r="N6" s="94"/>
      <c r="O6" s="94"/>
      <c r="P6" s="99"/>
    </row>
    <row r="7" customFormat="false" ht="17.25" hidden="false" customHeight="true" outlineLevel="0" collapsed="false">
      <c r="A7" s="100"/>
      <c r="B7" s="97" t="s">
        <v>7</v>
      </c>
      <c r="C7" s="97"/>
      <c r="D7" s="97"/>
      <c r="E7" s="97"/>
      <c r="F7" s="97"/>
      <c r="G7" s="101" t="n">
        <v>44544</v>
      </c>
      <c r="H7" s="101"/>
      <c r="I7" s="102"/>
      <c r="J7" s="102"/>
      <c r="K7" s="103"/>
      <c r="L7" s="102"/>
      <c r="M7" s="102"/>
      <c r="N7" s="104"/>
      <c r="O7" s="105"/>
      <c r="P7" s="99"/>
    </row>
    <row r="8" s="111" customFormat="true" ht="17.25" hidden="false" customHeight="true" outlineLevel="0" collapsed="false">
      <c r="A8" s="100"/>
      <c r="B8" s="106" t="s">
        <v>8</v>
      </c>
      <c r="C8" s="106"/>
      <c r="D8" s="106"/>
      <c r="E8" s="106"/>
      <c r="F8" s="106"/>
      <c r="G8" s="107"/>
      <c r="H8" s="107"/>
      <c r="I8" s="108"/>
      <c r="J8" s="108"/>
      <c r="K8" s="109"/>
      <c r="L8" s="108"/>
      <c r="M8" s="108"/>
      <c r="N8" s="110"/>
      <c r="O8" s="100"/>
      <c r="P8" s="99"/>
    </row>
    <row r="9" s="122" customFormat="true" ht="12.75" hidden="false" customHeight="true" outlineLevel="0" collapsed="false">
      <c r="A9" s="112"/>
      <c r="B9" s="113"/>
      <c r="C9" s="114"/>
      <c r="D9" s="115"/>
      <c r="E9" s="115"/>
      <c r="F9" s="115"/>
      <c r="G9" s="115"/>
      <c r="H9" s="115"/>
      <c r="I9" s="113"/>
      <c r="J9" s="116"/>
      <c r="K9" s="117" t="s">
        <v>252</v>
      </c>
      <c r="L9" s="118"/>
      <c r="M9" s="119"/>
      <c r="N9" s="120"/>
      <c r="O9" s="119"/>
      <c r="P9" s="121"/>
    </row>
    <row r="10" s="122" customFormat="true" ht="47.25" hidden="false" customHeight="false" outlineLevel="0" collapsed="false">
      <c r="A10" s="112"/>
      <c r="B10" s="123" t="s">
        <v>9</v>
      </c>
      <c r="C10" s="124" t="s">
        <v>147</v>
      </c>
      <c r="D10" s="125" t="s">
        <v>10</v>
      </c>
      <c r="E10" s="125" t="s">
        <v>11</v>
      </c>
      <c r="F10" s="125" t="s">
        <v>12</v>
      </c>
      <c r="G10" s="125" t="s">
        <v>13</v>
      </c>
      <c r="H10" s="123" t="s">
        <v>14</v>
      </c>
      <c r="I10" s="123" t="s">
        <v>15</v>
      </c>
      <c r="J10" s="126" t="n">
        <v>1</v>
      </c>
      <c r="K10" s="127" t="n">
        <v>2</v>
      </c>
      <c r="L10" s="126" t="n">
        <v>3</v>
      </c>
      <c r="M10" s="128" t="s">
        <v>151</v>
      </c>
      <c r="N10" s="125" t="s">
        <v>152</v>
      </c>
      <c r="O10" s="129" t="s">
        <v>153</v>
      </c>
      <c r="P10" s="121"/>
    </row>
    <row r="11" s="139" customFormat="true" ht="31.5" hidden="false" customHeight="false" outlineLevel="0" collapsed="false">
      <c r="A11" s="112"/>
      <c r="B11" s="154" t="n">
        <v>1</v>
      </c>
      <c r="C11" s="154"/>
      <c r="D11" s="31" t="s">
        <v>278</v>
      </c>
      <c r="E11" s="31" t="s">
        <v>81</v>
      </c>
      <c r="F11" s="31" t="s">
        <v>279</v>
      </c>
      <c r="G11" s="154" t="s">
        <v>25</v>
      </c>
      <c r="H11" s="33" t="s">
        <v>63</v>
      </c>
      <c r="I11" s="154" t="n">
        <v>9</v>
      </c>
      <c r="J11" s="154" t="n">
        <v>11.75</v>
      </c>
      <c r="K11" s="156" t="n">
        <v>0</v>
      </c>
      <c r="L11" s="154" t="n">
        <v>28</v>
      </c>
      <c r="M11" s="157" t="n">
        <f aca="false">SUM(J11:L11)</f>
        <v>39.75</v>
      </c>
      <c r="N11" s="154" t="n">
        <v>1</v>
      </c>
      <c r="O11" s="154" t="s">
        <v>157</v>
      </c>
      <c r="P11" s="138"/>
    </row>
    <row r="12" s="139" customFormat="true" ht="18.75" hidden="false" customHeight="true" outlineLevel="0" collapsed="false">
      <c r="A12" s="112"/>
      <c r="B12" s="154" t="n">
        <v>2</v>
      </c>
      <c r="C12" s="154"/>
      <c r="D12" s="31" t="s">
        <v>280</v>
      </c>
      <c r="E12" s="31" t="s">
        <v>281</v>
      </c>
      <c r="F12" s="31" t="s">
        <v>279</v>
      </c>
      <c r="G12" s="154" t="s">
        <v>25</v>
      </c>
      <c r="H12" s="155" t="s">
        <v>174</v>
      </c>
      <c r="I12" s="154" t="n">
        <v>9</v>
      </c>
      <c r="J12" s="154" t="n">
        <v>11.65</v>
      </c>
      <c r="K12" s="156" t="n">
        <v>5</v>
      </c>
      <c r="L12" s="154" t="n">
        <v>20.5</v>
      </c>
      <c r="M12" s="157" t="n">
        <f aca="false">SUM(J12:L12)</f>
        <v>37.15</v>
      </c>
      <c r="N12" s="154" t="n">
        <v>2</v>
      </c>
      <c r="O12" s="154" t="s">
        <v>162</v>
      </c>
      <c r="P12" s="138"/>
    </row>
    <row r="13" s="139" customFormat="true" ht="31.5" hidden="false" customHeight="false" outlineLevel="0" collapsed="false">
      <c r="A13" s="112"/>
      <c r="B13" s="154" t="n">
        <v>3</v>
      </c>
      <c r="C13" s="154"/>
      <c r="D13" s="31" t="s">
        <v>278</v>
      </c>
      <c r="E13" s="31" t="s">
        <v>75</v>
      </c>
      <c r="F13" s="31" t="s">
        <v>246</v>
      </c>
      <c r="G13" s="154" t="s">
        <v>25</v>
      </c>
      <c r="H13" s="33" t="s">
        <v>247</v>
      </c>
      <c r="I13" s="154" t="n">
        <v>9</v>
      </c>
      <c r="J13" s="154" t="n">
        <v>7.05</v>
      </c>
      <c r="K13" s="156" t="n">
        <v>1</v>
      </c>
      <c r="L13" s="154" t="n">
        <v>27.5</v>
      </c>
      <c r="M13" s="157" t="n">
        <f aca="false">SUM(J13:L13)</f>
        <v>35.55</v>
      </c>
      <c r="N13" s="154" t="n">
        <v>3</v>
      </c>
      <c r="O13" s="154" t="s">
        <v>162</v>
      </c>
    </row>
    <row r="14" s="139" customFormat="true" ht="19.5" hidden="false" customHeight="true" outlineLevel="0" collapsed="false">
      <c r="A14" s="112"/>
      <c r="B14" s="154" t="n">
        <v>4</v>
      </c>
      <c r="C14" s="154"/>
      <c r="D14" s="31" t="s">
        <v>282</v>
      </c>
      <c r="E14" s="31" t="s">
        <v>53</v>
      </c>
      <c r="F14" s="31" t="s">
        <v>54</v>
      </c>
      <c r="G14" s="154" t="s">
        <v>25</v>
      </c>
      <c r="H14" s="33" t="s">
        <v>63</v>
      </c>
      <c r="I14" s="154" t="n">
        <v>9</v>
      </c>
      <c r="J14" s="154" t="n">
        <v>6.75</v>
      </c>
      <c r="K14" s="156" t="n">
        <v>0.6</v>
      </c>
      <c r="L14" s="154" t="n">
        <v>27.5</v>
      </c>
      <c r="M14" s="157" t="n">
        <f aca="false">SUM(J14:L14)</f>
        <v>34.85</v>
      </c>
      <c r="N14" s="154" t="n">
        <v>4</v>
      </c>
      <c r="O14" s="154" t="s">
        <v>162</v>
      </c>
      <c r="P14" s="138"/>
    </row>
    <row r="15" s="139" customFormat="true" ht="31.5" hidden="false" customHeight="false" outlineLevel="0" collapsed="false">
      <c r="A15" s="112"/>
      <c r="B15" s="154" t="n">
        <v>5</v>
      </c>
      <c r="C15" s="154"/>
      <c r="D15" s="31" t="s">
        <v>283</v>
      </c>
      <c r="E15" s="31" t="s">
        <v>284</v>
      </c>
      <c r="F15" s="31" t="s">
        <v>285</v>
      </c>
      <c r="G15" s="154" t="s">
        <v>25</v>
      </c>
      <c r="H15" s="33" t="s">
        <v>247</v>
      </c>
      <c r="I15" s="154" t="n">
        <v>9</v>
      </c>
      <c r="J15" s="154" t="n">
        <v>10.25</v>
      </c>
      <c r="K15" s="156" t="n">
        <v>1</v>
      </c>
      <c r="L15" s="154" t="n">
        <v>23.5</v>
      </c>
      <c r="M15" s="157" t="n">
        <f aca="false">SUM(J15:L15)</f>
        <v>34.75</v>
      </c>
      <c r="N15" s="154" t="n">
        <v>5</v>
      </c>
      <c r="O15" s="154" t="s">
        <v>162</v>
      </c>
    </row>
    <row r="16" s="139" customFormat="true" ht="31.5" hidden="false" customHeight="false" outlineLevel="0" collapsed="false">
      <c r="A16" s="112"/>
      <c r="B16" s="154" t="n">
        <v>6</v>
      </c>
      <c r="C16" s="154"/>
      <c r="D16" s="31" t="s">
        <v>286</v>
      </c>
      <c r="E16" s="31" t="s">
        <v>287</v>
      </c>
      <c r="F16" s="31" t="s">
        <v>35</v>
      </c>
      <c r="G16" s="154" t="s">
        <v>25</v>
      </c>
      <c r="H16" s="33" t="s">
        <v>63</v>
      </c>
      <c r="I16" s="154" t="n">
        <v>9</v>
      </c>
      <c r="J16" s="154" t="n">
        <v>8.35</v>
      </c>
      <c r="K16" s="156" t="n">
        <v>1.95</v>
      </c>
      <c r="L16" s="154" t="n">
        <v>23</v>
      </c>
      <c r="M16" s="157" t="n">
        <f aca="false">SUM(J16:L16)</f>
        <v>33.3</v>
      </c>
      <c r="N16" s="154" t="n">
        <v>6</v>
      </c>
      <c r="O16" s="154" t="s">
        <v>162</v>
      </c>
      <c r="P16" s="138"/>
    </row>
    <row r="17" s="139" customFormat="true" ht="31.5" hidden="false" customHeight="false" outlineLevel="0" collapsed="false">
      <c r="A17" s="112"/>
      <c r="B17" s="154" t="n">
        <v>7</v>
      </c>
      <c r="C17" s="154"/>
      <c r="D17" s="31" t="s">
        <v>288</v>
      </c>
      <c r="E17" s="31" t="s">
        <v>289</v>
      </c>
      <c r="F17" s="31" t="s">
        <v>30</v>
      </c>
      <c r="G17" s="154" t="s">
        <v>25</v>
      </c>
      <c r="H17" s="33" t="s">
        <v>63</v>
      </c>
      <c r="I17" s="154" t="n">
        <v>9</v>
      </c>
      <c r="J17" s="154" t="n">
        <v>7.55</v>
      </c>
      <c r="K17" s="156" t="n">
        <v>1.3</v>
      </c>
      <c r="L17" s="154" t="n">
        <v>21.5</v>
      </c>
      <c r="M17" s="157" t="n">
        <f aca="false">SUM(J17:L17)</f>
        <v>30.35</v>
      </c>
      <c r="N17" s="154" t="n">
        <v>7</v>
      </c>
      <c r="O17" s="154" t="s">
        <v>180</v>
      </c>
      <c r="P17" s="138"/>
    </row>
    <row r="18" s="139" customFormat="true" ht="31.5" hidden="false" customHeight="false" outlineLevel="0" collapsed="false">
      <c r="A18" s="112"/>
      <c r="B18" s="154" t="n">
        <v>8</v>
      </c>
      <c r="C18" s="154"/>
      <c r="D18" s="31" t="s">
        <v>290</v>
      </c>
      <c r="E18" s="31" t="s">
        <v>23</v>
      </c>
      <c r="F18" s="31" t="s">
        <v>82</v>
      </c>
      <c r="G18" s="154" t="s">
        <v>25</v>
      </c>
      <c r="H18" s="155" t="s">
        <v>291</v>
      </c>
      <c r="I18" s="154" t="n">
        <v>9</v>
      </c>
      <c r="J18" s="158" t="n">
        <v>7.81</v>
      </c>
      <c r="K18" s="159" t="n">
        <v>1</v>
      </c>
      <c r="L18" s="158" t="n">
        <v>21.5</v>
      </c>
      <c r="M18" s="157" t="n">
        <f aca="false">SUM(J18:L18)</f>
        <v>30.31</v>
      </c>
      <c r="N18" s="154" t="n">
        <v>8</v>
      </c>
      <c r="O18" s="154" t="s">
        <v>180</v>
      </c>
      <c r="P18" s="138"/>
    </row>
    <row r="19" s="139" customFormat="true" ht="31.5" hidden="false" customHeight="false" outlineLevel="0" collapsed="false">
      <c r="A19" s="112"/>
      <c r="B19" s="154" t="n">
        <v>9</v>
      </c>
      <c r="C19" s="154"/>
      <c r="D19" s="31" t="s">
        <v>292</v>
      </c>
      <c r="E19" s="31" t="s">
        <v>234</v>
      </c>
      <c r="F19" s="31" t="s">
        <v>30</v>
      </c>
      <c r="G19" s="154" t="s">
        <v>25</v>
      </c>
      <c r="H19" s="33" t="s">
        <v>63</v>
      </c>
      <c r="I19" s="154" t="n">
        <v>9</v>
      </c>
      <c r="J19" s="154" t="n">
        <v>7.3</v>
      </c>
      <c r="K19" s="156" t="n">
        <v>2.25</v>
      </c>
      <c r="L19" s="154" t="n">
        <v>20.5</v>
      </c>
      <c r="M19" s="157" t="n">
        <f aca="false">SUM(J19:L19)</f>
        <v>30.05</v>
      </c>
      <c r="N19" s="154" t="n">
        <v>9</v>
      </c>
      <c r="O19" s="154" t="s">
        <v>180</v>
      </c>
      <c r="P19" s="138"/>
    </row>
    <row r="20" s="139" customFormat="true" ht="31.5" hidden="false" customHeight="false" outlineLevel="0" collapsed="false">
      <c r="A20" s="112"/>
      <c r="B20" s="154" t="n">
        <v>10</v>
      </c>
      <c r="C20" s="154"/>
      <c r="D20" s="31" t="s">
        <v>293</v>
      </c>
      <c r="E20" s="31" t="s">
        <v>56</v>
      </c>
      <c r="F20" s="31" t="s">
        <v>82</v>
      </c>
      <c r="G20" s="154" t="s">
        <v>25</v>
      </c>
      <c r="H20" s="33" t="s">
        <v>244</v>
      </c>
      <c r="I20" s="154" t="n">
        <v>9</v>
      </c>
      <c r="J20" s="154" t="n">
        <v>7.2</v>
      </c>
      <c r="K20" s="156" t="n">
        <v>0</v>
      </c>
      <c r="L20" s="154" t="n">
        <v>22</v>
      </c>
      <c r="M20" s="157" t="n">
        <f aca="false">SUM(J20:L20)</f>
        <v>29.2</v>
      </c>
      <c r="N20" s="154" t="n">
        <v>10</v>
      </c>
      <c r="O20" s="154" t="s">
        <v>180</v>
      </c>
      <c r="P20" s="138"/>
    </row>
    <row r="21" s="139" customFormat="true" ht="47.25" hidden="false" customHeight="false" outlineLevel="0" collapsed="false">
      <c r="A21" s="112"/>
      <c r="B21" s="154" t="n">
        <v>11</v>
      </c>
      <c r="C21" s="154"/>
      <c r="D21" s="31" t="s">
        <v>294</v>
      </c>
      <c r="E21" s="31" t="s">
        <v>295</v>
      </c>
      <c r="F21" s="31" t="s">
        <v>30</v>
      </c>
      <c r="G21" s="154" t="s">
        <v>25</v>
      </c>
      <c r="H21" s="155" t="s">
        <v>296</v>
      </c>
      <c r="I21" s="154" t="n">
        <v>9</v>
      </c>
      <c r="J21" s="154" t="n">
        <v>5.68</v>
      </c>
      <c r="K21" s="156" t="n">
        <v>1</v>
      </c>
      <c r="L21" s="154" t="n">
        <v>21.5</v>
      </c>
      <c r="M21" s="157" t="n">
        <f aca="false">SUM(J21:L21)</f>
        <v>28.18</v>
      </c>
      <c r="N21" s="154" t="n">
        <v>11</v>
      </c>
      <c r="O21" s="154" t="s">
        <v>180</v>
      </c>
      <c r="P21" s="138"/>
    </row>
    <row r="22" s="139" customFormat="true" ht="20.25" hidden="false" customHeight="true" outlineLevel="0" collapsed="false">
      <c r="A22" s="112"/>
      <c r="B22" s="154" t="n">
        <v>12</v>
      </c>
      <c r="C22" s="154"/>
      <c r="D22" s="31" t="s">
        <v>297</v>
      </c>
      <c r="E22" s="31" t="s">
        <v>34</v>
      </c>
      <c r="F22" s="31" t="s">
        <v>220</v>
      </c>
      <c r="G22" s="154" t="s">
        <v>25</v>
      </c>
      <c r="H22" s="33" t="s">
        <v>298</v>
      </c>
      <c r="I22" s="154" t="n">
        <v>9</v>
      </c>
      <c r="J22" s="154" t="n">
        <v>8.25</v>
      </c>
      <c r="K22" s="156" t="n">
        <v>1</v>
      </c>
      <c r="L22" s="154" t="n">
        <v>17.5</v>
      </c>
      <c r="M22" s="157" t="n">
        <f aca="false">SUM(J22:L22)</f>
        <v>26.75</v>
      </c>
      <c r="N22" s="154" t="n">
        <v>12</v>
      </c>
      <c r="O22" s="154" t="s">
        <v>180</v>
      </c>
      <c r="P22" s="138"/>
    </row>
    <row r="23" s="139" customFormat="true" ht="31.5" hidden="false" customHeight="false" outlineLevel="0" collapsed="false">
      <c r="A23" s="112"/>
      <c r="B23" s="154" t="n">
        <v>13</v>
      </c>
      <c r="C23" s="154"/>
      <c r="D23" s="31" t="s">
        <v>299</v>
      </c>
      <c r="E23" s="31" t="s">
        <v>34</v>
      </c>
      <c r="F23" s="31" t="s">
        <v>73</v>
      </c>
      <c r="G23" s="154" t="s">
        <v>25</v>
      </c>
      <c r="H23" s="33" t="s">
        <v>63</v>
      </c>
      <c r="I23" s="154" t="n">
        <v>9</v>
      </c>
      <c r="J23" s="154" t="n">
        <v>6.18</v>
      </c>
      <c r="K23" s="156" t="n">
        <v>1</v>
      </c>
      <c r="L23" s="154" t="n">
        <v>18.5</v>
      </c>
      <c r="M23" s="157" t="n">
        <f aca="false">SUM(J23:L23)</f>
        <v>25.68</v>
      </c>
      <c r="N23" s="154" t="n">
        <v>13</v>
      </c>
      <c r="O23" s="154" t="s">
        <v>180</v>
      </c>
      <c r="P23" s="138"/>
    </row>
    <row r="24" s="139" customFormat="true" ht="47.25" hidden="false" customHeight="false" outlineLevel="0" collapsed="false">
      <c r="A24" s="112"/>
      <c r="B24" s="154" t="n">
        <v>14</v>
      </c>
      <c r="C24" s="154"/>
      <c r="D24" s="31" t="s">
        <v>300</v>
      </c>
      <c r="E24" s="31" t="s">
        <v>301</v>
      </c>
      <c r="F24" s="31" t="s">
        <v>302</v>
      </c>
      <c r="G24" s="154" t="s">
        <v>25</v>
      </c>
      <c r="H24" s="33" t="s">
        <v>264</v>
      </c>
      <c r="I24" s="154" t="n">
        <v>9</v>
      </c>
      <c r="J24" s="154" t="n">
        <v>5.7</v>
      </c>
      <c r="K24" s="156" t="n">
        <v>0</v>
      </c>
      <c r="L24" s="154" t="n">
        <v>18.5</v>
      </c>
      <c r="M24" s="157" t="n">
        <f aca="false">SUM(J24:L24)</f>
        <v>24.2</v>
      </c>
      <c r="N24" s="154" t="n">
        <v>14</v>
      </c>
      <c r="O24" s="154" t="s">
        <v>180</v>
      </c>
      <c r="P24" s="138"/>
    </row>
    <row r="25" s="139" customFormat="true" ht="21.75" hidden="false" customHeight="true" outlineLevel="0" collapsed="false">
      <c r="A25" s="112"/>
      <c r="B25" s="154" t="n">
        <v>15</v>
      </c>
      <c r="C25" s="154"/>
      <c r="D25" s="31" t="s">
        <v>303</v>
      </c>
      <c r="E25" s="31" t="s">
        <v>56</v>
      </c>
      <c r="F25" s="31" t="s">
        <v>82</v>
      </c>
      <c r="G25" s="154" t="s">
        <v>25</v>
      </c>
      <c r="H25" s="155" t="s">
        <v>304</v>
      </c>
      <c r="I25" s="154" t="n">
        <v>9</v>
      </c>
      <c r="J25" s="154" t="n">
        <v>10.15</v>
      </c>
      <c r="K25" s="156" t="n">
        <v>1</v>
      </c>
      <c r="L25" s="154" t="n">
        <v>9.5</v>
      </c>
      <c r="M25" s="157" t="n">
        <f aca="false">SUM(J25:L25)</f>
        <v>20.65</v>
      </c>
      <c r="N25" s="154" t="n">
        <v>15</v>
      </c>
      <c r="O25" s="154" t="s">
        <v>180</v>
      </c>
      <c r="P25" s="138"/>
    </row>
    <row r="26" s="139" customFormat="true" ht="31.5" hidden="false" customHeight="false" outlineLevel="0" collapsed="false">
      <c r="A26" s="112"/>
      <c r="B26" s="154" t="n">
        <v>16</v>
      </c>
      <c r="C26" s="154"/>
      <c r="D26" s="31" t="s">
        <v>305</v>
      </c>
      <c r="E26" s="31" t="s">
        <v>306</v>
      </c>
      <c r="F26" s="31" t="s">
        <v>82</v>
      </c>
      <c r="G26" s="154" t="s">
        <v>25</v>
      </c>
      <c r="H26" s="33" t="s">
        <v>63</v>
      </c>
      <c r="I26" s="154" t="n">
        <v>9</v>
      </c>
      <c r="J26" s="154" t="n">
        <v>6.5</v>
      </c>
      <c r="K26" s="156" t="n">
        <v>1.1</v>
      </c>
      <c r="L26" s="154" t="n">
        <v>13</v>
      </c>
      <c r="M26" s="157" t="n">
        <f aca="false">SUM(J26:L26)</f>
        <v>20.6</v>
      </c>
      <c r="N26" s="154" t="n">
        <v>16</v>
      </c>
      <c r="O26" s="154" t="s">
        <v>180</v>
      </c>
      <c r="P26" s="138"/>
    </row>
    <row r="27" s="139" customFormat="true" ht="31.5" hidden="false" customHeight="false" outlineLevel="0" collapsed="false">
      <c r="A27" s="112"/>
      <c r="B27" s="154" t="n">
        <v>17</v>
      </c>
      <c r="C27" s="154"/>
      <c r="D27" s="31" t="s">
        <v>307</v>
      </c>
      <c r="E27" s="31" t="s">
        <v>306</v>
      </c>
      <c r="F27" s="31" t="s">
        <v>308</v>
      </c>
      <c r="G27" s="154" t="s">
        <v>25</v>
      </c>
      <c r="H27" s="33" t="s">
        <v>309</v>
      </c>
      <c r="I27" s="154" t="n">
        <v>9</v>
      </c>
      <c r="J27" s="154" t="n">
        <v>10.85</v>
      </c>
      <c r="K27" s="156" t="n">
        <v>4</v>
      </c>
      <c r="L27" s="154" t="n">
        <v>0</v>
      </c>
      <c r="M27" s="157" t="n">
        <f aca="false">SUM(J27:L27)</f>
        <v>14.85</v>
      </c>
      <c r="N27" s="154" t="n">
        <v>17</v>
      </c>
      <c r="O27" s="154" t="s">
        <v>180</v>
      </c>
    </row>
    <row r="31" customFormat="false" ht="15.75" hidden="false" customHeight="true" outlineLevel="0" collapsed="false">
      <c r="C31" s="160" t="s">
        <v>86</v>
      </c>
      <c r="D31" s="160"/>
      <c r="E31" s="1"/>
      <c r="F31" s="161" t="s">
        <v>267</v>
      </c>
      <c r="G31" s="161"/>
    </row>
    <row r="32" customFormat="false" ht="15.75" hidden="false" customHeight="false" outlineLevel="0" collapsed="false">
      <c r="C32" s="84" t="s">
        <v>88</v>
      </c>
      <c r="D32" s="162"/>
      <c r="E32" s="1"/>
      <c r="F32" s="166" t="s">
        <v>268</v>
      </c>
      <c r="G32" s="161"/>
    </row>
    <row r="33" customFormat="false" ht="15.75" hidden="false" customHeight="false" outlineLevel="0" collapsed="false">
      <c r="C33" s="84" t="s">
        <v>90</v>
      </c>
      <c r="D33" s="162"/>
      <c r="E33" s="1"/>
      <c r="F33" s="164" t="s">
        <v>269</v>
      </c>
      <c r="G33" s="161"/>
    </row>
    <row r="34" customFormat="false" ht="15.75" hidden="false" customHeight="false" outlineLevel="0" collapsed="false">
      <c r="C34" s="1"/>
      <c r="D34" s="165"/>
      <c r="E34" s="1"/>
      <c r="F34" s="166" t="s">
        <v>270</v>
      </c>
      <c r="G34" s="1"/>
    </row>
    <row r="35" customFormat="false" ht="15.75" hidden="false" customHeight="false" outlineLevel="0" collapsed="false">
      <c r="C35" s="1"/>
      <c r="D35" s="165"/>
      <c r="E35" s="1"/>
      <c r="F35" s="166" t="s">
        <v>271</v>
      </c>
      <c r="G35" s="1"/>
    </row>
    <row r="36" customFormat="false" ht="15.75" hidden="false" customHeight="false" outlineLevel="0" collapsed="false">
      <c r="C36" s="1"/>
      <c r="D36" s="165"/>
      <c r="E36" s="1"/>
      <c r="F36" s="166" t="s">
        <v>272</v>
      </c>
      <c r="G36" s="1"/>
    </row>
    <row r="37" customFormat="false" ht="15.75" hidden="false" customHeight="false" outlineLevel="0" collapsed="false">
      <c r="C37" s="1"/>
      <c r="D37" s="165"/>
      <c r="E37" s="1"/>
      <c r="F37" s="166" t="s">
        <v>273</v>
      </c>
      <c r="G37" s="1"/>
    </row>
    <row r="38" customFormat="false" ht="15.75" hidden="false" customHeight="false" outlineLevel="0" collapsed="false">
      <c r="C38" s="1"/>
      <c r="D38" s="165"/>
      <c r="E38" s="1"/>
      <c r="F38" s="166" t="s">
        <v>274</v>
      </c>
      <c r="G38" s="1"/>
    </row>
    <row r="39" customFormat="false" ht="15.75" hidden="false" customHeight="false" outlineLevel="0" collapsed="false">
      <c r="C39" s="1"/>
      <c r="D39" s="165"/>
      <c r="E39" s="1"/>
      <c r="F39" s="166" t="s">
        <v>275</v>
      </c>
      <c r="G39" s="1"/>
    </row>
    <row r="40" customFormat="false" ht="15.75" hidden="false" customHeight="false" outlineLevel="0" collapsed="false">
      <c r="C40" s="1"/>
      <c r="D40" s="165"/>
      <c r="E40" s="1"/>
      <c r="F40" s="166" t="s">
        <v>276</v>
      </c>
      <c r="G40" s="1"/>
    </row>
    <row r="41" customFormat="false" ht="15.75" hidden="false" customHeight="false" outlineLevel="0" collapsed="false">
      <c r="C41" s="1"/>
      <c r="D41" s="165"/>
      <c r="E41" s="1"/>
      <c r="F41" s="166" t="s">
        <v>277</v>
      </c>
      <c r="G41" s="1"/>
    </row>
    <row r="42" customFormat="false" ht="15.75" hidden="false" customHeight="false" outlineLevel="0" collapsed="false">
      <c r="C42" s="1"/>
      <c r="D42" s="165"/>
      <c r="E42" s="1"/>
      <c r="G42" s="1"/>
    </row>
  </sheetData>
  <autoFilter ref="A10:P10"/>
  <mergeCells count="14">
    <mergeCell ref="A1:O1"/>
    <mergeCell ref="A2:P2"/>
    <mergeCell ref="B3:F3"/>
    <mergeCell ref="G3:H3"/>
    <mergeCell ref="B4:F4"/>
    <mergeCell ref="G4:M4"/>
    <mergeCell ref="B5:F5"/>
    <mergeCell ref="G5:L5"/>
    <mergeCell ref="B6:F6"/>
    <mergeCell ref="B7:F7"/>
    <mergeCell ref="G7:H7"/>
    <mergeCell ref="B8:F8"/>
    <mergeCell ref="G8:H8"/>
    <mergeCell ref="C31:D31"/>
  </mergeCells>
  <dataValidations count="1">
    <dataValidation allowBlank="true" errorStyle="stop" operator="between" showDropDown="false" showErrorMessage="true" showInputMessage="false" sqref="D10:F10 H10 B11 G11:G27 I11:I27 B13 B15 B17 B19 B21 B23 B25 B27" type="none">
      <formula1>0</formula1>
      <formula2>0</formula2>
    </dataValidation>
  </dataValidations>
  <printOptions headings="false" gridLines="false" gridLinesSet="true" horizontalCentered="false" verticalCentered="false"/>
  <pageMargins left="0.39375" right="0.190277777777778" top="0.39375" bottom="0.39375" header="0.511811023622047" footer="0.511811023622047"/>
  <pageSetup paperSize="9" scale="100" fitToWidth="1" fitToHeight="0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O38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C10" activeCellId="0" sqref="C10"/>
    </sheetView>
  </sheetViews>
  <sheetFormatPr defaultColWidth="9.13671875" defaultRowHeight="12.75" zeroHeight="false" outlineLevelRow="0" outlineLevelCol="0"/>
  <cols>
    <col collapsed="false" customWidth="true" hidden="false" outlineLevel="0" max="1" min="1" style="1" width="3.41"/>
    <col collapsed="false" customWidth="true" hidden="false" outlineLevel="0" max="2" min="2" style="1" width="6.41"/>
    <col collapsed="false" customWidth="true" hidden="false" outlineLevel="0" max="3" min="3" style="165" width="12.83"/>
    <col collapsed="false" customWidth="true" hidden="false" outlineLevel="0" max="4" min="4" style="1" width="13.97"/>
    <col collapsed="false" customWidth="true" hidden="false" outlineLevel="0" max="5" min="5" style="1" width="14.97"/>
    <col collapsed="false" customWidth="true" hidden="false" outlineLevel="0" max="6" min="6" style="1" width="16.4"/>
    <col collapsed="false" customWidth="true" hidden="false" outlineLevel="0" max="7" min="7" style="1" width="16.12"/>
    <col collapsed="false" customWidth="true" hidden="false" outlineLevel="0" max="8" min="8" style="2" width="32.53"/>
    <col collapsed="false" customWidth="true" hidden="false" outlineLevel="0" max="12" min="9" style="1" width="6.84"/>
    <col collapsed="false" customWidth="true" hidden="false" outlineLevel="0" max="13" min="13" style="1" width="7.55"/>
    <col collapsed="false" customWidth="true" hidden="false" outlineLevel="0" max="14" min="14" style="1" width="6.13"/>
    <col collapsed="false" customWidth="true" hidden="false" outlineLevel="0" max="15" min="15" style="1" width="15.54"/>
    <col collapsed="false" customWidth="false" hidden="false" outlineLevel="0" max="257" min="16" style="1" width="9.13"/>
  </cols>
  <sheetData>
    <row r="1" customFormat="false" ht="12.75" hidden="false" customHeight="false" outlineLevel="0" collapsed="false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</row>
    <row r="2" customFormat="false" ht="12.75" hidden="false" customHeight="true" outlineLevel="0" collapsed="false">
      <c r="A2" s="6" t="s">
        <v>310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</row>
    <row r="3" customFormat="false" ht="12.75" hidden="false" customHeight="true" outlineLevel="0" collapsed="false">
      <c r="A3" s="6"/>
      <c r="B3" s="7" t="s">
        <v>2</v>
      </c>
      <c r="C3" s="7"/>
      <c r="D3" s="7"/>
      <c r="E3" s="7"/>
      <c r="F3" s="8"/>
      <c r="G3" s="6"/>
      <c r="H3" s="6"/>
      <c r="I3" s="6"/>
      <c r="J3" s="6"/>
      <c r="K3" s="6"/>
      <c r="L3" s="6"/>
      <c r="M3" s="6"/>
      <c r="N3" s="6"/>
      <c r="O3" s="6"/>
    </row>
    <row r="4" customFormat="false" ht="12.75" hidden="false" customHeight="true" outlineLevel="0" collapsed="false">
      <c r="A4" s="6"/>
      <c r="B4" s="7" t="s">
        <v>3</v>
      </c>
      <c r="C4" s="7"/>
      <c r="D4" s="7"/>
      <c r="E4" s="7"/>
      <c r="F4" s="7"/>
      <c r="G4" s="6"/>
      <c r="H4" s="6"/>
      <c r="I4" s="6"/>
      <c r="J4" s="6"/>
      <c r="K4" s="6"/>
      <c r="L4" s="6"/>
      <c r="M4" s="6"/>
      <c r="N4" s="6"/>
      <c r="O4" s="6"/>
    </row>
    <row r="5" customFormat="false" ht="28.5" hidden="false" customHeight="true" outlineLevel="0" collapsed="false">
      <c r="A5" s="6"/>
      <c r="B5" s="9" t="s">
        <v>4</v>
      </c>
      <c r="C5" s="9"/>
      <c r="D5" s="10" t="s">
        <v>146</v>
      </c>
      <c r="E5" s="11"/>
      <c r="F5" s="11"/>
      <c r="G5" s="6"/>
      <c r="H5" s="6"/>
      <c r="I5" s="6"/>
      <c r="J5" s="6"/>
      <c r="K5" s="6"/>
      <c r="L5" s="6"/>
      <c r="M5" s="6"/>
      <c r="N5" s="6"/>
      <c r="O5" s="6"/>
    </row>
    <row r="6" customFormat="false" ht="12.75" hidden="false" customHeight="false" outlineLevel="0" collapsed="false">
      <c r="A6" s="6"/>
      <c r="B6" s="12" t="s">
        <v>6</v>
      </c>
      <c r="C6" s="13"/>
      <c r="D6" s="12"/>
      <c r="E6" s="13" t="n">
        <v>10</v>
      </c>
      <c r="F6" s="11"/>
      <c r="G6" s="6"/>
      <c r="H6" s="6"/>
      <c r="I6" s="6"/>
      <c r="J6" s="6"/>
      <c r="K6" s="6"/>
      <c r="L6" s="6"/>
      <c r="M6" s="6"/>
      <c r="N6" s="6"/>
      <c r="O6" s="6"/>
    </row>
    <row r="7" customFormat="false" ht="12.75" hidden="false" customHeight="false" outlineLevel="0" collapsed="false">
      <c r="A7" s="14"/>
      <c r="B7" s="15" t="s">
        <v>7</v>
      </c>
      <c r="C7" s="13"/>
      <c r="D7" s="11"/>
      <c r="E7" s="16" t="n">
        <v>44545</v>
      </c>
      <c r="F7" s="11"/>
      <c r="G7" s="16"/>
      <c r="H7" s="16"/>
      <c r="I7" s="16"/>
      <c r="J7" s="16"/>
      <c r="K7" s="16"/>
      <c r="L7" s="16"/>
      <c r="M7" s="16"/>
      <c r="N7" s="16"/>
      <c r="O7" s="16"/>
    </row>
    <row r="8" customFormat="false" ht="13.5" hidden="false" customHeight="false" outlineLevel="0" collapsed="false">
      <c r="A8" s="14"/>
      <c r="B8" s="11" t="s">
        <v>8</v>
      </c>
      <c r="C8" s="13"/>
      <c r="D8" s="11"/>
      <c r="E8" s="13"/>
      <c r="F8" s="11"/>
      <c r="G8" s="15"/>
      <c r="H8" s="15"/>
      <c r="I8" s="15"/>
      <c r="J8" s="15"/>
      <c r="K8" s="15"/>
      <c r="L8" s="15"/>
      <c r="M8" s="15"/>
      <c r="N8" s="15"/>
      <c r="O8" s="15"/>
    </row>
    <row r="9" customFormat="false" ht="26.25" hidden="false" customHeight="true" outlineLevel="0" collapsed="false">
      <c r="A9" s="17"/>
      <c r="B9" s="18" t="s">
        <v>9</v>
      </c>
      <c r="C9" s="167" t="s">
        <v>147</v>
      </c>
      <c r="D9" s="168" t="s">
        <v>10</v>
      </c>
      <c r="E9" s="168" t="s">
        <v>11</v>
      </c>
      <c r="F9" s="168" t="s">
        <v>12</v>
      </c>
      <c r="G9" s="168" t="s">
        <v>13</v>
      </c>
      <c r="H9" s="168" t="s">
        <v>14</v>
      </c>
      <c r="I9" s="168" t="s">
        <v>15</v>
      </c>
      <c r="J9" s="169" t="s">
        <v>16</v>
      </c>
      <c r="K9" s="169"/>
      <c r="L9" s="169"/>
      <c r="M9" s="170"/>
      <c r="N9" s="170"/>
      <c r="O9" s="171"/>
    </row>
    <row r="10" customFormat="false" ht="15.75" hidden="false" customHeight="true" outlineLevel="0" collapsed="false">
      <c r="A10" s="17"/>
      <c r="B10" s="24"/>
      <c r="C10" s="172"/>
      <c r="D10" s="173"/>
      <c r="E10" s="173"/>
      <c r="F10" s="173"/>
      <c r="G10" s="173"/>
      <c r="H10" s="173"/>
      <c r="I10" s="173"/>
      <c r="J10" s="173" t="n">
        <v>1</v>
      </c>
      <c r="K10" s="173" t="n">
        <v>2</v>
      </c>
      <c r="L10" s="174" t="n">
        <v>3</v>
      </c>
      <c r="M10" s="175" t="s">
        <v>21</v>
      </c>
      <c r="N10" s="175" t="s">
        <v>17</v>
      </c>
      <c r="O10" s="176" t="s">
        <v>311</v>
      </c>
    </row>
    <row r="11" customFormat="false" ht="25.5" hidden="false" customHeight="false" outlineLevel="0" collapsed="false">
      <c r="A11" s="17"/>
      <c r="B11" s="24" t="n">
        <v>2</v>
      </c>
      <c r="C11" s="130"/>
      <c r="D11" s="177" t="s">
        <v>312</v>
      </c>
      <c r="E11" s="177" t="s">
        <v>259</v>
      </c>
      <c r="F11" s="177" t="s">
        <v>156</v>
      </c>
      <c r="G11" s="137" t="s">
        <v>25</v>
      </c>
      <c r="H11" s="178" t="s">
        <v>244</v>
      </c>
      <c r="I11" s="179" t="n">
        <v>10</v>
      </c>
      <c r="J11" s="180" t="n">
        <v>11.1</v>
      </c>
      <c r="K11" s="180" t="n">
        <v>5</v>
      </c>
      <c r="L11" s="180" t="n">
        <v>40</v>
      </c>
      <c r="M11" s="174" t="n">
        <f aca="false">SUM(J11:L11)</f>
        <v>56.1</v>
      </c>
      <c r="N11" s="174" t="n">
        <v>1</v>
      </c>
      <c r="O11" s="181" t="s">
        <v>157</v>
      </c>
    </row>
    <row r="12" customFormat="false" ht="25.5" hidden="false" customHeight="false" outlineLevel="0" collapsed="false">
      <c r="A12" s="17"/>
      <c r="B12" s="24" t="n">
        <v>1</v>
      </c>
      <c r="C12" s="130"/>
      <c r="D12" s="177" t="s">
        <v>313</v>
      </c>
      <c r="E12" s="177" t="s">
        <v>254</v>
      </c>
      <c r="F12" s="177" t="s">
        <v>314</v>
      </c>
      <c r="G12" s="137" t="s">
        <v>25</v>
      </c>
      <c r="H12" s="178" t="s">
        <v>244</v>
      </c>
      <c r="I12" s="179" t="n">
        <v>10</v>
      </c>
      <c r="J12" s="180" t="n">
        <v>4.1</v>
      </c>
      <c r="K12" s="180" t="n">
        <v>5</v>
      </c>
      <c r="L12" s="180" t="n">
        <v>28.5</v>
      </c>
      <c r="M12" s="174" t="n">
        <f aca="false">SUM(J12:L12)</f>
        <v>37.6</v>
      </c>
      <c r="N12" s="174" t="n">
        <v>2</v>
      </c>
      <c r="O12" s="181" t="s">
        <v>180</v>
      </c>
    </row>
    <row r="13" customFormat="false" ht="25.5" hidden="false" customHeight="false" outlineLevel="0" collapsed="false">
      <c r="A13" s="17"/>
      <c r="B13" s="24" t="n">
        <v>3</v>
      </c>
      <c r="C13" s="130"/>
      <c r="D13" s="177" t="s">
        <v>315</v>
      </c>
      <c r="E13" s="177" t="s">
        <v>316</v>
      </c>
      <c r="F13" s="177" t="s">
        <v>133</v>
      </c>
      <c r="G13" s="137" t="s">
        <v>25</v>
      </c>
      <c r="H13" s="178" t="s">
        <v>230</v>
      </c>
      <c r="I13" s="179" t="n">
        <v>10</v>
      </c>
      <c r="J13" s="180" t="n">
        <v>3.6</v>
      </c>
      <c r="K13" s="180" t="n">
        <v>0</v>
      </c>
      <c r="L13" s="180" t="n">
        <v>0</v>
      </c>
      <c r="M13" s="174" t="n">
        <f aca="false">SUM(J13:L13)</f>
        <v>3.6</v>
      </c>
      <c r="N13" s="174" t="n">
        <v>3</v>
      </c>
      <c r="O13" s="181" t="s">
        <v>180</v>
      </c>
    </row>
    <row r="14" customFormat="false" ht="12.75" hidden="false" customHeight="false" outlineLevel="0" collapsed="false">
      <c r="A14" s="17"/>
      <c r="B14" s="182"/>
      <c r="C14" s="183"/>
      <c r="D14" s="39"/>
      <c r="E14" s="39"/>
      <c r="F14" s="39"/>
      <c r="G14" s="40"/>
      <c r="H14" s="41"/>
      <c r="I14" s="184"/>
      <c r="J14" s="184"/>
      <c r="K14" s="184"/>
      <c r="L14" s="184"/>
      <c r="M14" s="43"/>
      <c r="N14" s="43"/>
      <c r="O14" s="43"/>
    </row>
    <row r="15" customFormat="false" ht="26.25" hidden="false" customHeight="true" outlineLevel="0" collapsed="false">
      <c r="A15" s="81"/>
      <c r="B15" s="160" t="s">
        <v>86</v>
      </c>
      <c r="C15" s="160"/>
      <c r="E15" s="47" t="s">
        <v>267</v>
      </c>
      <c r="F15" s="47"/>
      <c r="G15" s="82"/>
      <c r="H15" s="185"/>
      <c r="I15" s="84"/>
      <c r="J15" s="84"/>
      <c r="K15" s="84"/>
      <c r="L15" s="84"/>
    </row>
    <row r="16" customFormat="false" ht="15.6" hidden="false" customHeight="true" outlineLevel="0" collapsed="false">
      <c r="A16" s="81"/>
      <c r="B16" s="84" t="s">
        <v>88</v>
      </c>
      <c r="C16" s="162"/>
      <c r="E16" s="163" t="s">
        <v>268</v>
      </c>
      <c r="F16" s="47"/>
      <c r="G16" s="84"/>
      <c r="I16" s="84"/>
    </row>
    <row r="17" customFormat="false" ht="15.6" hidden="false" customHeight="true" outlineLevel="0" collapsed="false">
      <c r="A17" s="81"/>
      <c r="B17" s="84" t="s">
        <v>90</v>
      </c>
      <c r="C17" s="162"/>
      <c r="E17" s="164" t="s">
        <v>269</v>
      </c>
      <c r="F17" s="47"/>
      <c r="G17" s="82"/>
      <c r="H17" s="2" t="s">
        <v>317</v>
      </c>
      <c r="I17" s="82"/>
      <c r="J17" s="82"/>
      <c r="K17" s="82"/>
      <c r="L17" s="82"/>
    </row>
    <row r="18" customFormat="false" ht="14.45" hidden="false" customHeight="true" outlineLevel="0" collapsed="false">
      <c r="E18" s="163" t="s">
        <v>270</v>
      </c>
    </row>
    <row r="19" customFormat="false" ht="12.75" hidden="false" customHeight="false" outlineLevel="0" collapsed="false">
      <c r="E19" s="163" t="s">
        <v>271</v>
      </c>
    </row>
    <row r="20" customFormat="false" ht="12.75" hidden="false" customHeight="false" outlineLevel="0" collapsed="false">
      <c r="E20" s="163" t="s">
        <v>272</v>
      </c>
    </row>
    <row r="21" customFormat="false" ht="12.75" hidden="false" customHeight="false" outlineLevel="0" collapsed="false">
      <c r="E21" s="163" t="s">
        <v>273</v>
      </c>
    </row>
    <row r="22" customFormat="false" ht="12.75" hidden="false" customHeight="false" outlineLevel="0" collapsed="false">
      <c r="E22" s="163" t="s">
        <v>274</v>
      </c>
    </row>
    <row r="23" customFormat="false" ht="12.75" hidden="false" customHeight="false" outlineLevel="0" collapsed="false">
      <c r="E23" s="163" t="s">
        <v>275</v>
      </c>
    </row>
    <row r="24" customFormat="false" ht="12.75" hidden="false" customHeight="false" outlineLevel="0" collapsed="false">
      <c r="E24" s="163" t="s">
        <v>276</v>
      </c>
    </row>
    <row r="25" customFormat="false" ht="12.75" hidden="false" customHeight="false" outlineLevel="0" collapsed="false">
      <c r="E25" s="163" t="s">
        <v>277</v>
      </c>
    </row>
    <row r="27" customFormat="false" ht="12.75" hidden="false" customHeight="false" outlineLevel="0" collapsed="false">
      <c r="D27" s="163"/>
    </row>
    <row r="28" customFormat="false" ht="12.75" hidden="false" customHeight="false" outlineLevel="0" collapsed="false">
      <c r="D28" s="163"/>
    </row>
    <row r="29" customFormat="false" ht="12.75" hidden="false" customHeight="false" outlineLevel="0" collapsed="false">
      <c r="D29" s="163"/>
    </row>
    <row r="30" customFormat="false" ht="12.75" hidden="false" customHeight="false" outlineLevel="0" collapsed="false">
      <c r="D30" s="163"/>
    </row>
    <row r="31" customFormat="false" ht="12.75" hidden="false" customHeight="false" outlineLevel="0" collapsed="false">
      <c r="D31" s="163"/>
    </row>
    <row r="32" customFormat="false" ht="12.75" hidden="false" customHeight="false" outlineLevel="0" collapsed="false">
      <c r="D32" s="163"/>
    </row>
    <row r="33" customFormat="false" ht="12.75" hidden="false" customHeight="false" outlineLevel="0" collapsed="false">
      <c r="D33" s="163"/>
    </row>
    <row r="34" customFormat="false" ht="12.75" hidden="false" customHeight="false" outlineLevel="0" collapsed="false">
      <c r="D34" s="163"/>
    </row>
    <row r="35" customFormat="false" ht="12.75" hidden="false" customHeight="false" outlineLevel="0" collapsed="false">
      <c r="D35" s="163"/>
    </row>
    <row r="36" customFormat="false" ht="12.75" hidden="false" customHeight="false" outlineLevel="0" collapsed="false">
      <c r="D36" s="163"/>
    </row>
    <row r="37" customFormat="false" ht="12.75" hidden="false" customHeight="false" outlineLevel="0" collapsed="false">
      <c r="D37" s="163"/>
    </row>
    <row r="38" customFormat="false" ht="12.75" hidden="false" customHeight="false" outlineLevel="0" collapsed="false">
      <c r="D38" s="163"/>
    </row>
  </sheetData>
  <autoFilter ref="A9:O9"/>
  <mergeCells count="8">
    <mergeCell ref="A1:O1"/>
    <mergeCell ref="A2:O2"/>
    <mergeCell ref="B3:E3"/>
    <mergeCell ref="B4:F4"/>
    <mergeCell ref="B5:C5"/>
    <mergeCell ref="G7:O7"/>
    <mergeCell ref="G8:O8"/>
    <mergeCell ref="B15:C15"/>
  </mergeCells>
  <dataValidations count="1">
    <dataValidation allowBlank="true" errorStyle="stop" operator="between" showDropDown="false" showErrorMessage="true" showInputMessage="false" sqref="D9:F9 H9 G14" type="none">
      <formula1>0</formula1>
      <formula2>0</formula2>
    </dataValidation>
  </dataValidations>
  <printOptions headings="false" gridLines="false" gridLinesSet="true" horizontalCentered="false" verticalCentered="false"/>
  <pageMargins left="0.315277777777778" right="0.315277777777778" top="0.747916666666667" bottom="0.551388888888889" header="0.511811023622047" footer="0.511811023622047"/>
  <pageSetup paperSize="9" scale="100" fitToWidth="1" fitToHeight="0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O42"/>
  <sheetViews>
    <sheetView showFormulas="false" showGridLines="true" showRowColHeaders="true" showZeros="true" rightToLeft="false" tabSelected="false" showOutlineSymbols="true" defaultGridColor="true" view="normal" topLeftCell="A6" colorId="64" zoomScale="100" zoomScaleNormal="100" zoomScalePageLayoutView="100" workbookViewId="0">
      <selection pane="topLeft" activeCell="C11" activeCellId="0" sqref="C11:C17"/>
    </sheetView>
  </sheetViews>
  <sheetFormatPr defaultColWidth="9.13671875" defaultRowHeight="12.75" zeroHeight="false" outlineLevelRow="0" outlineLevelCol="0"/>
  <cols>
    <col collapsed="false" customWidth="true" hidden="false" outlineLevel="0" max="1" min="1" style="11" width="3.41"/>
    <col collapsed="false" customWidth="true" hidden="false" outlineLevel="0" max="2" min="2" style="11" width="6.41"/>
    <col collapsed="false" customWidth="true" hidden="false" outlineLevel="0" max="3" min="3" style="13" width="10.55"/>
    <col collapsed="false" customWidth="true" hidden="false" outlineLevel="0" max="4" min="4" style="11" width="13.97"/>
    <col collapsed="false" customWidth="true" hidden="false" outlineLevel="0" max="5" min="5" style="11" width="14.97"/>
    <col collapsed="false" customWidth="true" hidden="false" outlineLevel="0" max="6" min="6" style="11" width="16.4"/>
    <col collapsed="false" customWidth="true" hidden="false" outlineLevel="0" max="7" min="7" style="11" width="11.98"/>
    <col collapsed="false" customWidth="true" hidden="false" outlineLevel="0" max="8" min="8" style="49" width="33.81"/>
    <col collapsed="false" customWidth="true" hidden="false" outlineLevel="0" max="12" min="9" style="11" width="6.84"/>
    <col collapsed="false" customWidth="true" hidden="false" outlineLevel="0" max="13" min="13" style="11" width="7.55"/>
    <col collapsed="false" customWidth="true" hidden="false" outlineLevel="0" max="14" min="14" style="11" width="6.13"/>
    <col collapsed="false" customWidth="true" hidden="false" outlineLevel="0" max="15" min="15" style="11" width="10.4"/>
    <col collapsed="false" customWidth="false" hidden="false" outlineLevel="0" max="257" min="16" style="11" width="9.13"/>
  </cols>
  <sheetData>
    <row r="1" customFormat="false" ht="12.75" hidden="false" customHeight="false" outlineLevel="0" collapsed="false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</row>
    <row r="2" customFormat="false" ht="12.75" hidden="false" customHeight="true" outlineLevel="0" collapsed="false">
      <c r="A2" s="6" t="s">
        <v>318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</row>
    <row r="3" customFormat="false" ht="12.75" hidden="false" customHeight="true" outlineLevel="0" collapsed="false">
      <c r="A3" s="6"/>
      <c r="B3" s="7" t="s">
        <v>2</v>
      </c>
      <c r="C3" s="7"/>
      <c r="D3" s="7"/>
      <c r="E3" s="7"/>
      <c r="F3" s="8"/>
      <c r="G3" s="6"/>
      <c r="H3" s="6"/>
      <c r="I3" s="6"/>
      <c r="J3" s="6"/>
      <c r="K3" s="6"/>
      <c r="L3" s="6"/>
      <c r="M3" s="6"/>
      <c r="N3" s="6"/>
      <c r="O3" s="6"/>
    </row>
    <row r="4" customFormat="false" ht="12.75" hidden="false" customHeight="true" outlineLevel="0" collapsed="false">
      <c r="A4" s="6"/>
      <c r="B4" s="7" t="s">
        <v>3</v>
      </c>
      <c r="C4" s="7"/>
      <c r="D4" s="7"/>
      <c r="E4" s="7"/>
      <c r="F4" s="7"/>
      <c r="G4" s="6"/>
      <c r="H4" s="6"/>
      <c r="I4" s="6"/>
      <c r="J4" s="6"/>
      <c r="K4" s="6"/>
      <c r="L4" s="6"/>
      <c r="M4" s="6"/>
      <c r="N4" s="6"/>
      <c r="O4" s="6"/>
    </row>
    <row r="5" customFormat="false" ht="28.5" hidden="false" customHeight="true" outlineLevel="0" collapsed="false">
      <c r="A5" s="6"/>
      <c r="B5" s="9" t="s">
        <v>4</v>
      </c>
      <c r="C5" s="9"/>
      <c r="D5" s="10" t="s">
        <v>146</v>
      </c>
      <c r="G5" s="6"/>
      <c r="H5" s="6"/>
      <c r="I5" s="6"/>
      <c r="J5" s="6"/>
      <c r="K5" s="6"/>
      <c r="L5" s="6"/>
      <c r="M5" s="6"/>
      <c r="N5" s="6"/>
      <c r="O5" s="6"/>
    </row>
    <row r="6" customFormat="false" ht="12.75" hidden="false" customHeight="false" outlineLevel="0" collapsed="false">
      <c r="A6" s="6"/>
      <c r="B6" s="12" t="s">
        <v>6</v>
      </c>
      <c r="D6" s="12"/>
      <c r="E6" s="13" t="n">
        <v>10</v>
      </c>
      <c r="G6" s="6"/>
      <c r="H6" s="6"/>
      <c r="I6" s="6"/>
      <c r="J6" s="6"/>
      <c r="K6" s="6"/>
      <c r="L6" s="6"/>
      <c r="M6" s="6"/>
      <c r="N6" s="6"/>
      <c r="O6" s="6"/>
    </row>
    <row r="7" customFormat="false" ht="12.75" hidden="false" customHeight="false" outlineLevel="0" collapsed="false">
      <c r="A7" s="14"/>
      <c r="B7" s="15" t="s">
        <v>7</v>
      </c>
      <c r="E7" s="16" t="n">
        <v>44545</v>
      </c>
      <c r="G7" s="16"/>
      <c r="H7" s="16"/>
      <c r="I7" s="16"/>
      <c r="J7" s="16"/>
      <c r="K7" s="16"/>
      <c r="L7" s="16"/>
      <c r="M7" s="16"/>
      <c r="N7" s="16"/>
      <c r="O7" s="16"/>
    </row>
    <row r="8" customFormat="false" ht="12.75" hidden="false" customHeight="false" outlineLevel="0" collapsed="false">
      <c r="A8" s="14"/>
      <c r="B8" s="11" t="s">
        <v>8</v>
      </c>
      <c r="E8" s="13"/>
      <c r="G8" s="15"/>
      <c r="H8" s="15"/>
      <c r="I8" s="15"/>
      <c r="J8" s="15"/>
      <c r="K8" s="15"/>
      <c r="L8" s="15"/>
      <c r="M8" s="15"/>
      <c r="N8" s="15"/>
      <c r="O8" s="15"/>
    </row>
    <row r="9" customFormat="false" ht="26.25" hidden="false" customHeight="true" outlineLevel="0" collapsed="false">
      <c r="A9" s="17"/>
      <c r="B9" s="186" t="s">
        <v>9</v>
      </c>
      <c r="C9" s="130" t="s">
        <v>147</v>
      </c>
      <c r="D9" s="28" t="s">
        <v>10</v>
      </c>
      <c r="E9" s="28" t="s">
        <v>11</v>
      </c>
      <c r="F9" s="28" t="s">
        <v>12</v>
      </c>
      <c r="G9" s="28" t="s">
        <v>13</v>
      </c>
      <c r="H9" s="28" t="s">
        <v>14</v>
      </c>
      <c r="I9" s="28" t="s">
        <v>15</v>
      </c>
      <c r="J9" s="187" t="s">
        <v>16</v>
      </c>
      <c r="K9" s="187"/>
      <c r="L9" s="187"/>
      <c r="M9" s="188"/>
      <c r="N9" s="188"/>
      <c r="O9" s="188"/>
    </row>
    <row r="10" customFormat="false" ht="18" hidden="false" customHeight="true" outlineLevel="0" collapsed="false">
      <c r="A10" s="17"/>
      <c r="B10" s="186"/>
      <c r="C10" s="130"/>
      <c r="D10" s="28"/>
      <c r="E10" s="28"/>
      <c r="F10" s="28"/>
      <c r="G10" s="28"/>
      <c r="H10" s="28"/>
      <c r="I10" s="28"/>
      <c r="J10" s="28" t="n">
        <v>1</v>
      </c>
      <c r="K10" s="28" t="n">
        <v>2</v>
      </c>
      <c r="L10" s="189" t="n">
        <v>3</v>
      </c>
      <c r="M10" s="70" t="s">
        <v>21</v>
      </c>
      <c r="N10" s="70" t="s">
        <v>17</v>
      </c>
      <c r="O10" s="190" t="s">
        <v>311</v>
      </c>
    </row>
    <row r="11" customFormat="false" ht="25.5" hidden="false" customHeight="false" outlineLevel="0" collapsed="false">
      <c r="A11" s="17"/>
      <c r="B11" s="186" t="n">
        <v>2</v>
      </c>
      <c r="C11" s="130"/>
      <c r="D11" s="132" t="s">
        <v>319</v>
      </c>
      <c r="E11" s="132" t="s">
        <v>295</v>
      </c>
      <c r="F11" s="132" t="s">
        <v>220</v>
      </c>
      <c r="G11" s="137" t="s">
        <v>25</v>
      </c>
      <c r="H11" s="178" t="s">
        <v>43</v>
      </c>
      <c r="I11" s="137" t="n">
        <v>10</v>
      </c>
      <c r="J11" s="28" t="n">
        <v>10.35</v>
      </c>
      <c r="K11" s="28" t="n">
        <v>5</v>
      </c>
      <c r="L11" s="28" t="n">
        <v>30.5</v>
      </c>
      <c r="M11" s="189" t="n">
        <f aca="false">SUM(J11:L11)</f>
        <v>45.85</v>
      </c>
      <c r="N11" s="189" t="n">
        <v>1</v>
      </c>
      <c r="O11" s="137" t="s">
        <v>157</v>
      </c>
    </row>
    <row r="12" customFormat="false" ht="25.5" hidden="false" customHeight="false" outlineLevel="0" collapsed="false">
      <c r="A12" s="17"/>
      <c r="B12" s="186" t="n">
        <v>5</v>
      </c>
      <c r="C12" s="130"/>
      <c r="D12" s="132" t="s">
        <v>320</v>
      </c>
      <c r="E12" s="132" t="s">
        <v>321</v>
      </c>
      <c r="F12" s="132" t="s">
        <v>322</v>
      </c>
      <c r="G12" s="137" t="s">
        <v>25</v>
      </c>
      <c r="H12" s="178" t="s">
        <v>31</v>
      </c>
      <c r="I12" s="137" t="n">
        <v>10</v>
      </c>
      <c r="J12" s="28" t="n">
        <v>11.25</v>
      </c>
      <c r="K12" s="28" t="n">
        <v>4</v>
      </c>
      <c r="L12" s="28" t="n">
        <v>30</v>
      </c>
      <c r="M12" s="189" t="n">
        <f aca="false">SUM(J12:L12)</f>
        <v>45.25</v>
      </c>
      <c r="N12" s="189" t="n">
        <v>2</v>
      </c>
      <c r="O12" s="137" t="s">
        <v>162</v>
      </c>
    </row>
    <row r="13" customFormat="false" ht="25.5" hidden="false" customHeight="false" outlineLevel="0" collapsed="false">
      <c r="A13" s="17"/>
      <c r="B13" s="186" t="n">
        <v>1</v>
      </c>
      <c r="C13" s="130"/>
      <c r="D13" s="132" t="s">
        <v>323</v>
      </c>
      <c r="E13" s="132" t="s">
        <v>324</v>
      </c>
      <c r="F13" s="132" t="s">
        <v>82</v>
      </c>
      <c r="G13" s="137" t="s">
        <v>25</v>
      </c>
      <c r="H13" s="178" t="s">
        <v>43</v>
      </c>
      <c r="I13" s="137" t="n">
        <v>10</v>
      </c>
      <c r="J13" s="28" t="n">
        <v>8.7</v>
      </c>
      <c r="K13" s="28" t="n">
        <v>3</v>
      </c>
      <c r="L13" s="28" t="n">
        <v>29.5</v>
      </c>
      <c r="M13" s="189" t="n">
        <f aca="false">SUM(J13:L13)</f>
        <v>41.2</v>
      </c>
      <c r="N13" s="189" t="n">
        <v>3</v>
      </c>
      <c r="O13" s="137" t="s">
        <v>180</v>
      </c>
    </row>
    <row r="14" customFormat="false" ht="25.5" hidden="false" customHeight="false" outlineLevel="0" collapsed="false">
      <c r="A14" s="17"/>
      <c r="B14" s="186" t="n">
        <v>6</v>
      </c>
      <c r="C14" s="130"/>
      <c r="D14" s="132" t="s">
        <v>325</v>
      </c>
      <c r="E14" s="132" t="s">
        <v>34</v>
      </c>
      <c r="F14" s="132" t="s">
        <v>35</v>
      </c>
      <c r="G14" s="137" t="s">
        <v>25</v>
      </c>
      <c r="H14" s="178" t="s">
        <v>244</v>
      </c>
      <c r="I14" s="137" t="n">
        <v>10</v>
      </c>
      <c r="J14" s="28" t="n">
        <v>10.1</v>
      </c>
      <c r="K14" s="28" t="n">
        <v>5</v>
      </c>
      <c r="L14" s="28" t="n">
        <v>25.5</v>
      </c>
      <c r="M14" s="189" t="n">
        <f aca="false">SUM(J14:L14)</f>
        <v>40.6</v>
      </c>
      <c r="N14" s="189" t="n">
        <v>4</v>
      </c>
      <c r="O14" s="137" t="s">
        <v>180</v>
      </c>
    </row>
    <row r="15" customFormat="false" ht="12.75" hidden="false" customHeight="false" outlineLevel="0" collapsed="false">
      <c r="A15" s="17"/>
      <c r="B15" s="186" t="n">
        <v>4</v>
      </c>
      <c r="C15" s="130"/>
      <c r="D15" s="132" t="s">
        <v>326</v>
      </c>
      <c r="E15" s="132" t="s">
        <v>250</v>
      </c>
      <c r="F15" s="132" t="s">
        <v>30</v>
      </c>
      <c r="G15" s="137" t="s">
        <v>25</v>
      </c>
      <c r="H15" s="178" t="s">
        <v>327</v>
      </c>
      <c r="I15" s="137" t="n">
        <v>10</v>
      </c>
      <c r="J15" s="28" t="n">
        <v>9.25</v>
      </c>
      <c r="K15" s="28" t="n">
        <v>5</v>
      </c>
      <c r="L15" s="28" t="n">
        <v>23</v>
      </c>
      <c r="M15" s="189" t="n">
        <f aca="false">SUM(J15:L15)</f>
        <v>37.25</v>
      </c>
      <c r="N15" s="189" t="n">
        <v>5</v>
      </c>
      <c r="O15" s="137" t="s">
        <v>180</v>
      </c>
    </row>
    <row r="16" customFormat="false" ht="25.5" hidden="false" customHeight="false" outlineLevel="0" collapsed="false">
      <c r="A16" s="17"/>
      <c r="B16" s="186" t="n">
        <v>7</v>
      </c>
      <c r="C16" s="130"/>
      <c r="D16" s="132" t="s">
        <v>328</v>
      </c>
      <c r="E16" s="132" t="s">
        <v>321</v>
      </c>
      <c r="F16" s="132" t="s">
        <v>329</v>
      </c>
      <c r="G16" s="137" t="s">
        <v>25</v>
      </c>
      <c r="H16" s="178" t="s">
        <v>244</v>
      </c>
      <c r="I16" s="137" t="n">
        <v>10</v>
      </c>
      <c r="J16" s="28" t="n">
        <v>10.5</v>
      </c>
      <c r="K16" s="28" t="n">
        <v>1</v>
      </c>
      <c r="L16" s="28" t="n">
        <v>23.5</v>
      </c>
      <c r="M16" s="189" t="n">
        <f aca="false">SUM(J16:L16)</f>
        <v>35</v>
      </c>
      <c r="N16" s="189" t="n">
        <v>6</v>
      </c>
      <c r="O16" s="137" t="s">
        <v>180</v>
      </c>
    </row>
    <row r="17" customFormat="false" ht="25.5" hidden="false" customHeight="false" outlineLevel="0" collapsed="false">
      <c r="A17" s="17"/>
      <c r="B17" s="186" t="n">
        <v>3</v>
      </c>
      <c r="C17" s="130"/>
      <c r="D17" s="132" t="s">
        <v>330</v>
      </c>
      <c r="E17" s="132" t="s">
        <v>237</v>
      </c>
      <c r="F17" s="132" t="s">
        <v>30</v>
      </c>
      <c r="G17" s="137" t="s">
        <v>25</v>
      </c>
      <c r="H17" s="178" t="s">
        <v>43</v>
      </c>
      <c r="I17" s="137" t="n">
        <v>10</v>
      </c>
      <c r="J17" s="28" t="n">
        <v>9</v>
      </c>
      <c r="K17" s="28" t="n">
        <v>5</v>
      </c>
      <c r="L17" s="28" t="n">
        <v>15</v>
      </c>
      <c r="M17" s="189" t="n">
        <f aca="false">SUM(J17:L17)</f>
        <v>29</v>
      </c>
      <c r="N17" s="189" t="n">
        <v>7</v>
      </c>
      <c r="O17" s="137" t="s">
        <v>180</v>
      </c>
    </row>
    <row r="18" customFormat="false" ht="12.75" hidden="false" customHeight="false" outlineLevel="0" collapsed="false">
      <c r="A18" s="17"/>
      <c r="B18" s="182"/>
      <c r="C18" s="17"/>
      <c r="D18" s="191"/>
      <c r="E18" s="191"/>
      <c r="F18" s="191"/>
      <c r="G18" s="192"/>
      <c r="H18" s="193"/>
      <c r="I18" s="194"/>
      <c r="J18" s="194"/>
      <c r="K18" s="194"/>
      <c r="L18" s="194"/>
      <c r="M18" s="195"/>
      <c r="N18" s="195"/>
      <c r="O18" s="195"/>
    </row>
    <row r="19" customFormat="false" ht="26.25" hidden="false" customHeight="true" outlineLevel="0" collapsed="false">
      <c r="A19" s="14"/>
      <c r="B19" s="6" t="s">
        <v>86</v>
      </c>
      <c r="C19" s="6"/>
      <c r="E19" s="47" t="s">
        <v>267</v>
      </c>
      <c r="F19" s="47"/>
      <c r="G19" s="196"/>
      <c r="H19" s="185"/>
      <c r="I19" s="12"/>
      <c r="J19" s="12"/>
      <c r="K19" s="12"/>
      <c r="L19" s="12"/>
    </row>
    <row r="20" customFormat="false" ht="15.6" hidden="false" customHeight="true" outlineLevel="0" collapsed="false">
      <c r="A20" s="14"/>
      <c r="B20" s="12" t="s">
        <v>88</v>
      </c>
      <c r="C20" s="15"/>
      <c r="E20" s="164" t="s">
        <v>268</v>
      </c>
      <c r="F20" s="47"/>
      <c r="G20" s="12"/>
      <c r="I20" s="12"/>
      <c r="J20" s="12"/>
      <c r="K20" s="12"/>
      <c r="L20" s="12"/>
    </row>
    <row r="21" customFormat="false" ht="15.6" hidden="false" customHeight="true" outlineLevel="0" collapsed="false">
      <c r="A21" s="14"/>
      <c r="B21" s="12" t="s">
        <v>90</v>
      </c>
      <c r="C21" s="15"/>
      <c r="E21" s="164" t="s">
        <v>269</v>
      </c>
      <c r="F21" s="47"/>
      <c r="G21" s="196"/>
      <c r="I21" s="196"/>
      <c r="J21" s="196"/>
      <c r="K21" s="196"/>
      <c r="L21" s="196"/>
    </row>
    <row r="22" customFormat="false" ht="14.45" hidden="false" customHeight="true" outlineLevel="0" collapsed="false">
      <c r="E22" s="164" t="s">
        <v>270</v>
      </c>
    </row>
    <row r="23" customFormat="false" ht="12.75" hidden="false" customHeight="false" outlineLevel="0" collapsed="false">
      <c r="E23" s="164" t="s">
        <v>271</v>
      </c>
    </row>
    <row r="24" customFormat="false" ht="12.75" hidden="false" customHeight="false" outlineLevel="0" collapsed="false">
      <c r="E24" s="164" t="s">
        <v>272</v>
      </c>
    </row>
    <row r="25" customFormat="false" ht="12.75" hidden="false" customHeight="false" outlineLevel="0" collapsed="false">
      <c r="E25" s="164" t="s">
        <v>273</v>
      </c>
    </row>
    <row r="26" customFormat="false" ht="12.75" hidden="false" customHeight="false" outlineLevel="0" collapsed="false">
      <c r="E26" s="164" t="s">
        <v>274</v>
      </c>
    </row>
    <row r="27" customFormat="false" ht="12.75" hidden="false" customHeight="false" outlineLevel="0" collapsed="false">
      <c r="E27" s="164" t="s">
        <v>275</v>
      </c>
    </row>
    <row r="28" customFormat="false" ht="12.75" hidden="false" customHeight="false" outlineLevel="0" collapsed="false">
      <c r="E28" s="164" t="s">
        <v>276</v>
      </c>
    </row>
    <row r="29" customFormat="false" ht="12.75" hidden="false" customHeight="false" outlineLevel="0" collapsed="false">
      <c r="E29" s="164" t="s">
        <v>277</v>
      </c>
    </row>
    <row r="31" customFormat="false" ht="12.75" hidden="false" customHeight="false" outlineLevel="0" collapsed="false">
      <c r="E31" s="164"/>
    </row>
    <row r="32" customFormat="false" ht="12.75" hidden="false" customHeight="false" outlineLevel="0" collapsed="false">
      <c r="E32" s="164"/>
    </row>
    <row r="33" customFormat="false" ht="12.75" hidden="false" customHeight="false" outlineLevel="0" collapsed="false">
      <c r="E33" s="164"/>
    </row>
    <row r="34" customFormat="false" ht="12.75" hidden="false" customHeight="false" outlineLevel="0" collapsed="false">
      <c r="E34" s="164"/>
    </row>
    <row r="35" customFormat="false" ht="12.75" hidden="false" customHeight="false" outlineLevel="0" collapsed="false">
      <c r="E35" s="164"/>
    </row>
    <row r="36" customFormat="false" ht="12.75" hidden="false" customHeight="false" outlineLevel="0" collapsed="false">
      <c r="E36" s="164"/>
    </row>
    <row r="37" customFormat="false" ht="12.75" hidden="false" customHeight="false" outlineLevel="0" collapsed="false">
      <c r="E37" s="164"/>
    </row>
    <row r="38" customFormat="false" ht="12.75" hidden="false" customHeight="false" outlineLevel="0" collapsed="false">
      <c r="E38" s="164"/>
    </row>
    <row r="39" customFormat="false" ht="12.75" hidden="false" customHeight="false" outlineLevel="0" collapsed="false">
      <c r="E39" s="164"/>
    </row>
    <row r="40" customFormat="false" ht="12.75" hidden="false" customHeight="false" outlineLevel="0" collapsed="false">
      <c r="E40" s="164"/>
    </row>
    <row r="41" customFormat="false" ht="12.75" hidden="false" customHeight="false" outlineLevel="0" collapsed="false">
      <c r="E41" s="164"/>
    </row>
    <row r="42" customFormat="false" ht="12.75" hidden="false" customHeight="false" outlineLevel="0" collapsed="false">
      <c r="E42" s="164"/>
    </row>
  </sheetData>
  <autoFilter ref="A9:O9"/>
  <mergeCells count="8">
    <mergeCell ref="A1:O1"/>
    <mergeCell ref="A2:O2"/>
    <mergeCell ref="B3:E3"/>
    <mergeCell ref="B4:F4"/>
    <mergeCell ref="B5:C5"/>
    <mergeCell ref="G7:O7"/>
    <mergeCell ref="G8:O8"/>
    <mergeCell ref="B19:C19"/>
  </mergeCells>
  <dataValidations count="1">
    <dataValidation allowBlank="true" errorStyle="stop" operator="between" showDropDown="false" showErrorMessage="true" showInputMessage="false" sqref="D9:F9 H9 G18" type="none">
      <formula1>0</formula1>
      <formula2>0</formula2>
    </dataValidation>
  </dataValidations>
  <printOptions headings="false" gridLines="false" gridLinesSet="true" horizontalCentered="false" verticalCentered="false"/>
  <pageMargins left="0.315277777777778" right="0.315277777777778" top="0.747916666666667" bottom="0.551388888888889" header="0.511811023622047" footer="0.511811023622047"/>
  <pageSetup paperSize="9" scale="100" fitToWidth="1" fitToHeight="0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O38"/>
  <sheetViews>
    <sheetView showFormulas="false" showGridLines="true" showRowColHeaders="true" showZeros="true" rightToLeft="false" tabSelected="false" showOutlineSymbols="true" defaultGridColor="true" view="normal" topLeftCell="A4" colorId="64" zoomScale="120" zoomScaleNormal="120" zoomScalePageLayoutView="100" workbookViewId="0">
      <selection pane="topLeft" activeCell="C11" activeCellId="0" sqref="C11:C16"/>
    </sheetView>
  </sheetViews>
  <sheetFormatPr defaultColWidth="9.13671875" defaultRowHeight="12.75" zeroHeight="false" outlineLevelRow="0" outlineLevelCol="0"/>
  <cols>
    <col collapsed="false" customWidth="true" hidden="false" outlineLevel="0" max="1" min="1" style="11" width="3.41"/>
    <col collapsed="false" customWidth="true" hidden="false" outlineLevel="0" max="2" min="2" style="11" width="6.41"/>
    <col collapsed="false" customWidth="true" hidden="false" outlineLevel="0" max="3" min="3" style="13" width="10.55"/>
    <col collapsed="false" customWidth="true" hidden="false" outlineLevel="0" max="4" min="4" style="11" width="13.97"/>
    <col collapsed="false" customWidth="true" hidden="false" outlineLevel="0" max="5" min="5" style="11" width="14.97"/>
    <col collapsed="false" customWidth="true" hidden="false" outlineLevel="0" max="6" min="6" style="11" width="16.4"/>
    <col collapsed="false" customWidth="true" hidden="false" outlineLevel="0" max="7" min="7" style="11" width="16.12"/>
    <col collapsed="false" customWidth="true" hidden="false" outlineLevel="0" max="8" min="8" style="49" width="33.81"/>
    <col collapsed="false" customWidth="true" hidden="false" outlineLevel="0" max="12" min="9" style="11" width="6.84"/>
    <col collapsed="false" customWidth="true" hidden="false" outlineLevel="0" max="13" min="13" style="11" width="7.55"/>
    <col collapsed="false" customWidth="true" hidden="false" outlineLevel="0" max="14" min="14" style="11" width="6.13"/>
    <col collapsed="false" customWidth="true" hidden="false" outlineLevel="0" max="15" min="15" style="11" width="10.4"/>
    <col collapsed="false" customWidth="false" hidden="false" outlineLevel="0" max="257" min="16" style="11" width="9.13"/>
  </cols>
  <sheetData>
    <row r="1" customFormat="false" ht="12.75" hidden="false" customHeight="false" outlineLevel="0" collapsed="false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</row>
    <row r="2" customFormat="false" ht="12.75" hidden="false" customHeight="true" outlineLevel="0" collapsed="false">
      <c r="A2" s="6" t="s">
        <v>331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</row>
    <row r="3" customFormat="false" ht="12.75" hidden="false" customHeight="true" outlineLevel="0" collapsed="false">
      <c r="A3" s="6"/>
      <c r="B3" s="7" t="s">
        <v>2</v>
      </c>
      <c r="C3" s="7"/>
      <c r="D3" s="7"/>
      <c r="E3" s="7"/>
      <c r="F3" s="8"/>
      <c r="G3" s="6"/>
      <c r="H3" s="6"/>
      <c r="I3" s="6"/>
      <c r="J3" s="6"/>
      <c r="K3" s="6"/>
      <c r="L3" s="6"/>
      <c r="M3" s="6"/>
      <c r="N3" s="6"/>
      <c r="O3" s="6"/>
    </row>
    <row r="4" customFormat="false" ht="12.75" hidden="false" customHeight="true" outlineLevel="0" collapsed="false">
      <c r="A4" s="6"/>
      <c r="B4" s="7" t="s">
        <v>3</v>
      </c>
      <c r="C4" s="7"/>
      <c r="D4" s="7"/>
      <c r="E4" s="7"/>
      <c r="F4" s="7"/>
      <c r="G4" s="6"/>
      <c r="H4" s="6"/>
      <c r="I4" s="6"/>
      <c r="J4" s="6"/>
      <c r="K4" s="6"/>
      <c r="L4" s="6"/>
      <c r="M4" s="6"/>
      <c r="N4" s="6"/>
      <c r="O4" s="6"/>
    </row>
    <row r="5" customFormat="false" ht="28.5" hidden="false" customHeight="true" outlineLevel="0" collapsed="false">
      <c r="A5" s="6"/>
      <c r="B5" s="9" t="s">
        <v>4</v>
      </c>
      <c r="C5" s="9"/>
      <c r="D5" s="10" t="s">
        <v>146</v>
      </c>
      <c r="G5" s="6"/>
      <c r="H5" s="6"/>
      <c r="I5" s="6"/>
      <c r="J5" s="6"/>
      <c r="K5" s="6"/>
      <c r="L5" s="6"/>
      <c r="M5" s="6"/>
      <c r="N5" s="6"/>
      <c r="O5" s="6"/>
    </row>
    <row r="6" customFormat="false" ht="12.75" hidden="false" customHeight="false" outlineLevel="0" collapsed="false">
      <c r="A6" s="6"/>
      <c r="B6" s="12" t="s">
        <v>6</v>
      </c>
      <c r="D6" s="12"/>
      <c r="E6" s="13" t="n">
        <v>11</v>
      </c>
      <c r="G6" s="6"/>
      <c r="H6" s="6"/>
      <c r="I6" s="6"/>
      <c r="J6" s="6"/>
      <c r="K6" s="6"/>
      <c r="L6" s="6"/>
      <c r="M6" s="6"/>
      <c r="N6" s="6"/>
      <c r="O6" s="6"/>
    </row>
    <row r="7" customFormat="false" ht="12.75" hidden="false" customHeight="false" outlineLevel="0" collapsed="false">
      <c r="A7" s="14"/>
      <c r="B7" s="15" t="s">
        <v>7</v>
      </c>
      <c r="E7" s="16" t="n">
        <v>44545</v>
      </c>
      <c r="G7" s="16"/>
      <c r="H7" s="16"/>
      <c r="I7" s="16"/>
      <c r="J7" s="16"/>
      <c r="K7" s="16"/>
      <c r="L7" s="16"/>
      <c r="M7" s="16"/>
      <c r="N7" s="16"/>
      <c r="O7" s="16"/>
    </row>
    <row r="8" customFormat="false" ht="12.75" hidden="false" customHeight="false" outlineLevel="0" collapsed="false">
      <c r="A8" s="14"/>
      <c r="B8" s="11" t="s">
        <v>8</v>
      </c>
      <c r="E8" s="13"/>
      <c r="G8" s="15"/>
      <c r="H8" s="15"/>
      <c r="I8" s="15"/>
      <c r="J8" s="15"/>
      <c r="K8" s="15"/>
      <c r="L8" s="15"/>
      <c r="M8" s="15"/>
      <c r="N8" s="15"/>
      <c r="O8" s="15"/>
    </row>
    <row r="9" customFormat="false" ht="26.25" hidden="false" customHeight="true" outlineLevel="0" collapsed="false">
      <c r="A9" s="17"/>
      <c r="B9" s="186" t="s">
        <v>9</v>
      </c>
      <c r="C9" s="130" t="s">
        <v>147</v>
      </c>
      <c r="D9" s="28" t="s">
        <v>10</v>
      </c>
      <c r="E9" s="28" t="s">
        <v>11</v>
      </c>
      <c r="F9" s="28" t="s">
        <v>12</v>
      </c>
      <c r="G9" s="28" t="s">
        <v>13</v>
      </c>
      <c r="H9" s="28" t="s">
        <v>14</v>
      </c>
      <c r="I9" s="28" t="s">
        <v>15</v>
      </c>
      <c r="J9" s="187" t="s">
        <v>16</v>
      </c>
      <c r="K9" s="187"/>
      <c r="L9" s="187"/>
      <c r="M9" s="188"/>
      <c r="N9" s="188"/>
      <c r="O9" s="188"/>
    </row>
    <row r="10" customFormat="false" ht="18" hidden="false" customHeight="true" outlineLevel="0" collapsed="false">
      <c r="A10" s="17"/>
      <c r="B10" s="186"/>
      <c r="C10" s="130"/>
      <c r="D10" s="28"/>
      <c r="E10" s="28"/>
      <c r="F10" s="28"/>
      <c r="G10" s="28"/>
      <c r="H10" s="28"/>
      <c r="I10" s="28"/>
      <c r="J10" s="28" t="n">
        <v>1</v>
      </c>
      <c r="K10" s="28" t="n">
        <v>2</v>
      </c>
      <c r="L10" s="28" t="n">
        <v>3</v>
      </c>
      <c r="M10" s="70" t="s">
        <v>21</v>
      </c>
      <c r="N10" s="70" t="s">
        <v>17</v>
      </c>
      <c r="O10" s="190" t="s">
        <v>311</v>
      </c>
    </row>
    <row r="11" customFormat="false" ht="25.5" hidden="false" customHeight="false" outlineLevel="0" collapsed="false">
      <c r="A11" s="17"/>
      <c r="B11" s="186" t="n">
        <v>2</v>
      </c>
      <c r="C11" s="130"/>
      <c r="D11" s="177" t="s">
        <v>332</v>
      </c>
      <c r="E11" s="177" t="s">
        <v>321</v>
      </c>
      <c r="F11" s="177" t="s">
        <v>220</v>
      </c>
      <c r="G11" s="137" t="s">
        <v>25</v>
      </c>
      <c r="H11" s="178" t="s">
        <v>221</v>
      </c>
      <c r="I11" s="137" t="n">
        <v>11</v>
      </c>
      <c r="J11" s="28" t="n">
        <v>16.7</v>
      </c>
      <c r="K11" s="28" t="n">
        <v>5</v>
      </c>
      <c r="L11" s="28" t="n">
        <v>40</v>
      </c>
      <c r="M11" s="189" t="n">
        <f aca="false">SUM(J11:L11)</f>
        <v>61.7</v>
      </c>
      <c r="N11" s="189" t="n">
        <v>1</v>
      </c>
      <c r="O11" s="137" t="s">
        <v>157</v>
      </c>
    </row>
    <row r="12" customFormat="false" ht="12.75" hidden="false" customHeight="false" outlineLevel="0" collapsed="false">
      <c r="A12" s="17"/>
      <c r="B12" s="186" t="n">
        <v>3</v>
      </c>
      <c r="C12" s="130"/>
      <c r="D12" s="177" t="s">
        <v>22</v>
      </c>
      <c r="E12" s="177" t="s">
        <v>333</v>
      </c>
      <c r="F12" s="177" t="s">
        <v>30</v>
      </c>
      <c r="G12" s="137" t="s">
        <v>25</v>
      </c>
      <c r="H12" s="178" t="s">
        <v>63</v>
      </c>
      <c r="I12" s="137" t="n">
        <v>11</v>
      </c>
      <c r="J12" s="28" t="n">
        <v>8</v>
      </c>
      <c r="K12" s="28" t="n">
        <v>2</v>
      </c>
      <c r="L12" s="28" t="n">
        <v>39</v>
      </c>
      <c r="M12" s="189" t="n">
        <f aca="false">SUM(J12:L12)</f>
        <v>49</v>
      </c>
      <c r="N12" s="189" t="n">
        <v>2</v>
      </c>
      <c r="O12" s="137" t="s">
        <v>162</v>
      </c>
    </row>
    <row r="13" customFormat="false" ht="12.75" hidden="false" customHeight="false" outlineLevel="0" collapsed="false">
      <c r="A13" s="17"/>
      <c r="B13" s="186" t="n">
        <v>4</v>
      </c>
      <c r="C13" s="130"/>
      <c r="D13" s="177" t="s">
        <v>22</v>
      </c>
      <c r="E13" s="177" t="s">
        <v>49</v>
      </c>
      <c r="F13" s="177" t="s">
        <v>30</v>
      </c>
      <c r="G13" s="137" t="s">
        <v>25</v>
      </c>
      <c r="H13" s="178" t="s">
        <v>63</v>
      </c>
      <c r="I13" s="137" t="n">
        <v>11</v>
      </c>
      <c r="J13" s="28" t="n">
        <v>11.25</v>
      </c>
      <c r="K13" s="28" t="n">
        <v>4</v>
      </c>
      <c r="L13" s="28" t="n">
        <v>33.5</v>
      </c>
      <c r="M13" s="189" t="n">
        <f aca="false">SUM(J13:L13)</f>
        <v>48.75</v>
      </c>
      <c r="N13" s="189" t="n">
        <v>3</v>
      </c>
      <c r="O13" s="137" t="s">
        <v>180</v>
      </c>
    </row>
    <row r="14" customFormat="false" ht="12.75" hidden="false" customHeight="false" outlineLevel="0" collapsed="false">
      <c r="A14" s="17"/>
      <c r="B14" s="186" t="n">
        <v>5</v>
      </c>
      <c r="C14" s="130"/>
      <c r="D14" s="177" t="s">
        <v>334</v>
      </c>
      <c r="E14" s="177" t="s">
        <v>29</v>
      </c>
      <c r="F14" s="177" t="s">
        <v>335</v>
      </c>
      <c r="G14" s="137" t="s">
        <v>25</v>
      </c>
      <c r="H14" s="178" t="s">
        <v>63</v>
      </c>
      <c r="I14" s="137" t="n">
        <v>11</v>
      </c>
      <c r="J14" s="28" t="n">
        <v>6.15</v>
      </c>
      <c r="K14" s="28" t="n">
        <v>2.5</v>
      </c>
      <c r="L14" s="28" t="n">
        <v>36</v>
      </c>
      <c r="M14" s="189" t="n">
        <f aca="false">SUM(J14:L14)</f>
        <v>44.65</v>
      </c>
      <c r="N14" s="189" t="n">
        <v>4</v>
      </c>
      <c r="O14" s="137" t="s">
        <v>180</v>
      </c>
    </row>
    <row r="15" customFormat="false" ht="25.5" hidden="false" customHeight="false" outlineLevel="0" collapsed="false">
      <c r="A15" s="17"/>
      <c r="B15" s="186" t="n">
        <v>1</v>
      </c>
      <c r="C15" s="130"/>
      <c r="D15" s="177" t="s">
        <v>336</v>
      </c>
      <c r="E15" s="177" t="s">
        <v>321</v>
      </c>
      <c r="F15" s="177" t="s">
        <v>73</v>
      </c>
      <c r="G15" s="137" t="s">
        <v>25</v>
      </c>
      <c r="H15" s="178" t="s">
        <v>43</v>
      </c>
      <c r="I15" s="137" t="n">
        <v>11</v>
      </c>
      <c r="J15" s="28" t="n">
        <v>9.95</v>
      </c>
      <c r="K15" s="28" t="n">
        <v>4</v>
      </c>
      <c r="L15" s="28" t="n">
        <v>29.5</v>
      </c>
      <c r="M15" s="189" t="n">
        <v>43.45</v>
      </c>
      <c r="N15" s="189" t="n">
        <v>5</v>
      </c>
      <c r="O15" s="137" t="s">
        <v>180</v>
      </c>
    </row>
    <row r="16" customFormat="false" ht="12.75" hidden="false" customHeight="false" outlineLevel="0" collapsed="false">
      <c r="A16" s="17"/>
      <c r="B16" s="186" t="n">
        <v>6</v>
      </c>
      <c r="C16" s="130"/>
      <c r="D16" s="177" t="s">
        <v>337</v>
      </c>
      <c r="E16" s="177" t="s">
        <v>75</v>
      </c>
      <c r="F16" s="177" t="s">
        <v>59</v>
      </c>
      <c r="G16" s="137" t="s">
        <v>25</v>
      </c>
      <c r="H16" s="178" t="s">
        <v>63</v>
      </c>
      <c r="I16" s="137" t="n">
        <v>11</v>
      </c>
      <c r="J16" s="28" t="n">
        <v>4.95</v>
      </c>
      <c r="K16" s="28" t="n">
        <v>2</v>
      </c>
      <c r="L16" s="28" t="n">
        <v>15.5</v>
      </c>
      <c r="M16" s="189" t="n">
        <f aca="false">SUM(J16:L16)</f>
        <v>22.45</v>
      </c>
      <c r="N16" s="189" t="n">
        <v>6</v>
      </c>
      <c r="O16" s="137" t="s">
        <v>180</v>
      </c>
    </row>
    <row r="17" customFormat="false" ht="12.75" hidden="false" customHeight="false" outlineLevel="0" collapsed="false">
      <c r="A17" s="17"/>
      <c r="B17" s="182"/>
      <c r="C17" s="17"/>
      <c r="D17" s="191"/>
      <c r="E17" s="191"/>
      <c r="F17" s="191"/>
      <c r="G17" s="192"/>
      <c r="H17" s="193"/>
      <c r="I17" s="194"/>
      <c r="J17" s="194"/>
      <c r="K17" s="194"/>
      <c r="L17" s="194"/>
      <c r="M17" s="195"/>
      <c r="N17" s="195"/>
      <c r="O17" s="195"/>
    </row>
    <row r="18" customFormat="false" ht="26.25" hidden="false" customHeight="true" outlineLevel="0" collapsed="false">
      <c r="A18" s="14"/>
      <c r="B18" s="6" t="s">
        <v>86</v>
      </c>
      <c r="C18" s="6"/>
      <c r="E18" s="47" t="s">
        <v>267</v>
      </c>
      <c r="F18" s="47"/>
      <c r="G18" s="196"/>
      <c r="H18" s="185"/>
      <c r="I18" s="12"/>
      <c r="J18" s="12"/>
      <c r="K18" s="12"/>
      <c r="L18" s="12"/>
    </row>
    <row r="19" customFormat="false" ht="15.6" hidden="false" customHeight="true" outlineLevel="0" collapsed="false">
      <c r="A19" s="14"/>
      <c r="B19" s="12" t="s">
        <v>88</v>
      </c>
      <c r="C19" s="15"/>
      <c r="E19" s="164" t="s">
        <v>268</v>
      </c>
      <c r="F19" s="47"/>
      <c r="G19" s="12"/>
      <c r="I19" s="12"/>
      <c r="J19" s="12"/>
      <c r="K19" s="12"/>
      <c r="L19" s="12"/>
    </row>
    <row r="20" customFormat="false" ht="15.6" hidden="false" customHeight="true" outlineLevel="0" collapsed="false">
      <c r="A20" s="14"/>
      <c r="B20" s="12" t="s">
        <v>90</v>
      </c>
      <c r="C20" s="15"/>
      <c r="E20" s="164" t="s">
        <v>269</v>
      </c>
      <c r="F20" s="47"/>
      <c r="G20" s="196"/>
      <c r="I20" s="196"/>
      <c r="J20" s="196"/>
      <c r="K20" s="196"/>
      <c r="L20" s="196"/>
    </row>
    <row r="21" customFormat="false" ht="14.45" hidden="false" customHeight="true" outlineLevel="0" collapsed="false">
      <c r="E21" s="164" t="s">
        <v>270</v>
      </c>
    </row>
    <row r="22" customFormat="false" ht="12.75" hidden="false" customHeight="false" outlineLevel="0" collapsed="false">
      <c r="E22" s="164" t="s">
        <v>271</v>
      </c>
    </row>
    <row r="23" customFormat="false" ht="12.75" hidden="false" customHeight="false" outlineLevel="0" collapsed="false">
      <c r="E23" s="164" t="s">
        <v>272</v>
      </c>
    </row>
    <row r="24" customFormat="false" ht="12.75" hidden="false" customHeight="false" outlineLevel="0" collapsed="false">
      <c r="E24" s="164" t="s">
        <v>273</v>
      </c>
    </row>
    <row r="25" customFormat="false" ht="12.75" hidden="false" customHeight="false" outlineLevel="0" collapsed="false">
      <c r="E25" s="164" t="s">
        <v>274</v>
      </c>
    </row>
    <row r="26" customFormat="false" ht="12.75" hidden="false" customHeight="false" outlineLevel="0" collapsed="false">
      <c r="E26" s="164" t="s">
        <v>275</v>
      </c>
    </row>
    <row r="27" customFormat="false" ht="12.75" hidden="false" customHeight="false" outlineLevel="0" collapsed="false">
      <c r="E27" s="164" t="s">
        <v>276</v>
      </c>
    </row>
    <row r="28" customFormat="false" ht="12.75" hidden="false" customHeight="false" outlineLevel="0" collapsed="false">
      <c r="E28" s="164" t="s">
        <v>277</v>
      </c>
    </row>
    <row r="31" customFormat="false" ht="12.75" hidden="false" customHeight="false" outlineLevel="0" collapsed="false">
      <c r="E31" s="164"/>
    </row>
    <row r="32" customFormat="false" ht="12.75" hidden="false" customHeight="false" outlineLevel="0" collapsed="false">
      <c r="E32" s="164"/>
    </row>
    <row r="34" customFormat="false" ht="12.75" hidden="false" customHeight="false" outlineLevel="0" collapsed="false">
      <c r="E34" s="164"/>
    </row>
    <row r="36" customFormat="false" ht="12.75" hidden="false" customHeight="false" outlineLevel="0" collapsed="false">
      <c r="E36" s="164"/>
    </row>
    <row r="38" customFormat="false" ht="12.75" hidden="false" customHeight="false" outlineLevel="0" collapsed="false">
      <c r="E38" s="164"/>
    </row>
  </sheetData>
  <autoFilter ref="A9:O9"/>
  <mergeCells count="8">
    <mergeCell ref="A1:O1"/>
    <mergeCell ref="A2:O2"/>
    <mergeCell ref="B3:E3"/>
    <mergeCell ref="B4:F4"/>
    <mergeCell ref="B5:C5"/>
    <mergeCell ref="G7:O7"/>
    <mergeCell ref="G8:O8"/>
    <mergeCell ref="B18:C18"/>
  </mergeCells>
  <dataValidations count="1">
    <dataValidation allowBlank="true" errorStyle="stop" operator="between" showDropDown="false" showErrorMessage="true" showInputMessage="false" sqref="D9:F9 H9 G17" type="none">
      <formula1>0</formula1>
      <formula2>0</formula2>
    </dataValidation>
  </dataValidations>
  <printOptions headings="false" gridLines="false" gridLinesSet="true" horizontalCentered="false" verticalCentered="false"/>
  <pageMargins left="0.315277777777778" right="0.315277777777778" top="0.747916666666667" bottom="0.551388888888889" header="0.511811023622047" footer="0.511811023622047"/>
  <pageSetup paperSize="9" scale="100" fitToWidth="1" fitToHeight="0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LibreOffice/7.3.3.2$Linux_X86_64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2009-02-02T13:15:41Z</dcterms:created>
  <dc:creator>ИМЭК-Патеюк</dc:creator>
  <dc:description/>
  <dc:language>en-US</dc:language>
  <cp:lastModifiedBy>Евгений</cp:lastModifiedBy>
  <cp:lastPrinted>2021-11-26T11:51:49Z</cp:lastPrinted>
  <dcterms:modified xsi:type="dcterms:W3CDTF">2021-12-21T13:30:37Z</dcterms:modified>
  <cp:revision>0</cp:revision>
  <dc:subject/>
  <dc:title/>
</cp:coreProperties>
</file>