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7FE14DC8-B29A-294D-A49C-1BC62494D8B8}" xr6:coauthVersionLast="34" xr6:coauthVersionMax="34" xr10:uidLastSave="{00000000-0000-0000-0000-000000000000}"/>
  <bookViews>
    <workbookView xWindow="5060" yWindow="2900" windowWidth="43300" windowHeight="2020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E17" i="1" l="1"/>
  <c r="E12" i="1"/>
  <c r="E7" i="1"/>
  <c r="K3" i="1"/>
  <c r="K4" i="1"/>
  <c r="K5" i="1"/>
  <c r="K6" i="1"/>
  <c r="K8" i="1"/>
  <c r="K9" i="1"/>
  <c r="K10" i="1"/>
  <c r="K11" i="1"/>
  <c r="K13" i="1"/>
  <c r="K14" i="1"/>
  <c r="K15" i="1"/>
  <c r="K16" i="1"/>
  <c r="J17" i="1"/>
  <c r="I17" i="1"/>
  <c r="H17" i="1"/>
  <c r="G17" i="1"/>
  <c r="F17" i="1"/>
  <c r="D17" i="1"/>
  <c r="J12" i="1"/>
  <c r="I12" i="1"/>
  <c r="H12" i="1"/>
  <c r="G12" i="1"/>
  <c r="F12" i="1"/>
  <c r="D12" i="1"/>
  <c r="F7" i="1"/>
  <c r="G7" i="1"/>
  <c r="H7" i="1"/>
  <c r="I7" i="1"/>
  <c r="J7" i="1"/>
  <c r="D7" i="1"/>
  <c r="K12" i="1" l="1"/>
  <c r="K17" i="1"/>
  <c r="K7" i="1"/>
</calcChain>
</file>

<file path=xl/sharedStrings.xml><?xml version="1.0" encoding="utf-8"?>
<sst xmlns="http://schemas.openxmlformats.org/spreadsheetml/2006/main" count="27" uniqueCount="19">
  <si>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</si>
  <si>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</si>
  <si>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</si>
  <si>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</si>
  <si>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</si>
  <si>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</si>
  <si>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</si>
  <si>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</si>
  <si>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</si>
  <si>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</si>
  <si>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</si>
  <si>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</si>
  <si>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</si>
  <si>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</si>
  <si>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total</t>
  </si>
  <si>
    <t>provision</t>
  </si>
  <si>
    <t>Iterations</t>
  </si>
  <si>
    <t>Average</t>
  </si>
  <si>
    <t>export SPARK_EXEC_MEMORY=1400m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</si>
</sst>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8" xfId="0" applyFill="1" applyBorder="1" applyAlignment="1">
      <alignment vertical="center"/>
    </xf>
    <xf numFmtId="45" fontId="0" fillId="2" borderId="8" xfId="0" applyNumberFormat="1" applyFill="1" applyBorder="1" applyAlignment="1">
      <alignment vertical="center"/>
    </xf>
    <xf numFmtId="45" fontId="0" fillId="2" borderId="4" xfId="0" applyNumberFormat="1" applyFill="1" applyBorder="1" applyAlignment="1">
      <alignment vertical="center"/>
    </xf>
    <xf numFmtId="45" fontId="0" fillId="2" borderId="0" xfId="0" applyNumberFormat="1" applyFill="1" applyBorder="1" applyAlignment="1">
      <alignment vertical="center"/>
    </xf>
    <xf numFmtId="45" fontId="0" fillId="2" borderId="1" xfId="0" applyNumberFormat="1" applyFill="1" applyBorder="1" applyAlignment="1">
      <alignment vertical="center"/>
    </xf>
    <xf numFmtId="45" fontId="0" fillId="2" borderId="7" xfId="0" applyNumberFormat="1" applyFill="1" applyBorder="1" applyAlignment="1">
      <alignment vertical="center"/>
    </xf>
    <xf numFmtId="45" fontId="0" fillId="2" borderId="6" xfId="0" applyNumberFormat="1" applyFill="1" applyBorder="1" applyAlignment="1">
      <alignment vertical="center"/>
    </xf>
    <xf numFmtId="45" fontId="0" fillId="3" borderId="8" xfId="0" applyNumberFormat="1" applyFill="1" applyBorder="1" applyAlignment="1">
      <alignment vertical="center"/>
    </xf>
    <xf numFmtId="45" fontId="0" fillId="3" borderId="4" xfId="0" applyNumberFormat="1" applyFill="1" applyBorder="1" applyAlignment="1">
      <alignment vertical="center"/>
    </xf>
    <xf numFmtId="45" fontId="0" fillId="3" borderId="0" xfId="0" applyNumberFormat="1" applyFill="1" applyBorder="1" applyAlignment="1">
      <alignment vertical="center"/>
    </xf>
    <xf numFmtId="45" fontId="0" fillId="3" borderId="1" xfId="0" applyNumberFormat="1" applyFill="1" applyBorder="1" applyAlignment="1">
      <alignment vertical="center"/>
    </xf>
    <xf numFmtId="45" fontId="0" fillId="3" borderId="7" xfId="0" applyNumberFormat="1" applyFill="1" applyBorder="1" applyAlignment="1">
      <alignment vertical="center"/>
    </xf>
    <xf numFmtId="45" fontId="0" fillId="3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45" fontId="0" fillId="4" borderId="8" xfId="0" applyNumberFormat="1" applyFill="1" applyBorder="1" applyAlignment="1">
      <alignment vertical="center"/>
    </xf>
    <xf numFmtId="45" fontId="0" fillId="4" borderId="4" xfId="0" applyNumberFormat="1" applyFill="1" applyBorder="1" applyAlignment="1">
      <alignment vertical="center"/>
    </xf>
    <xf numFmtId="45" fontId="0" fillId="4" borderId="0" xfId="0" applyNumberForma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45" fontId="0" fillId="4" borderId="1" xfId="0" applyNumberFormat="1" applyFill="1" applyBorder="1" applyAlignment="1">
      <alignment vertical="center"/>
    </xf>
    <xf numFmtId="45" fontId="0" fillId="4" borderId="7" xfId="0" applyNumberFormat="1" applyFill="1" applyBorder="1" applyAlignment="1">
      <alignment vertical="center"/>
    </xf>
    <xf numFmtId="45" fontId="0" fillId="4" borderId="6" xfId="0" applyNumberForma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L17"/>
  <sheetViews>
    <sheetView showGridLines="0" tabSelected="1" zoomScale="144" zoomScaleNormal="144" workbookViewId="0">
      <selection activeCell="B7" sqref="B7"/>
    </sheetView>
  </sheetViews>
  <sheetFormatPr baseColWidth="10" defaultRowHeight="16" x14ac:dyDescent="0.2"/>
  <cols>
    <col min="1" max="1" width="4.33203125" style="4" customWidth="1"/>
    <col min="2" max="2" width="38.5" style="4" customWidth="1"/>
    <col min="3" max="3" width="10" style="4" customWidth="1"/>
    <col min="4" max="12" width="19.5" style="4" customWidth="1"/>
    <col min="13" max="16384" width="10.83203125" style="4"/>
  </cols>
  <sheetData>
    <row r="1" spans="2:12" ht="17" thickBot="1" x14ac:dyDescent="0.25"/>
    <row r="2" spans="2:12" ht="17" thickBot="1" x14ac:dyDescent="0.25">
      <c r="B2" s="5"/>
      <c r="C2" s="6"/>
      <c r="D2" s="5" t="s">
        <v>15</v>
      </c>
      <c r="E2" s="7" t="s">
        <v>8</v>
      </c>
      <c r="F2" s="5" t="s">
        <v>9</v>
      </c>
      <c r="G2" s="8" t="s">
        <v>10</v>
      </c>
      <c r="H2" s="5" t="s">
        <v>11</v>
      </c>
      <c r="I2" s="8" t="s">
        <v>12</v>
      </c>
      <c r="J2" s="5" t="s">
        <v>13</v>
      </c>
      <c r="K2" s="5" t="s">
        <v>14</v>
      </c>
      <c r="L2" s="5" t="s">
        <v>14</v>
      </c>
    </row>
    <row r="3" spans="2:12" x14ac:dyDescent="0.2">
      <c r="B3" s="46" t="s">
        <v>0</v>
      </c>
      <c r="C3" s="38" t="s">
        <v>16</v>
      </c>
      <c r="D3" s="10">
        <v>8.0555555555555554E-3</v>
      </c>
      <c r="E3" s="11">
        <v>8.2175925925925917E-4</v>
      </c>
      <c r="F3" s="10">
        <v>2.9166666666666668E-3</v>
      </c>
      <c r="G3" s="12">
        <v>9.0277777777777784E-4</v>
      </c>
      <c r="H3" s="10">
        <v>7.9976851851851858E-3</v>
      </c>
      <c r="I3" s="12">
        <v>9.7222222222222209E-4</v>
      </c>
      <c r="J3" s="10">
        <v>-1</v>
      </c>
      <c r="K3" s="10">
        <f>SUM(D3:J3)</f>
        <v>-0.97833333333333328</v>
      </c>
      <c r="L3" s="40">
        <f>IF(K3&lt;0,0,ROUND(K3,0))</f>
        <v>0</v>
      </c>
    </row>
    <row r="4" spans="2:12" x14ac:dyDescent="0.2">
      <c r="B4" s="9"/>
      <c r="C4" s="39"/>
      <c r="D4" s="10"/>
      <c r="E4" s="11"/>
      <c r="F4" s="10"/>
      <c r="G4" s="12"/>
      <c r="H4" s="10"/>
      <c r="I4" s="12"/>
      <c r="J4" s="10"/>
      <c r="K4" s="10">
        <f>SUM(D4:J4)</f>
        <v>0</v>
      </c>
      <c r="L4" s="40">
        <f t="shared" ref="L4:L17" si="0">IF(K4&lt;0,0,ROUND(K4,0))</f>
        <v>0</v>
      </c>
    </row>
    <row r="5" spans="2:12" x14ac:dyDescent="0.2">
      <c r="B5" s="9" t="s">
        <v>1</v>
      </c>
      <c r="C5" s="39"/>
      <c r="D5" s="10"/>
      <c r="E5" s="11"/>
      <c r="F5" s="10"/>
      <c r="G5" s="12"/>
      <c r="H5" s="10"/>
      <c r="I5" s="12"/>
      <c r="J5" s="10"/>
      <c r="K5" s="10">
        <f>SUM(D5:J5)</f>
        <v>0</v>
      </c>
      <c r="L5" s="40">
        <f t="shared" si="0"/>
        <v>0</v>
      </c>
    </row>
    <row r="6" spans="2:12" ht="17" thickBot="1" x14ac:dyDescent="0.25">
      <c r="B6" s="9" t="s">
        <v>2</v>
      </c>
      <c r="C6" s="39"/>
      <c r="D6" s="10"/>
      <c r="E6" s="11"/>
      <c r="F6" s="10"/>
      <c r="G6" s="12"/>
      <c r="H6" s="10"/>
      <c r="I6" s="12"/>
      <c r="J6" s="10"/>
      <c r="K6" s="10">
        <f>SUM(D6:J6)</f>
        <v>0</v>
      </c>
      <c r="L6" s="40">
        <f t="shared" si="0"/>
        <v>0</v>
      </c>
    </row>
    <row r="7" spans="2:12" ht="17" thickBot="1" x14ac:dyDescent="0.25">
      <c r="B7" s="47" t="s">
        <v>18</v>
      </c>
      <c r="C7" s="1" t="s">
        <v>17</v>
      </c>
      <c r="D7" s="13">
        <f>AVERAGE(D3:D6)</f>
        <v>8.0555555555555554E-3</v>
      </c>
      <c r="E7" s="14">
        <f>AVERAGE(E3:E6)</f>
        <v>8.2175925925925917E-4</v>
      </c>
      <c r="F7" s="13">
        <f t="shared" ref="F7:J7" si="1">AVERAGE(F3:F6)</f>
        <v>2.9166666666666668E-3</v>
      </c>
      <c r="G7" s="15">
        <f t="shared" si="1"/>
        <v>9.0277777777777784E-4</v>
      </c>
      <c r="H7" s="13">
        <f t="shared" si="1"/>
        <v>7.9976851851851858E-3</v>
      </c>
      <c r="I7" s="15">
        <f t="shared" si="1"/>
        <v>9.7222222222222209E-4</v>
      </c>
      <c r="J7" s="13">
        <f t="shared" si="1"/>
        <v>-1</v>
      </c>
      <c r="K7" s="13">
        <f>SUM(D7:J7)</f>
        <v>-0.97833333333333328</v>
      </c>
      <c r="L7" s="41">
        <f t="shared" si="0"/>
        <v>0</v>
      </c>
    </row>
    <row r="8" spans="2:12" x14ac:dyDescent="0.2">
      <c r="B8" s="30" t="s">
        <v>3</v>
      </c>
      <c r="C8" s="35" t="s">
        <v>16</v>
      </c>
      <c r="D8" s="16">
        <v>8.2291666666666659E-3</v>
      </c>
      <c r="E8" s="17">
        <v>6.9444444444444447E-4</v>
      </c>
      <c r="F8" s="16">
        <v>3.1365740740740742E-3</v>
      </c>
      <c r="G8" s="18">
        <v>6.9444444444444447E-4</v>
      </c>
      <c r="H8" s="16">
        <v>5.7060185185185191E-3</v>
      </c>
      <c r="I8" s="18">
        <v>7.291666666666667E-4</v>
      </c>
      <c r="J8" s="16">
        <v>1.6087962962962963E-3</v>
      </c>
      <c r="K8" s="16">
        <f>SUM(D8:J8)</f>
        <v>2.0798611111111108E-2</v>
      </c>
      <c r="L8" s="42">
        <f t="shared" si="0"/>
        <v>0</v>
      </c>
    </row>
    <row r="9" spans="2:12" x14ac:dyDescent="0.2">
      <c r="B9" s="31"/>
      <c r="C9" s="36"/>
      <c r="D9" s="16">
        <v>8.2291666666666659E-3</v>
      </c>
      <c r="E9" s="17">
        <v>1.2847222222222223E-3</v>
      </c>
      <c r="F9" s="16">
        <v>2.5000000000000001E-3</v>
      </c>
      <c r="G9" s="18">
        <v>8.1018518518518516E-4</v>
      </c>
      <c r="H9" s="16">
        <v>6.076388888888889E-3</v>
      </c>
      <c r="I9" s="18">
        <v>6.9444444444444447E-4</v>
      </c>
      <c r="J9" s="16">
        <v>1.5162037037037036E-3</v>
      </c>
      <c r="K9" s="16">
        <f>SUM(D9:J9)</f>
        <v>2.1111111111111112E-2</v>
      </c>
      <c r="L9" s="42">
        <f t="shared" si="0"/>
        <v>0</v>
      </c>
    </row>
    <row r="10" spans="2:12" x14ac:dyDescent="0.2">
      <c r="B10" s="31" t="s">
        <v>1</v>
      </c>
      <c r="C10" s="36"/>
      <c r="D10" s="16"/>
      <c r="E10" s="17"/>
      <c r="F10" s="16"/>
      <c r="G10" s="18"/>
      <c r="H10" s="16"/>
      <c r="I10" s="18"/>
      <c r="J10" s="16"/>
      <c r="K10" s="16">
        <f>SUM(D10:J10)</f>
        <v>0</v>
      </c>
      <c r="L10" s="42">
        <f t="shared" si="0"/>
        <v>0</v>
      </c>
    </row>
    <row r="11" spans="2:12" ht="17" thickBot="1" x14ac:dyDescent="0.25">
      <c r="B11" s="31" t="s">
        <v>2</v>
      </c>
      <c r="C11" s="37"/>
      <c r="D11" s="16"/>
      <c r="E11" s="17"/>
      <c r="F11" s="16"/>
      <c r="G11" s="18"/>
      <c r="H11" s="16"/>
      <c r="I11" s="18"/>
      <c r="J11" s="16"/>
      <c r="K11" s="16">
        <f>SUM(D11:J11)</f>
        <v>0</v>
      </c>
      <c r="L11" s="42">
        <f t="shared" si="0"/>
        <v>0</v>
      </c>
    </row>
    <row r="12" spans="2:12" ht="17" thickBot="1" x14ac:dyDescent="0.25">
      <c r="B12" s="32" t="s">
        <v>7</v>
      </c>
      <c r="C12" s="2" t="s">
        <v>17</v>
      </c>
      <c r="D12" s="19">
        <f>AVERAGE(D8:D11)</f>
        <v>8.2291666666666659E-3</v>
      </c>
      <c r="E12" s="20">
        <f>AVERAGE(E8:E11)</f>
        <v>9.8958333333333342E-4</v>
      </c>
      <c r="F12" s="19">
        <f t="shared" ref="F12" si="2">AVERAGE(F8:F11)</f>
        <v>2.8182870370370371E-3</v>
      </c>
      <c r="G12" s="21">
        <f t="shared" ref="G12" si="3">AVERAGE(G8:G11)</f>
        <v>7.5231481481481482E-4</v>
      </c>
      <c r="H12" s="19">
        <f t="shared" ref="H12" si="4">AVERAGE(H8:H11)</f>
        <v>5.8912037037037041E-3</v>
      </c>
      <c r="I12" s="21">
        <f t="shared" ref="I12" si="5">AVERAGE(I8:I11)</f>
        <v>7.1180555555555559E-4</v>
      </c>
      <c r="J12" s="19">
        <f t="shared" ref="J12" si="6">AVERAGE(J8:J11)</f>
        <v>1.5625000000000001E-3</v>
      </c>
      <c r="K12" s="19">
        <f>SUM(D12:J12)</f>
        <v>2.0954861111111112E-2</v>
      </c>
      <c r="L12" s="43">
        <f t="shared" si="0"/>
        <v>0</v>
      </c>
    </row>
    <row r="13" spans="2:12" x14ac:dyDescent="0.2">
      <c r="B13" s="22" t="s">
        <v>3</v>
      </c>
      <c r="C13" s="33" t="s">
        <v>16</v>
      </c>
      <c r="D13" s="23">
        <v>8.2291666666666659E-3</v>
      </c>
      <c r="E13" s="24">
        <v>1.7939814814814815E-3</v>
      </c>
      <c r="F13" s="23">
        <v>3.0324074074074073E-3</v>
      </c>
      <c r="G13" s="25">
        <v>7.7546296296296304E-4</v>
      </c>
      <c r="H13" s="23">
        <v>7.2569444444444443E-3</v>
      </c>
      <c r="I13" s="25">
        <v>8.3333333333333339E-4</v>
      </c>
      <c r="J13" s="23">
        <v>1.9212962962962962E-3</v>
      </c>
      <c r="K13" s="23">
        <f>SUM(D13:J13)</f>
        <v>2.3842592592592589E-2</v>
      </c>
      <c r="L13" s="44">
        <f t="shared" si="0"/>
        <v>0</v>
      </c>
    </row>
    <row r="14" spans="2:12" x14ac:dyDescent="0.2">
      <c r="B14" s="22"/>
      <c r="C14" s="34"/>
      <c r="D14" s="23">
        <v>8.2291666666666659E-3</v>
      </c>
      <c r="E14" s="24">
        <v>7.407407407407407E-4</v>
      </c>
      <c r="F14" s="23">
        <v>2.8935185185185188E-3</v>
      </c>
      <c r="G14" s="25">
        <v>9.4907407407407408E-4</v>
      </c>
      <c r="H14" s="23">
        <v>7.3611111111111108E-3</v>
      </c>
      <c r="I14" s="25">
        <v>8.449074074074075E-4</v>
      </c>
      <c r="J14" s="23">
        <v>1.9212962962962962E-3</v>
      </c>
      <c r="K14" s="23">
        <f>SUM(D14:J14)</f>
        <v>2.2939814814814816E-2</v>
      </c>
      <c r="L14" s="44">
        <f t="shared" si="0"/>
        <v>0</v>
      </c>
    </row>
    <row r="15" spans="2:12" x14ac:dyDescent="0.2">
      <c r="B15" s="22" t="s">
        <v>4</v>
      </c>
      <c r="C15" s="34"/>
      <c r="D15" s="23"/>
      <c r="E15" s="24"/>
      <c r="F15" s="23"/>
      <c r="G15" s="25"/>
      <c r="H15" s="23"/>
      <c r="I15" s="25"/>
      <c r="J15" s="23"/>
      <c r="K15" s="23">
        <f>SUM(D15:J15)</f>
        <v>0</v>
      </c>
      <c r="L15" s="44">
        <f t="shared" si="0"/>
        <v>0</v>
      </c>
    </row>
    <row r="16" spans="2:12" ht="17" thickBot="1" x14ac:dyDescent="0.25">
      <c r="B16" s="22" t="s">
        <v>5</v>
      </c>
      <c r="C16" s="34"/>
      <c r="D16" s="23"/>
      <c r="E16" s="24"/>
      <c r="F16" s="23"/>
      <c r="G16" s="25"/>
      <c r="H16" s="23"/>
      <c r="I16" s="25"/>
      <c r="J16" s="23"/>
      <c r="K16" s="23">
        <f>SUM(D16:J16)</f>
        <v>0</v>
      </c>
      <c r="L16" s="44">
        <f t="shared" si="0"/>
        <v>0</v>
      </c>
    </row>
    <row r="17" spans="2:12" ht="17" thickBot="1" x14ac:dyDescent="0.25">
      <c r="B17" s="26" t="s">
        <v>6</v>
      </c>
      <c r="C17" s="3" t="s">
        <v>17</v>
      </c>
      <c r="D17" s="27">
        <f>AVERAGE(D13:D16)</f>
        <v>8.2291666666666659E-3</v>
      </c>
      <c r="E17" s="28">
        <f>AVERAGE(E13:E16)</f>
        <v>1.267361111111111E-3</v>
      </c>
      <c r="F17" s="27">
        <f t="shared" ref="F17" si="7">AVERAGE(F13:F16)</f>
        <v>2.9629629629629632E-3</v>
      </c>
      <c r="G17" s="29">
        <f t="shared" ref="G17" si="8">AVERAGE(G13:G16)</f>
        <v>8.6226851851851851E-4</v>
      </c>
      <c r="H17" s="27">
        <f t="shared" ref="H17" si="9">AVERAGE(H13:H16)</f>
        <v>7.3090277777777771E-3</v>
      </c>
      <c r="I17" s="29">
        <f t="shared" ref="I17" si="10">AVERAGE(I13:I16)</f>
        <v>8.391203703703705E-4</v>
      </c>
      <c r="J17" s="27">
        <f t="shared" ref="J17" si="11">AVERAGE(J13:J16)</f>
        <v>1.9212962962962962E-3</v>
      </c>
      <c r="K17" s="27">
        <f>SUM(D17:J17)</f>
        <v>2.3391203703703706E-2</v>
      </c>
      <c r="L17" s="45">
        <f t="shared" si="0"/>
        <v>0</v>
      </c>
    </row>
  </sheetData>
  <mergeCells count="3">
    <mergeCell ref="C13:C16"/>
    <mergeCell ref="C8:C11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2018-06-15T12:57:57Z</dcterms:modified>
</cp:coreProperties>
</file>