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Dombrovsky\"/>
    </mc:Choice>
  </mc:AlternateContent>
  <xr:revisionPtr revIDLastSave="0" documentId="13_ncr:1_{11771D3D-78CF-40C1-A395-0B6895277A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ents" sheetId="3" r:id="rId1"/>
    <sheet name="Productsale" sheetId="2" r:id="rId2"/>
    <sheet name="Products_short" sheetId="4" r:id="rId3"/>
    <sheet name="TypeAgents" sheetId="5" r:id="rId4"/>
    <sheet name="TypeProduct" sheetId="6" r:id="rId5"/>
  </sheets>
  <definedNames>
    <definedName name="ExternalData_1" localSheetId="0" hidden="1">Agents!$A$1:$K$101</definedName>
    <definedName name="ExternalData_1" localSheetId="2" hidden="1">Products_short!$A$1:$G$51</definedName>
    <definedName name="ExternalData_1" localSheetId="1" hidden="1">Productsale!$A$1:$G$101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B94CE9-29A7-49C5-9B53-10687FC04047}" keepAlive="1" name="Запрос — agents_k_import" description="Соединение с запросом &quot;agents_k_import&quot; в книге." type="5" refreshedVersion="7" background="1" saveData="1">
    <dbPr connection="Provider=Microsoft.Mashup.OleDb.1;Data Source=$Workbook$;Location=agents_k_import;Extended Properties=&quot;&quot;" command="SELECT * FROM [agents_k_import]"/>
  </connection>
  <connection id="2" xr16:uid="{7AE4648D-3C85-468F-9FE5-A5D2B7CAE8C7}" keepAlive="1" name="Запрос — products_short_k_import" description="Соединение с запросом &quot;products_short_k_import&quot; в книге." type="5" refreshedVersion="7" background="1" saveData="1">
    <dbPr connection="Provider=Microsoft.Mashup.OleDb.1;Data Source=$Workbook$;Location=products_short_k_import;Extended Properties=&quot;&quot;" command="SELECT * FROM [products_short_k_import]"/>
  </connection>
  <connection id="3" xr16:uid="{7E12ACD1-A650-4BA1-B8D3-EE1AFF66B48D}" keepAlive="1" name="Запрос — Лист1" description="Соединение с запросом &quot;Лист1&quot; в книге." type="5" refreshedVersion="7" background="1" saveData="1">
    <dbPr connection="Provider=Microsoft.Mashup.OleDb.1;Data Source=$Workbook$;Location=Лист1;Extended Properties=&quot;&quot;" command="SELECT * FROM [Лист1]"/>
  </connection>
</connections>
</file>

<file path=xl/sharedStrings.xml><?xml version="1.0" encoding="utf-8"?>
<sst xmlns="http://schemas.openxmlformats.org/spreadsheetml/2006/main" count="939" uniqueCount="730">
  <si>
    <t>ID</t>
  </si>
  <si>
    <t>Продукция</t>
  </si>
  <si>
    <t>Наименование агента</t>
  </si>
  <si>
    <t>Дата реализации</t>
  </si>
  <si>
    <t>Количество продукции</t>
  </si>
  <si>
    <t>Попрыгунчик для кошечек 2604</t>
  </si>
  <si>
    <t>КазаньТекстиль</t>
  </si>
  <si>
    <t>Попрыгунчик для собачек 5754</t>
  </si>
  <si>
    <t>Компания ФинансСервис</t>
  </si>
  <si>
    <t>Попрыгунчик для собачек 4485</t>
  </si>
  <si>
    <t>РемГаражЛифт</t>
  </si>
  <si>
    <t>Попрыгун 6412</t>
  </si>
  <si>
    <t>Радио</t>
  </si>
  <si>
    <t>Попрыгунчик детский красный 3839</t>
  </si>
  <si>
    <t>Орион</t>
  </si>
  <si>
    <t>Попрыгунчик детский красный 1289</t>
  </si>
  <si>
    <t>РемСантехОмскБанк</t>
  </si>
  <si>
    <t>Попрыгунчик детский красный 1740</t>
  </si>
  <si>
    <t>Газ</t>
  </si>
  <si>
    <t>Попрыгунчик детский розовый 1657</t>
  </si>
  <si>
    <t>Попрыгунчик детский желтый 6678</t>
  </si>
  <si>
    <t>CибБашкирТекстиль</t>
  </si>
  <si>
    <t>Попрыгунчик детский желтый 6051</t>
  </si>
  <si>
    <t>Компания МясДизайнДизайн</t>
  </si>
  <si>
    <t>Попрыгунчик детский красный 1972</t>
  </si>
  <si>
    <t>Компания Гараж</t>
  </si>
  <si>
    <t>Попрыгунчик детский розовый 6346</t>
  </si>
  <si>
    <t>Попрыгунчик для собачек 4529</t>
  </si>
  <si>
    <t>Креп</t>
  </si>
  <si>
    <t>Попрыгунчик детский 1916</t>
  </si>
  <si>
    <t>ЮпитерЛенГараж-М</t>
  </si>
  <si>
    <t>Тех</t>
  </si>
  <si>
    <t>МетизТехАвтоПроф</t>
  </si>
  <si>
    <t>ГазДизайнЖелДор</t>
  </si>
  <si>
    <t>Попрыгунчик детский желтый 2582</t>
  </si>
  <si>
    <t>Рем</t>
  </si>
  <si>
    <t>МясТрансМоторЛизинг</t>
  </si>
  <si>
    <t>Попрыгунчик для собачек 4387</t>
  </si>
  <si>
    <t>СтройГорНефть</t>
  </si>
  <si>
    <t>КазХоз</t>
  </si>
  <si>
    <t>Шар 4124</t>
  </si>
  <si>
    <t>ТекстильУралАвтоОпт</t>
  </si>
  <si>
    <t>КазЮпитерТомск</t>
  </si>
  <si>
    <t>Попрыгунчик для собачек 4381</t>
  </si>
  <si>
    <t>Компания СервисРадиоГор</t>
  </si>
  <si>
    <t>Попрыгунчик детский красный 5400</t>
  </si>
  <si>
    <t>ЭлектроМоторТрансСнос</t>
  </si>
  <si>
    <t>Попрыгунчик детский красный 3240</t>
  </si>
  <si>
    <t>Попрыгунчик детский розовый 2694</t>
  </si>
  <si>
    <t>Компания КрепЦемент</t>
  </si>
  <si>
    <t>Компания Хмель</t>
  </si>
  <si>
    <t>Попрыгунчик для мальчиков 3929</t>
  </si>
  <si>
    <t>Попрыгунчик детский 6029</t>
  </si>
  <si>
    <t>ВодГараж</t>
  </si>
  <si>
    <t>Попрыгунчик для кошечек 3741</t>
  </si>
  <si>
    <t>Строй</t>
  </si>
  <si>
    <t>Попрыгунчик для девочек 6849</t>
  </si>
  <si>
    <t>Монтаж</t>
  </si>
  <si>
    <t>Попрыгун 2299</t>
  </si>
  <si>
    <t>Попрыгунчик детский розовый 5376</t>
  </si>
  <si>
    <t>CибПивОмскСнаб</t>
  </si>
  <si>
    <t>Попрыгунчик детский красный 6591</t>
  </si>
  <si>
    <t>Попрыгунчик для мальчиков 5389</t>
  </si>
  <si>
    <t>Цемент</t>
  </si>
  <si>
    <t>Попрыгунчик для собачек 3500</t>
  </si>
  <si>
    <t>Компания ТелекомХмельГаражПром</t>
  </si>
  <si>
    <t>Попрыгунчик для девочек 3389</t>
  </si>
  <si>
    <t>Попрыгунчик детский желтый 1371</t>
  </si>
  <si>
    <t>Попрыгунчик для девочек 2311</t>
  </si>
  <si>
    <t>МясРеч</t>
  </si>
  <si>
    <t>Бух</t>
  </si>
  <si>
    <t>Попрыгунчик для мальчиков 4791</t>
  </si>
  <si>
    <t>Компания Монтаж</t>
  </si>
  <si>
    <t>Попрыгун 3016</t>
  </si>
  <si>
    <t>ФинансТелеТверь</t>
  </si>
  <si>
    <t>ТелеГлавВекторСбыт</t>
  </si>
  <si>
    <t>Асбоцемент</t>
  </si>
  <si>
    <t>Попрыгунчик детский 5117</t>
  </si>
  <si>
    <t>Попрыгунчик для кошечек 4740</t>
  </si>
  <si>
    <t>Гор</t>
  </si>
  <si>
    <t>Попрыгунчик детский 2071</t>
  </si>
  <si>
    <t>Попрыгун 6882</t>
  </si>
  <si>
    <t>СантехСеверЛенМашина</t>
  </si>
  <si>
    <t>Попрыгунчик для девочек 1895</t>
  </si>
  <si>
    <t>Попрыгунчик детский 6888</t>
  </si>
  <si>
    <t>РосАвтоМонтаж</t>
  </si>
  <si>
    <t>Попрыгунчик детский розовый 5501</t>
  </si>
  <si>
    <t>ЦементАсбоцемент</t>
  </si>
  <si>
    <t>ЮпитерТяжОрионЭкспедиция</t>
  </si>
  <si>
    <t>БашкирЮпитерТомск</t>
  </si>
  <si>
    <t>Шар 2243</t>
  </si>
  <si>
    <t>ВодТверьХозМашина</t>
  </si>
  <si>
    <t>БашкирФлотМотор-H</t>
  </si>
  <si>
    <t>ЭлектроРемОрионЛизинг</t>
  </si>
  <si>
    <t>Попрыгунчик для мальчиков 3307</t>
  </si>
  <si>
    <t>ГлавITФлотПроф</t>
  </si>
  <si>
    <t>Тип агента</t>
  </si>
  <si>
    <t>Электронная почта агента</t>
  </si>
  <si>
    <t>Телефон агента</t>
  </si>
  <si>
    <t>Логотип агента</t>
  </si>
  <si>
    <t>Юридический адрес</t>
  </si>
  <si>
    <t>Приоритет</t>
  </si>
  <si>
    <t>Директор</t>
  </si>
  <si>
    <t>ИНН</t>
  </si>
  <si>
    <t>КПП</t>
  </si>
  <si>
    <t>МКК</t>
  </si>
  <si>
    <t>МонтажОрионУрал</t>
  </si>
  <si>
    <t>email: pzaitev@blokin.org</t>
  </si>
  <si>
    <t>(35222) 67-39-26</t>
  </si>
  <si>
    <t>\agents\agent_96.png</t>
  </si>
  <si>
    <t>027573, Тамбовская область, город Коломна, ул. Ленина, 20</t>
  </si>
  <si>
    <t>50</t>
  </si>
  <si>
    <t>Давыдоваа Нина Евгеньевна</t>
  </si>
  <si>
    <t>МетизСтрой</t>
  </si>
  <si>
    <t>kristina.pakomov@burova.ru</t>
  </si>
  <si>
    <t>\agents\agent_94.png</t>
  </si>
  <si>
    <t>254238, Нижегородская область, город Павловский Посад, проезд Балканская, 23</t>
  </si>
  <si>
    <t>Ева Борисовна Беспалова</t>
  </si>
  <si>
    <t>ОАО</t>
  </si>
  <si>
    <t>РадиоСевер</t>
  </si>
  <si>
    <t>maiy.belov@rogov.ru</t>
  </si>
  <si>
    <t>(495) 368-86-51</t>
  </si>
  <si>
    <t>\agents\agent_123.png</t>
  </si>
  <si>
    <t>491360, Московская область, город Одинцово, въезд Ленина, 19</t>
  </si>
  <si>
    <t>431</t>
  </si>
  <si>
    <t>Карпов Иосиф Максимович</t>
  </si>
  <si>
    <t>ООО</t>
  </si>
  <si>
    <t>Компания КазАлмаз</t>
  </si>
  <si>
    <t>irina.gusina@vlasova.ru</t>
  </si>
  <si>
    <t>8-800-533-24-75</t>
  </si>
  <si>
    <t>\agents\agent_80.png</t>
  </si>
  <si>
    <t>848810, Кемеровская область, город Лотошино, пер. Ломоносова, 90</t>
  </si>
  <si>
    <t>Марк Фёдорович Муравьёва</t>
  </si>
  <si>
    <t>nika.nekrasova@kovalev.ru</t>
  </si>
  <si>
    <t>\agents\agent_40.png</t>
  </si>
  <si>
    <t>547196, Ульяновская область, город Серебряные Пруды, въезд Балканская, 81</t>
  </si>
  <si>
    <t>169</t>
  </si>
  <si>
    <t>Попов Вадим Александрович</t>
  </si>
  <si>
    <t>ЗАО</t>
  </si>
  <si>
    <t>tkrylov@baranova.net</t>
  </si>
  <si>
    <t>\agents\agent_56.png</t>
  </si>
  <si>
    <t>145030, Сахалинская область, город Шатура, въезд Гоголя, 79</t>
  </si>
  <si>
    <t>Александра Дмитриевна Ждановаа</t>
  </si>
  <si>
    <t>vasilisa99@belyev.ru</t>
  </si>
  <si>
    <t>+7 (922) 427-13-31</t>
  </si>
  <si>
    <t>\agents\agent_61.png</t>
  </si>
  <si>
    <t>731935, Калининградская область, город Павловский Посад, наб. Гагарина, 59</t>
  </si>
  <si>
    <t>278</t>
  </si>
  <si>
    <t>Аким Романович Логинова</t>
  </si>
  <si>
    <t>ТверьМетизУралСнос</t>
  </si>
  <si>
    <t>email: rlazareva@novikov.ru</t>
  </si>
  <si>
    <t>(35222) 57-92-75</t>
  </si>
  <si>
    <t>\agents\agent_109.png</t>
  </si>
  <si>
    <t>880551, Ленинградская область, город Красногорск, ул. Гоголя, 61</t>
  </si>
  <si>
    <t>165</t>
  </si>
  <si>
    <t>Зоя Андреевна Соболева</t>
  </si>
  <si>
    <t>bkozlov@volkov.ru</t>
  </si>
  <si>
    <t>8-800-453-63-45</t>
  </si>
  <si>
    <t>\agents\agent_58.png</t>
  </si>
  <si>
    <t>903648, Калужская область, город Воскресенск, пр. Будапештсткая, 91</t>
  </si>
  <si>
    <t>355</t>
  </si>
  <si>
    <t>Белоусоваа Ирина Максимовна</t>
  </si>
  <si>
    <t>Флот</t>
  </si>
  <si>
    <t>gerasim.makarov@kornilov.ru</t>
  </si>
  <si>
    <t>8-800-144-25-38</t>
  </si>
  <si>
    <t>\agents\agent_87.png</t>
  </si>
  <si>
    <t>505562, Тюменская область, город Наро-Фоминск, пр. Косиора, 11</t>
  </si>
  <si>
    <t>Василий Андреевич Ковалёв</t>
  </si>
  <si>
    <t>evorontova@potapova.ru</t>
  </si>
  <si>
    <t>+7 (922) 153-95-22</t>
  </si>
  <si>
    <t>\agents\agent_46.png</t>
  </si>
  <si>
    <t>816260, Ивановская область, город Москва, ул. Гагарина, 31</t>
  </si>
  <si>
    <t>Людмила Александровна Сафонова</t>
  </si>
  <si>
    <t>email: polykov.veronika@artemeva.ru</t>
  </si>
  <si>
    <t>619540, Курская область, город Раменское, пл. Балканская, 12</t>
  </si>
  <si>
    <t>426</t>
  </si>
  <si>
    <t>Воронова Мария Александровна</t>
  </si>
  <si>
    <t>nsitnikov@kovaleva.ru</t>
  </si>
  <si>
    <t>(35222) 56-15-37</t>
  </si>
  <si>
    <t>\agents\agent_31.png</t>
  </si>
  <si>
    <t>062489, Челябинская область, город Пушкино, въезд Бухарестская, 07</t>
  </si>
  <si>
    <t>185</t>
  </si>
  <si>
    <t>Екатерина Фёдоровна Ковалёва</t>
  </si>
  <si>
    <t>Инфо</t>
  </si>
  <si>
    <t>arsenii.mikailova@prokorov.com</t>
  </si>
  <si>
    <t>8-800-793-59-97</t>
  </si>
  <si>
    <t>\agents\agent_89.png</t>
  </si>
  <si>
    <t>100469, Рязанская область, город Ногинск, шоссе Гагарина, 57</t>
  </si>
  <si>
    <t>Баранова Виктор Романович</t>
  </si>
  <si>
    <t>anfisa.fedotova@tvetkov.ru</t>
  </si>
  <si>
    <t>(495) 519-97-41</t>
  </si>
  <si>
    <t>\agents\agent_68.png</t>
  </si>
  <si>
    <t>594365, Ярославская область, город Павловский Посад, бульвар Космонавтов, 64</t>
  </si>
  <si>
    <t>198</t>
  </si>
  <si>
    <t>Тарасова Дан Львович</t>
  </si>
  <si>
    <t>email: qkolesnikova@kalinina.ru</t>
  </si>
  <si>
    <t>(812) 983-91-73</t>
  </si>
  <si>
    <t>\agents\agent_71.png</t>
  </si>
  <si>
    <t>126668, Ростовская область, город Зарайск, наб. Гагарина, 69</t>
  </si>
  <si>
    <t>Костина Татьяна Борисовна</t>
  </si>
  <si>
    <t>Компания Алмаз</t>
  </si>
  <si>
    <t>akalinina@zaitev.ru</t>
  </si>
  <si>
    <t>+7 (922) 688-74-22</t>
  </si>
  <si>
    <t>\agents\agent_121.png</t>
  </si>
  <si>
    <t>016215, Воронежская область, город Зарайск, ул. Косиора, 48</t>
  </si>
  <si>
    <t>Фоминаа Лариса Романовна</t>
  </si>
  <si>
    <t>email: vlad.sokolov@andreev.org</t>
  </si>
  <si>
    <t>\agents\agent_62.png</t>
  </si>
  <si>
    <t>765320, Ивановская область, город Шатура, спуск Гоголя, 88</t>
  </si>
  <si>
    <t>268</t>
  </si>
  <si>
    <t>Тамара Дмитриевна Семёноваа</t>
  </si>
  <si>
    <t>МФО</t>
  </si>
  <si>
    <t>email: zakar.sazonova@gavrilov.ru</t>
  </si>
  <si>
    <t>(495) 867-76-15</t>
  </si>
  <si>
    <t>066594, Магаданская область, город Шаховская, спуск Сталина, 59</t>
  </si>
  <si>
    <t>Блохина Сергей Максимович</t>
  </si>
  <si>
    <t>ВостокГлав</t>
  </si>
  <si>
    <t>gordei95@kirillov.ru</t>
  </si>
  <si>
    <t>(812) 949-29-26</t>
  </si>
  <si>
    <t>\agents\agent_63.png</t>
  </si>
  <si>
    <t>217022, Ростовская область, город Озёры, ул. Домодедовская, 19</t>
  </si>
  <si>
    <t>Инга Фёдоровна Дмитриева</t>
  </si>
  <si>
    <t>ulyna.antonov@noskov.ru</t>
  </si>
  <si>
    <t>(35222) 22-45-58</t>
  </si>
  <si>
    <t>\agents\agent_76.png</t>
  </si>
  <si>
    <t>252821, Тамбовская область, город Пушкино, ул. Чехова, 40</t>
  </si>
  <si>
    <t>170</t>
  </si>
  <si>
    <t>Терентьев Илларион Максимович</t>
  </si>
  <si>
    <t>ЭлектроТранс</t>
  </si>
  <si>
    <t>boleslav.zukova@nikiforova.com</t>
  </si>
  <si>
    <t>\agents\agent_91.png</t>
  </si>
  <si>
    <t>434616, Калининградская область, город Павловский Посад, пл. Ладыгина, 83</t>
  </si>
  <si>
    <t>Сава Александрович Титова</t>
  </si>
  <si>
    <t>Электро</t>
  </si>
  <si>
    <t>likacev.makar@antonov.ru</t>
  </si>
  <si>
    <t>\agents\agent_93.png</t>
  </si>
  <si>
    <t>966815, Новгородская область, город Одинцово, пр. Космонавтов, 19</t>
  </si>
  <si>
    <t>Шарапова Елена Дмитриевна</t>
  </si>
  <si>
    <t>maiy12@koklov.net</t>
  </si>
  <si>
    <t>(495) 973-48-55</t>
  </si>
  <si>
    <t>\agents\agent_52.png</t>
  </si>
  <si>
    <t>376483, Калужская область, город Сергиев Посад, ул. Славы, 09</t>
  </si>
  <si>
    <t>175</t>
  </si>
  <si>
    <t>Нонна Львовна Одинцоваа</t>
  </si>
  <si>
    <t>email: asiryeva@andreeva.com</t>
  </si>
  <si>
    <t>+7 (922) 848-38-54</t>
  </si>
  <si>
    <t>\agents\agent_66.png</t>
  </si>
  <si>
    <t>395101, Белгородская область, город Балашиха, бульвар 1905 года, 00</t>
  </si>
  <si>
    <t>413</t>
  </si>
  <si>
    <t>Владлена Фёдоровна Ларионоваа</t>
  </si>
  <si>
    <t>ПАО</t>
  </si>
  <si>
    <t>ОрионГлав</t>
  </si>
  <si>
    <t>sermakova@sarova.net</t>
  </si>
  <si>
    <t>\agents\agent_106.png</t>
  </si>
  <si>
    <t>729639, Магаданская область, город Талдом, въезд Будапештсткая, 98</t>
  </si>
  <si>
    <t>Тимофеева Григорий Андреевич</t>
  </si>
  <si>
    <t>savva.rybov@kolobov.ru</t>
  </si>
  <si>
    <t>\agents\agent_64.png</t>
  </si>
  <si>
    <t>447811, Мурманская область, город Егорьевск, ул. Ленина, 24</t>
  </si>
  <si>
    <t>62</t>
  </si>
  <si>
    <t>Зыкова Стефан Максимович</t>
  </si>
  <si>
    <t>ТверьМонтажОмск</t>
  </si>
  <si>
    <t>dteterina@selezneva.ru</t>
  </si>
  <si>
    <t>8-800-363-43-86</t>
  </si>
  <si>
    <t>\agents\agent_128.png</t>
  </si>
  <si>
    <t>761751, Амурская область, город Балашиха, шоссе Гоголя, 02</t>
  </si>
  <si>
    <t>Матвей Романович Большакова</t>
  </si>
  <si>
    <t>anisimov.mark@vorobev.ru</t>
  </si>
  <si>
    <t>\agents\agent_57.png</t>
  </si>
  <si>
    <t>289468, Омская область, город Видное, пер. Балканская, 33</t>
  </si>
  <si>
    <t>Фокина Искра Максимовна</t>
  </si>
  <si>
    <t>inessa.voronov@sidorova.ru</t>
  </si>
  <si>
    <t>913777, Самарская область, город Красногорск, ул. Бухарестская, 49</t>
  </si>
  <si>
    <t>Людмила Евгеньевна Новиковаа</t>
  </si>
  <si>
    <t>ТверьХозМорСбыт</t>
  </si>
  <si>
    <t>email: marina58@koroleva.com</t>
  </si>
  <si>
    <t>(495) 416-75-67</t>
  </si>
  <si>
    <t>\agents\agent_117.png</t>
  </si>
  <si>
    <t>252101, Ростовская область, город Дорохово, пер. Ленина, 85</t>
  </si>
  <si>
    <t>207</t>
  </si>
  <si>
    <t>Аким Львович Субботина</t>
  </si>
  <si>
    <t>Компания ТомскХоз</t>
  </si>
  <si>
    <t>email: nelli11@gureva.ru</t>
  </si>
  <si>
    <t>\agents\agent_115.png</t>
  </si>
  <si>
    <t>861543, Томская область, город Истра, бульвар Славы, 42</t>
  </si>
  <si>
    <t>464</t>
  </si>
  <si>
    <t>Лазарева Аркадий Сергеевич</t>
  </si>
  <si>
    <t>email: gleb.gulyev@belyeva.com</t>
  </si>
  <si>
    <t>\agents\agent_53.png</t>
  </si>
  <si>
    <t>557264, Брянская область, город Серпухов, въезд Гоголя, 34</t>
  </si>
  <si>
    <t>491</t>
  </si>
  <si>
    <t>Клементина Сергеевна Стрелкова</t>
  </si>
  <si>
    <t>Компания ЖелДорТверьМонтаж</t>
  </si>
  <si>
    <t>email: burova.zlata@zueva.ru</t>
  </si>
  <si>
    <t>(495) 521-61-75</t>
  </si>
  <si>
    <t>\agents\agent_85.png</t>
  </si>
  <si>
    <t>152424, Рязанская область, город Сергиев Посад, ул. 1905 года, 27</t>
  </si>
  <si>
    <t>2</t>
  </si>
  <si>
    <t>Нестор Максимович Гуляев</t>
  </si>
  <si>
    <t>anastasiy.gromov@samsonova.com</t>
  </si>
  <si>
    <t>\agents\agent_33.png</t>
  </si>
  <si>
    <t>713016, Брянская область, город Подольск, пл. Домодедовская, 93</t>
  </si>
  <si>
    <t>Егор Фёдорович Третьякова</t>
  </si>
  <si>
    <t>Гараж</t>
  </si>
  <si>
    <t>antonin51@korolev.com</t>
  </si>
  <si>
    <t>(35222) 54-72-59</t>
  </si>
  <si>
    <t>\agents\agent_90.png</t>
  </si>
  <si>
    <t>585758, Самарская область, город Красногорск, бульвар Балканская, 13</t>
  </si>
  <si>
    <t>Панфилов Константин Максимович</t>
  </si>
  <si>
    <t>elizaveta.komarov@rybakov.net</t>
  </si>
  <si>
    <t>(495) 797-97-33</t>
  </si>
  <si>
    <t>\agents\agent_49.png</t>
  </si>
  <si>
    <t>695230, Курская область, город Красногорск, пр. Гоголя, 64</t>
  </si>
  <si>
    <t>Лев Иванович Третьяков</t>
  </si>
  <si>
    <t>novikova.gleb@sestakov.ru</t>
  </si>
  <si>
    <t>\agents\agent_65.png</t>
  </si>
  <si>
    <t>048715, Ивановская область, город Люберцы, проезд Космонавтов, 89</t>
  </si>
  <si>
    <t>Филатов Владимир Максимович</t>
  </si>
  <si>
    <t>СантехБашкир</t>
  </si>
  <si>
    <t>email: nikodim81@kiseleva.com</t>
  </si>
  <si>
    <t>\agents\agent_99.png</t>
  </si>
  <si>
    <t>180288, Тверская область, город Одинцово, ул. Бухарестская, 37</t>
  </si>
  <si>
    <t>Виктор Иванович Молчанов</t>
  </si>
  <si>
    <t>larkipova@gorbunov.ru</t>
  </si>
  <si>
    <t>(495) 327-58-25</t>
  </si>
  <si>
    <t>\agents\agent_48.png</t>
  </si>
  <si>
    <t>339507, Московская область, город Видное, ул. Космонавтов, 11</t>
  </si>
  <si>
    <t>470</t>
  </si>
  <si>
    <t>Васильева Валерия Борисовна</t>
  </si>
  <si>
    <t>ОрионСофтВодСнос</t>
  </si>
  <si>
    <t>isukanov@sobolev.com</t>
  </si>
  <si>
    <t>(35222) 59-75-11</t>
  </si>
  <si>
    <t>\agents\agent_97.png</t>
  </si>
  <si>
    <t>577227, Калужская область, город Павловский Посад, наб. Чехова, 35</t>
  </si>
  <si>
    <t>Мухина Ян Фёдорович</t>
  </si>
  <si>
    <t>istrelkova@fomin.ru</t>
  </si>
  <si>
    <t>+7 (922) 728-85-62</t>
  </si>
  <si>
    <t>384162, Астраханская область, город Одинцово, бульвар Гагарина, 57</t>
  </si>
  <si>
    <t>Степанова Роман Иванович</t>
  </si>
  <si>
    <t>БухВжух</t>
  </si>
  <si>
    <t>valentina.bolsakova@aksenova.ru</t>
  </si>
  <si>
    <t>(495) 367-21-41</t>
  </si>
  <si>
    <t>481744, Амурская область, город Щёлково, пл. Сталина, 48</t>
  </si>
  <si>
    <t>Тарасов Болеслав Александрович</t>
  </si>
  <si>
    <t>ХозЮпитер</t>
  </si>
  <si>
    <t>jisakova@nazarova.com</t>
  </si>
  <si>
    <t>+7 (922) 332-48-96</t>
  </si>
  <si>
    <t>\agents\agent_114.png</t>
  </si>
  <si>
    <t>038182, Курганская область, город Москва, спуск Космонавтов, 16</t>
  </si>
  <si>
    <t>375</t>
  </si>
  <si>
    <t>Максимоваа Вера Фёдоровна</t>
  </si>
  <si>
    <t>ВостокКазРыб</t>
  </si>
  <si>
    <t>flukin@misin.org</t>
  </si>
  <si>
    <t>\agents\agent_112.png</t>
  </si>
  <si>
    <t>059565, Оренбургская область, город Истра, шоссе Домодедовская, 27</t>
  </si>
  <si>
    <t>Самсонов Родион Романович</t>
  </si>
  <si>
    <t>ЦементКрепТех-М</t>
  </si>
  <si>
    <t>email: yna.evdokimov@gordeeva.ru</t>
  </si>
  <si>
    <t>\agents\agent_82.png</t>
  </si>
  <si>
    <t>263764, Свердловская область, город Раменское, пер. Косиора, 28</t>
  </si>
  <si>
    <t>Сергеев Владлен Александрович</t>
  </si>
  <si>
    <t>soloveva.adam@andreev.ru</t>
  </si>
  <si>
    <t>(812) 447-45-59</t>
  </si>
  <si>
    <t>763019, Омская область, город Шатура, пл. Сталина, 56</t>
  </si>
  <si>
    <t>12</t>
  </si>
  <si>
    <t>Кудрявцев Адриан Андреевич</t>
  </si>
  <si>
    <t>dyckov.veniamin@kotova.ru</t>
  </si>
  <si>
    <t>(812) 189-59-57</t>
  </si>
  <si>
    <t>\agents\agent_59.png</t>
  </si>
  <si>
    <t>035268, Сахалинская область, город Волоколамск, проезд Ладыгина, 51</t>
  </si>
  <si>
    <t>Фадеева Раиса Александровна</t>
  </si>
  <si>
    <t>Компания КазМеталКазань</t>
  </si>
  <si>
    <t>email: mmoiseev@teterin.ru</t>
  </si>
  <si>
    <t>(495) 685-34-29</t>
  </si>
  <si>
    <t>\agents\agent_130.png</t>
  </si>
  <si>
    <t>532703, Пензенская область, город Чехов, наб. Чехова, 81</t>
  </si>
  <si>
    <t>Валерий Владимирович Хохлова</t>
  </si>
  <si>
    <t>Компания Газ</t>
  </si>
  <si>
    <t>alina56@zdanov.com</t>
  </si>
  <si>
    <t>\agents\agent_120.png</t>
  </si>
  <si>
    <t>310403, Кировская область, город Солнечногорск, пл. Балканская, 76</t>
  </si>
  <si>
    <t>Давид Андреевич Фадеев</t>
  </si>
  <si>
    <t>afanasev.anastasiy@muravev.ru</t>
  </si>
  <si>
    <t>\agents\agent_75.png</t>
  </si>
  <si>
    <t>036381, Брянская область, город Кашира, бульвар Гагарина, 76</t>
  </si>
  <si>
    <t>124</t>
  </si>
  <si>
    <t>Силин Даниил Иванович</t>
  </si>
  <si>
    <t>СервисХмельМонтаж</t>
  </si>
  <si>
    <t>galina31@melnikov.ru</t>
  </si>
  <si>
    <t>+7 (922) 344-73-38</t>
  </si>
  <si>
    <t>\agents\agent_92.png</t>
  </si>
  <si>
    <t>928260, Нижегородская область, город Балашиха, пл. Косиора, 44</t>
  </si>
  <si>
    <t>Анжелика Дмитриевна Горбунова</t>
  </si>
  <si>
    <t>email: pmaslov@fomiceva.com</t>
  </si>
  <si>
    <t>+7 (922) 363-86-67</t>
  </si>
  <si>
    <t>\agents\agent_67.png</t>
  </si>
  <si>
    <t>988899, Саратовская область, город Раменское, пр. Славы, 40</t>
  </si>
  <si>
    <t>Лаврентий Фёдорович Логинова</t>
  </si>
  <si>
    <t>CибГаз</t>
  </si>
  <si>
    <t>inna.sarova@panfilov.ru</t>
  </si>
  <si>
    <t>(495) 945-37-25</t>
  </si>
  <si>
    <t>\agents\agent_103.png</t>
  </si>
  <si>
    <t>365674, Архангельская область, город Серебряные Пруды, пр. Ленина, 29</t>
  </si>
  <si>
    <t>Вячеслав Романович Третьякова</t>
  </si>
  <si>
    <t>email: morozova.nika@kazakova.ru</t>
  </si>
  <si>
    <t>\agents\agent_36.png</t>
  </si>
  <si>
    <t>008081, Тюменская область, город Ногинск, въезд Гагарина, 94</t>
  </si>
  <si>
    <t>416</t>
  </si>
  <si>
    <t>Марат Алексеевич Фролов</t>
  </si>
  <si>
    <t>МеталСервисМор</t>
  </si>
  <si>
    <t>xdanilov@titov.ru</t>
  </si>
  <si>
    <t>(35222) 91-28-62</t>
  </si>
  <si>
    <t>293265, Иркутская область, город Клин, пр. Славы, 12</t>
  </si>
  <si>
    <t>475</t>
  </si>
  <si>
    <t>Коновалова Кирилл Львович</t>
  </si>
  <si>
    <t>zanna25@nikiforova.com</t>
  </si>
  <si>
    <t>\agents\agent_79.png</t>
  </si>
  <si>
    <t>707812, Иркутская область, город Шаховская, ул. Гагарина, 17</t>
  </si>
  <si>
    <t>Шароваа Елизавета Львовна</t>
  </si>
  <si>
    <t>email: pgorbacev@vasilev.net</t>
  </si>
  <si>
    <t>(812) 918-88-43</t>
  </si>
  <si>
    <t>\agents\agent_74.png</t>
  </si>
  <si>
    <t>606990, Новосибирская область, город Павловский Посад, въезд Домодедовская, 38</t>
  </si>
  <si>
    <t>201</t>
  </si>
  <si>
    <t>Павел Максимович Рожков</t>
  </si>
  <si>
    <t>panova.klementina@bobrov.ru</t>
  </si>
  <si>
    <t>8-800-517-78-47</t>
  </si>
  <si>
    <t>\agents\agent_54.png</t>
  </si>
  <si>
    <t>084315, Амурская область, город Шаховская, наб. Чехова, 62</t>
  </si>
  <si>
    <t>340</t>
  </si>
  <si>
    <t>Анфиса Фёдоровна Буроваа</t>
  </si>
  <si>
    <t>Вод</t>
  </si>
  <si>
    <t>email: savva86@zaiteva.ru</t>
  </si>
  <si>
    <t>(495) 142-19-84</t>
  </si>
  <si>
    <t>\agents\agent_129.png</t>
  </si>
  <si>
    <t>964386, Оренбургская область, город Чехов, пл. Косиора, 80</t>
  </si>
  <si>
    <t>359</t>
  </si>
  <si>
    <t>Зоя Романовна Селезнёва</t>
  </si>
  <si>
    <t>email: aleksei63@kiselev.ru</t>
  </si>
  <si>
    <t>8-800-621-61-93</t>
  </si>
  <si>
    <t>\agents\agent_77.png</t>
  </si>
  <si>
    <t>951035, Ивановская область, город Ступино, шоссе Космонавтов, 73</t>
  </si>
  <si>
    <t>166</t>
  </si>
  <si>
    <t>Мартынов Михаил Борисович</t>
  </si>
  <si>
    <t>email: lysy.kolesnikova@molcanova.com</t>
  </si>
  <si>
    <t>\agents\agent_37.png</t>
  </si>
  <si>
    <t>444539, Ульяновская область, город Лотошино, спуск Будапештсткая, 95</t>
  </si>
  <si>
    <t>Тарасова Макар Максимович</t>
  </si>
  <si>
    <t>ermakov.mark@isakova.ru</t>
  </si>
  <si>
    <t>889757, Новосибирская область, город Раменское, бульвар 1905 года, 93</t>
  </si>
  <si>
    <t>Владимир Борисович Суворова</t>
  </si>
  <si>
    <t>Компания ВодАлмазIT</t>
  </si>
  <si>
    <t>zakar37@nikolaeva.ru</t>
  </si>
  <si>
    <t>(35222) 52-76-16</t>
  </si>
  <si>
    <t>\agents\agent_111.png</t>
  </si>
  <si>
    <t>302100, Нижегородская область, город Мытищи, пер. 1905 года, 63</t>
  </si>
  <si>
    <t>31</t>
  </si>
  <si>
    <t>Гуляев Егор Евгеньевич</t>
  </si>
  <si>
    <t>БашкирРечТомск</t>
  </si>
  <si>
    <t>email: aleksandra77@karpov.com</t>
  </si>
  <si>
    <t>8-800-254-71-85</t>
  </si>
  <si>
    <t>\agents\agent_100.png</t>
  </si>
  <si>
    <t>136886, Амурская область, город Видное, въезд Космонавтов, 39</t>
  </si>
  <si>
    <t>84</t>
  </si>
  <si>
    <t>Назарова Вера Андреевна</t>
  </si>
  <si>
    <t>СофтРосБух</t>
  </si>
  <si>
    <t>ivanova.antonin@rodionov.ru</t>
  </si>
  <si>
    <t>+7 (922) 445-69-17</t>
  </si>
  <si>
    <t>\agents\agent_124.png</t>
  </si>
  <si>
    <t>747695, Амурская область, город Сергиев Посад, въезд Бухарестская, 46</t>
  </si>
  <si>
    <t>69</t>
  </si>
  <si>
    <t>Белова Полина Владимировна</t>
  </si>
  <si>
    <t>ТелекомЮпитер</t>
  </si>
  <si>
    <t>kulikov.adrian@zuravlev.org</t>
  </si>
  <si>
    <t>(812) 895-67-23</t>
  </si>
  <si>
    <t>\agents\agent_81.png</t>
  </si>
  <si>
    <t>959793, Курская область, город Егорьевск, бульвар Ленина, 72</t>
  </si>
  <si>
    <t>302</t>
  </si>
  <si>
    <t>Калинина Татьяна Ивановна</t>
  </si>
  <si>
    <t>УралСтройХмель</t>
  </si>
  <si>
    <t>email: aleksandr95@kolobova.ru</t>
  </si>
  <si>
    <t>(35222) 39-23-65</t>
  </si>
  <si>
    <t>\agents\agent_113.png</t>
  </si>
  <si>
    <t>462632, Костромская область, город Шаховская, шоссе Сталина, 92</t>
  </si>
  <si>
    <t>Август Борисович Красильникова</t>
  </si>
  <si>
    <t>АсбоцементТехАвто</t>
  </si>
  <si>
    <t>matveev.yliy@kiseleva.ru</t>
  </si>
  <si>
    <t>+7 (922) 977-68-84</t>
  </si>
  <si>
    <t>\agents\agent_110.png</t>
  </si>
  <si>
    <t>304975, Пензенская область, город Солнечногорск, шоссе Балканская, 76</t>
  </si>
  <si>
    <t>Сидорова Любовь Ивановна</t>
  </si>
  <si>
    <t>email: robert.serbakov@safonova.ru</t>
  </si>
  <si>
    <t>(812) 878-42-71</t>
  </si>
  <si>
    <t>\agents\agent_38.png</t>
  </si>
  <si>
    <t>841700, Брянская область, город Серпухов, спуск Домодедовская, 35</t>
  </si>
  <si>
    <t>Клавдия Сергеевна Виноградова</t>
  </si>
  <si>
    <t>Софт</t>
  </si>
  <si>
    <t>jterentev@ersov.com</t>
  </si>
  <si>
    <t>(35222) 12-82-65</t>
  </si>
  <si>
    <t>\agents\agent_122.png</t>
  </si>
  <si>
    <t>453714, Смоленская область, город Одинцово, спуск Косиора, 84</t>
  </si>
  <si>
    <t>292</t>
  </si>
  <si>
    <t>Петухова Прохор Фёдорович</t>
  </si>
  <si>
    <t>ТелекомГор</t>
  </si>
  <si>
    <t>gorskov.larisa@kalinin.com</t>
  </si>
  <si>
    <t>(35222) 78-93-21</t>
  </si>
  <si>
    <t>\agents\agent_98.png</t>
  </si>
  <si>
    <t>210024, Белгородская область, город Сергиев Посад, наб. Ломоносова, 43</t>
  </si>
  <si>
    <t>Ксения Андреевна Михайлова</t>
  </si>
  <si>
    <t>РемСтрем</t>
  </si>
  <si>
    <t>rafail96@sukin.ru</t>
  </si>
  <si>
    <t>\agents\agent_116.png</t>
  </si>
  <si>
    <t>373761, Псковская область, город Наро-Фоминск, наб. Гагарина, 03</t>
  </si>
  <si>
    <t>88</t>
  </si>
  <si>
    <t>Альбина Александровна Романова</t>
  </si>
  <si>
    <t>Лифт</t>
  </si>
  <si>
    <t>email: zinaida01@bespalova.ru</t>
  </si>
  <si>
    <t>\agents\agent_101.png</t>
  </si>
  <si>
    <t>479565, Курганская область, город Клин, пл. Ленина, 54</t>
  </si>
  <si>
    <t>92</t>
  </si>
  <si>
    <t>Вера Евгеньевна Денисоваа</t>
  </si>
  <si>
    <t>Компания МоторТелекомЦемент-М</t>
  </si>
  <si>
    <t>larisa44@silin.org</t>
  </si>
  <si>
    <t>(812) 857-95-57</t>
  </si>
  <si>
    <t>\agents\agent_118.png</t>
  </si>
  <si>
    <t>021293, Амурская область, город Наро-Фоминск, шоссе Славы, 40</t>
  </si>
  <si>
    <t>237</t>
  </si>
  <si>
    <t>Иван Евгеньевич Белоусова</t>
  </si>
  <si>
    <t>email: gblokin@orlov.net</t>
  </si>
  <si>
    <t>\agents\agent_44.png</t>
  </si>
  <si>
    <t>960726, Томская область, город Орехово-Зуево, въезд 1905 года, 51</t>
  </si>
  <si>
    <t>446</t>
  </si>
  <si>
    <t>Валерий Евгеньевич Виноградов</t>
  </si>
  <si>
    <t>Транс</t>
  </si>
  <si>
    <t>artem.fadeev@polykov.com</t>
  </si>
  <si>
    <t>8-800-954-23-89</t>
  </si>
  <si>
    <t>\agents\agent_127.png</t>
  </si>
  <si>
    <t>508299, Кемеровская область, город Кашира, пер. Гагарина, 42</t>
  </si>
  <si>
    <t>38</t>
  </si>
  <si>
    <t>Евсеева Болеслав Сергеевич</t>
  </si>
  <si>
    <t>РемВод</t>
  </si>
  <si>
    <t>komarov.elizaveta@agafonova.ru</t>
  </si>
  <si>
    <t>+7 (922) 353-31-72</t>
  </si>
  <si>
    <t>\agents\agent_126.png</t>
  </si>
  <si>
    <t>449723, Смоленская область, город Наро-Фоминск, пер. Ломоносова, 94</t>
  </si>
  <si>
    <t>Медведеваа Ярослава Фёдоровна</t>
  </si>
  <si>
    <t>АсбоцементЛифтРеч-H</t>
  </si>
  <si>
    <t>vladlena58@seliverstova.ru</t>
  </si>
  <si>
    <t>(495) 245-57-16</t>
  </si>
  <si>
    <t>\agents\agent_105.png</t>
  </si>
  <si>
    <t>599158, Ростовская область, город Озёры, ул. Космонавтов, 05</t>
  </si>
  <si>
    <t>Кондратьева Таисия Андреевна</t>
  </si>
  <si>
    <t>lapin.inessa@isaeva.com</t>
  </si>
  <si>
    <t>(495) 445-97-76</t>
  </si>
  <si>
    <t>\agents\agent_55.png</t>
  </si>
  <si>
    <t>331914, Курская область, город Ногинск, спуск Ладыгина, 66</t>
  </si>
  <si>
    <t>Диана Алексеевна Исаковаа</t>
  </si>
  <si>
    <t>Компания СервисТелеМотор</t>
  </si>
  <si>
    <t>email: veronika.egorov@bespalova.com</t>
  </si>
  <si>
    <t>\agents\agent_102.png</t>
  </si>
  <si>
    <t>625988, Вологодская область, город Озёры, пр. Гоголя, 18</t>
  </si>
  <si>
    <t>Фролова Эдуард Борисович</t>
  </si>
  <si>
    <t>email: medvedev.klim@afanasev.com</t>
  </si>
  <si>
    <t>(812) 115-56-93</t>
  </si>
  <si>
    <t>\agents\agent_45.png</t>
  </si>
  <si>
    <t>687171, Томская область, город Лотошино, пл. Славы, 59</t>
  </si>
  <si>
    <t>100</t>
  </si>
  <si>
    <t>Зайцеваа Дарья Сергеевна</t>
  </si>
  <si>
    <t>ВодГор</t>
  </si>
  <si>
    <t>tvetkova.robert@sorokin.com</t>
  </si>
  <si>
    <t>\agents\agent_125.png</t>
  </si>
  <si>
    <t>265653, Калужская область, город Ступино, шоссе Гоголя, 89</t>
  </si>
  <si>
    <t>Фаина Фёдоровна Филиппова</t>
  </si>
  <si>
    <t>ТяжРадиоУралПроф</t>
  </si>
  <si>
    <t>liliy62@grisina.ru</t>
  </si>
  <si>
    <t>+7 (922) 885-66-15</t>
  </si>
  <si>
    <t>\agents\agent_88.png</t>
  </si>
  <si>
    <t>521087, Орловская область, город Егорьевск, шоссе Ладыгина, 14</t>
  </si>
  <si>
    <t>София Алексеевна Мухина</t>
  </si>
  <si>
    <t>ГаражЛофт</t>
  </si>
  <si>
    <t>lydmila.belyeva@karpov.ru</t>
  </si>
  <si>
    <t>(495) 427-55-66</t>
  </si>
  <si>
    <t>\agents\agent_108.png</t>
  </si>
  <si>
    <t>294596, Мурманская область, город Шаховская, пр. Домодедовская, 88</t>
  </si>
  <si>
    <t>Клавдия Фёдоровна Кудряшова</t>
  </si>
  <si>
    <t>ITСтройАлмаз</t>
  </si>
  <si>
    <t>fokin.eduard@samoilov.com</t>
  </si>
  <si>
    <t>8-800-185-78-91</t>
  </si>
  <si>
    <t>\agents\agent_83.png</t>
  </si>
  <si>
    <t>361730, Костромская область, город Волоколамск, шоссе Славы, 36</t>
  </si>
  <si>
    <t>Алексеева Валериан Андреевич</t>
  </si>
  <si>
    <t>antonin19@panfilov.ru</t>
  </si>
  <si>
    <t>\agents\agent_34.png</t>
  </si>
  <si>
    <t>030119, Курганская область, город Дмитров, пер. Славы, 47</t>
  </si>
  <si>
    <t>Никитинаа Антонина Андреевна</t>
  </si>
  <si>
    <t>hkononova@pavlova.ru</t>
  </si>
  <si>
    <t>028936, Магаданская область, город Видное, ул. Гагарина, 54</t>
  </si>
  <si>
    <t>176</t>
  </si>
  <si>
    <t>Алина Сергеевна Дьячковаа</t>
  </si>
  <si>
    <t>rusakov.efim@nikiforov.ru</t>
  </si>
  <si>
    <t>\agents\agent_50.png</t>
  </si>
  <si>
    <t>423477, Мурманская область, город Кашира, бульвар Домодедовская, 61</t>
  </si>
  <si>
    <t>Екатерина Львовна Суворова</t>
  </si>
  <si>
    <t>osimonova@andreeva.com</t>
  </si>
  <si>
    <t>(35222) 86-74-21</t>
  </si>
  <si>
    <t>\agents\agent_47.png</t>
  </si>
  <si>
    <t>231891, Челябинская область, город Шатура, бульвар Ладыгина, 40</t>
  </si>
  <si>
    <t>Александров Бронислав Максимович</t>
  </si>
  <si>
    <t>tgavrilov@frolov.ru</t>
  </si>
  <si>
    <t>+7 (922) 772-33-58</t>
  </si>
  <si>
    <t>\agents\agent_60.png</t>
  </si>
  <si>
    <t>393450, Тульская область, город Кашира, пр. 1905 года, 47</t>
  </si>
  <si>
    <t>Рафаил Андреевич Копылов</t>
  </si>
  <si>
    <t>belova.vikentii@konstantinova.net</t>
  </si>
  <si>
    <t>\agents\agent_78.png</t>
  </si>
  <si>
    <t>409600, Новгородская область, город Ногинск, пл. Гагарина, 68</t>
  </si>
  <si>
    <t>82</t>
  </si>
  <si>
    <t>Татьяна Сергеевна Королёваа</t>
  </si>
  <si>
    <t>rtretykova@kozlov.ru</t>
  </si>
  <si>
    <t>8-800-897-32-78</t>
  </si>
  <si>
    <t>\agents\agent_43.png</t>
  </si>
  <si>
    <t>798718, Ленинградская область, город Пушкино, бульвар Балканская, 37</t>
  </si>
  <si>
    <t>221</t>
  </si>
  <si>
    <t>Эмма Андреевна Колесникова</t>
  </si>
  <si>
    <t>savina.dominika@belousova.com</t>
  </si>
  <si>
    <t>\agents\agent_39.png</t>
  </si>
  <si>
    <t>336489, Калининградская область, город Можайск, наб. Славы, 35</t>
  </si>
  <si>
    <t>371</t>
  </si>
  <si>
    <t>Назар Алексеевич Григорьева</t>
  </si>
  <si>
    <t>Мобайл</t>
  </si>
  <si>
    <t>email: dsiryev@dementeva.com</t>
  </si>
  <si>
    <t>8-800-618-73-37</t>
  </si>
  <si>
    <t>\agents\agent_107.png</t>
  </si>
  <si>
    <t>606703, Амурская область, город Чехов, пл. Будапештсткая, 91</t>
  </si>
  <si>
    <t>Екатерина Сергеевна Бобылёва</t>
  </si>
  <si>
    <t>vzimina@zdanova.com</t>
  </si>
  <si>
    <t>(495) 285-78-38</t>
  </si>
  <si>
    <t>\agents\agent_69.png</t>
  </si>
  <si>
    <t>429540, Мурманская область, город Воскресенск, пл. Славы, 36</t>
  </si>
  <si>
    <t>Григорий Владимирович Елисеева</t>
  </si>
  <si>
    <t>МеталТекстильЛифтТрест</t>
  </si>
  <si>
    <t>email: muravev.trofim@sazonov.net</t>
  </si>
  <si>
    <t>(812) 753-96-76</t>
  </si>
  <si>
    <t>\agents\agent_86.png</t>
  </si>
  <si>
    <t>786287, Свердловская область, город Волоколамск, пер. Будапештсткая, 72</t>
  </si>
  <si>
    <t>425</t>
  </si>
  <si>
    <t>Одинцов Назар Борисович</t>
  </si>
  <si>
    <t>ОрионТомскТех</t>
  </si>
  <si>
    <t>faina.tikonova@veselov.com</t>
  </si>
  <si>
    <t>+7 (922) 542-89-15</t>
  </si>
  <si>
    <t>\agents\agent_119.png</t>
  </si>
  <si>
    <t>738763, Курская область, город Егорьевск, спуск Чехова, 66</t>
  </si>
  <si>
    <t>Георгий Александрович Лукин</t>
  </si>
  <si>
    <t>ЖелДорДизайнМетизТраст</t>
  </si>
  <si>
    <t>lnikitina@kulikova.com</t>
  </si>
  <si>
    <t>(812) 123-63-47</t>
  </si>
  <si>
    <t>170549, Сахалинская область, город Видное, проезд Космонавтов, 89</t>
  </si>
  <si>
    <t>290</t>
  </si>
  <si>
    <t>Игорь Львович Агафонова</t>
  </si>
  <si>
    <t>БухМясМоторПром</t>
  </si>
  <si>
    <t>varvara49@savin.ru</t>
  </si>
  <si>
    <t>(35222) 83-23-59</t>
  </si>
  <si>
    <t>\agents\agent_95.png</t>
  </si>
  <si>
    <t>677498, Костромская область, город Зарайск, спуск Славы, 59</t>
  </si>
  <si>
    <t>Нина Дмитриевна Черноваа</t>
  </si>
  <si>
    <t>Наименование продукции</t>
  </si>
  <si>
    <t xml:space="preserve"> Тип продукции</t>
  </si>
  <si>
    <t xml:space="preserve"> Артикул</t>
  </si>
  <si>
    <t xml:space="preserve"> Количество человек для производства</t>
  </si>
  <si>
    <t xml:space="preserve"> Номер цеха производства</t>
  </si>
  <si>
    <t xml:space="preserve"> Минимальная цена для агента</t>
  </si>
  <si>
    <t xml:space="preserve"> Для маленьких деток</t>
  </si>
  <si>
    <t xml:space="preserve"> Для больших деток</t>
  </si>
  <si>
    <t xml:space="preserve"> 255</t>
  </si>
  <si>
    <t>Попрыгунчик для собачек 5096</t>
  </si>
  <si>
    <t xml:space="preserve"> 1739</t>
  </si>
  <si>
    <t>Шар 6366</t>
  </si>
  <si>
    <t xml:space="preserve"> 1932</t>
  </si>
  <si>
    <t xml:space="preserve"> Упругий</t>
  </si>
  <si>
    <t xml:space="preserve"> 615</t>
  </si>
  <si>
    <t>Попрыгунчик детский красный 4969</t>
  </si>
  <si>
    <t>Попрыгунчик для девочек 1656</t>
  </si>
  <si>
    <t xml:space="preserve"> 1260</t>
  </si>
  <si>
    <t>Попрыгунчик детский розовый 5197</t>
  </si>
  <si>
    <t xml:space="preserve"> 809</t>
  </si>
  <si>
    <t>Попрыгунчик для девочек 1560</t>
  </si>
  <si>
    <t xml:space="preserve"> 235</t>
  </si>
  <si>
    <t xml:space="preserve"> 1160</t>
  </si>
  <si>
    <t xml:space="preserve"> 1730</t>
  </si>
  <si>
    <t xml:space="preserve"> 1234</t>
  </si>
  <si>
    <t>ID_Продукции</t>
  </si>
  <si>
    <t>ID_Агента</t>
  </si>
  <si>
    <t>Тип_Агента</t>
  </si>
  <si>
    <t>Тип_Продукта</t>
  </si>
  <si>
    <t>Взрослый</t>
  </si>
  <si>
    <t>Цифровой</t>
  </si>
  <si>
    <t xml:space="preserve"> 8-800-211-16-23</t>
  </si>
  <si>
    <t xml:space="preserve"> (495) 793-84-82</t>
  </si>
  <si>
    <t xml:space="preserve"> +7 (922) 375-49-21</t>
  </si>
  <si>
    <t xml:space="preserve"> (35222) 73-72-16</t>
  </si>
  <si>
    <t xml:space="preserve"> +7 (922) 849-91-96</t>
  </si>
  <si>
    <t xml:space="preserve"> (495) 987-31-63</t>
  </si>
  <si>
    <t xml:space="preserve"> (812) 146-66-46</t>
  </si>
  <si>
    <t xml:space="preserve"> (35222) 75-96-85</t>
  </si>
  <si>
    <t xml:space="preserve"> (812) 963-77-87</t>
  </si>
  <si>
    <t xml:space="preserve"> (35222) 92-45-98</t>
  </si>
  <si>
    <t xml:space="preserve"> (812) 535-17-25</t>
  </si>
  <si>
    <t xml:space="preserve"> 8-800-676-32-86</t>
  </si>
  <si>
    <t xml:space="preserve"> +7 (922) 461-25-29</t>
  </si>
  <si>
    <t xml:space="preserve"> +7 (922) 849-13-37</t>
  </si>
  <si>
    <t xml:space="preserve"> (812) 421-77-82</t>
  </si>
  <si>
    <t xml:space="preserve"> (495) 217-46-29</t>
  </si>
  <si>
    <t xml:space="preserve"> (812) 484-92-38</t>
  </si>
  <si>
    <t xml:space="preserve"> 8-800-172-62-56</t>
  </si>
  <si>
    <t xml:space="preserve"> (495) 581-42-46</t>
  </si>
  <si>
    <t xml:space="preserve"> +7 (922) 676-34-94</t>
  </si>
  <si>
    <t xml:space="preserve"> +7 (922) 684-13-74</t>
  </si>
  <si>
    <t xml:space="preserve"> (495) 987-88-53</t>
  </si>
  <si>
    <t xml:space="preserve"> 8-800-772-27-53</t>
  </si>
  <si>
    <t xml:space="preserve"> (812) 182-44-77</t>
  </si>
  <si>
    <t xml:space="preserve"> (35222) 55-28-24</t>
  </si>
  <si>
    <t xml:space="preserve"> +7 (922) 155-87-39</t>
  </si>
  <si>
    <t xml:space="preserve"> (812) 385-21-37</t>
  </si>
  <si>
    <t xml:space="preserve"> (35222) 98-76-54</t>
  </si>
  <si>
    <t xml:space="preserve"> (495) 184-87-92</t>
  </si>
  <si>
    <t xml:space="preserve"> (812) 838-79-58</t>
  </si>
  <si>
    <t xml:space="preserve"> 8-800-714-36-41</t>
  </si>
  <si>
    <t xml:space="preserve"> (35222) 43-62-19</t>
  </si>
  <si>
    <t xml:space="preserve"> (812) 342-24-31</t>
  </si>
  <si>
    <t xml:space="preserve"> (35222) 95-63-65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</si>
</sst>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C65BEA-ED53-42D3-88D0-11F0437696BC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Тип агента" tableColumnId="2"/>
      <queryTableField id="3" name="Наименование агента" tableColumnId="3"/>
      <queryTableField id="4" name="Электронная почта агента" tableColumnId="4"/>
      <queryTableField id="5" name="Телефон агента" tableColumnId="5"/>
      <queryTableField id="6" name="Логотип агента" tableColumnId="6"/>
      <queryTableField id="7" name="Юридический адрес" tableColumnId="7"/>
      <queryTableField id="8" name="Приоритет" tableColumnId="8"/>
      <queryTableField id="9" name="Директор" tableColumnId="9"/>
      <queryTableField id="10" name="ИНН" tableColumnId="10"/>
      <queryTableField id="11" name="КПП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91FD3CC-323E-4092-9873-263BA758F01C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Продукция" tableColumnId="2"/>
      <queryTableField id="3" name="Наименование агента" tableColumnId="3"/>
      <queryTableField id="4" name="Дата реализации" tableColumnId="4"/>
      <queryTableField id="6" dataBound="0" tableColumnId="6"/>
      <queryTableField id="7" dataBound="0" tableColumnId="7"/>
      <queryTableField id="5" name="Количество продукции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5D39DE2-BE34-41E2-B1A3-F62708426308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Наименование продукции" tableColumnId="2"/>
      <queryTableField id="3" name=" Тип продукции" tableColumnId="3"/>
      <queryTableField id="4" name=" Артикул" tableColumnId="4"/>
      <queryTableField id="5" name=" Количество человек для производства" tableColumnId="5"/>
      <queryTableField id="6" name=" Номер цеха производства" tableColumnId="6"/>
      <queryTableField id="7" name=" Минимальная цена для агента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9CC87A-D8C6-4A0F-BA41-89E65EAA65D3}" name="agents_k_import" displayName="agents_k_import" ref="A1:K101" tableType="queryTable" totalsRowShown="0">
  <autoFilter ref="A1:K101" xr:uid="{B49CC87A-D8C6-4A0F-BA41-89E65EAA65D3}"/>
  <sortState xmlns:xlrd2="http://schemas.microsoft.com/office/spreadsheetml/2017/richdata2" ref="A2:K101">
    <sortCondition ref="C1:C101"/>
  </sortState>
  <tableColumns count="11">
    <tableColumn id="1" xr3:uid="{EA4B001A-2BDA-4693-89A9-B5315B25EF15}" uniqueName="1" name="ID" queryTableFieldId="1"/>
    <tableColumn id="2" xr3:uid="{BD954F9B-43D7-4D3B-A9E1-A0D597BE955F}" uniqueName="2" name="Тип агента" queryTableFieldId="2" dataDxfId="13"/>
    <tableColumn id="3" xr3:uid="{00853619-DE77-4D51-8735-EEFBBDF82FF4}" uniqueName="3" name="Наименование агента" queryTableFieldId="3" dataDxfId="12"/>
    <tableColumn id="4" xr3:uid="{6F105330-00A5-46FC-9B40-2FF9B16C4D97}" uniqueName="4" name="Электронная почта агента" queryTableFieldId="4" dataDxfId="11"/>
    <tableColumn id="5" xr3:uid="{50126CBD-A0D1-49EB-B0C8-35D009A76E24}" uniqueName="5" name="Телефон агента" queryTableFieldId="5" dataDxfId="10"/>
    <tableColumn id="6" xr3:uid="{3CC6905B-DC08-4DF3-9EF1-58E2A23AFEE4}" uniqueName="6" name="Логотип агента" queryTableFieldId="6" dataDxfId="9"/>
    <tableColumn id="7" xr3:uid="{E0BF6686-57DE-4B71-AFB2-D10B6F59A089}" uniqueName="7" name="Юридический адрес" queryTableFieldId="7" dataDxfId="8"/>
    <tableColumn id="8" xr3:uid="{0B6AB053-471D-4707-9B78-1E509CFA97BF}" uniqueName="8" name="Приоритет" queryTableFieldId="8" dataDxfId="7"/>
    <tableColumn id="9" xr3:uid="{C29D15A5-96EA-41EC-B113-D7E64B86D424}" uniqueName="9" name="Директор" queryTableFieldId="9" dataDxfId="6"/>
    <tableColumn id="10" xr3:uid="{5EDB8079-8311-4860-AC07-EEAC7EFEB3A7}" uniqueName="10" name="ИНН" queryTableFieldId="10"/>
    <tableColumn id="11" xr3:uid="{FD419C52-DBBA-4FE9-BA9D-E25F04199FA7}" uniqueName="11" name="КПП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7B667-51B5-4C51-A8C8-71283572BF64}" name="Лист1" displayName="Лист1" ref="A1:G101" tableType="queryTable" totalsRowShown="0">
  <autoFilter ref="A1:G101" xr:uid="{6967B667-51B5-4C51-A8C8-71283572BF64}"/>
  <sortState xmlns:xlrd2="http://schemas.microsoft.com/office/spreadsheetml/2017/richdata2" ref="A2:G101">
    <sortCondition ref="B1:B101"/>
  </sortState>
  <tableColumns count="7">
    <tableColumn id="1" xr3:uid="{4B9352EC-0409-4406-B938-6C3D46D78B13}" uniqueName="1" name="ID" queryTableFieldId="1"/>
    <tableColumn id="2" xr3:uid="{6194A591-07AE-4BC7-8781-92E191ADDB5F}" uniqueName="2" name="Продукция" queryTableFieldId="2" dataDxfId="15"/>
    <tableColumn id="3" xr3:uid="{45DAB938-F13E-4B3C-8B0D-F4FECFD4048E}" uniqueName="3" name="Наименование агента" queryTableFieldId="3" dataDxfId="14"/>
    <tableColumn id="4" xr3:uid="{312337DB-28D3-4EF1-895F-75C566858220}" uniqueName="4" name="Дата реализации" queryTableFieldId="4" dataDxfId="3"/>
    <tableColumn id="6" xr3:uid="{72E21F88-1F8E-4A3C-B3A7-C3D476C1F7D4}" uniqueName="6" name="ID_Продукции" queryTableFieldId="6" dataDxfId="2">
      <calculatedColumnFormula>LOOKUP(Лист1[Продукция],Products_short!$B:$B,Products_short!$A:$A)</calculatedColumnFormula>
    </tableColumn>
    <tableColumn id="7" xr3:uid="{914676FF-9C6B-4C1B-9DAE-EA9784B4A8F3}" uniqueName="7" name="ID_Агента" queryTableFieldId="7" dataDxfId="1">
      <calculatedColumnFormula>LOOKUP(Лист1[Наименование агента],Agents!$C:$C,Agents!$A:$A)</calculatedColumnFormula>
    </tableColumn>
    <tableColumn id="5" xr3:uid="{9FAAEFA9-F761-40FD-A48A-711D1561296E}" uniqueName="5" name="Количество продукции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9A1A06-65C2-4624-A1F8-F460B9745E54}" name="products_short_k_import" displayName="products_short_k_import" ref="A1:G51" tableType="queryTable" totalsRowShown="0">
  <autoFilter ref="A1:G51" xr:uid="{9E9A1A06-65C2-4624-A1F8-F460B9745E54}"/>
  <sortState xmlns:xlrd2="http://schemas.microsoft.com/office/spreadsheetml/2017/richdata2" ref="A2:G51">
    <sortCondition ref="B1:B51"/>
  </sortState>
  <tableColumns count="7">
    <tableColumn id="1" xr3:uid="{C0DC3BC5-13D4-4288-A2CD-A0DF49990313}" uniqueName="1" name="ID" queryTableFieldId="1"/>
    <tableColumn id="2" xr3:uid="{737B0966-F15E-4EC7-813E-02A894F4A4AC}" uniqueName="2" name="Наименование продукции" queryTableFieldId="2" dataDxfId="5"/>
    <tableColumn id="3" xr3:uid="{F3F09E29-9D3D-45F0-9525-A948457D9F2C}" uniqueName="3" name=" Тип продукции" queryTableFieldId="3" dataDxfId="4"/>
    <tableColumn id="4" xr3:uid="{41DAD7A1-978B-4C28-8780-8DF2E1C2E6F7}" uniqueName="4" name=" Артикул" queryTableFieldId="4"/>
    <tableColumn id="5" xr3:uid="{0F36B92E-4922-48C1-BAAF-807DFF5CD82B}" uniqueName="5" name=" Количество человек для производства" queryTableFieldId="5"/>
    <tableColumn id="6" xr3:uid="{0CA51260-6DA9-40A4-8D0C-E0857075C72D}" uniqueName="6" name=" Номер цеха производства" queryTableFieldId="6"/>
    <tableColumn id="7" xr3:uid="{0C6A3587-C0B1-44DC-91FE-0F04A073CBE1}" uniqueName="7" name=" Минимальная цена для агента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0933-145B-4712-8B89-9DBC53FC14C7}">
  <dimension ref="A1:K101"/>
  <sheetViews>
    <sheetView tabSelected="1" workbookViewId="0">
      <selection activeCell="J45" sqref="J45"/>
    </sheetView>
  </sheetViews>
  <sheetFormatPr defaultRowHeight="15" x14ac:dyDescent="0.25"/>
  <cols>
    <col min="1" max="1" width="5.140625" bestFit="1" customWidth="1"/>
    <col min="2" max="2" width="12.85546875" bestFit="1" customWidth="1"/>
    <col min="3" max="3" width="35.7109375" bestFit="1" customWidth="1"/>
    <col min="4" max="4" width="38.28515625" bestFit="1" customWidth="1"/>
    <col min="5" max="5" width="23.85546875" bestFit="1" customWidth="1"/>
    <col min="6" max="6" width="21.85546875" bestFit="1" customWidth="1"/>
    <col min="7" max="7" width="79.42578125" bestFit="1" customWidth="1"/>
    <col min="8" max="8" width="28.28515625" bestFit="1" customWidth="1"/>
    <col min="9" max="9" width="35.85546875" bestFit="1" customWidth="1"/>
    <col min="10" max="10" width="11" bestFit="1" customWidth="1"/>
    <col min="11" max="11" width="10" bestFit="1" customWidth="1"/>
  </cols>
  <sheetData>
    <row r="1" spans="1:11" x14ac:dyDescent="0.25">
      <c r="A1" t="s">
        <v>0</v>
      </c>
      <c r="B1" t="s">
        <v>96</v>
      </c>
      <c r="C1" t="s">
        <v>2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</row>
    <row r="2" spans="1:11" x14ac:dyDescent="0.25">
      <c r="A2">
        <v>95</v>
      </c>
      <c r="B2" s="1">
        <v>1</v>
      </c>
      <c r="C2" s="1" t="s">
        <v>21</v>
      </c>
      <c r="D2" s="1" t="s">
        <v>635</v>
      </c>
      <c r="E2" s="1" t="s">
        <v>636</v>
      </c>
      <c r="F2" s="1" t="s">
        <v>637</v>
      </c>
      <c r="G2" s="1" t="s">
        <v>638</v>
      </c>
      <c r="H2" s="1">
        <v>218</v>
      </c>
      <c r="I2" s="1" t="s">
        <v>639</v>
      </c>
      <c r="J2">
        <v>7392007090</v>
      </c>
      <c r="K2">
        <v>576103661</v>
      </c>
    </row>
    <row r="3" spans="1:11" x14ac:dyDescent="0.25">
      <c r="A3">
        <v>53</v>
      </c>
      <c r="B3" s="1">
        <v>1</v>
      </c>
      <c r="C3" s="1" t="s">
        <v>398</v>
      </c>
      <c r="D3" s="1" t="s">
        <v>399</v>
      </c>
      <c r="E3" s="1" t="s">
        <v>400</v>
      </c>
      <c r="F3" s="1" t="s">
        <v>401</v>
      </c>
      <c r="G3" s="1" t="s">
        <v>402</v>
      </c>
      <c r="H3" s="1">
        <v>488</v>
      </c>
      <c r="I3" s="1" t="s">
        <v>403</v>
      </c>
      <c r="J3">
        <v>6483417250</v>
      </c>
      <c r="K3">
        <v>455013058</v>
      </c>
    </row>
    <row r="4" spans="1:11" x14ac:dyDescent="0.25">
      <c r="A4">
        <v>10</v>
      </c>
      <c r="B4" s="1">
        <v>2</v>
      </c>
      <c r="C4" s="1" t="s">
        <v>60</v>
      </c>
      <c r="D4" s="1" t="s">
        <v>168</v>
      </c>
      <c r="E4" s="1" t="s">
        <v>169</v>
      </c>
      <c r="F4" s="1" t="s">
        <v>170</v>
      </c>
      <c r="G4" s="1" t="s">
        <v>171</v>
      </c>
      <c r="H4" s="1">
        <v>477</v>
      </c>
      <c r="I4" s="1" t="s">
        <v>172</v>
      </c>
      <c r="J4">
        <v>5676173945</v>
      </c>
      <c r="K4">
        <v>256512286</v>
      </c>
    </row>
    <row r="5" spans="1:11" x14ac:dyDescent="0.25">
      <c r="A5">
        <v>85</v>
      </c>
      <c r="B5" s="1">
        <v>3</v>
      </c>
      <c r="C5" s="1" t="s">
        <v>585</v>
      </c>
      <c r="D5" s="1" t="s">
        <v>586</v>
      </c>
      <c r="E5" s="1" t="s">
        <v>587</v>
      </c>
      <c r="F5" s="1" t="s">
        <v>588</v>
      </c>
      <c r="G5" s="1" t="s">
        <v>589</v>
      </c>
      <c r="H5" s="1">
        <v>159</v>
      </c>
      <c r="I5" s="1" t="s">
        <v>590</v>
      </c>
      <c r="J5">
        <v>7689065648</v>
      </c>
      <c r="K5">
        <v>456612755</v>
      </c>
    </row>
    <row r="6" spans="1:11" x14ac:dyDescent="0.25">
      <c r="A6">
        <v>86</v>
      </c>
      <c r="B6" s="1">
        <v>4</v>
      </c>
      <c r="C6" s="1" t="s">
        <v>76</v>
      </c>
      <c r="D6" s="1" t="s">
        <v>591</v>
      </c>
      <c r="E6" s="1" t="s">
        <v>696</v>
      </c>
      <c r="F6" s="1" t="s">
        <v>592</v>
      </c>
      <c r="G6" s="1" t="s">
        <v>593</v>
      </c>
      <c r="H6" s="1">
        <v>273</v>
      </c>
      <c r="I6" s="1" t="s">
        <v>594</v>
      </c>
      <c r="J6">
        <v>1261407459</v>
      </c>
      <c r="K6">
        <v>745921890</v>
      </c>
    </row>
    <row r="7" spans="1:11" x14ac:dyDescent="0.25">
      <c r="A7">
        <v>78</v>
      </c>
      <c r="B7" s="1">
        <v>5</v>
      </c>
      <c r="C7" s="1" t="s">
        <v>546</v>
      </c>
      <c r="D7" s="1" t="s">
        <v>547</v>
      </c>
      <c r="E7" s="1" t="s">
        <v>548</v>
      </c>
      <c r="F7" s="1" t="s">
        <v>549</v>
      </c>
      <c r="G7" s="1" t="s">
        <v>550</v>
      </c>
      <c r="H7" s="1">
        <v>407</v>
      </c>
      <c r="I7" s="1" t="s">
        <v>551</v>
      </c>
      <c r="J7">
        <v>6567878928</v>
      </c>
      <c r="K7">
        <v>560960507</v>
      </c>
    </row>
    <row r="8" spans="1:11" x14ac:dyDescent="0.25">
      <c r="A8">
        <v>68</v>
      </c>
      <c r="B8" s="1">
        <v>6</v>
      </c>
      <c r="C8" s="1" t="s">
        <v>485</v>
      </c>
      <c r="D8" s="1" t="s">
        <v>486</v>
      </c>
      <c r="E8" s="1" t="s">
        <v>487</v>
      </c>
      <c r="F8" s="1" t="s">
        <v>488</v>
      </c>
      <c r="G8" s="1" t="s">
        <v>489</v>
      </c>
      <c r="H8" s="1">
        <v>247</v>
      </c>
      <c r="I8" s="1" t="s">
        <v>490</v>
      </c>
      <c r="J8">
        <v>7626076463</v>
      </c>
      <c r="K8">
        <v>579234124</v>
      </c>
    </row>
    <row r="9" spans="1:11" x14ac:dyDescent="0.25">
      <c r="A9">
        <v>64</v>
      </c>
      <c r="B9" s="1">
        <v>5</v>
      </c>
      <c r="C9" s="1" t="s">
        <v>458</v>
      </c>
      <c r="D9" s="1" t="s">
        <v>459</v>
      </c>
      <c r="E9" s="1" t="s">
        <v>460</v>
      </c>
      <c r="F9" s="1" t="s">
        <v>461</v>
      </c>
      <c r="G9" s="1" t="s">
        <v>462</v>
      </c>
      <c r="H9" s="1" t="s">
        <v>463</v>
      </c>
      <c r="I9" s="1" t="s">
        <v>464</v>
      </c>
      <c r="J9">
        <v>7027724917</v>
      </c>
      <c r="K9">
        <v>823811460</v>
      </c>
    </row>
    <row r="10" spans="1:11" x14ac:dyDescent="0.25">
      <c r="A10">
        <v>54</v>
      </c>
      <c r="B10" s="1">
        <v>1</v>
      </c>
      <c r="C10" s="1" t="s">
        <v>92</v>
      </c>
      <c r="D10" s="1" t="s">
        <v>404</v>
      </c>
      <c r="E10" s="1" t="s">
        <v>697</v>
      </c>
      <c r="F10" s="1" t="s">
        <v>405</v>
      </c>
      <c r="G10" s="1" t="s">
        <v>406</v>
      </c>
      <c r="H10" s="1" t="s">
        <v>407</v>
      </c>
      <c r="I10" s="1" t="s">
        <v>408</v>
      </c>
      <c r="J10">
        <v>1657476072</v>
      </c>
      <c r="K10">
        <v>934931159</v>
      </c>
    </row>
    <row r="11" spans="1:11" x14ac:dyDescent="0.25">
      <c r="A11">
        <v>47</v>
      </c>
      <c r="B11" s="1">
        <v>2</v>
      </c>
      <c r="C11" s="1" t="s">
        <v>89</v>
      </c>
      <c r="D11" s="1" t="s">
        <v>366</v>
      </c>
      <c r="E11" s="1" t="s">
        <v>367</v>
      </c>
      <c r="F11" s="1" t="s">
        <v>368</v>
      </c>
      <c r="G11" s="1" t="s">
        <v>369</v>
      </c>
      <c r="H11" s="1">
        <v>139</v>
      </c>
      <c r="I11" s="1" t="s">
        <v>370</v>
      </c>
      <c r="J11">
        <v>1606315697</v>
      </c>
      <c r="K11">
        <v>217799345</v>
      </c>
    </row>
    <row r="12" spans="1:11" x14ac:dyDescent="0.25">
      <c r="A12">
        <v>91</v>
      </c>
      <c r="B12" s="1">
        <v>6</v>
      </c>
      <c r="C12" s="1" t="s">
        <v>70</v>
      </c>
      <c r="D12" s="1" t="s">
        <v>613</v>
      </c>
      <c r="E12" s="1" t="s">
        <v>698</v>
      </c>
      <c r="F12" s="1" t="s">
        <v>614</v>
      </c>
      <c r="G12" s="1" t="s">
        <v>615</v>
      </c>
      <c r="H12" s="1" t="s">
        <v>616</v>
      </c>
      <c r="I12" s="1" t="s">
        <v>617</v>
      </c>
      <c r="J12">
        <v>1953785418</v>
      </c>
      <c r="K12">
        <v>122905583</v>
      </c>
    </row>
    <row r="13" spans="1:11" x14ac:dyDescent="0.25">
      <c r="A13">
        <v>42</v>
      </c>
      <c r="B13" s="1">
        <v>5</v>
      </c>
      <c r="C13" s="1" t="s">
        <v>339</v>
      </c>
      <c r="D13" s="1" t="s">
        <v>340</v>
      </c>
      <c r="E13" s="1" t="s">
        <v>341</v>
      </c>
      <c r="F13" s="1"/>
      <c r="G13" s="1" t="s">
        <v>342</v>
      </c>
      <c r="H13" s="1">
        <v>327</v>
      </c>
      <c r="I13" s="1" t="s">
        <v>343</v>
      </c>
      <c r="J13">
        <v>2320989197</v>
      </c>
      <c r="K13">
        <v>359282667</v>
      </c>
    </row>
    <row r="14" spans="1:11" x14ac:dyDescent="0.25">
      <c r="A14">
        <v>99</v>
      </c>
      <c r="B14" s="1">
        <v>3</v>
      </c>
      <c r="C14" s="1" t="s">
        <v>659</v>
      </c>
      <c r="D14" s="1" t="s">
        <v>660</v>
      </c>
      <c r="E14" s="1" t="s">
        <v>661</v>
      </c>
      <c r="F14" s="1" t="s">
        <v>662</v>
      </c>
      <c r="G14" s="1" t="s">
        <v>663</v>
      </c>
      <c r="H14" s="1">
        <v>158</v>
      </c>
      <c r="I14" s="1" t="s">
        <v>664</v>
      </c>
      <c r="J14">
        <v>7377410338</v>
      </c>
      <c r="K14">
        <v>592041317</v>
      </c>
    </row>
    <row r="15" spans="1:11" x14ac:dyDescent="0.25">
      <c r="A15">
        <v>59</v>
      </c>
      <c r="B15" s="1">
        <v>2</v>
      </c>
      <c r="C15" s="1" t="s">
        <v>431</v>
      </c>
      <c r="D15" s="1" t="s">
        <v>432</v>
      </c>
      <c r="E15" s="1" t="s">
        <v>433</v>
      </c>
      <c r="F15" s="1" t="s">
        <v>434</v>
      </c>
      <c r="G15" s="1" t="s">
        <v>435</v>
      </c>
      <c r="H15" s="1" t="s">
        <v>436</v>
      </c>
      <c r="I15" s="1" t="s">
        <v>437</v>
      </c>
      <c r="J15">
        <v>1296063939</v>
      </c>
      <c r="K15">
        <v>447430051</v>
      </c>
    </row>
    <row r="16" spans="1:11" x14ac:dyDescent="0.25">
      <c r="A16">
        <v>52</v>
      </c>
      <c r="B16" s="1">
        <v>3</v>
      </c>
      <c r="C16" s="1" t="s">
        <v>53</v>
      </c>
      <c r="D16" s="1" t="s">
        <v>393</v>
      </c>
      <c r="E16" s="1" t="s">
        <v>394</v>
      </c>
      <c r="F16" s="1" t="s">
        <v>395</v>
      </c>
      <c r="G16" s="1" t="s">
        <v>396</v>
      </c>
      <c r="H16" s="1">
        <v>250</v>
      </c>
      <c r="I16" s="1" t="s">
        <v>397</v>
      </c>
      <c r="J16">
        <v>5575072431</v>
      </c>
      <c r="K16">
        <v>684290320</v>
      </c>
    </row>
    <row r="17" spans="1:11" x14ac:dyDescent="0.25">
      <c r="A17">
        <v>82</v>
      </c>
      <c r="B17" s="1">
        <v>3</v>
      </c>
      <c r="C17" s="1" t="s">
        <v>568</v>
      </c>
      <c r="D17" s="1" t="s">
        <v>569</v>
      </c>
      <c r="E17" s="1" t="s">
        <v>699</v>
      </c>
      <c r="F17" s="1" t="s">
        <v>570</v>
      </c>
      <c r="G17" s="1" t="s">
        <v>571</v>
      </c>
      <c r="H17" s="1">
        <v>72</v>
      </c>
      <c r="I17" s="1" t="s">
        <v>572</v>
      </c>
      <c r="J17">
        <v>4463113470</v>
      </c>
      <c r="K17">
        <v>899603778</v>
      </c>
    </row>
    <row r="18" spans="1:11" x14ac:dyDescent="0.25">
      <c r="A18">
        <v>5</v>
      </c>
      <c r="B18" s="1">
        <v>2</v>
      </c>
      <c r="C18" s="1" t="s">
        <v>91</v>
      </c>
      <c r="D18" s="1" t="s">
        <v>139</v>
      </c>
      <c r="E18" s="1" t="s">
        <v>700</v>
      </c>
      <c r="F18" s="1" t="s">
        <v>140</v>
      </c>
      <c r="G18" s="1" t="s">
        <v>141</v>
      </c>
      <c r="H18" s="1">
        <v>8</v>
      </c>
      <c r="I18" s="1" t="s">
        <v>142</v>
      </c>
      <c r="J18">
        <v>4174253174</v>
      </c>
      <c r="K18">
        <v>522227145</v>
      </c>
    </row>
    <row r="19" spans="1:11" x14ac:dyDescent="0.25">
      <c r="A19">
        <v>19</v>
      </c>
      <c r="B19" s="1">
        <v>4</v>
      </c>
      <c r="C19" s="1" t="s">
        <v>216</v>
      </c>
      <c r="D19" s="1" t="s">
        <v>217</v>
      </c>
      <c r="E19" s="1" t="s">
        <v>218</v>
      </c>
      <c r="F19" s="1" t="s">
        <v>219</v>
      </c>
      <c r="G19" s="1" t="s">
        <v>220</v>
      </c>
      <c r="H19" s="1">
        <v>107</v>
      </c>
      <c r="I19" s="1" t="s">
        <v>221</v>
      </c>
      <c r="J19">
        <v>3580946305</v>
      </c>
      <c r="K19">
        <v>405017349</v>
      </c>
    </row>
    <row r="20" spans="1:11" x14ac:dyDescent="0.25">
      <c r="A20">
        <v>44</v>
      </c>
      <c r="B20" s="1">
        <v>6</v>
      </c>
      <c r="C20" s="1" t="s">
        <v>351</v>
      </c>
      <c r="D20" s="1" t="s">
        <v>352</v>
      </c>
      <c r="E20" s="1" t="s">
        <v>701</v>
      </c>
      <c r="F20" s="1" t="s">
        <v>353</v>
      </c>
      <c r="G20" s="1" t="s">
        <v>354</v>
      </c>
      <c r="H20" s="1">
        <v>361</v>
      </c>
      <c r="I20" s="1" t="s">
        <v>355</v>
      </c>
      <c r="J20">
        <v>7411284960</v>
      </c>
      <c r="K20">
        <v>176779733</v>
      </c>
    </row>
    <row r="21" spans="1:11" x14ac:dyDescent="0.25">
      <c r="A21">
        <v>20</v>
      </c>
      <c r="B21" s="1">
        <v>6</v>
      </c>
      <c r="C21" s="1" t="s">
        <v>18</v>
      </c>
      <c r="D21" s="1" t="s">
        <v>222</v>
      </c>
      <c r="E21" s="1" t="s">
        <v>223</v>
      </c>
      <c r="F21" s="1" t="s">
        <v>224</v>
      </c>
      <c r="G21" s="1" t="s">
        <v>225</v>
      </c>
      <c r="H21" s="1" t="s">
        <v>226</v>
      </c>
      <c r="I21" s="1" t="s">
        <v>227</v>
      </c>
      <c r="J21">
        <v>8876413796</v>
      </c>
      <c r="K21">
        <v>955381891</v>
      </c>
    </row>
    <row r="22" spans="1:11" x14ac:dyDescent="0.25">
      <c r="A22">
        <v>36</v>
      </c>
      <c r="B22" s="1">
        <v>1</v>
      </c>
      <c r="C22" s="1" t="s">
        <v>33</v>
      </c>
      <c r="D22" s="1" t="s">
        <v>309</v>
      </c>
      <c r="E22" s="1" t="s">
        <v>310</v>
      </c>
      <c r="F22" s="1" t="s">
        <v>311</v>
      </c>
      <c r="G22" s="1" t="s">
        <v>312</v>
      </c>
      <c r="H22" s="1">
        <v>236</v>
      </c>
      <c r="I22" s="1" t="s">
        <v>313</v>
      </c>
      <c r="J22">
        <v>2396029740</v>
      </c>
      <c r="K22">
        <v>458924890</v>
      </c>
    </row>
    <row r="23" spans="1:11" x14ac:dyDescent="0.25">
      <c r="A23">
        <v>35</v>
      </c>
      <c r="B23" s="1">
        <v>6</v>
      </c>
      <c r="C23" s="1" t="s">
        <v>303</v>
      </c>
      <c r="D23" s="1" t="s">
        <v>304</v>
      </c>
      <c r="E23" s="1" t="s">
        <v>305</v>
      </c>
      <c r="F23" s="1" t="s">
        <v>306</v>
      </c>
      <c r="G23" s="1" t="s">
        <v>307</v>
      </c>
      <c r="H23" s="1">
        <v>107</v>
      </c>
      <c r="I23" s="1" t="s">
        <v>308</v>
      </c>
      <c r="J23">
        <v>2638464552</v>
      </c>
      <c r="K23">
        <v>746822723</v>
      </c>
    </row>
    <row r="24" spans="1:11" x14ac:dyDescent="0.25">
      <c r="A24">
        <v>84</v>
      </c>
      <c r="B24" s="1">
        <v>3</v>
      </c>
      <c r="C24" s="1" t="s">
        <v>579</v>
      </c>
      <c r="D24" s="1" t="s">
        <v>580</v>
      </c>
      <c r="E24" s="1" t="s">
        <v>581</v>
      </c>
      <c r="F24" s="1" t="s">
        <v>582</v>
      </c>
      <c r="G24" s="1" t="s">
        <v>583</v>
      </c>
      <c r="H24" s="1">
        <v>335</v>
      </c>
      <c r="I24" s="1" t="s">
        <v>584</v>
      </c>
      <c r="J24">
        <v>2816939574</v>
      </c>
      <c r="K24">
        <v>754741128</v>
      </c>
    </row>
    <row r="25" spans="1:11" x14ac:dyDescent="0.25">
      <c r="A25">
        <v>26</v>
      </c>
      <c r="B25" s="1">
        <v>6</v>
      </c>
      <c r="C25" s="1" t="s">
        <v>95</v>
      </c>
      <c r="D25" s="1" t="s">
        <v>256</v>
      </c>
      <c r="E25" s="1" t="s">
        <v>702</v>
      </c>
      <c r="F25" s="1" t="s">
        <v>257</v>
      </c>
      <c r="G25" s="1" t="s">
        <v>258</v>
      </c>
      <c r="H25" s="1" t="s">
        <v>259</v>
      </c>
      <c r="I25" s="1" t="s">
        <v>260</v>
      </c>
      <c r="J25">
        <v>2561361494</v>
      </c>
      <c r="K25">
        <v>525678825</v>
      </c>
    </row>
    <row r="26" spans="1:11" x14ac:dyDescent="0.25">
      <c r="A26">
        <v>23</v>
      </c>
      <c r="B26" s="1">
        <v>1</v>
      </c>
      <c r="C26" s="1" t="s">
        <v>79</v>
      </c>
      <c r="D26" s="1" t="s">
        <v>238</v>
      </c>
      <c r="E26" s="1" t="s">
        <v>239</v>
      </c>
      <c r="F26" s="1" t="s">
        <v>240</v>
      </c>
      <c r="G26" s="1" t="s">
        <v>241</v>
      </c>
      <c r="H26" s="1" t="s">
        <v>242</v>
      </c>
      <c r="I26" s="1" t="s">
        <v>243</v>
      </c>
      <c r="J26">
        <v>7088187045</v>
      </c>
      <c r="K26">
        <v>440309946</v>
      </c>
    </row>
    <row r="27" spans="1:11" x14ac:dyDescent="0.25">
      <c r="A27">
        <v>98</v>
      </c>
      <c r="B27" s="1">
        <v>5</v>
      </c>
      <c r="C27" s="1" t="s">
        <v>653</v>
      </c>
      <c r="D27" s="1" t="s">
        <v>654</v>
      </c>
      <c r="E27" s="1" t="s">
        <v>655</v>
      </c>
      <c r="F27" s="1"/>
      <c r="G27" s="1" t="s">
        <v>656</v>
      </c>
      <c r="H27" s="1" t="s">
        <v>657</v>
      </c>
      <c r="I27" s="1" t="s">
        <v>658</v>
      </c>
      <c r="J27">
        <v>7669116841</v>
      </c>
      <c r="K27">
        <v>906390137</v>
      </c>
    </row>
    <row r="28" spans="1:11" x14ac:dyDescent="0.25">
      <c r="A28">
        <v>13</v>
      </c>
      <c r="B28" s="1">
        <v>3</v>
      </c>
      <c r="C28" s="1" t="s">
        <v>183</v>
      </c>
      <c r="D28" s="1" t="s">
        <v>184</v>
      </c>
      <c r="E28" s="1" t="s">
        <v>185</v>
      </c>
      <c r="F28" s="1" t="s">
        <v>186</v>
      </c>
      <c r="G28" s="1" t="s">
        <v>187</v>
      </c>
      <c r="H28" s="1">
        <v>304</v>
      </c>
      <c r="I28" s="1" t="s">
        <v>188</v>
      </c>
      <c r="J28">
        <v>6549468639</v>
      </c>
      <c r="K28">
        <v>718386757</v>
      </c>
    </row>
    <row r="29" spans="1:11" x14ac:dyDescent="0.25">
      <c r="A29">
        <v>89</v>
      </c>
      <c r="B29" s="1">
        <v>3</v>
      </c>
      <c r="C29" s="1" t="s">
        <v>6</v>
      </c>
      <c r="D29" s="1" t="s">
        <v>603</v>
      </c>
      <c r="E29" s="1" t="s">
        <v>604</v>
      </c>
      <c r="F29" s="1" t="s">
        <v>605</v>
      </c>
      <c r="G29" s="1" t="s">
        <v>606</v>
      </c>
      <c r="H29" s="1">
        <v>156</v>
      </c>
      <c r="I29" s="1" t="s">
        <v>607</v>
      </c>
      <c r="J29">
        <v>4584384019</v>
      </c>
      <c r="K29">
        <v>149680499</v>
      </c>
    </row>
    <row r="30" spans="1:11" x14ac:dyDescent="0.25">
      <c r="A30">
        <v>41</v>
      </c>
      <c r="B30" s="1">
        <v>3</v>
      </c>
      <c r="C30" s="1" t="s">
        <v>39</v>
      </c>
      <c r="D30" s="1" t="s">
        <v>335</v>
      </c>
      <c r="E30" s="1" t="s">
        <v>336</v>
      </c>
      <c r="F30" s="1"/>
      <c r="G30" s="1" t="s">
        <v>337</v>
      </c>
      <c r="H30" s="1">
        <v>213</v>
      </c>
      <c r="I30" s="1" t="s">
        <v>338</v>
      </c>
      <c r="J30">
        <v>6503377671</v>
      </c>
      <c r="K30">
        <v>232279972</v>
      </c>
    </row>
    <row r="31" spans="1:11" x14ac:dyDescent="0.25">
      <c r="A31">
        <v>90</v>
      </c>
      <c r="B31" s="1">
        <v>3</v>
      </c>
      <c r="C31" s="1" t="s">
        <v>42</v>
      </c>
      <c r="D31" s="1" t="s">
        <v>608</v>
      </c>
      <c r="E31" s="1" t="s">
        <v>609</v>
      </c>
      <c r="F31" s="1" t="s">
        <v>610</v>
      </c>
      <c r="G31" s="1" t="s">
        <v>611</v>
      </c>
      <c r="H31" s="1">
        <v>244</v>
      </c>
      <c r="I31" s="1" t="s">
        <v>612</v>
      </c>
      <c r="J31">
        <v>9201745524</v>
      </c>
      <c r="K31">
        <v>510248846</v>
      </c>
    </row>
    <row r="32" spans="1:11" x14ac:dyDescent="0.25">
      <c r="A32">
        <v>16</v>
      </c>
      <c r="B32" s="1">
        <v>4</v>
      </c>
      <c r="C32" s="1" t="s">
        <v>200</v>
      </c>
      <c r="D32" s="1" t="s">
        <v>201</v>
      </c>
      <c r="E32" s="1" t="s">
        <v>202</v>
      </c>
      <c r="F32" s="1" t="s">
        <v>203</v>
      </c>
      <c r="G32" s="1" t="s">
        <v>204</v>
      </c>
      <c r="H32" s="1">
        <v>259</v>
      </c>
      <c r="I32" s="1" t="s">
        <v>205</v>
      </c>
      <c r="J32">
        <v>6698862694</v>
      </c>
      <c r="K32">
        <v>662876919</v>
      </c>
    </row>
    <row r="33" spans="1:11" x14ac:dyDescent="0.25">
      <c r="A33">
        <v>63</v>
      </c>
      <c r="B33" s="1">
        <v>4</v>
      </c>
      <c r="C33" s="1" t="s">
        <v>451</v>
      </c>
      <c r="D33" s="1" t="s">
        <v>452</v>
      </c>
      <c r="E33" s="1" t="s">
        <v>453</v>
      </c>
      <c r="F33" s="1" t="s">
        <v>454</v>
      </c>
      <c r="G33" s="1" t="s">
        <v>455</v>
      </c>
      <c r="H33" s="1" t="s">
        <v>456</v>
      </c>
      <c r="I33" s="1" t="s">
        <v>457</v>
      </c>
      <c r="J33">
        <v>2345297765</v>
      </c>
      <c r="K33">
        <v>908449277</v>
      </c>
    </row>
    <row r="34" spans="1:11" x14ac:dyDescent="0.25">
      <c r="A34">
        <v>49</v>
      </c>
      <c r="B34" s="1">
        <v>4</v>
      </c>
      <c r="C34" s="1" t="s">
        <v>377</v>
      </c>
      <c r="D34" s="1" t="s">
        <v>378</v>
      </c>
      <c r="E34" s="1" t="s">
        <v>703</v>
      </c>
      <c r="F34" s="1" t="s">
        <v>379</v>
      </c>
      <c r="G34" s="1" t="s">
        <v>380</v>
      </c>
      <c r="H34" s="1">
        <v>445</v>
      </c>
      <c r="I34" s="1" t="s">
        <v>381</v>
      </c>
      <c r="J34">
        <v>2262431140</v>
      </c>
      <c r="K34">
        <v>247369527</v>
      </c>
    </row>
    <row r="35" spans="1:11" x14ac:dyDescent="0.25">
      <c r="A35">
        <v>24</v>
      </c>
      <c r="B35" s="1">
        <v>4</v>
      </c>
      <c r="C35" s="1" t="s">
        <v>25</v>
      </c>
      <c r="D35" s="1" t="s">
        <v>244</v>
      </c>
      <c r="E35" s="1" t="s">
        <v>245</v>
      </c>
      <c r="F35" s="1" t="s">
        <v>246</v>
      </c>
      <c r="G35" s="1" t="s">
        <v>247</v>
      </c>
      <c r="H35" s="1" t="s">
        <v>248</v>
      </c>
      <c r="I35" s="1" t="s">
        <v>249</v>
      </c>
      <c r="J35">
        <v>6190244524</v>
      </c>
      <c r="K35">
        <v>399106161</v>
      </c>
    </row>
    <row r="36" spans="1:11" x14ac:dyDescent="0.25">
      <c r="A36">
        <v>33</v>
      </c>
      <c r="B36" s="1">
        <v>4</v>
      </c>
      <c r="C36" s="1" t="s">
        <v>292</v>
      </c>
      <c r="D36" s="1" t="s">
        <v>293</v>
      </c>
      <c r="E36" s="1" t="s">
        <v>294</v>
      </c>
      <c r="F36" s="1" t="s">
        <v>295</v>
      </c>
      <c r="G36" s="1" t="s">
        <v>296</v>
      </c>
      <c r="H36" s="1" t="s">
        <v>297</v>
      </c>
      <c r="I36" s="1" t="s">
        <v>298</v>
      </c>
      <c r="J36">
        <v>3325722996</v>
      </c>
      <c r="K36">
        <v>665766347</v>
      </c>
    </row>
    <row r="37" spans="1:11" x14ac:dyDescent="0.25">
      <c r="A37">
        <v>3</v>
      </c>
      <c r="B37" s="1">
        <v>4</v>
      </c>
      <c r="C37" s="1" t="s">
        <v>127</v>
      </c>
      <c r="D37" s="1" t="s">
        <v>128</v>
      </c>
      <c r="E37" s="1" t="s">
        <v>129</v>
      </c>
      <c r="F37" s="1" t="s">
        <v>130</v>
      </c>
      <c r="G37" s="1" t="s">
        <v>131</v>
      </c>
      <c r="H37" s="1">
        <v>396</v>
      </c>
      <c r="I37" s="1" t="s">
        <v>132</v>
      </c>
      <c r="J37">
        <v>3084797352</v>
      </c>
      <c r="K37">
        <v>123190924</v>
      </c>
    </row>
    <row r="38" spans="1:11" x14ac:dyDescent="0.25">
      <c r="A38">
        <v>48</v>
      </c>
      <c r="B38" s="1">
        <v>4</v>
      </c>
      <c r="C38" s="1" t="s">
        <v>371</v>
      </c>
      <c r="D38" s="1" t="s">
        <v>372</v>
      </c>
      <c r="E38" s="1" t="s">
        <v>373</v>
      </c>
      <c r="F38" s="1" t="s">
        <v>374</v>
      </c>
      <c r="G38" s="1" t="s">
        <v>375</v>
      </c>
      <c r="H38" s="1">
        <v>252</v>
      </c>
      <c r="I38" s="1" t="s">
        <v>376</v>
      </c>
      <c r="J38">
        <v>4598939812</v>
      </c>
      <c r="K38">
        <v>303467543</v>
      </c>
    </row>
    <row r="39" spans="1:11" x14ac:dyDescent="0.25">
      <c r="A39">
        <v>88</v>
      </c>
      <c r="B39" s="1">
        <v>4</v>
      </c>
      <c r="C39" s="1" t="s">
        <v>49</v>
      </c>
      <c r="D39" s="1" t="s">
        <v>599</v>
      </c>
      <c r="E39" s="1" t="s">
        <v>704</v>
      </c>
      <c r="F39" s="1" t="s">
        <v>600</v>
      </c>
      <c r="G39" s="1" t="s">
        <v>601</v>
      </c>
      <c r="H39" s="1" t="s">
        <v>175</v>
      </c>
      <c r="I39" s="1" t="s">
        <v>602</v>
      </c>
      <c r="J39">
        <v>3025099903</v>
      </c>
      <c r="K39">
        <v>606083992</v>
      </c>
    </row>
    <row r="40" spans="1:11" x14ac:dyDescent="0.25">
      <c r="A40">
        <v>50</v>
      </c>
      <c r="B40" s="1">
        <v>4</v>
      </c>
      <c r="C40" s="1" t="s">
        <v>72</v>
      </c>
      <c r="D40" s="1" t="s">
        <v>382</v>
      </c>
      <c r="E40" s="1" t="s">
        <v>705</v>
      </c>
      <c r="F40" s="1" t="s">
        <v>383</v>
      </c>
      <c r="G40" s="1" t="s">
        <v>384</v>
      </c>
      <c r="H40" s="1" t="s">
        <v>385</v>
      </c>
      <c r="I40" s="1" t="s">
        <v>386</v>
      </c>
      <c r="J40">
        <v>6206428565</v>
      </c>
      <c r="K40">
        <v>118570048</v>
      </c>
    </row>
    <row r="41" spans="1:11" x14ac:dyDescent="0.25">
      <c r="A41">
        <v>74</v>
      </c>
      <c r="B41" s="1">
        <v>4</v>
      </c>
      <c r="C41" s="1" t="s">
        <v>521</v>
      </c>
      <c r="D41" s="1" t="s">
        <v>522</v>
      </c>
      <c r="E41" s="1" t="s">
        <v>523</v>
      </c>
      <c r="F41" s="1" t="s">
        <v>524</v>
      </c>
      <c r="G41" s="1" t="s">
        <v>525</v>
      </c>
      <c r="H41" s="1" t="s">
        <v>526</v>
      </c>
      <c r="I41" s="1" t="s">
        <v>527</v>
      </c>
      <c r="J41">
        <v>7326832482</v>
      </c>
      <c r="K41">
        <v>440199498</v>
      </c>
    </row>
    <row r="42" spans="1:11" x14ac:dyDescent="0.25">
      <c r="A42">
        <v>32</v>
      </c>
      <c r="B42" s="1">
        <v>4</v>
      </c>
      <c r="C42" s="1" t="s">
        <v>23</v>
      </c>
      <c r="D42" s="1" t="s">
        <v>287</v>
      </c>
      <c r="E42" s="1" t="s">
        <v>706</v>
      </c>
      <c r="F42" s="1" t="s">
        <v>288</v>
      </c>
      <c r="G42" s="1" t="s">
        <v>289</v>
      </c>
      <c r="H42" s="1" t="s">
        <v>290</v>
      </c>
      <c r="I42" s="1" t="s">
        <v>291</v>
      </c>
      <c r="J42">
        <v>8004989990</v>
      </c>
      <c r="K42">
        <v>908629456</v>
      </c>
    </row>
    <row r="43" spans="1:11" x14ac:dyDescent="0.25">
      <c r="A43">
        <v>4</v>
      </c>
      <c r="B43" s="1">
        <v>4</v>
      </c>
      <c r="C43" s="1" t="s">
        <v>44</v>
      </c>
      <c r="D43" s="1" t="s">
        <v>133</v>
      </c>
      <c r="E43" s="1" t="s">
        <v>707</v>
      </c>
      <c r="F43" s="1" t="s">
        <v>134</v>
      </c>
      <c r="G43" s="1" t="s">
        <v>135</v>
      </c>
      <c r="H43" s="1" t="s">
        <v>136</v>
      </c>
      <c r="I43" s="1" t="s">
        <v>137</v>
      </c>
      <c r="J43">
        <v>8880473721</v>
      </c>
      <c r="K43">
        <v>729975116</v>
      </c>
    </row>
    <row r="44" spans="1:11" x14ac:dyDescent="0.25">
      <c r="A44">
        <v>80</v>
      </c>
      <c r="B44" s="1">
        <v>4</v>
      </c>
      <c r="C44" s="1" t="s">
        <v>557</v>
      </c>
      <c r="D44" s="1" t="s">
        <v>558</v>
      </c>
      <c r="E44" s="1" t="s">
        <v>708</v>
      </c>
      <c r="F44" s="1" t="s">
        <v>559</v>
      </c>
      <c r="G44" s="1" t="s">
        <v>560</v>
      </c>
      <c r="H44" s="1">
        <v>81</v>
      </c>
      <c r="I44" s="1" t="s">
        <v>561</v>
      </c>
      <c r="J44">
        <v>3248454160</v>
      </c>
      <c r="K44">
        <v>138472695</v>
      </c>
    </row>
    <row r="45" spans="1:11" x14ac:dyDescent="0.25">
      <c r="A45">
        <v>15</v>
      </c>
      <c r="B45" s="1">
        <v>4</v>
      </c>
      <c r="C45" s="1" t="s">
        <v>65</v>
      </c>
      <c r="D45" s="1" t="s">
        <v>195</v>
      </c>
      <c r="E45" s="1" t="s">
        <v>196</v>
      </c>
      <c r="F45" s="1" t="s">
        <v>197</v>
      </c>
      <c r="G45" s="1" t="s">
        <v>198</v>
      </c>
      <c r="H45" s="1">
        <v>457</v>
      </c>
      <c r="I45" s="1" t="s">
        <v>199</v>
      </c>
      <c r="J45">
        <v>1614623826</v>
      </c>
      <c r="K45">
        <v>824882264</v>
      </c>
    </row>
    <row r="46" spans="1:11" x14ac:dyDescent="0.25">
      <c r="A46">
        <v>31</v>
      </c>
      <c r="B46" s="1">
        <v>4</v>
      </c>
      <c r="C46" s="1" t="s">
        <v>281</v>
      </c>
      <c r="D46" s="1" t="s">
        <v>282</v>
      </c>
      <c r="E46" s="1" t="s">
        <v>709</v>
      </c>
      <c r="F46" s="1" t="s">
        <v>283</v>
      </c>
      <c r="G46" s="1" t="s">
        <v>284</v>
      </c>
      <c r="H46" s="1" t="s">
        <v>285</v>
      </c>
      <c r="I46" s="1" t="s">
        <v>286</v>
      </c>
      <c r="J46">
        <v>8430391035</v>
      </c>
      <c r="K46">
        <v>961540858</v>
      </c>
    </row>
    <row r="47" spans="1:11" x14ac:dyDescent="0.25">
      <c r="A47">
        <v>69</v>
      </c>
      <c r="B47" s="1">
        <v>4</v>
      </c>
      <c r="C47" s="1" t="s">
        <v>8</v>
      </c>
      <c r="D47" s="1" t="s">
        <v>491</v>
      </c>
      <c r="E47" s="1" t="s">
        <v>492</v>
      </c>
      <c r="F47" s="1" t="s">
        <v>493</v>
      </c>
      <c r="G47" s="1" t="s">
        <v>494</v>
      </c>
      <c r="H47" s="1">
        <v>395</v>
      </c>
      <c r="I47" s="1" t="s">
        <v>495</v>
      </c>
      <c r="J47">
        <v>7491491391</v>
      </c>
      <c r="K47">
        <v>673621812</v>
      </c>
    </row>
    <row r="48" spans="1:11" x14ac:dyDescent="0.25">
      <c r="A48">
        <v>62</v>
      </c>
      <c r="B48" s="1">
        <v>4</v>
      </c>
      <c r="C48" s="1" t="s">
        <v>50</v>
      </c>
      <c r="D48" s="1" t="s">
        <v>448</v>
      </c>
      <c r="E48" s="1" t="s">
        <v>710</v>
      </c>
      <c r="F48" s="1"/>
      <c r="G48" s="1" t="s">
        <v>449</v>
      </c>
      <c r="H48" s="1" t="s">
        <v>297</v>
      </c>
      <c r="I48" s="1" t="s">
        <v>450</v>
      </c>
      <c r="J48">
        <v>9004087602</v>
      </c>
      <c r="K48">
        <v>297273898</v>
      </c>
    </row>
    <row r="49" spans="1:11" x14ac:dyDescent="0.25">
      <c r="A49">
        <v>93</v>
      </c>
      <c r="B49" s="1">
        <v>2</v>
      </c>
      <c r="C49" s="1" t="s">
        <v>28</v>
      </c>
      <c r="D49" s="1" t="s">
        <v>624</v>
      </c>
      <c r="E49" s="1" t="s">
        <v>711</v>
      </c>
      <c r="F49" s="1" t="s">
        <v>625</v>
      </c>
      <c r="G49" s="1" t="s">
        <v>626</v>
      </c>
      <c r="H49" s="1" t="s">
        <v>627</v>
      </c>
      <c r="I49" s="1" t="s">
        <v>628</v>
      </c>
      <c r="J49">
        <v>4880732317</v>
      </c>
      <c r="K49">
        <v>258673591</v>
      </c>
    </row>
    <row r="50" spans="1:11" x14ac:dyDescent="0.25">
      <c r="A50">
        <v>73</v>
      </c>
      <c r="B50" s="1">
        <v>4</v>
      </c>
      <c r="C50" s="1" t="s">
        <v>515</v>
      </c>
      <c r="D50" s="1" t="s">
        <v>516</v>
      </c>
      <c r="E50" s="1" t="s">
        <v>712</v>
      </c>
      <c r="F50" s="1" t="s">
        <v>517</v>
      </c>
      <c r="G50" s="1" t="s">
        <v>518</v>
      </c>
      <c r="H50" s="1" t="s">
        <v>519</v>
      </c>
      <c r="I50" s="1" t="s">
        <v>520</v>
      </c>
      <c r="J50">
        <v>6169713039</v>
      </c>
      <c r="K50">
        <v>848972934</v>
      </c>
    </row>
    <row r="51" spans="1:11" x14ac:dyDescent="0.25">
      <c r="A51">
        <v>55</v>
      </c>
      <c r="B51" s="1">
        <v>5</v>
      </c>
      <c r="C51" s="1" t="s">
        <v>409</v>
      </c>
      <c r="D51" s="1" t="s">
        <v>410</v>
      </c>
      <c r="E51" s="1" t="s">
        <v>411</v>
      </c>
      <c r="F51" s="1"/>
      <c r="G51" s="1" t="s">
        <v>412</v>
      </c>
      <c r="H51" s="1" t="s">
        <v>413</v>
      </c>
      <c r="I51" s="1" t="s">
        <v>414</v>
      </c>
      <c r="J51">
        <v>6922817841</v>
      </c>
      <c r="K51">
        <v>580142825</v>
      </c>
    </row>
    <row r="52" spans="1:11" x14ac:dyDescent="0.25">
      <c r="A52">
        <v>96</v>
      </c>
      <c r="B52" s="1">
        <v>1</v>
      </c>
      <c r="C52" s="1" t="s">
        <v>640</v>
      </c>
      <c r="D52" s="1" t="s">
        <v>641</v>
      </c>
      <c r="E52" s="1" t="s">
        <v>642</v>
      </c>
      <c r="F52" s="1" t="s">
        <v>643</v>
      </c>
      <c r="G52" s="1" t="s">
        <v>644</v>
      </c>
      <c r="H52" s="1" t="s">
        <v>645</v>
      </c>
      <c r="I52" s="1" t="s">
        <v>646</v>
      </c>
      <c r="J52">
        <v>2971553297</v>
      </c>
      <c r="K52">
        <v>821859486</v>
      </c>
    </row>
    <row r="53" spans="1:11" x14ac:dyDescent="0.25">
      <c r="A53">
        <v>1</v>
      </c>
      <c r="B53" s="1">
        <v>1</v>
      </c>
      <c r="C53" s="1" t="s">
        <v>113</v>
      </c>
      <c r="D53" s="1" t="s">
        <v>114</v>
      </c>
      <c r="E53" s="1" t="s">
        <v>713</v>
      </c>
      <c r="F53" s="1" t="s">
        <v>115</v>
      </c>
      <c r="G53" s="1" t="s">
        <v>116</v>
      </c>
      <c r="H53" s="1">
        <v>374</v>
      </c>
      <c r="I53" s="1" t="s">
        <v>117</v>
      </c>
      <c r="J53">
        <v>4024742936</v>
      </c>
      <c r="K53">
        <v>295608432</v>
      </c>
    </row>
    <row r="54" spans="1:11" x14ac:dyDescent="0.25">
      <c r="A54">
        <v>34</v>
      </c>
      <c r="B54" s="1">
        <v>4</v>
      </c>
      <c r="C54" s="1" t="s">
        <v>32</v>
      </c>
      <c r="D54" s="1" t="s">
        <v>299</v>
      </c>
      <c r="E54" s="1" t="s">
        <v>714</v>
      </c>
      <c r="F54" s="1" t="s">
        <v>300</v>
      </c>
      <c r="G54" s="1" t="s">
        <v>301</v>
      </c>
      <c r="H54" s="1">
        <v>321</v>
      </c>
      <c r="I54" s="1" t="s">
        <v>302</v>
      </c>
      <c r="J54">
        <v>2988890076</v>
      </c>
      <c r="K54">
        <v>215491048</v>
      </c>
    </row>
    <row r="55" spans="1:11" x14ac:dyDescent="0.25">
      <c r="A55">
        <v>94</v>
      </c>
      <c r="B55" s="1">
        <v>3</v>
      </c>
      <c r="C55" s="1" t="s">
        <v>629</v>
      </c>
      <c r="D55" s="1" t="s">
        <v>630</v>
      </c>
      <c r="E55" s="1" t="s">
        <v>631</v>
      </c>
      <c r="F55" s="1" t="s">
        <v>632</v>
      </c>
      <c r="G55" s="1" t="s">
        <v>633</v>
      </c>
      <c r="H55" s="1" t="s">
        <v>285</v>
      </c>
      <c r="I55" s="1" t="s">
        <v>634</v>
      </c>
      <c r="J55">
        <v>7803888520</v>
      </c>
      <c r="K55">
        <v>885703265</v>
      </c>
    </row>
    <row r="56" spans="1:11" x14ac:dyDescent="0.25">
      <c r="A56">
        <v>18</v>
      </c>
      <c r="B56" s="1">
        <v>6</v>
      </c>
      <c r="C56" s="1" t="s">
        <v>57</v>
      </c>
      <c r="D56" s="1" t="s">
        <v>212</v>
      </c>
      <c r="E56" s="1" t="s">
        <v>213</v>
      </c>
      <c r="F56" s="1"/>
      <c r="G56" s="1" t="s">
        <v>214</v>
      </c>
      <c r="H56" s="1">
        <v>300</v>
      </c>
      <c r="I56" s="1" t="s">
        <v>215</v>
      </c>
      <c r="J56">
        <v>6142194281</v>
      </c>
      <c r="K56">
        <v>154457435</v>
      </c>
    </row>
    <row r="57" spans="1:11" x14ac:dyDescent="0.25">
      <c r="A57">
        <v>0</v>
      </c>
      <c r="B57" s="1">
        <v>1</v>
      </c>
      <c r="C57" s="1" t="s">
        <v>106</v>
      </c>
      <c r="D57" s="1" t="s">
        <v>107</v>
      </c>
      <c r="E57" s="1" t="s">
        <v>108</v>
      </c>
      <c r="F57" s="1" t="s">
        <v>109</v>
      </c>
      <c r="G57" s="1" t="s">
        <v>110</v>
      </c>
      <c r="H57" s="1" t="s">
        <v>111</v>
      </c>
      <c r="I57" s="1" t="s">
        <v>112</v>
      </c>
      <c r="J57">
        <v>1692286718</v>
      </c>
      <c r="K57">
        <v>181380912</v>
      </c>
    </row>
    <row r="58" spans="1:11" x14ac:dyDescent="0.25">
      <c r="A58">
        <v>8</v>
      </c>
      <c r="B58" s="1">
        <v>2</v>
      </c>
      <c r="C58" s="1" t="s">
        <v>69</v>
      </c>
      <c r="D58" s="1" t="s">
        <v>156</v>
      </c>
      <c r="E58" s="1" t="s">
        <v>157</v>
      </c>
      <c r="F58" s="1" t="s">
        <v>158</v>
      </c>
      <c r="G58" s="1" t="s">
        <v>159</v>
      </c>
      <c r="H58" s="1" t="s">
        <v>160</v>
      </c>
      <c r="I58" s="1" t="s">
        <v>161</v>
      </c>
      <c r="J58">
        <v>9254261217</v>
      </c>
      <c r="K58">
        <v>656363498</v>
      </c>
    </row>
    <row r="59" spans="1:11" x14ac:dyDescent="0.25">
      <c r="A59">
        <v>17</v>
      </c>
      <c r="B59" s="1">
        <v>3</v>
      </c>
      <c r="C59" s="1" t="s">
        <v>36</v>
      </c>
      <c r="D59" s="1" t="s">
        <v>206</v>
      </c>
      <c r="E59" s="1" t="s">
        <v>715</v>
      </c>
      <c r="F59" s="1" t="s">
        <v>207</v>
      </c>
      <c r="G59" s="1" t="s">
        <v>208</v>
      </c>
      <c r="H59" s="1" t="s">
        <v>209</v>
      </c>
      <c r="I59" s="1" t="s">
        <v>210</v>
      </c>
      <c r="J59">
        <v>6148685143</v>
      </c>
      <c r="K59">
        <v>196332656</v>
      </c>
    </row>
    <row r="60" spans="1:11" x14ac:dyDescent="0.25">
      <c r="A60">
        <v>60</v>
      </c>
      <c r="B60" s="1">
        <v>5</v>
      </c>
      <c r="C60" s="1" t="s">
        <v>14</v>
      </c>
      <c r="D60" s="1" t="s">
        <v>438</v>
      </c>
      <c r="E60" s="1" t="s">
        <v>439</v>
      </c>
      <c r="F60" s="1" t="s">
        <v>440</v>
      </c>
      <c r="G60" s="1" t="s">
        <v>441</v>
      </c>
      <c r="H60" s="1" t="s">
        <v>442</v>
      </c>
      <c r="I60" s="1" t="s">
        <v>443</v>
      </c>
      <c r="J60">
        <v>2670166502</v>
      </c>
      <c r="K60">
        <v>716874456</v>
      </c>
    </row>
    <row r="61" spans="1:11" x14ac:dyDescent="0.25">
      <c r="A61">
        <v>25</v>
      </c>
      <c r="B61" s="1">
        <v>5</v>
      </c>
      <c r="C61" s="1" t="s">
        <v>251</v>
      </c>
      <c r="D61" s="1" t="s">
        <v>252</v>
      </c>
      <c r="E61" s="1" t="s">
        <v>716</v>
      </c>
      <c r="F61" s="1" t="s">
        <v>253</v>
      </c>
      <c r="G61" s="1" t="s">
        <v>254</v>
      </c>
      <c r="H61" s="1">
        <v>482</v>
      </c>
      <c r="I61" s="1" t="s">
        <v>255</v>
      </c>
      <c r="J61">
        <v>9032455179</v>
      </c>
      <c r="K61">
        <v>763045792</v>
      </c>
    </row>
    <row r="62" spans="1:11" x14ac:dyDescent="0.25">
      <c r="A62">
        <v>40</v>
      </c>
      <c r="B62" s="1">
        <v>2</v>
      </c>
      <c r="C62" s="1" t="s">
        <v>329</v>
      </c>
      <c r="D62" s="1" t="s">
        <v>330</v>
      </c>
      <c r="E62" s="1" t="s">
        <v>331</v>
      </c>
      <c r="F62" s="1" t="s">
        <v>332</v>
      </c>
      <c r="G62" s="1" t="s">
        <v>333</v>
      </c>
      <c r="H62" s="1">
        <v>361</v>
      </c>
      <c r="I62" s="1" t="s">
        <v>334</v>
      </c>
      <c r="J62">
        <v>1522348613</v>
      </c>
      <c r="K62">
        <v>977738715</v>
      </c>
    </row>
    <row r="63" spans="1:11" x14ac:dyDescent="0.25">
      <c r="A63">
        <v>97</v>
      </c>
      <c r="B63" s="1">
        <v>5</v>
      </c>
      <c r="C63" s="1" t="s">
        <v>647</v>
      </c>
      <c r="D63" s="1" t="s">
        <v>648</v>
      </c>
      <c r="E63" s="1" t="s">
        <v>649</v>
      </c>
      <c r="F63" s="1" t="s">
        <v>650</v>
      </c>
      <c r="G63" s="1" t="s">
        <v>651</v>
      </c>
      <c r="H63" s="1">
        <v>73</v>
      </c>
      <c r="I63" s="1" t="s">
        <v>652</v>
      </c>
      <c r="J63">
        <v>9351493429</v>
      </c>
      <c r="K63">
        <v>583041591</v>
      </c>
    </row>
    <row r="64" spans="1:11" x14ac:dyDescent="0.25">
      <c r="A64">
        <v>92</v>
      </c>
      <c r="B64" s="1">
        <v>5</v>
      </c>
      <c r="C64" s="1" t="s">
        <v>12</v>
      </c>
      <c r="D64" s="1" t="s">
        <v>618</v>
      </c>
      <c r="E64" s="1" t="s">
        <v>619</v>
      </c>
      <c r="F64" s="1" t="s">
        <v>620</v>
      </c>
      <c r="G64" s="1" t="s">
        <v>621</v>
      </c>
      <c r="H64" s="1" t="s">
        <v>622</v>
      </c>
      <c r="I64" s="1" t="s">
        <v>623</v>
      </c>
      <c r="J64">
        <v>9077613654</v>
      </c>
      <c r="K64">
        <v>657690787</v>
      </c>
    </row>
    <row r="65" spans="1:11" x14ac:dyDescent="0.25">
      <c r="A65">
        <v>2</v>
      </c>
      <c r="B65" s="1">
        <v>3</v>
      </c>
      <c r="C65" s="1" t="s">
        <v>119</v>
      </c>
      <c r="D65" s="1" t="s">
        <v>120</v>
      </c>
      <c r="E65" s="1" t="s">
        <v>121</v>
      </c>
      <c r="F65" s="1" t="s">
        <v>122</v>
      </c>
      <c r="G65" s="1" t="s">
        <v>123</v>
      </c>
      <c r="H65" s="1" t="s">
        <v>124</v>
      </c>
      <c r="I65" s="1" t="s">
        <v>125</v>
      </c>
      <c r="J65">
        <v>5889206249</v>
      </c>
      <c r="K65">
        <v>372789083</v>
      </c>
    </row>
    <row r="66" spans="1:11" x14ac:dyDescent="0.25">
      <c r="A66">
        <v>56</v>
      </c>
      <c r="B66" s="1">
        <v>2</v>
      </c>
      <c r="C66" s="1" t="s">
        <v>35</v>
      </c>
      <c r="D66" s="1" t="s">
        <v>415</v>
      </c>
      <c r="E66" s="1" t="s">
        <v>717</v>
      </c>
      <c r="F66" s="1" t="s">
        <v>416</v>
      </c>
      <c r="G66" s="1" t="s">
        <v>417</v>
      </c>
      <c r="H66" s="1">
        <v>329</v>
      </c>
      <c r="I66" s="1" t="s">
        <v>418</v>
      </c>
      <c r="J66">
        <v>3203830728</v>
      </c>
      <c r="K66">
        <v>456254820</v>
      </c>
    </row>
    <row r="67" spans="1:11" x14ac:dyDescent="0.25">
      <c r="A67">
        <v>77</v>
      </c>
      <c r="B67" s="1">
        <v>3</v>
      </c>
      <c r="C67" s="1" t="s">
        <v>540</v>
      </c>
      <c r="D67" s="1" t="s">
        <v>541</v>
      </c>
      <c r="E67" s="1" t="s">
        <v>542</v>
      </c>
      <c r="F67" s="1" t="s">
        <v>543</v>
      </c>
      <c r="G67" s="1" t="s">
        <v>544</v>
      </c>
      <c r="H67" s="1">
        <v>1</v>
      </c>
      <c r="I67" s="1" t="s">
        <v>545</v>
      </c>
      <c r="J67">
        <v>3986603105</v>
      </c>
      <c r="K67">
        <v>811373078</v>
      </c>
    </row>
    <row r="68" spans="1:11" x14ac:dyDescent="0.25">
      <c r="A68">
        <v>37</v>
      </c>
      <c r="B68" s="1">
        <v>3</v>
      </c>
      <c r="C68" s="1" t="s">
        <v>10</v>
      </c>
      <c r="D68" s="1" t="s">
        <v>314</v>
      </c>
      <c r="E68" s="1" t="s">
        <v>718</v>
      </c>
      <c r="F68" s="1" t="s">
        <v>315</v>
      </c>
      <c r="G68" s="1" t="s">
        <v>316</v>
      </c>
      <c r="H68" s="1">
        <v>374</v>
      </c>
      <c r="I68" s="1" t="s">
        <v>317</v>
      </c>
      <c r="J68">
        <v>1656477206</v>
      </c>
      <c r="K68">
        <v>988968838</v>
      </c>
    </row>
    <row r="69" spans="1:11" x14ac:dyDescent="0.25">
      <c r="A69">
        <v>28</v>
      </c>
      <c r="B69" s="1">
        <v>3</v>
      </c>
      <c r="C69" s="1" t="s">
        <v>16</v>
      </c>
      <c r="D69" s="1" t="s">
        <v>267</v>
      </c>
      <c r="E69" s="1" t="s">
        <v>719</v>
      </c>
      <c r="F69" s="1" t="s">
        <v>268</v>
      </c>
      <c r="G69" s="1" t="s">
        <v>269</v>
      </c>
      <c r="H69" s="1">
        <v>442</v>
      </c>
      <c r="I69" s="1" t="s">
        <v>270</v>
      </c>
      <c r="J69">
        <v>6823050572</v>
      </c>
      <c r="K69">
        <v>176488617</v>
      </c>
    </row>
    <row r="70" spans="1:11" x14ac:dyDescent="0.25">
      <c r="A70">
        <v>72</v>
      </c>
      <c r="B70" s="1">
        <v>5</v>
      </c>
      <c r="C70" s="1" t="s">
        <v>509</v>
      </c>
      <c r="D70" s="1" t="s">
        <v>510</v>
      </c>
      <c r="E70" s="1" t="s">
        <v>720</v>
      </c>
      <c r="F70" s="1" t="s">
        <v>511</v>
      </c>
      <c r="G70" s="1" t="s">
        <v>512</v>
      </c>
      <c r="H70" s="1" t="s">
        <v>513</v>
      </c>
      <c r="I70" s="1" t="s">
        <v>514</v>
      </c>
      <c r="J70">
        <v>9006569852</v>
      </c>
      <c r="K70">
        <v>152177100</v>
      </c>
    </row>
    <row r="71" spans="1:11" x14ac:dyDescent="0.25">
      <c r="A71">
        <v>79</v>
      </c>
      <c r="B71" s="1">
        <v>4</v>
      </c>
      <c r="C71" s="1" t="s">
        <v>85</v>
      </c>
      <c r="D71" s="1" t="s">
        <v>552</v>
      </c>
      <c r="E71" s="1" t="s">
        <v>553</v>
      </c>
      <c r="F71" s="1" t="s">
        <v>554</v>
      </c>
      <c r="G71" s="1" t="s">
        <v>555</v>
      </c>
      <c r="H71" s="1">
        <v>10</v>
      </c>
      <c r="I71" s="1" t="s">
        <v>556</v>
      </c>
      <c r="J71">
        <v>4735043946</v>
      </c>
      <c r="K71">
        <v>263682488</v>
      </c>
    </row>
    <row r="72" spans="1:11" x14ac:dyDescent="0.25">
      <c r="A72">
        <v>38</v>
      </c>
      <c r="B72" s="1">
        <v>6</v>
      </c>
      <c r="C72" s="1" t="s">
        <v>318</v>
      </c>
      <c r="D72" s="1" t="s">
        <v>319</v>
      </c>
      <c r="E72" s="1" t="s">
        <v>721</v>
      </c>
      <c r="F72" s="1" t="s">
        <v>320</v>
      </c>
      <c r="G72" s="1" t="s">
        <v>321</v>
      </c>
      <c r="H72" s="1">
        <v>369</v>
      </c>
      <c r="I72" s="1" t="s">
        <v>322</v>
      </c>
      <c r="J72">
        <v>4159215346</v>
      </c>
      <c r="K72">
        <v>639267493</v>
      </c>
    </row>
    <row r="73" spans="1:11" x14ac:dyDescent="0.25">
      <c r="A73">
        <v>57</v>
      </c>
      <c r="B73" s="1">
        <v>4</v>
      </c>
      <c r="C73" s="1" t="s">
        <v>82</v>
      </c>
      <c r="D73" s="1" t="s">
        <v>419</v>
      </c>
      <c r="E73" s="1" t="s">
        <v>420</v>
      </c>
      <c r="F73" s="1" t="s">
        <v>421</v>
      </c>
      <c r="G73" s="1" t="s">
        <v>422</v>
      </c>
      <c r="H73" s="1" t="s">
        <v>423</v>
      </c>
      <c r="I73" s="1" t="s">
        <v>424</v>
      </c>
      <c r="J73">
        <v>3506691089</v>
      </c>
      <c r="K73">
        <v>830713603</v>
      </c>
    </row>
    <row r="74" spans="1:11" x14ac:dyDescent="0.25">
      <c r="A74">
        <v>51</v>
      </c>
      <c r="B74" s="1">
        <v>2</v>
      </c>
      <c r="C74" s="1" t="s">
        <v>387</v>
      </c>
      <c r="D74" s="1" t="s">
        <v>388</v>
      </c>
      <c r="E74" s="1" t="s">
        <v>389</v>
      </c>
      <c r="F74" s="1" t="s">
        <v>390</v>
      </c>
      <c r="G74" s="1" t="s">
        <v>391</v>
      </c>
      <c r="H74" s="1">
        <v>124</v>
      </c>
      <c r="I74" s="1" t="s">
        <v>392</v>
      </c>
      <c r="J74">
        <v>3459886235</v>
      </c>
      <c r="K74">
        <v>356196105</v>
      </c>
    </row>
    <row r="75" spans="1:11" x14ac:dyDescent="0.25">
      <c r="A75">
        <v>70</v>
      </c>
      <c r="B75" s="1">
        <v>3</v>
      </c>
      <c r="C75" s="1" t="s">
        <v>496</v>
      </c>
      <c r="D75" s="1" t="s">
        <v>497</v>
      </c>
      <c r="E75" s="1" t="s">
        <v>498</v>
      </c>
      <c r="F75" s="1" t="s">
        <v>499</v>
      </c>
      <c r="G75" s="1" t="s">
        <v>500</v>
      </c>
      <c r="H75" s="1" t="s">
        <v>501</v>
      </c>
      <c r="I75" s="1" t="s">
        <v>502</v>
      </c>
      <c r="J75">
        <v>3889910123</v>
      </c>
      <c r="K75">
        <v>952047511</v>
      </c>
    </row>
    <row r="76" spans="1:11" x14ac:dyDescent="0.25">
      <c r="A76">
        <v>65</v>
      </c>
      <c r="B76" s="1">
        <v>2</v>
      </c>
      <c r="C76" s="1" t="s">
        <v>465</v>
      </c>
      <c r="D76" s="1" t="s">
        <v>466</v>
      </c>
      <c r="E76" s="1" t="s">
        <v>467</v>
      </c>
      <c r="F76" s="1" t="s">
        <v>468</v>
      </c>
      <c r="G76" s="1" t="s">
        <v>469</v>
      </c>
      <c r="H76" s="1" t="s">
        <v>470</v>
      </c>
      <c r="I76" s="1" t="s">
        <v>471</v>
      </c>
      <c r="J76">
        <v>8321561226</v>
      </c>
      <c r="K76">
        <v>807803984</v>
      </c>
    </row>
    <row r="77" spans="1:11" x14ac:dyDescent="0.25">
      <c r="A77">
        <v>46</v>
      </c>
      <c r="B77" s="1">
        <v>6</v>
      </c>
      <c r="C77" s="1" t="s">
        <v>55</v>
      </c>
      <c r="D77" s="1" t="s">
        <v>361</v>
      </c>
      <c r="E77" s="1" t="s">
        <v>362</v>
      </c>
      <c r="F77" s="1"/>
      <c r="G77" s="1" t="s">
        <v>363</v>
      </c>
      <c r="H77" s="1" t="s">
        <v>364</v>
      </c>
      <c r="I77" s="1" t="s">
        <v>365</v>
      </c>
      <c r="J77">
        <v>6678884759</v>
      </c>
      <c r="K77">
        <v>279288618</v>
      </c>
    </row>
    <row r="78" spans="1:11" x14ac:dyDescent="0.25">
      <c r="A78">
        <v>61</v>
      </c>
      <c r="B78" s="1">
        <v>3</v>
      </c>
      <c r="C78" s="1" t="s">
        <v>38</v>
      </c>
      <c r="D78" s="1" t="s">
        <v>444</v>
      </c>
      <c r="E78" s="1" t="s">
        <v>722</v>
      </c>
      <c r="F78" s="1" t="s">
        <v>445</v>
      </c>
      <c r="G78" s="1" t="s">
        <v>446</v>
      </c>
      <c r="H78" s="1">
        <v>161</v>
      </c>
      <c r="I78" s="1" t="s">
        <v>447</v>
      </c>
      <c r="J78">
        <v>5916775587</v>
      </c>
      <c r="K78">
        <v>398299418</v>
      </c>
    </row>
    <row r="79" spans="1:11" x14ac:dyDescent="0.25">
      <c r="A79">
        <v>7</v>
      </c>
      <c r="B79" s="1">
        <v>4</v>
      </c>
      <c r="C79" s="1" t="s">
        <v>149</v>
      </c>
      <c r="D79" s="1" t="s">
        <v>150</v>
      </c>
      <c r="E79" s="1" t="s">
        <v>151</v>
      </c>
      <c r="F79" s="1" t="s">
        <v>152</v>
      </c>
      <c r="G79" s="1" t="s">
        <v>153</v>
      </c>
      <c r="H79" s="1" t="s">
        <v>154</v>
      </c>
      <c r="I79" s="1" t="s">
        <v>155</v>
      </c>
      <c r="J79">
        <v>1076095397</v>
      </c>
      <c r="K79">
        <v>947828491</v>
      </c>
    </row>
    <row r="80" spans="1:11" x14ac:dyDescent="0.25">
      <c r="A80">
        <v>27</v>
      </c>
      <c r="B80" s="1">
        <v>5</v>
      </c>
      <c r="C80" s="1" t="s">
        <v>261</v>
      </c>
      <c r="D80" s="1" t="s">
        <v>262</v>
      </c>
      <c r="E80" s="1" t="s">
        <v>263</v>
      </c>
      <c r="F80" s="1" t="s">
        <v>264</v>
      </c>
      <c r="G80" s="1" t="s">
        <v>265</v>
      </c>
      <c r="H80" s="1">
        <v>272</v>
      </c>
      <c r="I80" s="1" t="s">
        <v>266</v>
      </c>
      <c r="J80">
        <v>2421347164</v>
      </c>
      <c r="K80">
        <v>157370604</v>
      </c>
    </row>
    <row r="81" spans="1:11" x14ac:dyDescent="0.25">
      <c r="A81">
        <v>30</v>
      </c>
      <c r="B81" s="1">
        <v>1</v>
      </c>
      <c r="C81" s="1" t="s">
        <v>274</v>
      </c>
      <c r="D81" s="1" t="s">
        <v>275</v>
      </c>
      <c r="E81" s="1" t="s">
        <v>276</v>
      </c>
      <c r="F81" s="1" t="s">
        <v>277</v>
      </c>
      <c r="G81" s="1" t="s">
        <v>278</v>
      </c>
      <c r="H81" s="1" t="s">
        <v>279</v>
      </c>
      <c r="I81" s="1" t="s">
        <v>280</v>
      </c>
      <c r="J81">
        <v>6681338084</v>
      </c>
      <c r="K81">
        <v>460530907</v>
      </c>
    </row>
    <row r="82" spans="1:11" x14ac:dyDescent="0.25">
      <c r="A82">
        <v>87</v>
      </c>
      <c r="B82" s="1">
        <v>2</v>
      </c>
      <c r="C82" s="1" t="s">
        <v>41</v>
      </c>
      <c r="D82" s="1" t="s">
        <v>595</v>
      </c>
      <c r="E82" s="1" t="s">
        <v>723</v>
      </c>
      <c r="F82" s="1"/>
      <c r="G82" s="1" t="s">
        <v>596</v>
      </c>
      <c r="H82" s="1" t="s">
        <v>597</v>
      </c>
      <c r="I82" s="1" t="s">
        <v>598</v>
      </c>
      <c r="J82">
        <v>3930950057</v>
      </c>
      <c r="K82">
        <v>678529397</v>
      </c>
    </row>
    <row r="83" spans="1:11" x14ac:dyDescent="0.25">
      <c r="A83">
        <v>12</v>
      </c>
      <c r="B83" s="1">
        <v>2</v>
      </c>
      <c r="C83" s="1" t="s">
        <v>75</v>
      </c>
      <c r="D83" s="1" t="s">
        <v>177</v>
      </c>
      <c r="E83" s="1" t="s">
        <v>178</v>
      </c>
      <c r="F83" s="1" t="s">
        <v>179</v>
      </c>
      <c r="G83" s="1" t="s">
        <v>180</v>
      </c>
      <c r="H83" s="1" t="s">
        <v>181</v>
      </c>
      <c r="I83" s="1" t="s">
        <v>182</v>
      </c>
      <c r="J83">
        <v>9504787157</v>
      </c>
      <c r="K83">
        <v>419758597</v>
      </c>
    </row>
    <row r="84" spans="1:11" x14ac:dyDescent="0.25">
      <c r="A84">
        <v>71</v>
      </c>
      <c r="B84" s="1">
        <v>3</v>
      </c>
      <c r="C84" s="1" t="s">
        <v>503</v>
      </c>
      <c r="D84" s="1" t="s">
        <v>504</v>
      </c>
      <c r="E84" s="1" t="s">
        <v>505</v>
      </c>
      <c r="F84" s="1" t="s">
        <v>506</v>
      </c>
      <c r="G84" s="1" t="s">
        <v>507</v>
      </c>
      <c r="H84" s="1">
        <v>255</v>
      </c>
      <c r="I84" s="1" t="s">
        <v>508</v>
      </c>
      <c r="J84">
        <v>3748947224</v>
      </c>
      <c r="K84">
        <v>766431901</v>
      </c>
    </row>
    <row r="85" spans="1:11" x14ac:dyDescent="0.25">
      <c r="A85">
        <v>66</v>
      </c>
      <c r="B85" s="1">
        <v>1</v>
      </c>
      <c r="C85" s="1" t="s">
        <v>472</v>
      </c>
      <c r="D85" s="1" t="s">
        <v>473</v>
      </c>
      <c r="E85" s="1" t="s">
        <v>474</v>
      </c>
      <c r="F85" s="1" t="s">
        <v>475</v>
      </c>
      <c r="G85" s="1" t="s">
        <v>476</v>
      </c>
      <c r="H85" s="1" t="s">
        <v>477</v>
      </c>
      <c r="I85" s="1" t="s">
        <v>478</v>
      </c>
      <c r="J85">
        <v>9383182378</v>
      </c>
      <c r="K85">
        <v>944520594</v>
      </c>
    </row>
    <row r="86" spans="1:11" x14ac:dyDescent="0.25">
      <c r="A86">
        <v>6</v>
      </c>
      <c r="B86" s="1">
        <v>3</v>
      </c>
      <c r="C86" s="1" t="s">
        <v>31</v>
      </c>
      <c r="D86" s="1" t="s">
        <v>143</v>
      </c>
      <c r="E86" s="1" t="s">
        <v>144</v>
      </c>
      <c r="F86" s="1" t="s">
        <v>145</v>
      </c>
      <c r="G86" s="1" t="s">
        <v>146</v>
      </c>
      <c r="H86" s="1" t="s">
        <v>147</v>
      </c>
      <c r="I86" s="1" t="s">
        <v>148</v>
      </c>
      <c r="J86">
        <v>9282924869</v>
      </c>
      <c r="K86">
        <v>587356429</v>
      </c>
    </row>
    <row r="87" spans="1:11" x14ac:dyDescent="0.25">
      <c r="A87">
        <v>76</v>
      </c>
      <c r="B87" s="1">
        <v>6</v>
      </c>
      <c r="C87" s="1" t="s">
        <v>533</v>
      </c>
      <c r="D87" s="1" t="s">
        <v>534</v>
      </c>
      <c r="E87" s="1" t="s">
        <v>535</v>
      </c>
      <c r="F87" s="1" t="s">
        <v>536</v>
      </c>
      <c r="G87" s="1" t="s">
        <v>537</v>
      </c>
      <c r="H87" s="1" t="s">
        <v>538</v>
      </c>
      <c r="I87" s="1" t="s">
        <v>539</v>
      </c>
      <c r="J87">
        <v>9604275878</v>
      </c>
      <c r="K87">
        <v>951258069</v>
      </c>
    </row>
    <row r="88" spans="1:11" x14ac:dyDescent="0.25">
      <c r="A88">
        <v>83</v>
      </c>
      <c r="B88" s="1">
        <v>3</v>
      </c>
      <c r="C88" s="1" t="s">
        <v>573</v>
      </c>
      <c r="D88" s="1" t="s">
        <v>574</v>
      </c>
      <c r="E88" s="1" t="s">
        <v>575</v>
      </c>
      <c r="F88" s="1" t="s">
        <v>576</v>
      </c>
      <c r="G88" s="1" t="s">
        <v>577</v>
      </c>
      <c r="H88" s="1" t="s">
        <v>147</v>
      </c>
      <c r="I88" s="1" t="s">
        <v>578</v>
      </c>
      <c r="J88">
        <v>5688533246</v>
      </c>
      <c r="K88">
        <v>401535045</v>
      </c>
    </row>
    <row r="89" spans="1:11" x14ac:dyDescent="0.25">
      <c r="A89">
        <v>67</v>
      </c>
      <c r="B89" s="1">
        <v>2</v>
      </c>
      <c r="C89" s="1" t="s">
        <v>479</v>
      </c>
      <c r="D89" s="1" t="s">
        <v>480</v>
      </c>
      <c r="E89" s="1" t="s">
        <v>481</v>
      </c>
      <c r="F89" s="1" t="s">
        <v>482</v>
      </c>
      <c r="G89" s="1" t="s">
        <v>483</v>
      </c>
      <c r="H89" s="1">
        <v>372</v>
      </c>
      <c r="I89" s="1" t="s">
        <v>484</v>
      </c>
      <c r="J89">
        <v>8773558039</v>
      </c>
      <c r="K89">
        <v>402502867</v>
      </c>
    </row>
    <row r="90" spans="1:11" x14ac:dyDescent="0.25">
      <c r="A90">
        <v>81</v>
      </c>
      <c r="B90" s="1">
        <v>5</v>
      </c>
      <c r="C90" s="1" t="s">
        <v>74</v>
      </c>
      <c r="D90" s="1" t="s">
        <v>562</v>
      </c>
      <c r="E90" s="1" t="s">
        <v>563</v>
      </c>
      <c r="F90" s="1" t="s">
        <v>564</v>
      </c>
      <c r="G90" s="1" t="s">
        <v>565</v>
      </c>
      <c r="H90" s="1" t="s">
        <v>566</v>
      </c>
      <c r="I90" s="1" t="s">
        <v>567</v>
      </c>
      <c r="J90">
        <v>2646091050</v>
      </c>
      <c r="K90">
        <v>971874277</v>
      </c>
    </row>
    <row r="91" spans="1:11" x14ac:dyDescent="0.25">
      <c r="A91">
        <v>9</v>
      </c>
      <c r="B91" s="1">
        <v>2</v>
      </c>
      <c r="C91" s="1" t="s">
        <v>162</v>
      </c>
      <c r="D91" s="1" t="s">
        <v>163</v>
      </c>
      <c r="E91" s="1" t="s">
        <v>164</v>
      </c>
      <c r="F91" s="1" t="s">
        <v>165</v>
      </c>
      <c r="G91" s="1" t="s">
        <v>166</v>
      </c>
      <c r="H91" s="1">
        <v>473</v>
      </c>
      <c r="I91" s="1" t="s">
        <v>167</v>
      </c>
      <c r="J91">
        <v>1112170258</v>
      </c>
      <c r="K91">
        <v>382584255</v>
      </c>
    </row>
    <row r="92" spans="1:11" x14ac:dyDescent="0.25">
      <c r="A92">
        <v>43</v>
      </c>
      <c r="B92" s="1">
        <v>3</v>
      </c>
      <c r="C92" s="1" t="s">
        <v>344</v>
      </c>
      <c r="D92" s="1" t="s">
        <v>345</v>
      </c>
      <c r="E92" s="1" t="s">
        <v>346</v>
      </c>
      <c r="F92" s="1" t="s">
        <v>347</v>
      </c>
      <c r="G92" s="1" t="s">
        <v>348</v>
      </c>
      <c r="H92" s="1" t="s">
        <v>349</v>
      </c>
      <c r="I92" s="1" t="s">
        <v>350</v>
      </c>
      <c r="J92">
        <v>6667635058</v>
      </c>
      <c r="K92">
        <v>380592865</v>
      </c>
    </row>
    <row r="93" spans="1:11" x14ac:dyDescent="0.25">
      <c r="A93">
        <v>58</v>
      </c>
      <c r="B93" s="1">
        <v>4</v>
      </c>
      <c r="C93" s="1" t="s">
        <v>63</v>
      </c>
      <c r="D93" s="1" t="s">
        <v>425</v>
      </c>
      <c r="E93" s="1" t="s">
        <v>426</v>
      </c>
      <c r="F93" s="1" t="s">
        <v>427</v>
      </c>
      <c r="G93" s="1" t="s">
        <v>428</v>
      </c>
      <c r="H93" s="1" t="s">
        <v>429</v>
      </c>
      <c r="I93" s="1" t="s">
        <v>430</v>
      </c>
      <c r="J93">
        <v>9662118663</v>
      </c>
      <c r="K93">
        <v>650216214</v>
      </c>
    </row>
    <row r="94" spans="1:11" x14ac:dyDescent="0.25">
      <c r="A94">
        <v>11</v>
      </c>
      <c r="B94" s="1">
        <v>2</v>
      </c>
      <c r="C94" s="1" t="s">
        <v>87</v>
      </c>
      <c r="D94" s="1" t="s">
        <v>173</v>
      </c>
      <c r="E94" s="1" t="s">
        <v>724</v>
      </c>
      <c r="F94" s="1"/>
      <c r="G94" s="1" t="s">
        <v>174</v>
      </c>
      <c r="H94" s="1" t="s">
        <v>175</v>
      </c>
      <c r="I94" s="1" t="s">
        <v>176</v>
      </c>
      <c r="J94">
        <v>4345774724</v>
      </c>
      <c r="K94">
        <v>352469905</v>
      </c>
    </row>
    <row r="95" spans="1:11" x14ac:dyDescent="0.25">
      <c r="A95">
        <v>45</v>
      </c>
      <c r="B95" s="1">
        <v>2</v>
      </c>
      <c r="C95" s="1" t="s">
        <v>356</v>
      </c>
      <c r="D95" s="1" t="s">
        <v>357</v>
      </c>
      <c r="E95" s="1" t="s">
        <v>725</v>
      </c>
      <c r="F95" s="1" t="s">
        <v>358</v>
      </c>
      <c r="G95" s="1" t="s">
        <v>359</v>
      </c>
      <c r="H95" s="1">
        <v>189</v>
      </c>
      <c r="I95" s="1" t="s">
        <v>360</v>
      </c>
      <c r="J95">
        <v>5359981084</v>
      </c>
      <c r="K95">
        <v>680416300</v>
      </c>
    </row>
    <row r="96" spans="1:11" x14ac:dyDescent="0.25">
      <c r="A96">
        <v>22</v>
      </c>
      <c r="B96" s="1">
        <v>3</v>
      </c>
      <c r="C96" s="1" t="s">
        <v>233</v>
      </c>
      <c r="D96" s="1" t="s">
        <v>234</v>
      </c>
      <c r="E96" s="1" t="s">
        <v>726</v>
      </c>
      <c r="F96" s="1" t="s">
        <v>235</v>
      </c>
      <c r="G96" s="1" t="s">
        <v>236</v>
      </c>
      <c r="H96" s="1">
        <v>366</v>
      </c>
      <c r="I96" s="1" t="s">
        <v>237</v>
      </c>
      <c r="J96">
        <v>7896029866</v>
      </c>
      <c r="K96">
        <v>786038848</v>
      </c>
    </row>
    <row r="97" spans="1:11" x14ac:dyDescent="0.25">
      <c r="A97">
        <v>29</v>
      </c>
      <c r="B97" s="1">
        <v>3</v>
      </c>
      <c r="C97" s="1" t="s">
        <v>46</v>
      </c>
      <c r="D97" s="1" t="s">
        <v>271</v>
      </c>
      <c r="E97" s="1" t="s">
        <v>727</v>
      </c>
      <c r="F97" s="1"/>
      <c r="G97" s="1" t="s">
        <v>272</v>
      </c>
      <c r="H97" s="1">
        <v>151</v>
      </c>
      <c r="I97" s="1" t="s">
        <v>273</v>
      </c>
      <c r="J97">
        <v>6608362851</v>
      </c>
      <c r="K97">
        <v>799760512</v>
      </c>
    </row>
    <row r="98" spans="1:11" x14ac:dyDescent="0.25">
      <c r="A98">
        <v>14</v>
      </c>
      <c r="B98" s="1">
        <v>2</v>
      </c>
      <c r="C98" s="1" t="s">
        <v>93</v>
      </c>
      <c r="D98" s="1" t="s">
        <v>189</v>
      </c>
      <c r="E98" s="1" t="s">
        <v>190</v>
      </c>
      <c r="F98" s="1" t="s">
        <v>191</v>
      </c>
      <c r="G98" s="1" t="s">
        <v>192</v>
      </c>
      <c r="H98" s="1" t="s">
        <v>193</v>
      </c>
      <c r="I98" s="1" t="s">
        <v>194</v>
      </c>
      <c r="J98">
        <v>1340072597</v>
      </c>
      <c r="K98">
        <v>500478249</v>
      </c>
    </row>
    <row r="99" spans="1:11" x14ac:dyDescent="0.25">
      <c r="A99">
        <v>21</v>
      </c>
      <c r="B99" s="1">
        <v>3</v>
      </c>
      <c r="C99" s="1" t="s">
        <v>228</v>
      </c>
      <c r="D99" s="1" t="s">
        <v>229</v>
      </c>
      <c r="E99" s="1" t="s">
        <v>728</v>
      </c>
      <c r="F99" s="1" t="s">
        <v>230</v>
      </c>
      <c r="G99" s="1" t="s">
        <v>231</v>
      </c>
      <c r="H99" s="1">
        <v>129</v>
      </c>
      <c r="I99" s="1" t="s">
        <v>232</v>
      </c>
      <c r="J99">
        <v>6019144874</v>
      </c>
      <c r="K99">
        <v>450629885</v>
      </c>
    </row>
    <row r="100" spans="1:11" x14ac:dyDescent="0.25">
      <c r="A100">
        <v>39</v>
      </c>
      <c r="B100" s="1">
        <v>1</v>
      </c>
      <c r="C100" s="1" t="s">
        <v>30</v>
      </c>
      <c r="D100" s="1" t="s">
        <v>323</v>
      </c>
      <c r="E100" s="1" t="s">
        <v>324</v>
      </c>
      <c r="F100" s="1" t="s">
        <v>325</v>
      </c>
      <c r="G100" s="1" t="s">
        <v>326</v>
      </c>
      <c r="H100" s="1" t="s">
        <v>327</v>
      </c>
      <c r="I100" s="1" t="s">
        <v>328</v>
      </c>
      <c r="J100">
        <v>2038393690</v>
      </c>
      <c r="K100">
        <v>259672761</v>
      </c>
    </row>
    <row r="101" spans="1:11" x14ac:dyDescent="0.25">
      <c r="A101">
        <v>75</v>
      </c>
      <c r="B101" s="1">
        <v>3</v>
      </c>
      <c r="C101" s="1" t="s">
        <v>88</v>
      </c>
      <c r="D101" s="1" t="s">
        <v>528</v>
      </c>
      <c r="E101" s="1" t="s">
        <v>729</v>
      </c>
      <c r="F101" s="1" t="s">
        <v>529</v>
      </c>
      <c r="G101" s="1" t="s">
        <v>530</v>
      </c>
      <c r="H101" s="1" t="s">
        <v>531</v>
      </c>
      <c r="I101" s="1" t="s">
        <v>532</v>
      </c>
      <c r="J101">
        <v>6843174002</v>
      </c>
      <c r="K101">
        <v>935556458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628B-DF9A-4A27-853D-F38A060EE24D}">
  <dimension ref="A1:G101"/>
  <sheetViews>
    <sheetView topLeftCell="A31" workbookViewId="0">
      <selection activeCell="D26" sqref="D26"/>
    </sheetView>
  </sheetViews>
  <sheetFormatPr defaultRowHeight="15" x14ac:dyDescent="0.25"/>
  <cols>
    <col min="1" max="1" width="5.140625" bestFit="1" customWidth="1"/>
    <col min="2" max="2" width="34.42578125" bestFit="1" customWidth="1"/>
    <col min="3" max="3" width="35.7109375" bestFit="1" customWidth="1"/>
    <col min="4" max="4" width="19" bestFit="1" customWidth="1"/>
    <col min="5" max="5" width="24.85546875" style="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690</v>
      </c>
      <c r="F1" s="1" t="s">
        <v>691</v>
      </c>
      <c r="G1" t="s">
        <v>4</v>
      </c>
    </row>
    <row r="2" spans="1:7" x14ac:dyDescent="0.25">
      <c r="A2">
        <v>34</v>
      </c>
      <c r="B2" s="1" t="s">
        <v>58</v>
      </c>
      <c r="C2" s="1" t="s">
        <v>50</v>
      </c>
      <c r="D2" s="2">
        <v>42363</v>
      </c>
      <c r="E2" s="1">
        <f>LOOKUP(Лист1[Продукция],Products_short!$B:$B,Products_short!$A:$A)</f>
        <v>40</v>
      </c>
      <c r="F2" s="1">
        <f>LOOKUP(Лист1[Наименование агента],Agents!$C:$C,Agents!$A:$A)</f>
        <v>62</v>
      </c>
      <c r="G2">
        <v>4</v>
      </c>
    </row>
    <row r="3" spans="1:7" x14ac:dyDescent="0.25">
      <c r="A3">
        <v>53</v>
      </c>
      <c r="B3" s="1" t="s">
        <v>58</v>
      </c>
      <c r="C3" s="1" t="s">
        <v>75</v>
      </c>
      <c r="D3" s="2">
        <v>43063</v>
      </c>
      <c r="E3" s="1">
        <f>LOOKUP(Лист1[Продукция],Products_short!$B:$B,Products_short!$A:$A)</f>
        <v>40</v>
      </c>
      <c r="F3" s="1">
        <f>LOOKUP(Лист1[Наименование агента],Agents!$C:$C,Agents!$A:$A)</f>
        <v>12</v>
      </c>
      <c r="G3">
        <v>15</v>
      </c>
    </row>
    <row r="4" spans="1:7" x14ac:dyDescent="0.25">
      <c r="A4">
        <v>69</v>
      </c>
      <c r="B4" s="1" t="s">
        <v>73</v>
      </c>
      <c r="C4" s="1" t="s">
        <v>8</v>
      </c>
      <c r="D4" s="2">
        <v>40705</v>
      </c>
      <c r="E4" s="1">
        <f>LOOKUP(Лист1[Продукция],Products_short!$B:$B,Products_short!$A:$A)</f>
        <v>14</v>
      </c>
      <c r="F4" s="1">
        <f>LOOKUP(Лист1[Наименование агента],Agents!$C:$C,Agents!$A:$A)</f>
        <v>69</v>
      </c>
      <c r="G4">
        <v>16</v>
      </c>
    </row>
    <row r="5" spans="1:7" x14ac:dyDescent="0.25">
      <c r="A5">
        <v>50</v>
      </c>
      <c r="B5" s="1" t="s">
        <v>73</v>
      </c>
      <c r="C5" s="1" t="s">
        <v>74</v>
      </c>
      <c r="D5" s="2">
        <v>43204</v>
      </c>
      <c r="E5" s="1">
        <f>LOOKUP(Лист1[Продукция],Products_short!$B:$B,Products_short!$A:$A)</f>
        <v>14</v>
      </c>
      <c r="F5" s="1">
        <f>LOOKUP(Лист1[Наименование агента],Agents!$C:$C,Agents!$A:$A)</f>
        <v>81</v>
      </c>
      <c r="G5">
        <v>7</v>
      </c>
    </row>
    <row r="6" spans="1:7" x14ac:dyDescent="0.25">
      <c r="A6">
        <v>54</v>
      </c>
      <c r="B6" s="1" t="s">
        <v>11</v>
      </c>
      <c r="C6" s="1" t="s">
        <v>60</v>
      </c>
      <c r="D6" s="2">
        <v>43643</v>
      </c>
      <c r="E6" s="1">
        <f>LOOKUP(Лист1[Продукция],Products_short!$B:$B,Products_short!$A:$A)</f>
        <v>45</v>
      </c>
      <c r="F6" s="1">
        <f>LOOKUP(Лист1[Наименование агента],Agents!$C:$C,Agents!$A:$A)</f>
        <v>10</v>
      </c>
      <c r="G6">
        <v>10</v>
      </c>
    </row>
    <row r="7" spans="1:7" x14ac:dyDescent="0.25">
      <c r="A7">
        <v>3</v>
      </c>
      <c r="B7" s="1" t="s">
        <v>11</v>
      </c>
      <c r="C7" s="1" t="s">
        <v>12</v>
      </c>
      <c r="D7" s="2">
        <v>43617</v>
      </c>
      <c r="E7" s="1">
        <f>LOOKUP(Лист1[Продукция],Products_short!$B:$B,Products_short!$A:$A)</f>
        <v>45</v>
      </c>
      <c r="F7" s="1">
        <f>LOOKUP(Лист1[Наименование агента],Agents!$C:$C,Agents!$A:$A)</f>
        <v>92</v>
      </c>
      <c r="G7">
        <v>5</v>
      </c>
    </row>
    <row r="8" spans="1:7" x14ac:dyDescent="0.25">
      <c r="A8">
        <v>74</v>
      </c>
      <c r="B8" s="1" t="s">
        <v>11</v>
      </c>
      <c r="C8" s="1" t="s">
        <v>85</v>
      </c>
      <c r="D8" s="2">
        <v>40903</v>
      </c>
      <c r="E8" s="1">
        <f>LOOKUP(Лист1[Продукция],Products_short!$B:$B,Products_short!$A:$A)</f>
        <v>45</v>
      </c>
      <c r="F8" s="1">
        <f>LOOKUP(Лист1[Наименование агента],Agents!$C:$C,Agents!$A:$A)</f>
        <v>79</v>
      </c>
      <c r="G8">
        <v>5</v>
      </c>
    </row>
    <row r="9" spans="1:7" x14ac:dyDescent="0.25">
      <c r="A9">
        <v>71</v>
      </c>
      <c r="B9" s="1" t="s">
        <v>11</v>
      </c>
      <c r="C9" s="1" t="s">
        <v>55</v>
      </c>
      <c r="D9" s="2">
        <v>42827</v>
      </c>
      <c r="E9" s="1">
        <f>LOOKUP(Лист1[Продукция],Products_short!$B:$B,Products_short!$A:$A)</f>
        <v>45</v>
      </c>
      <c r="F9" s="1">
        <f>LOOKUP(Лист1[Наименование агента],Agents!$C:$C,Agents!$A:$A)</f>
        <v>46</v>
      </c>
      <c r="G9">
        <v>1</v>
      </c>
    </row>
    <row r="10" spans="1:7" x14ac:dyDescent="0.25">
      <c r="A10">
        <v>65</v>
      </c>
      <c r="B10" s="1" t="s">
        <v>81</v>
      </c>
      <c r="C10" s="1" t="s">
        <v>82</v>
      </c>
      <c r="D10" s="2">
        <v>42243</v>
      </c>
      <c r="E10" s="1">
        <f>LOOKUP(Лист1[Продукция],Products_short!$B:$B,Products_short!$A:$A)</f>
        <v>31</v>
      </c>
      <c r="F10" s="1">
        <f>LOOKUP(Лист1[Наименование агента],Agents!$C:$C,Agents!$A:$A)</f>
        <v>57</v>
      </c>
      <c r="G10">
        <v>6</v>
      </c>
    </row>
    <row r="11" spans="1:7" x14ac:dyDescent="0.25">
      <c r="A11">
        <v>19</v>
      </c>
      <c r="B11" s="1" t="s">
        <v>29</v>
      </c>
      <c r="C11" s="1" t="s">
        <v>18</v>
      </c>
      <c r="D11" s="2">
        <v>41848</v>
      </c>
      <c r="E11" s="1">
        <f>LOOKUP(Лист1[Продукция],Products_short!$B:$B,Products_short!$A:$A)</f>
        <v>46</v>
      </c>
      <c r="F11" s="1">
        <f>LOOKUP(Лист1[Наименование агента],Agents!$C:$C,Agents!$A:$A)</f>
        <v>20</v>
      </c>
      <c r="G11">
        <v>8</v>
      </c>
    </row>
    <row r="12" spans="1:7" x14ac:dyDescent="0.25">
      <c r="A12">
        <v>58</v>
      </c>
      <c r="B12" s="1" t="s">
        <v>29</v>
      </c>
      <c r="C12" s="1" t="s">
        <v>63</v>
      </c>
      <c r="D12" s="2">
        <v>40910</v>
      </c>
      <c r="E12" s="1">
        <f>LOOKUP(Лист1[Продукция],Products_short!$B:$B,Products_short!$A:$A)</f>
        <v>46</v>
      </c>
      <c r="F12" s="1">
        <f>LOOKUP(Лист1[Наименование агента],Agents!$C:$C,Agents!$A:$A)</f>
        <v>58</v>
      </c>
      <c r="G12">
        <v>13</v>
      </c>
    </row>
    <row r="13" spans="1:7" x14ac:dyDescent="0.25">
      <c r="A13">
        <v>13</v>
      </c>
      <c r="B13" s="1" t="s">
        <v>29</v>
      </c>
      <c r="C13" s="1" t="s">
        <v>30</v>
      </c>
      <c r="D13" s="2">
        <v>41631</v>
      </c>
      <c r="E13" s="1">
        <f>LOOKUP(Лист1[Продукция],Products_short!$B:$B,Products_short!$A:$A)</f>
        <v>46</v>
      </c>
      <c r="F13" s="1">
        <f>LOOKUP(Лист1[Наименование агента],Agents!$C:$C,Agents!$A:$A)</f>
        <v>39</v>
      </c>
      <c r="G13">
        <v>8</v>
      </c>
    </row>
    <row r="14" spans="1:7" x14ac:dyDescent="0.25">
      <c r="A14">
        <v>62</v>
      </c>
      <c r="B14" s="1" t="s">
        <v>80</v>
      </c>
      <c r="C14" s="1" t="s">
        <v>55</v>
      </c>
      <c r="D14" s="2">
        <v>42426</v>
      </c>
      <c r="E14" s="1">
        <f>LOOKUP(Лист1[Продукция],Products_short!$B:$B,Products_short!$A:$A)</f>
        <v>4</v>
      </c>
      <c r="F14" s="1">
        <f>LOOKUP(Лист1[Наименование агента],Agents!$C:$C,Agents!$A:$A)</f>
        <v>46</v>
      </c>
      <c r="G14">
        <v>14</v>
      </c>
    </row>
    <row r="15" spans="1:7" x14ac:dyDescent="0.25">
      <c r="A15">
        <v>81</v>
      </c>
      <c r="B15" s="1" t="s">
        <v>77</v>
      </c>
      <c r="C15" s="1" t="s">
        <v>89</v>
      </c>
      <c r="D15" s="2">
        <v>43746</v>
      </c>
      <c r="E15" s="1">
        <f>LOOKUP(Лист1[Продукция],Products_short!$B:$B,Products_short!$A:$A)</f>
        <v>42</v>
      </c>
      <c r="F15" s="1">
        <f>LOOKUP(Лист1[Наименование агента],Agents!$C:$C,Agents!$A:$A)</f>
        <v>47</v>
      </c>
      <c r="G15">
        <v>20</v>
      </c>
    </row>
    <row r="16" spans="1:7" x14ac:dyDescent="0.25">
      <c r="A16">
        <v>56</v>
      </c>
      <c r="B16" s="1" t="s">
        <v>77</v>
      </c>
      <c r="C16" s="1" t="s">
        <v>35</v>
      </c>
      <c r="D16" s="2">
        <v>43542</v>
      </c>
      <c r="E16" s="1">
        <f>LOOKUP(Лист1[Продукция],Products_short!$B:$B,Products_short!$A:$A)</f>
        <v>42</v>
      </c>
      <c r="F16" s="1">
        <f>LOOKUP(Лист1[Наименование агента],Agents!$C:$C,Agents!$A:$A)</f>
        <v>56</v>
      </c>
      <c r="G16">
        <v>11</v>
      </c>
    </row>
    <row r="17" spans="1:7" x14ac:dyDescent="0.25">
      <c r="A17">
        <v>47</v>
      </c>
      <c r="B17" s="1" t="s">
        <v>52</v>
      </c>
      <c r="C17" s="1" t="s">
        <v>70</v>
      </c>
      <c r="D17" s="2">
        <v>41704</v>
      </c>
      <c r="E17" s="1">
        <f>LOOKUP(Лист1[Продукция],Products_short!$B:$B,Products_short!$A:$A)</f>
        <v>39</v>
      </c>
      <c r="F17" s="1">
        <f>LOOKUP(Лист1[Наименование агента],Agents!$C:$C,Agents!$A:$A)</f>
        <v>91</v>
      </c>
      <c r="G17">
        <v>6</v>
      </c>
    </row>
    <row r="18" spans="1:7" x14ac:dyDescent="0.25">
      <c r="A18">
        <v>30</v>
      </c>
      <c r="B18" s="1" t="s">
        <v>52</v>
      </c>
      <c r="C18" s="1" t="s">
        <v>53</v>
      </c>
      <c r="D18" s="2">
        <v>43541</v>
      </c>
      <c r="E18" s="1">
        <f>LOOKUP(Лист1[Продукция],Products_short!$B:$B,Products_short!$A:$A)</f>
        <v>39</v>
      </c>
      <c r="F18" s="1">
        <f>LOOKUP(Лист1[Наименование агента],Agents!$C:$C,Agents!$A:$A)</f>
        <v>52</v>
      </c>
      <c r="G18">
        <v>6</v>
      </c>
    </row>
    <row r="19" spans="1:7" x14ac:dyDescent="0.25">
      <c r="A19">
        <v>89</v>
      </c>
      <c r="B19" s="1" t="s">
        <v>52</v>
      </c>
      <c r="C19" s="1" t="s">
        <v>33</v>
      </c>
      <c r="D19" s="2">
        <v>42691</v>
      </c>
      <c r="E19" s="1">
        <f>LOOKUP(Лист1[Продукция],Products_short!$B:$B,Products_short!$A:$A)</f>
        <v>39</v>
      </c>
      <c r="F19" s="1">
        <f>LOOKUP(Лист1[Наименование агента],Agents!$C:$C,Agents!$A:$A)</f>
        <v>36</v>
      </c>
      <c r="G19">
        <v>13</v>
      </c>
    </row>
    <row r="20" spans="1:7" x14ac:dyDescent="0.25">
      <c r="A20">
        <v>64</v>
      </c>
      <c r="B20" s="1" t="s">
        <v>52</v>
      </c>
      <c r="C20" s="1" t="s">
        <v>69</v>
      </c>
      <c r="D20" s="2">
        <v>42186</v>
      </c>
      <c r="E20" s="1">
        <f>LOOKUP(Лист1[Продукция],Products_short!$B:$B,Products_short!$A:$A)</f>
        <v>39</v>
      </c>
      <c r="F20" s="1">
        <f>LOOKUP(Лист1[Наименование агента],Agents!$C:$C,Agents!$A:$A)</f>
        <v>8</v>
      </c>
      <c r="G20">
        <v>14</v>
      </c>
    </row>
    <row r="21" spans="1:7" x14ac:dyDescent="0.25">
      <c r="A21">
        <v>72</v>
      </c>
      <c r="B21" s="1" t="s">
        <v>84</v>
      </c>
      <c r="C21" s="1" t="s">
        <v>16</v>
      </c>
      <c r="D21" s="2">
        <v>41372</v>
      </c>
      <c r="E21" s="1">
        <f>LOOKUP(Лист1[Продукция],Products_short!$B:$B,Products_short!$A:$A)</f>
        <v>2</v>
      </c>
      <c r="F21" s="1">
        <f>LOOKUP(Лист1[Наименование агента],Agents!$C:$C,Agents!$A:$A)</f>
        <v>28</v>
      </c>
      <c r="G21">
        <v>10</v>
      </c>
    </row>
    <row r="22" spans="1:7" x14ac:dyDescent="0.25">
      <c r="A22">
        <v>84</v>
      </c>
      <c r="B22" s="1" t="s">
        <v>67</v>
      </c>
      <c r="C22" s="1" t="s">
        <v>38</v>
      </c>
      <c r="D22" s="2">
        <v>41022</v>
      </c>
      <c r="E22" s="1">
        <f>LOOKUP(Лист1[Продукция],Products_short!$B:$B,Products_short!$A:$A)</f>
        <v>27</v>
      </c>
      <c r="F22" s="1">
        <f>LOOKUP(Лист1[Наименование агента],Agents!$C:$C,Agents!$A:$A)</f>
        <v>61</v>
      </c>
      <c r="G22">
        <v>3</v>
      </c>
    </row>
    <row r="23" spans="1:7" x14ac:dyDescent="0.25">
      <c r="A23">
        <v>43</v>
      </c>
      <c r="B23" s="1" t="s">
        <v>67</v>
      </c>
      <c r="C23" s="1" t="s">
        <v>31</v>
      </c>
      <c r="D23" s="2">
        <v>42178</v>
      </c>
      <c r="E23" s="1">
        <f>LOOKUP(Лист1[Продукция],Products_short!$B:$B,Products_short!$A:$A)</f>
        <v>27</v>
      </c>
      <c r="F23" s="1">
        <f>LOOKUP(Лист1[Наименование агента],Agents!$C:$C,Agents!$A:$A)</f>
        <v>6</v>
      </c>
      <c r="G23">
        <v>12</v>
      </c>
    </row>
    <row r="24" spans="1:7" x14ac:dyDescent="0.25">
      <c r="A24">
        <v>96</v>
      </c>
      <c r="B24" s="1" t="s">
        <v>34</v>
      </c>
      <c r="C24" s="1" t="s">
        <v>23</v>
      </c>
      <c r="D24" s="2">
        <v>43052</v>
      </c>
      <c r="E24" s="1">
        <f>LOOKUP(Лист1[Продукция],Products_short!$B:$B,Products_short!$A:$A)</f>
        <v>38</v>
      </c>
      <c r="F24" s="1">
        <f>LOOKUP(Лист1[Наименование агента],Agents!$C:$C,Agents!$A:$A)</f>
        <v>32</v>
      </c>
      <c r="G24">
        <v>18</v>
      </c>
    </row>
    <row r="25" spans="1:7" x14ac:dyDescent="0.25">
      <c r="A25">
        <v>17</v>
      </c>
      <c r="B25" s="1" t="s">
        <v>34</v>
      </c>
      <c r="C25" s="1" t="s">
        <v>35</v>
      </c>
      <c r="D25" s="2">
        <v>41466</v>
      </c>
      <c r="E25" s="1">
        <f>LOOKUP(Лист1[Продукция],Products_short!$B:$B,Products_short!$A:$A)</f>
        <v>38</v>
      </c>
      <c r="F25" s="1">
        <f>LOOKUP(Лист1[Наименование агента],Agents!$C:$C,Agents!$A:$A)</f>
        <v>56</v>
      </c>
      <c r="G25">
        <v>12</v>
      </c>
    </row>
    <row r="26" spans="1:7" x14ac:dyDescent="0.25">
      <c r="A26">
        <v>97</v>
      </c>
      <c r="B26" s="1" t="s">
        <v>34</v>
      </c>
      <c r="C26" s="1" t="s">
        <v>46</v>
      </c>
      <c r="D26" s="2">
        <v>42340</v>
      </c>
      <c r="E26" s="1">
        <f>LOOKUP(Лист1[Продукция],Products_short!$B:$B,Products_short!$A:$A)</f>
        <v>38</v>
      </c>
      <c r="F26" s="1">
        <f>LOOKUP(Лист1[Наименование агента],Agents!$C:$C,Agents!$A:$A)</f>
        <v>29</v>
      </c>
      <c r="G26">
        <v>19</v>
      </c>
    </row>
    <row r="27" spans="1:7" x14ac:dyDescent="0.25">
      <c r="A27">
        <v>9</v>
      </c>
      <c r="B27" s="1" t="s">
        <v>22</v>
      </c>
      <c r="C27" s="1" t="s">
        <v>23</v>
      </c>
      <c r="D27" s="2">
        <v>40782</v>
      </c>
      <c r="E27" s="1">
        <f>LOOKUP(Лист1[Продукция],Products_short!$B:$B,Products_short!$A:$A)</f>
        <v>11</v>
      </c>
      <c r="F27" s="1">
        <f>LOOKUP(Лист1[Наименование агента],Agents!$C:$C,Agents!$A:$A)</f>
        <v>32</v>
      </c>
      <c r="G27">
        <v>10</v>
      </c>
    </row>
    <row r="28" spans="1:7" x14ac:dyDescent="0.25">
      <c r="A28">
        <v>91</v>
      </c>
      <c r="B28" s="1" t="s">
        <v>22</v>
      </c>
      <c r="C28" s="1" t="s">
        <v>93</v>
      </c>
      <c r="D28" s="2">
        <v>43530</v>
      </c>
      <c r="E28" s="1">
        <f>LOOKUP(Лист1[Продукция],Products_short!$B:$B,Products_short!$A:$A)</f>
        <v>11</v>
      </c>
      <c r="F28" s="1">
        <f>LOOKUP(Лист1[Наименование агента],Agents!$C:$C,Agents!$A:$A)</f>
        <v>14</v>
      </c>
      <c r="G28">
        <v>1</v>
      </c>
    </row>
    <row r="29" spans="1:7" x14ac:dyDescent="0.25">
      <c r="A29">
        <v>8</v>
      </c>
      <c r="B29" s="1" t="s">
        <v>20</v>
      </c>
      <c r="C29" s="1" t="s">
        <v>21</v>
      </c>
      <c r="D29" s="2">
        <v>43358</v>
      </c>
      <c r="E29" s="1">
        <f>LOOKUP(Лист1[Продукция],Products_short!$B:$B,Products_short!$A:$A)</f>
        <v>1</v>
      </c>
      <c r="F29" s="1">
        <f>LOOKUP(Лист1[Наименование агента],Agents!$C:$C,Agents!$A:$A)</f>
        <v>95</v>
      </c>
      <c r="G29">
        <v>6</v>
      </c>
    </row>
    <row r="30" spans="1:7" x14ac:dyDescent="0.25">
      <c r="A30">
        <v>70</v>
      </c>
      <c r="B30" s="1" t="s">
        <v>20</v>
      </c>
      <c r="C30" s="1" t="s">
        <v>25</v>
      </c>
      <c r="D30" s="2">
        <v>43609</v>
      </c>
      <c r="E30" s="1">
        <f>LOOKUP(Лист1[Продукция],Products_short!$B:$B,Products_short!$A:$A)</f>
        <v>1</v>
      </c>
      <c r="F30" s="1">
        <f>LOOKUP(Лист1[Наименование агента],Agents!$C:$C,Agents!$A:$A)</f>
        <v>24</v>
      </c>
      <c r="G30">
        <v>16</v>
      </c>
    </row>
    <row r="31" spans="1:7" x14ac:dyDescent="0.25">
      <c r="A31">
        <v>63</v>
      </c>
      <c r="B31" s="1" t="s">
        <v>20</v>
      </c>
      <c r="C31" s="1" t="s">
        <v>55</v>
      </c>
      <c r="D31" s="2">
        <v>41587</v>
      </c>
      <c r="E31" s="1">
        <f>LOOKUP(Лист1[Продукция],Products_short!$B:$B,Products_short!$A:$A)</f>
        <v>1</v>
      </c>
      <c r="F31" s="1">
        <f>LOOKUP(Лист1[Наименование агента],Agents!$C:$C,Agents!$A:$A)</f>
        <v>46</v>
      </c>
      <c r="G31">
        <v>5</v>
      </c>
    </row>
    <row r="32" spans="1:7" x14ac:dyDescent="0.25">
      <c r="A32">
        <v>79</v>
      </c>
      <c r="B32" s="1" t="s">
        <v>15</v>
      </c>
      <c r="C32" s="1" t="s">
        <v>53</v>
      </c>
      <c r="D32" s="2">
        <v>40281</v>
      </c>
      <c r="E32" s="1">
        <f>LOOKUP(Лист1[Продукция],Products_short!$B:$B,Products_short!$A:$A)</f>
        <v>0</v>
      </c>
      <c r="F32" s="1">
        <f>LOOKUP(Лист1[Наименование агента],Agents!$C:$C,Agents!$A:$A)</f>
        <v>52</v>
      </c>
      <c r="G32">
        <v>6</v>
      </c>
    </row>
    <row r="33" spans="1:7" x14ac:dyDescent="0.25">
      <c r="A33">
        <v>99</v>
      </c>
      <c r="B33" s="1" t="s">
        <v>15</v>
      </c>
      <c r="C33" s="1" t="s">
        <v>50</v>
      </c>
      <c r="D33" s="2">
        <v>41865</v>
      </c>
      <c r="E33" s="1">
        <f>LOOKUP(Лист1[Продукция],Products_short!$B:$B,Products_short!$A:$A)</f>
        <v>0</v>
      </c>
      <c r="F33" s="1">
        <f>LOOKUP(Лист1[Наименование агента],Agents!$C:$C,Agents!$A:$A)</f>
        <v>62</v>
      </c>
      <c r="G33">
        <v>16</v>
      </c>
    </row>
    <row r="34" spans="1:7" x14ac:dyDescent="0.25">
      <c r="A34">
        <v>35</v>
      </c>
      <c r="B34" s="1" t="s">
        <v>15</v>
      </c>
      <c r="C34" s="1" t="s">
        <v>36</v>
      </c>
      <c r="D34" s="2">
        <v>42425</v>
      </c>
      <c r="E34" s="1">
        <f>LOOKUP(Лист1[Продукция],Products_short!$B:$B,Products_short!$A:$A)</f>
        <v>0</v>
      </c>
      <c r="F34" s="1">
        <f>LOOKUP(Лист1[Наименование агента],Agents!$C:$C,Agents!$A:$A)</f>
        <v>17</v>
      </c>
      <c r="G34">
        <v>8</v>
      </c>
    </row>
    <row r="35" spans="1:7" x14ac:dyDescent="0.25">
      <c r="A35">
        <v>5</v>
      </c>
      <c r="B35" s="1" t="s">
        <v>15</v>
      </c>
      <c r="C35" s="1" t="s">
        <v>16</v>
      </c>
      <c r="D35" s="2">
        <v>41133</v>
      </c>
      <c r="E35" s="1">
        <f>LOOKUP(Лист1[Продукция],Products_short!$B:$B,Products_short!$A:$A)</f>
        <v>0</v>
      </c>
      <c r="F35" s="1">
        <f>LOOKUP(Лист1[Наименование агента],Agents!$C:$C,Agents!$A:$A)</f>
        <v>28</v>
      </c>
      <c r="G35">
        <v>12</v>
      </c>
    </row>
    <row r="36" spans="1:7" x14ac:dyDescent="0.25">
      <c r="A36">
        <v>80</v>
      </c>
      <c r="B36" s="1" t="s">
        <v>15</v>
      </c>
      <c r="C36" s="1" t="s">
        <v>87</v>
      </c>
      <c r="D36" s="2">
        <v>43753</v>
      </c>
      <c r="E36" s="1">
        <f>LOOKUP(Лист1[Продукция],Products_short!$B:$B,Products_short!$A:$A)</f>
        <v>0</v>
      </c>
      <c r="F36" s="1">
        <f>LOOKUP(Лист1[Наименование агента],Agents!$C:$C,Agents!$A:$A)</f>
        <v>11</v>
      </c>
      <c r="G36">
        <v>9</v>
      </c>
    </row>
    <row r="37" spans="1:7" x14ac:dyDescent="0.25">
      <c r="A37">
        <v>6</v>
      </c>
      <c r="B37" s="1" t="s">
        <v>17</v>
      </c>
      <c r="C37" s="1" t="s">
        <v>18</v>
      </c>
      <c r="D37" s="2">
        <v>41178</v>
      </c>
      <c r="E37" s="1">
        <f>LOOKUP(Лист1[Продукция],Products_short!$B:$B,Products_short!$A:$A)</f>
        <v>34</v>
      </c>
      <c r="F37" s="1">
        <f>LOOKUP(Лист1[Наименование агента],Agents!$C:$C,Agents!$A:$A)</f>
        <v>20</v>
      </c>
      <c r="G37">
        <v>16</v>
      </c>
    </row>
    <row r="38" spans="1:7" x14ac:dyDescent="0.25">
      <c r="A38">
        <v>10</v>
      </c>
      <c r="B38" s="1" t="s">
        <v>24</v>
      </c>
      <c r="C38" s="1" t="s">
        <v>25</v>
      </c>
      <c r="D38" s="2">
        <v>40774</v>
      </c>
      <c r="E38" s="1">
        <f>LOOKUP(Лист1[Продукция],Products_short!$B:$B,Products_short!$A:$A)</f>
        <v>41</v>
      </c>
      <c r="F38" s="1">
        <f>LOOKUP(Лист1[Наименование агента],Agents!$C:$C,Agents!$A:$A)</f>
        <v>24</v>
      </c>
      <c r="G38">
        <v>2</v>
      </c>
    </row>
    <row r="39" spans="1:7" x14ac:dyDescent="0.25">
      <c r="A39">
        <v>46</v>
      </c>
      <c r="B39" s="1" t="s">
        <v>24</v>
      </c>
      <c r="C39" s="1" t="s">
        <v>36</v>
      </c>
      <c r="D39" s="2">
        <v>43651</v>
      </c>
      <c r="E39" s="1">
        <f>LOOKUP(Лист1[Продукция],Products_short!$B:$B,Products_short!$A:$A)</f>
        <v>41</v>
      </c>
      <c r="F39" s="1">
        <f>LOOKUP(Лист1[Наименование агента],Agents!$C:$C,Agents!$A:$A)</f>
        <v>17</v>
      </c>
      <c r="G39">
        <v>14</v>
      </c>
    </row>
    <row r="40" spans="1:7" x14ac:dyDescent="0.25">
      <c r="A40">
        <v>57</v>
      </c>
      <c r="B40" s="1" t="s">
        <v>24</v>
      </c>
      <c r="C40" s="1" t="s">
        <v>75</v>
      </c>
      <c r="D40" s="2">
        <v>42259</v>
      </c>
      <c r="E40" s="1">
        <f>LOOKUP(Лист1[Продукция],Products_short!$B:$B,Products_short!$A:$A)</f>
        <v>41</v>
      </c>
      <c r="F40" s="1">
        <f>LOOKUP(Лист1[Наименование агента],Agents!$C:$C,Agents!$A:$A)</f>
        <v>12</v>
      </c>
      <c r="G40">
        <v>8</v>
      </c>
    </row>
    <row r="41" spans="1:7" x14ac:dyDescent="0.25">
      <c r="A41">
        <v>26</v>
      </c>
      <c r="B41" s="1" t="s">
        <v>47</v>
      </c>
      <c r="C41" s="1" t="s">
        <v>16</v>
      </c>
      <c r="D41" s="2">
        <v>42508</v>
      </c>
      <c r="E41" s="1">
        <f>LOOKUP(Лист1[Продукция],Products_short!$B:$B,Products_short!$A:$A)</f>
        <v>15</v>
      </c>
      <c r="F41" s="1">
        <f>LOOKUP(Лист1[Наименование агента],Agents!$C:$C,Agents!$A:$A)</f>
        <v>28</v>
      </c>
      <c r="G41">
        <v>6</v>
      </c>
    </row>
    <row r="42" spans="1:7" x14ac:dyDescent="0.25">
      <c r="A42">
        <v>77</v>
      </c>
      <c r="B42" s="1" t="s">
        <v>47</v>
      </c>
      <c r="C42" s="1" t="s">
        <v>87</v>
      </c>
      <c r="D42" s="2">
        <v>40708</v>
      </c>
      <c r="E42" s="1">
        <f>LOOKUP(Лист1[Продукция],Products_short!$B:$B,Products_short!$A:$A)</f>
        <v>15</v>
      </c>
      <c r="F42" s="1">
        <f>LOOKUP(Лист1[Наименование агента],Agents!$C:$C,Agents!$A:$A)</f>
        <v>11</v>
      </c>
      <c r="G42">
        <v>13</v>
      </c>
    </row>
    <row r="43" spans="1:7" x14ac:dyDescent="0.25">
      <c r="A43">
        <v>75</v>
      </c>
      <c r="B43" s="1" t="s">
        <v>13</v>
      </c>
      <c r="C43" s="1" t="s">
        <v>25</v>
      </c>
      <c r="D43" s="2">
        <v>42570</v>
      </c>
      <c r="E43" s="1">
        <f>LOOKUP(Лист1[Продукция],Products_short!$B:$B,Products_short!$A:$A)</f>
        <v>20</v>
      </c>
      <c r="F43" s="1">
        <f>LOOKUP(Лист1[Наименование агента],Agents!$C:$C,Agents!$A:$A)</f>
        <v>24</v>
      </c>
      <c r="G43">
        <v>19</v>
      </c>
    </row>
    <row r="44" spans="1:7" x14ac:dyDescent="0.25">
      <c r="A44">
        <v>82</v>
      </c>
      <c r="B44" s="1" t="s">
        <v>13</v>
      </c>
      <c r="C44" s="1" t="s">
        <v>23</v>
      </c>
      <c r="D44" s="2">
        <v>43198</v>
      </c>
      <c r="E44" s="1">
        <f>LOOKUP(Лист1[Продукция],Products_short!$B:$B,Products_short!$A:$A)</f>
        <v>20</v>
      </c>
      <c r="F44" s="1">
        <f>LOOKUP(Лист1[Наименование агента],Agents!$C:$C,Agents!$A:$A)</f>
        <v>32</v>
      </c>
      <c r="G44">
        <v>8</v>
      </c>
    </row>
    <row r="45" spans="1:7" x14ac:dyDescent="0.25">
      <c r="A45">
        <v>4</v>
      </c>
      <c r="B45" s="1" t="s">
        <v>13</v>
      </c>
      <c r="C45" s="1" t="s">
        <v>14</v>
      </c>
      <c r="D45" s="2">
        <v>41801</v>
      </c>
      <c r="E45" s="1">
        <f>LOOKUP(Лист1[Продукция],Products_short!$B:$B,Products_short!$A:$A)</f>
        <v>20</v>
      </c>
      <c r="F45" s="1">
        <f>LOOKUP(Лист1[Наименование агента],Agents!$C:$C,Agents!$A:$A)</f>
        <v>60</v>
      </c>
      <c r="G45">
        <v>11</v>
      </c>
    </row>
    <row r="46" spans="1:7" x14ac:dyDescent="0.25">
      <c r="A46">
        <v>25</v>
      </c>
      <c r="B46" s="1" t="s">
        <v>45</v>
      </c>
      <c r="C46" s="1" t="s">
        <v>46</v>
      </c>
      <c r="D46" s="2">
        <v>41704</v>
      </c>
      <c r="E46" s="1">
        <f>LOOKUP(Лист1[Продукция],Products_short!$B:$B,Products_short!$A:$A)</f>
        <v>35</v>
      </c>
      <c r="F46" s="1">
        <f>LOOKUP(Лист1[Наименование агента],Agents!$C:$C,Agents!$A:$A)</f>
        <v>29</v>
      </c>
      <c r="G46">
        <v>12</v>
      </c>
    </row>
    <row r="47" spans="1:7" x14ac:dyDescent="0.25">
      <c r="A47">
        <v>51</v>
      </c>
      <c r="B47" s="1" t="s">
        <v>61</v>
      </c>
      <c r="C47" s="1" t="s">
        <v>28</v>
      </c>
      <c r="D47" s="2">
        <v>41985</v>
      </c>
      <c r="E47" s="1">
        <f>LOOKUP(Лист1[Продукция],Products_short!$B:$B,Products_short!$A:$A)</f>
        <v>17</v>
      </c>
      <c r="F47" s="1">
        <f>LOOKUP(Лист1[Наименование агента],Agents!$C:$C,Agents!$A:$A)</f>
        <v>93</v>
      </c>
      <c r="G47">
        <v>14</v>
      </c>
    </row>
    <row r="48" spans="1:7" x14ac:dyDescent="0.25">
      <c r="A48">
        <v>38</v>
      </c>
      <c r="B48" s="1" t="s">
        <v>61</v>
      </c>
      <c r="C48" s="1" t="s">
        <v>31</v>
      </c>
      <c r="D48" s="2">
        <v>40980</v>
      </c>
      <c r="E48" s="1">
        <f>LOOKUP(Лист1[Продукция],Products_short!$B:$B,Products_short!$A:$A)</f>
        <v>17</v>
      </c>
      <c r="F48" s="1">
        <f>LOOKUP(Лист1[Наименование агента],Agents!$C:$C,Agents!$A:$A)</f>
        <v>6</v>
      </c>
      <c r="G48">
        <v>18</v>
      </c>
    </row>
    <row r="49" spans="1:7" x14ac:dyDescent="0.25">
      <c r="A49">
        <v>23</v>
      </c>
      <c r="B49" s="1" t="s">
        <v>19</v>
      </c>
      <c r="C49" s="1" t="s">
        <v>42</v>
      </c>
      <c r="D49" s="2">
        <v>42224</v>
      </c>
      <c r="E49" s="1">
        <f>LOOKUP(Лист1[Продукция],Products_short!$B:$B,Products_short!$A:$A)</f>
        <v>16</v>
      </c>
      <c r="F49" s="1">
        <f>LOOKUP(Лист1[Наименование агента],Agents!$C:$C,Agents!$A:$A)</f>
        <v>90</v>
      </c>
      <c r="G49">
        <v>14</v>
      </c>
    </row>
    <row r="50" spans="1:7" x14ac:dyDescent="0.25">
      <c r="A50">
        <v>18</v>
      </c>
      <c r="B50" s="1" t="s">
        <v>19</v>
      </c>
      <c r="C50" s="1" t="s">
        <v>36</v>
      </c>
      <c r="D50" s="2">
        <v>42595</v>
      </c>
      <c r="E50" s="1">
        <f>LOOKUP(Лист1[Продукция],Products_short!$B:$B,Products_short!$A:$A)</f>
        <v>16</v>
      </c>
      <c r="F50" s="1">
        <f>LOOKUP(Лист1[Наименование агента],Agents!$C:$C,Agents!$A:$A)</f>
        <v>17</v>
      </c>
      <c r="G50">
        <v>7</v>
      </c>
    </row>
    <row r="51" spans="1:7" x14ac:dyDescent="0.25">
      <c r="A51">
        <v>7</v>
      </c>
      <c r="B51" s="1" t="s">
        <v>19</v>
      </c>
      <c r="C51" s="1" t="s">
        <v>10</v>
      </c>
      <c r="D51" s="2">
        <v>43159</v>
      </c>
      <c r="E51" s="1">
        <f>LOOKUP(Лист1[Продукция],Products_short!$B:$B,Products_short!$A:$A)</f>
        <v>16</v>
      </c>
      <c r="F51" s="1">
        <f>LOOKUP(Лист1[Наименование агента],Agents!$C:$C,Agents!$A:$A)</f>
        <v>37</v>
      </c>
      <c r="G51">
        <v>3</v>
      </c>
    </row>
    <row r="52" spans="1:7" x14ac:dyDescent="0.25">
      <c r="A52">
        <v>52</v>
      </c>
      <c r="B52" s="1" t="s">
        <v>19</v>
      </c>
      <c r="C52" s="1" t="s">
        <v>30</v>
      </c>
      <c r="D52" s="2">
        <v>42091</v>
      </c>
      <c r="E52" s="1">
        <f>LOOKUP(Лист1[Продукция],Products_short!$B:$B,Products_short!$A:$A)</f>
        <v>16</v>
      </c>
      <c r="F52" s="1">
        <f>LOOKUP(Лист1[Наименование агента],Agents!$C:$C,Agents!$A:$A)</f>
        <v>39</v>
      </c>
      <c r="G52">
        <v>16</v>
      </c>
    </row>
    <row r="53" spans="1:7" x14ac:dyDescent="0.25">
      <c r="A53">
        <v>27</v>
      </c>
      <c r="B53" s="1" t="s">
        <v>48</v>
      </c>
      <c r="C53" s="1" t="s">
        <v>49</v>
      </c>
      <c r="D53" s="2">
        <v>41831</v>
      </c>
      <c r="E53" s="1">
        <f>LOOKUP(Лист1[Продукция],Products_short!$B:$B,Products_short!$A:$A)</f>
        <v>49</v>
      </c>
      <c r="F53" s="1">
        <f>LOOKUP(Лист1[Наименование агента],Agents!$C:$C,Agents!$A:$A)</f>
        <v>88</v>
      </c>
      <c r="G53">
        <v>10</v>
      </c>
    </row>
    <row r="54" spans="1:7" x14ac:dyDescent="0.25">
      <c r="A54">
        <v>73</v>
      </c>
      <c r="B54" s="1" t="s">
        <v>48</v>
      </c>
      <c r="C54" s="1" t="s">
        <v>72</v>
      </c>
      <c r="D54" s="2">
        <v>43693</v>
      </c>
      <c r="E54" s="1">
        <f>LOOKUP(Лист1[Продукция],Products_short!$B:$B,Products_short!$A:$A)</f>
        <v>49</v>
      </c>
      <c r="F54" s="1">
        <f>LOOKUP(Лист1[Наименование агента],Agents!$C:$C,Agents!$A:$A)</f>
        <v>50</v>
      </c>
      <c r="G54">
        <v>20</v>
      </c>
    </row>
    <row r="55" spans="1:7" x14ac:dyDescent="0.25">
      <c r="A55">
        <v>93</v>
      </c>
      <c r="B55" s="1" t="s">
        <v>48</v>
      </c>
      <c r="C55" s="1" t="s">
        <v>85</v>
      </c>
      <c r="D55" s="2">
        <v>42774</v>
      </c>
      <c r="E55" s="1">
        <f>LOOKUP(Лист1[Продукция],Products_short!$B:$B,Products_short!$A:$A)</f>
        <v>49</v>
      </c>
      <c r="F55" s="1">
        <f>LOOKUP(Лист1[Наименование агента],Agents!$C:$C,Agents!$A:$A)</f>
        <v>79</v>
      </c>
      <c r="G55">
        <v>3</v>
      </c>
    </row>
    <row r="56" spans="1:7" x14ac:dyDescent="0.25">
      <c r="A56">
        <v>36</v>
      </c>
      <c r="B56" s="1" t="s">
        <v>59</v>
      </c>
      <c r="C56" s="1" t="s">
        <v>60</v>
      </c>
      <c r="D56" s="2">
        <v>42893</v>
      </c>
      <c r="E56" s="1">
        <f>LOOKUP(Лист1[Продукция],Products_short!$B:$B,Products_short!$A:$A)</f>
        <v>7</v>
      </c>
      <c r="F56" s="1">
        <f>LOOKUP(Лист1[Наименование агента],Agents!$C:$C,Agents!$A:$A)</f>
        <v>10</v>
      </c>
      <c r="G56">
        <v>1</v>
      </c>
    </row>
    <row r="57" spans="1:7" x14ac:dyDescent="0.25">
      <c r="A57">
        <v>95</v>
      </c>
      <c r="B57" s="1" t="s">
        <v>59</v>
      </c>
      <c r="C57" s="1" t="s">
        <v>74</v>
      </c>
      <c r="D57" s="2">
        <v>42803</v>
      </c>
      <c r="E57" s="1">
        <f>LOOKUP(Лист1[Продукция],Products_short!$B:$B,Products_short!$A:$A)</f>
        <v>7</v>
      </c>
      <c r="F57" s="1">
        <f>LOOKUP(Лист1[Наименование агента],Agents!$C:$C,Agents!$A:$A)</f>
        <v>81</v>
      </c>
      <c r="G57">
        <v>18</v>
      </c>
    </row>
    <row r="58" spans="1:7" x14ac:dyDescent="0.25">
      <c r="A58">
        <v>90</v>
      </c>
      <c r="B58" s="1" t="s">
        <v>86</v>
      </c>
      <c r="C58" s="1" t="s">
        <v>79</v>
      </c>
      <c r="D58" s="2">
        <v>40301</v>
      </c>
      <c r="E58" s="1">
        <f>LOOKUP(Лист1[Продукция],Products_short!$B:$B,Products_short!$A:$A)</f>
        <v>43</v>
      </c>
      <c r="F58" s="1">
        <f>LOOKUP(Лист1[Наименование агента],Agents!$C:$C,Agents!$A:$A)</f>
        <v>23</v>
      </c>
      <c r="G58">
        <v>19</v>
      </c>
    </row>
    <row r="59" spans="1:7" x14ac:dyDescent="0.25">
      <c r="A59">
        <v>76</v>
      </c>
      <c r="B59" s="1" t="s">
        <v>86</v>
      </c>
      <c r="C59" s="1" t="s">
        <v>57</v>
      </c>
      <c r="D59" s="2">
        <v>41715</v>
      </c>
      <c r="E59" s="1">
        <f>LOOKUP(Лист1[Продукция],Products_short!$B:$B,Products_short!$A:$A)</f>
        <v>43</v>
      </c>
      <c r="F59" s="1">
        <f>LOOKUP(Лист1[Наименование агента],Agents!$C:$C,Agents!$A:$A)</f>
        <v>18</v>
      </c>
      <c r="G59">
        <v>1</v>
      </c>
    </row>
    <row r="60" spans="1:7" x14ac:dyDescent="0.25">
      <c r="A60">
        <v>28</v>
      </c>
      <c r="B60" s="1" t="s">
        <v>26</v>
      </c>
      <c r="C60" s="1" t="s">
        <v>50</v>
      </c>
      <c r="D60" s="2">
        <v>42600</v>
      </c>
      <c r="E60" s="1">
        <f>LOOKUP(Лист1[Продукция],Products_short!$B:$B,Products_short!$A:$A)</f>
        <v>44</v>
      </c>
      <c r="F60" s="1">
        <f>LOOKUP(Лист1[Наименование агента],Agents!$C:$C,Agents!$A:$A)</f>
        <v>62</v>
      </c>
      <c r="G60">
        <v>8</v>
      </c>
    </row>
    <row r="61" spans="1:7" x14ac:dyDescent="0.25">
      <c r="A61">
        <v>11</v>
      </c>
      <c r="B61" s="1" t="s">
        <v>26</v>
      </c>
      <c r="C61" s="1" t="s">
        <v>10</v>
      </c>
      <c r="D61" s="2">
        <v>42037</v>
      </c>
      <c r="E61" s="1">
        <f>LOOKUP(Лист1[Продукция],Products_short!$B:$B,Products_short!$A:$A)</f>
        <v>44</v>
      </c>
      <c r="F61" s="1">
        <f>LOOKUP(Лист1[Наименование агента],Agents!$C:$C,Agents!$A:$A)</f>
        <v>37</v>
      </c>
      <c r="G61">
        <v>20</v>
      </c>
    </row>
    <row r="62" spans="1:7" x14ac:dyDescent="0.25">
      <c r="A62">
        <v>67</v>
      </c>
      <c r="B62" s="1" t="s">
        <v>83</v>
      </c>
      <c r="C62" s="1" t="s">
        <v>14</v>
      </c>
      <c r="D62" s="2">
        <v>41404</v>
      </c>
      <c r="E62" s="1">
        <f>LOOKUP(Лист1[Продукция],Products_short!$B:$B,Products_short!$A:$A)</f>
        <v>18</v>
      </c>
      <c r="F62" s="1">
        <f>LOOKUP(Лист1[Наименование агента],Agents!$C:$C,Agents!$A:$A)</f>
        <v>60</v>
      </c>
      <c r="G62">
        <v>2</v>
      </c>
    </row>
    <row r="63" spans="1:7" x14ac:dyDescent="0.25">
      <c r="A63">
        <v>94</v>
      </c>
      <c r="B63" s="1" t="s">
        <v>68</v>
      </c>
      <c r="C63" s="1" t="s">
        <v>25</v>
      </c>
      <c r="D63" s="2">
        <v>42949</v>
      </c>
      <c r="E63" s="1">
        <f>LOOKUP(Лист1[Продукция],Products_short!$B:$B,Products_short!$A:$A)</f>
        <v>12</v>
      </c>
      <c r="F63" s="1">
        <f>LOOKUP(Лист1[Наименование агента],Agents!$C:$C,Agents!$A:$A)</f>
        <v>24</v>
      </c>
      <c r="G63">
        <v>3</v>
      </c>
    </row>
    <row r="64" spans="1:7" x14ac:dyDescent="0.25">
      <c r="A64">
        <v>45</v>
      </c>
      <c r="B64" s="1" t="s">
        <v>68</v>
      </c>
      <c r="C64" s="1" t="s">
        <v>69</v>
      </c>
      <c r="D64" s="2">
        <v>42063</v>
      </c>
      <c r="E64" s="1">
        <f>LOOKUP(Лист1[Продукция],Products_short!$B:$B,Products_short!$A:$A)</f>
        <v>12</v>
      </c>
      <c r="F64" s="1">
        <f>LOOKUP(Лист1[Наименование агента],Agents!$C:$C,Agents!$A:$A)</f>
        <v>8</v>
      </c>
      <c r="G64">
        <v>5</v>
      </c>
    </row>
    <row r="65" spans="1:7" x14ac:dyDescent="0.25">
      <c r="A65">
        <v>55</v>
      </c>
      <c r="B65" s="1" t="s">
        <v>66</v>
      </c>
      <c r="C65" s="1" t="s">
        <v>76</v>
      </c>
      <c r="D65" s="2">
        <v>41794</v>
      </c>
      <c r="E65" s="1">
        <f>LOOKUP(Лист1[Продукция],Products_short!$B:$B,Products_short!$A:$A)</f>
        <v>28</v>
      </c>
      <c r="F65" s="1">
        <f>LOOKUP(Лист1[Наименование агента],Agents!$C:$C,Agents!$A:$A)</f>
        <v>86</v>
      </c>
      <c r="G65">
        <v>2</v>
      </c>
    </row>
    <row r="66" spans="1:7" x14ac:dyDescent="0.25">
      <c r="A66">
        <v>42</v>
      </c>
      <c r="B66" s="1" t="s">
        <v>66</v>
      </c>
      <c r="C66" s="1" t="s">
        <v>6</v>
      </c>
      <c r="D66" s="2">
        <v>40349</v>
      </c>
      <c r="E66" s="1">
        <f>LOOKUP(Лист1[Продукция],Products_short!$B:$B,Products_short!$A:$A)</f>
        <v>28</v>
      </c>
      <c r="F66" s="1">
        <f>LOOKUP(Лист1[Наименование агента],Agents!$C:$C,Agents!$A:$A)</f>
        <v>89</v>
      </c>
      <c r="G66">
        <v>8</v>
      </c>
    </row>
    <row r="67" spans="1:7" x14ac:dyDescent="0.25">
      <c r="A67">
        <v>86</v>
      </c>
      <c r="B67" s="1" t="s">
        <v>66</v>
      </c>
      <c r="C67" s="1" t="s">
        <v>72</v>
      </c>
      <c r="D67" s="2">
        <v>42627</v>
      </c>
      <c r="E67" s="1">
        <f>LOOKUP(Лист1[Продукция],Products_short!$B:$B,Products_short!$A:$A)</f>
        <v>28</v>
      </c>
      <c r="F67" s="1">
        <f>LOOKUP(Лист1[Наименование агента],Agents!$C:$C,Agents!$A:$A)</f>
        <v>50</v>
      </c>
      <c r="G67">
        <v>7</v>
      </c>
    </row>
    <row r="68" spans="1:7" x14ac:dyDescent="0.25">
      <c r="A68">
        <v>78</v>
      </c>
      <c r="B68" s="1" t="s">
        <v>66</v>
      </c>
      <c r="C68" s="1" t="s">
        <v>88</v>
      </c>
      <c r="D68" s="2">
        <v>42875</v>
      </c>
      <c r="E68" s="1">
        <f>LOOKUP(Лист1[Продукция],Products_short!$B:$B,Products_short!$A:$A)</f>
        <v>28</v>
      </c>
      <c r="F68" s="1">
        <f>LOOKUP(Лист1[Наименование агента],Agents!$C:$C,Agents!$A:$A)</f>
        <v>75</v>
      </c>
      <c r="G68">
        <v>13</v>
      </c>
    </row>
    <row r="69" spans="1:7" x14ac:dyDescent="0.25">
      <c r="A69">
        <v>32</v>
      </c>
      <c r="B69" s="1" t="s">
        <v>56</v>
      </c>
      <c r="C69" s="1" t="s">
        <v>44</v>
      </c>
      <c r="D69" s="2">
        <v>40798</v>
      </c>
      <c r="E69" s="1">
        <f>LOOKUP(Лист1[Продукция],Products_short!$B:$B,Products_short!$A:$A)</f>
        <v>26</v>
      </c>
      <c r="F69" s="1">
        <f>LOOKUP(Лист1[Наименование агента],Agents!$C:$C,Agents!$A:$A)</f>
        <v>4</v>
      </c>
      <c r="G69">
        <v>18</v>
      </c>
    </row>
    <row r="70" spans="1:7" x14ac:dyDescent="0.25">
      <c r="A70">
        <v>85</v>
      </c>
      <c r="B70" s="1" t="s">
        <v>56</v>
      </c>
      <c r="C70" s="1" t="s">
        <v>14</v>
      </c>
      <c r="D70" s="2">
        <v>42233</v>
      </c>
      <c r="E70" s="1">
        <f>LOOKUP(Лист1[Продукция],Products_short!$B:$B,Products_short!$A:$A)</f>
        <v>26</v>
      </c>
      <c r="F70" s="1">
        <f>LOOKUP(Лист1[Наименование агента],Agents!$C:$C,Agents!$A:$A)</f>
        <v>60</v>
      </c>
      <c r="G70">
        <v>6</v>
      </c>
    </row>
    <row r="71" spans="1:7" x14ac:dyDescent="0.25">
      <c r="A71">
        <v>0</v>
      </c>
      <c r="B71" s="1" t="s">
        <v>5</v>
      </c>
      <c r="C71" s="1" t="s">
        <v>6</v>
      </c>
      <c r="D71" s="2">
        <v>40350</v>
      </c>
      <c r="E71" s="1">
        <f>LOOKUP(Лист1[Продукция],Products_short!$B:$B,Products_short!$A:$A)</f>
        <v>9</v>
      </c>
      <c r="F71" s="1">
        <f>LOOKUP(Лист1[Наименование агента],Agents!$C:$C,Agents!$A:$A)</f>
        <v>89</v>
      </c>
      <c r="G71">
        <v>7</v>
      </c>
    </row>
    <row r="72" spans="1:7" x14ac:dyDescent="0.25">
      <c r="A72">
        <v>14</v>
      </c>
      <c r="B72" s="1" t="s">
        <v>5</v>
      </c>
      <c r="C72" s="1" t="s">
        <v>31</v>
      </c>
      <c r="D72" s="2">
        <v>43050</v>
      </c>
      <c r="E72" s="1">
        <f>LOOKUP(Лист1[Продукция],Products_short!$B:$B,Products_short!$A:$A)</f>
        <v>9</v>
      </c>
      <c r="F72" s="1">
        <f>LOOKUP(Лист1[Наименование агента],Agents!$C:$C,Agents!$A:$A)</f>
        <v>6</v>
      </c>
      <c r="G72">
        <v>10</v>
      </c>
    </row>
    <row r="73" spans="1:7" x14ac:dyDescent="0.25">
      <c r="A73">
        <v>31</v>
      </c>
      <c r="B73" s="1" t="s">
        <v>54</v>
      </c>
      <c r="C73" s="1" t="s">
        <v>55</v>
      </c>
      <c r="D73" s="2">
        <v>41857</v>
      </c>
      <c r="E73" s="1">
        <f>LOOKUP(Лист1[Продукция],Products_short!$B:$B,Products_short!$A:$A)</f>
        <v>19</v>
      </c>
      <c r="F73" s="1">
        <f>LOOKUP(Лист1[Наименование агента],Agents!$C:$C,Agents!$A:$A)</f>
        <v>46</v>
      </c>
      <c r="G73">
        <v>9</v>
      </c>
    </row>
    <row r="74" spans="1:7" x14ac:dyDescent="0.25">
      <c r="A74">
        <v>60</v>
      </c>
      <c r="B74" s="1" t="s">
        <v>78</v>
      </c>
      <c r="C74" s="1" t="s">
        <v>79</v>
      </c>
      <c r="D74" s="2">
        <v>42650</v>
      </c>
      <c r="E74" s="1">
        <f>LOOKUP(Лист1[Продукция],Products_short!$B:$B,Products_short!$A:$A)</f>
        <v>32</v>
      </c>
      <c r="F74" s="1">
        <f>LOOKUP(Лист1[Наименование агента],Agents!$C:$C,Agents!$A:$A)</f>
        <v>23</v>
      </c>
      <c r="G74">
        <v>17</v>
      </c>
    </row>
    <row r="75" spans="1:7" x14ac:dyDescent="0.25">
      <c r="A75">
        <v>98</v>
      </c>
      <c r="B75" s="1" t="s">
        <v>94</v>
      </c>
      <c r="C75" s="1" t="s">
        <v>95</v>
      </c>
      <c r="D75" s="2">
        <v>40708</v>
      </c>
      <c r="E75" s="1">
        <f>LOOKUP(Лист1[Продукция],Products_short!$B:$B,Products_short!$A:$A)</f>
        <v>8</v>
      </c>
      <c r="F75" s="1">
        <f>LOOKUP(Лист1[Наименование агента],Agents!$C:$C,Agents!$A:$A)</f>
        <v>26</v>
      </c>
      <c r="G75">
        <v>19</v>
      </c>
    </row>
    <row r="76" spans="1:7" x14ac:dyDescent="0.25">
      <c r="A76">
        <v>87</v>
      </c>
      <c r="B76" s="1" t="s">
        <v>51</v>
      </c>
      <c r="C76" s="1" t="s">
        <v>91</v>
      </c>
      <c r="D76" s="2">
        <v>40991</v>
      </c>
      <c r="E76" s="1">
        <f>LOOKUP(Лист1[Продукция],Products_short!$B:$B,Products_short!$A:$A)</f>
        <v>3</v>
      </c>
      <c r="F76" s="1">
        <f>LOOKUP(Лист1[Наименование агента],Agents!$C:$C,Agents!$A:$A)</f>
        <v>5</v>
      </c>
      <c r="G76">
        <v>15</v>
      </c>
    </row>
    <row r="77" spans="1:7" x14ac:dyDescent="0.25">
      <c r="A77">
        <v>61</v>
      </c>
      <c r="B77" s="1" t="s">
        <v>51</v>
      </c>
      <c r="C77" s="1" t="s">
        <v>42</v>
      </c>
      <c r="D77" s="2">
        <v>42893</v>
      </c>
      <c r="E77" s="1">
        <f>LOOKUP(Лист1[Продукция],Products_short!$B:$B,Products_short!$A:$A)</f>
        <v>3</v>
      </c>
      <c r="F77" s="1">
        <f>LOOKUP(Лист1[Наименование агента],Agents!$C:$C,Agents!$A:$A)</f>
        <v>90</v>
      </c>
      <c r="G77">
        <v>1</v>
      </c>
    </row>
    <row r="78" spans="1:7" x14ac:dyDescent="0.25">
      <c r="A78">
        <v>29</v>
      </c>
      <c r="B78" s="1" t="s">
        <v>51</v>
      </c>
      <c r="C78" s="1" t="s">
        <v>44</v>
      </c>
      <c r="D78" s="2">
        <v>43671</v>
      </c>
      <c r="E78" s="1">
        <f>LOOKUP(Лист1[Продукция],Products_short!$B:$B,Products_short!$A:$A)</f>
        <v>3</v>
      </c>
      <c r="F78" s="1">
        <f>LOOKUP(Лист1[Наименование агента],Agents!$C:$C,Agents!$A:$A)</f>
        <v>4</v>
      </c>
      <c r="G78">
        <v>19</v>
      </c>
    </row>
    <row r="79" spans="1:7" x14ac:dyDescent="0.25">
      <c r="A79">
        <v>49</v>
      </c>
      <c r="B79" s="1" t="s">
        <v>71</v>
      </c>
      <c r="C79" s="1" t="s">
        <v>72</v>
      </c>
      <c r="D79" s="2">
        <v>42021</v>
      </c>
      <c r="E79" s="1">
        <f>LOOKUP(Лист1[Продукция],Products_short!$B:$B,Products_short!$A:$A)</f>
        <v>25</v>
      </c>
      <c r="F79" s="1">
        <f>LOOKUP(Лист1[Наименование агента],Agents!$C:$C,Agents!$A:$A)</f>
        <v>50</v>
      </c>
      <c r="G79">
        <v>15</v>
      </c>
    </row>
    <row r="80" spans="1:7" x14ac:dyDescent="0.25">
      <c r="A80">
        <v>39</v>
      </c>
      <c r="B80" s="1" t="s">
        <v>62</v>
      </c>
      <c r="C80" s="1" t="s">
        <v>63</v>
      </c>
      <c r="D80" s="2">
        <v>43264</v>
      </c>
      <c r="E80" s="1">
        <f>LOOKUP(Лист1[Продукция],Products_short!$B:$B,Products_short!$A:$A)</f>
        <v>6</v>
      </c>
      <c r="F80" s="1">
        <f>LOOKUP(Лист1[Наименование агента],Agents!$C:$C,Agents!$A:$A)</f>
        <v>58</v>
      </c>
      <c r="G80">
        <v>18</v>
      </c>
    </row>
    <row r="81" spans="1:7" x14ac:dyDescent="0.25">
      <c r="A81">
        <v>48</v>
      </c>
      <c r="B81" s="1" t="s">
        <v>64</v>
      </c>
      <c r="C81" s="1" t="s">
        <v>28</v>
      </c>
      <c r="D81" s="2">
        <v>42856</v>
      </c>
      <c r="E81" s="1">
        <f>LOOKUP(Лист1[Продукция],Products_short!$B:$B,Products_short!$A:$A)</f>
        <v>30</v>
      </c>
      <c r="F81" s="1">
        <f>LOOKUP(Лист1[Наименование агента],Agents!$C:$C,Agents!$A:$A)</f>
        <v>93</v>
      </c>
      <c r="G81">
        <v>5</v>
      </c>
    </row>
    <row r="82" spans="1:7" x14ac:dyDescent="0.25">
      <c r="A82">
        <v>40</v>
      </c>
      <c r="B82" s="1" t="s">
        <v>64</v>
      </c>
      <c r="C82" s="1" t="s">
        <v>46</v>
      </c>
      <c r="D82" s="2">
        <v>43044</v>
      </c>
      <c r="E82" s="1">
        <f>LOOKUP(Лист1[Продукция],Products_short!$B:$B,Products_short!$A:$A)</f>
        <v>30</v>
      </c>
      <c r="F82" s="1">
        <f>LOOKUP(Лист1[Наименование агента],Agents!$C:$C,Agents!$A:$A)</f>
        <v>29</v>
      </c>
      <c r="G82">
        <v>2</v>
      </c>
    </row>
    <row r="83" spans="1:7" x14ac:dyDescent="0.25">
      <c r="A83">
        <v>24</v>
      </c>
      <c r="B83" s="1" t="s">
        <v>43</v>
      </c>
      <c r="C83" s="1" t="s">
        <v>44</v>
      </c>
      <c r="D83" s="2">
        <v>41054</v>
      </c>
      <c r="E83" s="1">
        <f>LOOKUP(Лист1[Продукция],Products_short!$B:$B,Products_short!$A:$A)</f>
        <v>48</v>
      </c>
      <c r="F83" s="1">
        <f>LOOKUP(Лист1[Наименование агента],Agents!$C:$C,Agents!$A:$A)</f>
        <v>4</v>
      </c>
      <c r="G83">
        <v>15</v>
      </c>
    </row>
    <row r="84" spans="1:7" x14ac:dyDescent="0.25">
      <c r="A84">
        <v>21</v>
      </c>
      <c r="B84" s="1" t="s">
        <v>37</v>
      </c>
      <c r="C84" s="1" t="s">
        <v>39</v>
      </c>
      <c r="D84" s="2">
        <v>43020</v>
      </c>
      <c r="E84" s="1">
        <f>LOOKUP(Лист1[Продукция],Products_short!$B:$B,Products_short!$A:$A)</f>
        <v>13</v>
      </c>
      <c r="F84" s="1">
        <f>LOOKUP(Лист1[Наименование агента],Agents!$C:$C,Agents!$A:$A)</f>
        <v>41</v>
      </c>
      <c r="G84">
        <v>8</v>
      </c>
    </row>
    <row r="85" spans="1:7" x14ac:dyDescent="0.25">
      <c r="A85">
        <v>44</v>
      </c>
      <c r="B85" s="1" t="s">
        <v>37</v>
      </c>
      <c r="C85" s="1" t="s">
        <v>23</v>
      </c>
      <c r="D85" s="2">
        <v>41298</v>
      </c>
      <c r="E85" s="1">
        <f>LOOKUP(Лист1[Продукция],Products_short!$B:$B,Products_short!$A:$A)</f>
        <v>13</v>
      </c>
      <c r="F85" s="1">
        <f>LOOKUP(Лист1[Наименование агента],Agents!$C:$C,Agents!$A:$A)</f>
        <v>32</v>
      </c>
      <c r="G85">
        <v>3</v>
      </c>
    </row>
    <row r="86" spans="1:7" x14ac:dyDescent="0.25">
      <c r="A86">
        <v>33</v>
      </c>
      <c r="B86" s="1" t="s">
        <v>37</v>
      </c>
      <c r="C86" s="1" t="s">
        <v>57</v>
      </c>
      <c r="D86" s="2">
        <v>40783</v>
      </c>
      <c r="E86" s="1">
        <f>LOOKUP(Лист1[Продукция],Products_short!$B:$B,Products_short!$A:$A)</f>
        <v>13</v>
      </c>
      <c r="F86" s="1">
        <f>LOOKUP(Лист1[Наименование агента],Agents!$C:$C,Agents!$A:$A)</f>
        <v>18</v>
      </c>
      <c r="G86">
        <v>11</v>
      </c>
    </row>
    <row r="87" spans="1:7" x14ac:dyDescent="0.25">
      <c r="A87">
        <v>20</v>
      </c>
      <c r="B87" s="1" t="s">
        <v>37</v>
      </c>
      <c r="C87" s="1" t="s">
        <v>38</v>
      </c>
      <c r="D87" s="2">
        <v>40283</v>
      </c>
      <c r="E87" s="1">
        <f>LOOKUP(Лист1[Продукция],Products_short!$B:$B,Products_short!$A:$A)</f>
        <v>13</v>
      </c>
      <c r="F87" s="1">
        <f>LOOKUP(Лист1[Наименование агента],Agents!$C:$C,Agents!$A:$A)</f>
        <v>61</v>
      </c>
      <c r="G87">
        <v>8</v>
      </c>
    </row>
    <row r="88" spans="1:7" x14ac:dyDescent="0.25">
      <c r="A88">
        <v>68</v>
      </c>
      <c r="B88" s="1" t="s">
        <v>9</v>
      </c>
      <c r="C88" s="1" t="s">
        <v>53</v>
      </c>
      <c r="D88" s="2">
        <v>41609</v>
      </c>
      <c r="E88" s="1">
        <f>LOOKUP(Лист1[Продукция],Products_short!$B:$B,Products_short!$A:$A)</f>
        <v>23</v>
      </c>
      <c r="F88" s="1">
        <f>LOOKUP(Лист1[Наименование агента],Agents!$C:$C,Agents!$A:$A)</f>
        <v>52</v>
      </c>
      <c r="G88">
        <v>19</v>
      </c>
    </row>
    <row r="89" spans="1:7" x14ac:dyDescent="0.25">
      <c r="A89">
        <v>16</v>
      </c>
      <c r="B89" s="1" t="s">
        <v>9</v>
      </c>
      <c r="C89" s="1" t="s">
        <v>33</v>
      </c>
      <c r="D89" s="2">
        <v>43273</v>
      </c>
      <c r="E89" s="1">
        <f>LOOKUP(Лист1[Продукция],Products_short!$B:$B,Products_short!$A:$A)</f>
        <v>23</v>
      </c>
      <c r="F89" s="1">
        <f>LOOKUP(Лист1[Наименование агента],Agents!$C:$C,Agents!$A:$A)</f>
        <v>36</v>
      </c>
      <c r="G89">
        <v>6</v>
      </c>
    </row>
    <row r="90" spans="1:7" x14ac:dyDescent="0.25">
      <c r="A90">
        <v>92</v>
      </c>
      <c r="B90" s="1" t="s">
        <v>9</v>
      </c>
      <c r="C90" s="1" t="s">
        <v>65</v>
      </c>
      <c r="D90" s="2">
        <v>43022</v>
      </c>
      <c r="E90" s="1">
        <f>LOOKUP(Лист1[Продукция],Products_short!$B:$B,Products_short!$A:$A)</f>
        <v>23</v>
      </c>
      <c r="F90" s="1">
        <f>LOOKUP(Лист1[Наименование агента],Agents!$C:$C,Agents!$A:$A)</f>
        <v>15</v>
      </c>
      <c r="G90">
        <v>20</v>
      </c>
    </row>
    <row r="91" spans="1:7" x14ac:dyDescent="0.25">
      <c r="A91">
        <v>15</v>
      </c>
      <c r="B91" s="1" t="s">
        <v>9</v>
      </c>
      <c r="C91" s="1" t="s">
        <v>32</v>
      </c>
      <c r="D91" s="2">
        <v>41744</v>
      </c>
      <c r="E91" s="1">
        <f>LOOKUP(Лист1[Продукция],Products_short!$B:$B,Products_short!$A:$A)</f>
        <v>23</v>
      </c>
      <c r="F91" s="1">
        <f>LOOKUP(Лист1[Наименование агента],Agents!$C:$C,Agents!$A:$A)</f>
        <v>34</v>
      </c>
      <c r="G91">
        <v>14</v>
      </c>
    </row>
    <row r="92" spans="1:7" x14ac:dyDescent="0.25">
      <c r="A92">
        <v>59</v>
      </c>
      <c r="B92" s="1" t="s">
        <v>9</v>
      </c>
      <c r="C92" s="1" t="s">
        <v>69</v>
      </c>
      <c r="D92" s="2">
        <v>40575</v>
      </c>
      <c r="E92" s="1">
        <f>LOOKUP(Лист1[Продукция],Products_short!$B:$B,Products_short!$A:$A)</f>
        <v>23</v>
      </c>
      <c r="F92" s="1">
        <f>LOOKUP(Лист1[Наименование агента],Agents!$C:$C,Agents!$A:$A)</f>
        <v>8</v>
      </c>
      <c r="G92">
        <v>12</v>
      </c>
    </row>
    <row r="93" spans="1:7" x14ac:dyDescent="0.25">
      <c r="A93">
        <v>2</v>
      </c>
      <c r="B93" s="1" t="s">
        <v>9</v>
      </c>
      <c r="C93" s="1" t="s">
        <v>10</v>
      </c>
      <c r="D93" s="2">
        <v>41220</v>
      </c>
      <c r="E93" s="1">
        <f>LOOKUP(Лист1[Продукция],Products_short!$B:$B,Products_short!$A:$A)</f>
        <v>23</v>
      </c>
      <c r="F93" s="1">
        <f>LOOKUP(Лист1[Наименование агента],Agents!$C:$C,Agents!$A:$A)</f>
        <v>37</v>
      </c>
      <c r="G93">
        <v>9</v>
      </c>
    </row>
    <row r="94" spans="1:7" x14ac:dyDescent="0.25">
      <c r="A94">
        <v>12</v>
      </c>
      <c r="B94" s="1" t="s">
        <v>27</v>
      </c>
      <c r="C94" s="1" t="s">
        <v>28</v>
      </c>
      <c r="D94" s="2">
        <v>40725</v>
      </c>
      <c r="E94" s="1">
        <f>LOOKUP(Лист1[Продукция],Products_short!$B:$B,Products_short!$A:$A)</f>
        <v>47</v>
      </c>
      <c r="F94" s="1">
        <f>LOOKUP(Лист1[Наименование агента],Agents!$C:$C,Agents!$A:$A)</f>
        <v>93</v>
      </c>
      <c r="G94">
        <v>14</v>
      </c>
    </row>
    <row r="95" spans="1:7" x14ac:dyDescent="0.25">
      <c r="A95">
        <v>1</v>
      </c>
      <c r="B95" s="1" t="s">
        <v>7</v>
      </c>
      <c r="C95" s="1" t="s">
        <v>8</v>
      </c>
      <c r="D95" s="2">
        <v>42417</v>
      </c>
      <c r="E95" s="1">
        <f>LOOKUP(Лист1[Продукция],Products_short!$B:$B,Products_short!$A:$A)</f>
        <v>22</v>
      </c>
      <c r="F95" s="1">
        <f>LOOKUP(Лист1[Наименование агента],Agents!$C:$C,Agents!$A:$A)</f>
        <v>69</v>
      </c>
      <c r="G95">
        <v>18</v>
      </c>
    </row>
    <row r="96" spans="1:7" x14ac:dyDescent="0.25">
      <c r="A96">
        <v>66</v>
      </c>
      <c r="B96" s="1" t="s">
        <v>7</v>
      </c>
      <c r="C96" s="1" t="s">
        <v>63</v>
      </c>
      <c r="D96" s="2">
        <v>41513</v>
      </c>
      <c r="E96" s="1">
        <f>LOOKUP(Лист1[Продукция],Products_short!$B:$B,Products_short!$A:$A)</f>
        <v>22</v>
      </c>
      <c r="F96" s="1">
        <f>LOOKUP(Лист1[Наименование агента],Agents!$C:$C,Agents!$A:$A)</f>
        <v>58</v>
      </c>
      <c r="G96">
        <v>15</v>
      </c>
    </row>
    <row r="97" spans="1:7" x14ac:dyDescent="0.25">
      <c r="A97">
        <v>83</v>
      </c>
      <c r="B97" s="1" t="s">
        <v>90</v>
      </c>
      <c r="C97" s="1" t="s">
        <v>46</v>
      </c>
      <c r="D97" s="2">
        <v>41074</v>
      </c>
      <c r="E97" s="1">
        <f>LOOKUP(Лист1[Продукция],Products_short!$B:$B,Products_short!$A:$A)</f>
        <v>33</v>
      </c>
      <c r="F97" s="1">
        <f>LOOKUP(Лист1[Наименование агента],Agents!$C:$C,Agents!$A:$A)</f>
        <v>29</v>
      </c>
      <c r="G97">
        <v>2</v>
      </c>
    </row>
    <row r="98" spans="1:7" x14ac:dyDescent="0.25">
      <c r="A98">
        <v>37</v>
      </c>
      <c r="B98" s="1" t="s">
        <v>40</v>
      </c>
      <c r="C98" s="1" t="s">
        <v>21</v>
      </c>
      <c r="D98" s="2">
        <v>42701</v>
      </c>
      <c r="E98" s="1">
        <f>LOOKUP(Лист1[Продукция],Products_short!$B:$B,Products_short!$A:$A)</f>
        <v>37</v>
      </c>
      <c r="F98" s="1">
        <f>LOOKUP(Лист1[Наименование агента],Agents!$C:$C,Agents!$A:$A)</f>
        <v>95</v>
      </c>
      <c r="G98">
        <v>6</v>
      </c>
    </row>
    <row r="99" spans="1:7" x14ac:dyDescent="0.25">
      <c r="A99">
        <v>88</v>
      </c>
      <c r="B99" s="1" t="s">
        <v>40</v>
      </c>
      <c r="C99" s="1" t="s">
        <v>92</v>
      </c>
      <c r="D99" s="2">
        <v>40499</v>
      </c>
      <c r="E99" s="1">
        <f>LOOKUP(Лист1[Продукция],Products_short!$B:$B,Products_short!$A:$A)</f>
        <v>37</v>
      </c>
      <c r="F99" s="1">
        <f>LOOKUP(Лист1[Наименование агента],Agents!$C:$C,Agents!$A:$A)</f>
        <v>54</v>
      </c>
      <c r="G99">
        <v>5</v>
      </c>
    </row>
    <row r="100" spans="1:7" x14ac:dyDescent="0.25">
      <c r="A100">
        <v>41</v>
      </c>
      <c r="B100" s="1" t="s">
        <v>40</v>
      </c>
      <c r="C100" s="1" t="s">
        <v>65</v>
      </c>
      <c r="D100" s="2">
        <v>42426</v>
      </c>
      <c r="E100" s="1">
        <f>LOOKUP(Лист1[Продукция],Products_short!$B:$B,Products_short!$A:$A)</f>
        <v>37</v>
      </c>
      <c r="F100" s="1">
        <f>LOOKUP(Лист1[Наименование агента],Agents!$C:$C,Agents!$A:$A)</f>
        <v>15</v>
      </c>
      <c r="G100">
        <v>1</v>
      </c>
    </row>
    <row r="101" spans="1:7" x14ac:dyDescent="0.25">
      <c r="A101">
        <v>22</v>
      </c>
      <c r="B101" s="1" t="s">
        <v>40</v>
      </c>
      <c r="C101" s="1" t="s">
        <v>41</v>
      </c>
      <c r="D101" s="2">
        <v>41154</v>
      </c>
      <c r="E101" s="1">
        <f>LOOKUP(Лист1[Продукция],Products_short!$B:$B,Products_short!$A:$A)</f>
        <v>37</v>
      </c>
      <c r="F101" s="1">
        <f>LOOKUP(Лист1[Наименование агента],Agents!$C:$C,Agents!$A:$A)</f>
        <v>87</v>
      </c>
      <c r="G101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E08F1-1C03-42B4-BCD3-B905D454353E}">
  <dimension ref="A1:G51"/>
  <sheetViews>
    <sheetView workbookViewId="0">
      <selection activeCell="K15" sqref="K15"/>
    </sheetView>
  </sheetViews>
  <sheetFormatPr defaultRowHeight="15" x14ac:dyDescent="0.25"/>
  <cols>
    <col min="1" max="1" width="5.140625" bestFit="1" customWidth="1"/>
    <col min="2" max="2" width="34.42578125" bestFit="1" customWidth="1"/>
    <col min="3" max="3" width="21.5703125" bestFit="1" customWidth="1"/>
    <col min="4" max="4" width="11.28515625" bestFit="1" customWidth="1"/>
    <col min="5" max="5" width="40" bestFit="1" customWidth="1"/>
    <col min="6" max="6" width="28.28515625" bestFit="1" customWidth="1"/>
    <col min="7" max="7" width="32.5703125" bestFit="1" customWidth="1"/>
  </cols>
  <sheetData>
    <row r="1" spans="1:7" x14ac:dyDescent="0.25">
      <c r="A1" t="s">
        <v>0</v>
      </c>
      <c r="B1" t="s">
        <v>665</v>
      </c>
      <c r="C1" t="s">
        <v>666</v>
      </c>
      <c r="D1" t="s">
        <v>667</v>
      </c>
      <c r="E1" t="s">
        <v>668</v>
      </c>
      <c r="F1" t="s">
        <v>669</v>
      </c>
      <c r="G1" t="s">
        <v>670</v>
      </c>
    </row>
    <row r="2" spans="1:7" x14ac:dyDescent="0.25">
      <c r="A2">
        <v>40</v>
      </c>
      <c r="B2" s="1" t="s">
        <v>58</v>
      </c>
      <c r="C2" s="1">
        <v>1</v>
      </c>
      <c r="D2">
        <v>34750945</v>
      </c>
      <c r="E2">
        <v>2</v>
      </c>
      <c r="F2">
        <v>2</v>
      </c>
      <c r="G2" s="1">
        <v>1688</v>
      </c>
    </row>
    <row r="3" spans="1:7" x14ac:dyDescent="0.25">
      <c r="A3">
        <v>14</v>
      </c>
      <c r="B3" s="1" t="s">
        <v>73</v>
      </c>
      <c r="C3" s="1">
        <v>2</v>
      </c>
      <c r="D3">
        <v>74919447</v>
      </c>
      <c r="E3">
        <v>1</v>
      </c>
      <c r="F3">
        <v>12</v>
      </c>
      <c r="G3" s="1" t="s">
        <v>679</v>
      </c>
    </row>
    <row r="4" spans="1:7" x14ac:dyDescent="0.25">
      <c r="A4">
        <v>45</v>
      </c>
      <c r="B4" s="1" t="s">
        <v>11</v>
      </c>
      <c r="C4" s="1">
        <v>3</v>
      </c>
      <c r="D4">
        <v>28152672</v>
      </c>
      <c r="E4">
        <v>2</v>
      </c>
      <c r="F4">
        <v>9</v>
      </c>
      <c r="G4" s="1">
        <v>523</v>
      </c>
    </row>
    <row r="5" spans="1:7" x14ac:dyDescent="0.25">
      <c r="A5">
        <v>31</v>
      </c>
      <c r="B5" s="1" t="s">
        <v>81</v>
      </c>
      <c r="C5" s="1">
        <v>4</v>
      </c>
      <c r="D5">
        <v>12732041</v>
      </c>
      <c r="E5">
        <v>1</v>
      </c>
      <c r="F5">
        <v>6</v>
      </c>
      <c r="G5" s="1" t="s">
        <v>684</v>
      </c>
    </row>
    <row r="6" spans="1:7" x14ac:dyDescent="0.25">
      <c r="A6">
        <v>46</v>
      </c>
      <c r="B6" s="1" t="s">
        <v>29</v>
      </c>
      <c r="C6" s="1">
        <v>1</v>
      </c>
      <c r="D6">
        <v>73345857</v>
      </c>
      <c r="E6">
        <v>5</v>
      </c>
      <c r="F6">
        <v>8</v>
      </c>
      <c r="G6" s="1">
        <v>832</v>
      </c>
    </row>
    <row r="7" spans="1:7" x14ac:dyDescent="0.25">
      <c r="A7">
        <v>4</v>
      </c>
      <c r="B7" s="1" t="s">
        <v>80</v>
      </c>
      <c r="C7" s="1">
        <v>5</v>
      </c>
      <c r="D7">
        <v>3157982</v>
      </c>
      <c r="E7">
        <v>3</v>
      </c>
      <c r="F7">
        <v>6</v>
      </c>
      <c r="G7" s="1">
        <v>275</v>
      </c>
    </row>
    <row r="8" spans="1:7" x14ac:dyDescent="0.25">
      <c r="A8">
        <v>42</v>
      </c>
      <c r="B8" s="1" t="s">
        <v>77</v>
      </c>
      <c r="C8" s="1">
        <v>3</v>
      </c>
      <c r="D8">
        <v>80875656</v>
      </c>
      <c r="E8">
        <v>3</v>
      </c>
      <c r="F8">
        <v>12</v>
      </c>
      <c r="G8" s="1">
        <v>338</v>
      </c>
    </row>
    <row r="9" spans="1:7" x14ac:dyDescent="0.25">
      <c r="A9">
        <v>39</v>
      </c>
      <c r="B9" s="1" t="s">
        <v>52</v>
      </c>
      <c r="C9" s="1">
        <v>3</v>
      </c>
      <c r="D9">
        <v>69184347</v>
      </c>
      <c r="E9">
        <v>3</v>
      </c>
      <c r="F9">
        <v>7</v>
      </c>
      <c r="G9" s="1">
        <v>419</v>
      </c>
    </row>
    <row r="10" spans="1:7" x14ac:dyDescent="0.25">
      <c r="A10">
        <v>2</v>
      </c>
      <c r="B10" s="1" t="s">
        <v>84</v>
      </c>
      <c r="C10" s="1">
        <v>5</v>
      </c>
      <c r="D10">
        <v>13875235</v>
      </c>
      <c r="E10">
        <v>4</v>
      </c>
      <c r="F10">
        <v>12</v>
      </c>
      <c r="G10" s="1">
        <v>1972</v>
      </c>
    </row>
    <row r="11" spans="1:7" x14ac:dyDescent="0.25">
      <c r="A11">
        <v>27</v>
      </c>
      <c r="B11" s="1" t="s">
        <v>67</v>
      </c>
      <c r="C11" s="1">
        <v>2</v>
      </c>
      <c r="D11">
        <v>85514178</v>
      </c>
      <c r="E11">
        <v>3</v>
      </c>
      <c r="F11">
        <v>7</v>
      </c>
      <c r="G11" s="1">
        <v>252</v>
      </c>
    </row>
    <row r="12" spans="1:7" x14ac:dyDescent="0.25">
      <c r="A12">
        <v>38</v>
      </c>
      <c r="B12" s="1" t="s">
        <v>34</v>
      </c>
      <c r="C12" s="1">
        <v>1</v>
      </c>
      <c r="D12">
        <v>32125209</v>
      </c>
      <c r="E12">
        <v>3</v>
      </c>
      <c r="F12">
        <v>11</v>
      </c>
      <c r="G12" s="1" t="s">
        <v>688</v>
      </c>
    </row>
    <row r="13" spans="1:7" x14ac:dyDescent="0.25">
      <c r="A13">
        <v>11</v>
      </c>
      <c r="B13" s="1" t="s">
        <v>22</v>
      </c>
      <c r="C13" s="1">
        <v>2</v>
      </c>
      <c r="D13">
        <v>88211092</v>
      </c>
      <c r="E13">
        <v>4</v>
      </c>
      <c r="F13">
        <v>12</v>
      </c>
      <c r="G13" s="1">
        <v>727</v>
      </c>
    </row>
    <row r="14" spans="1:7" x14ac:dyDescent="0.25">
      <c r="A14">
        <v>1</v>
      </c>
      <c r="B14" s="1" t="s">
        <v>20</v>
      </c>
      <c r="C14" s="1">
        <v>3</v>
      </c>
      <c r="D14">
        <v>80007300</v>
      </c>
      <c r="E14">
        <v>2</v>
      </c>
      <c r="F14">
        <v>1</v>
      </c>
      <c r="G14" s="1">
        <v>1768</v>
      </c>
    </row>
    <row r="15" spans="1:7" x14ac:dyDescent="0.25">
      <c r="A15">
        <v>0</v>
      </c>
      <c r="B15" s="1" t="s">
        <v>15</v>
      </c>
      <c r="C15" s="1">
        <v>5</v>
      </c>
      <c r="D15">
        <v>82925345</v>
      </c>
      <c r="E15">
        <v>4</v>
      </c>
      <c r="F15">
        <v>10</v>
      </c>
      <c r="G15" s="1">
        <v>1919</v>
      </c>
    </row>
    <row r="16" spans="1:7" x14ac:dyDescent="0.25">
      <c r="A16">
        <v>34</v>
      </c>
      <c r="B16" s="1" t="s">
        <v>17</v>
      </c>
      <c r="C16" s="1">
        <v>1</v>
      </c>
      <c r="D16">
        <v>43330133</v>
      </c>
      <c r="E16">
        <v>5</v>
      </c>
      <c r="F16">
        <v>3</v>
      </c>
      <c r="G16" s="1">
        <v>1749</v>
      </c>
    </row>
    <row r="17" spans="1:7" x14ac:dyDescent="0.25">
      <c r="A17">
        <v>41</v>
      </c>
      <c r="B17" s="1" t="s">
        <v>24</v>
      </c>
      <c r="C17" s="1">
        <v>3</v>
      </c>
      <c r="D17">
        <v>59509797</v>
      </c>
      <c r="E17">
        <v>1</v>
      </c>
      <c r="F17">
        <v>7</v>
      </c>
      <c r="G17" s="1">
        <v>794</v>
      </c>
    </row>
    <row r="18" spans="1:7" x14ac:dyDescent="0.25">
      <c r="A18">
        <v>15</v>
      </c>
      <c r="B18" s="1" t="s">
        <v>47</v>
      </c>
      <c r="C18" s="1">
        <v>3</v>
      </c>
      <c r="D18">
        <v>88098604</v>
      </c>
      <c r="E18">
        <v>3</v>
      </c>
      <c r="F18">
        <v>8</v>
      </c>
      <c r="G18" s="1">
        <v>882</v>
      </c>
    </row>
    <row r="19" spans="1:7" x14ac:dyDescent="0.25">
      <c r="A19">
        <v>20</v>
      </c>
      <c r="B19" s="1" t="s">
        <v>13</v>
      </c>
      <c r="C19" s="1">
        <v>3</v>
      </c>
      <c r="D19">
        <v>26655484</v>
      </c>
      <c r="E19">
        <v>5</v>
      </c>
      <c r="F19">
        <v>2</v>
      </c>
      <c r="G19" s="1">
        <v>1921</v>
      </c>
    </row>
    <row r="20" spans="1:7" x14ac:dyDescent="0.25">
      <c r="A20">
        <v>21</v>
      </c>
      <c r="B20" s="1" t="s">
        <v>680</v>
      </c>
      <c r="C20" s="1">
        <v>5</v>
      </c>
      <c r="D20">
        <v>10614909</v>
      </c>
      <c r="E20">
        <v>5</v>
      </c>
      <c r="F20">
        <v>12</v>
      </c>
      <c r="G20" s="1">
        <v>913</v>
      </c>
    </row>
    <row r="21" spans="1:7" x14ac:dyDescent="0.25">
      <c r="A21">
        <v>35</v>
      </c>
      <c r="B21" s="1" t="s">
        <v>45</v>
      </c>
      <c r="C21" s="1">
        <v>1</v>
      </c>
      <c r="D21">
        <v>68237918</v>
      </c>
      <c r="E21">
        <v>4</v>
      </c>
      <c r="F21">
        <v>5</v>
      </c>
      <c r="G21" s="1">
        <v>1570</v>
      </c>
    </row>
    <row r="22" spans="1:7" x14ac:dyDescent="0.25">
      <c r="A22">
        <v>17</v>
      </c>
      <c r="B22" s="1" t="s">
        <v>61</v>
      </c>
      <c r="C22" s="1">
        <v>1</v>
      </c>
      <c r="D22">
        <v>79704172</v>
      </c>
      <c r="E22">
        <v>5</v>
      </c>
      <c r="F22">
        <v>7</v>
      </c>
      <c r="G22" s="1">
        <v>592</v>
      </c>
    </row>
    <row r="23" spans="1:7" x14ac:dyDescent="0.25">
      <c r="A23">
        <v>16</v>
      </c>
      <c r="B23" s="1" t="s">
        <v>19</v>
      </c>
      <c r="C23" s="1">
        <v>5</v>
      </c>
      <c r="D23">
        <v>86558177</v>
      </c>
      <c r="E23">
        <v>4</v>
      </c>
      <c r="F23">
        <v>3</v>
      </c>
      <c r="G23" s="1">
        <v>662</v>
      </c>
    </row>
    <row r="24" spans="1:7" x14ac:dyDescent="0.25">
      <c r="A24">
        <v>49</v>
      </c>
      <c r="B24" s="1" t="s">
        <v>48</v>
      </c>
      <c r="C24" s="1">
        <v>3</v>
      </c>
      <c r="D24">
        <v>13340356</v>
      </c>
      <c r="E24">
        <v>4</v>
      </c>
      <c r="F24">
        <v>6</v>
      </c>
      <c r="G24" s="1">
        <v>1691</v>
      </c>
    </row>
    <row r="25" spans="1:7" x14ac:dyDescent="0.25">
      <c r="A25">
        <v>29</v>
      </c>
      <c r="B25" s="1" t="s">
        <v>683</v>
      </c>
      <c r="C25" s="1">
        <v>2</v>
      </c>
      <c r="D25">
        <v>89612317</v>
      </c>
      <c r="E25">
        <v>1</v>
      </c>
      <c r="F25">
        <v>3</v>
      </c>
      <c r="G25" s="1">
        <v>1948</v>
      </c>
    </row>
    <row r="26" spans="1:7" x14ac:dyDescent="0.25">
      <c r="A26">
        <v>7</v>
      </c>
      <c r="B26" s="1" t="s">
        <v>59</v>
      </c>
      <c r="C26" s="1">
        <v>5</v>
      </c>
      <c r="D26">
        <v>74291677</v>
      </c>
      <c r="E26">
        <v>4</v>
      </c>
      <c r="F26">
        <v>6</v>
      </c>
      <c r="G26" s="1">
        <v>1889</v>
      </c>
    </row>
    <row r="27" spans="1:7" x14ac:dyDescent="0.25">
      <c r="A27">
        <v>43</v>
      </c>
      <c r="B27" s="1" t="s">
        <v>86</v>
      </c>
      <c r="C27" s="1">
        <v>1</v>
      </c>
      <c r="D27">
        <v>25409940</v>
      </c>
      <c r="E27">
        <v>2</v>
      </c>
      <c r="F27">
        <v>7</v>
      </c>
      <c r="G27" s="1">
        <v>652</v>
      </c>
    </row>
    <row r="28" spans="1:7" x14ac:dyDescent="0.25">
      <c r="A28">
        <v>44</v>
      </c>
      <c r="B28" s="1" t="s">
        <v>26</v>
      </c>
      <c r="C28" s="1">
        <v>2</v>
      </c>
      <c r="D28">
        <v>30282346</v>
      </c>
      <c r="E28">
        <v>1</v>
      </c>
      <c r="F28">
        <v>10</v>
      </c>
      <c r="G28" s="1">
        <v>1024</v>
      </c>
    </row>
    <row r="29" spans="1:7" x14ac:dyDescent="0.25">
      <c r="A29">
        <v>36</v>
      </c>
      <c r="B29" s="1" t="s">
        <v>685</v>
      </c>
      <c r="C29" s="1">
        <v>5</v>
      </c>
      <c r="D29">
        <v>47378395</v>
      </c>
      <c r="E29">
        <v>5</v>
      </c>
      <c r="F29">
        <v>6</v>
      </c>
      <c r="G29" s="1" t="s">
        <v>686</v>
      </c>
    </row>
    <row r="30" spans="1:7" x14ac:dyDescent="0.25">
      <c r="A30">
        <v>24</v>
      </c>
      <c r="B30" s="1" t="s">
        <v>681</v>
      </c>
      <c r="C30" s="1">
        <v>2</v>
      </c>
      <c r="D30">
        <v>22217580</v>
      </c>
      <c r="E30">
        <v>5</v>
      </c>
      <c r="F30">
        <v>6</v>
      </c>
      <c r="G30" s="1">
        <v>1494</v>
      </c>
    </row>
    <row r="31" spans="1:7" x14ac:dyDescent="0.25">
      <c r="A31">
        <v>18</v>
      </c>
      <c r="B31" s="1" t="s">
        <v>83</v>
      </c>
      <c r="C31" s="1">
        <v>2</v>
      </c>
      <c r="D31">
        <v>54983244</v>
      </c>
      <c r="E31">
        <v>4</v>
      </c>
      <c r="F31">
        <v>4</v>
      </c>
      <c r="G31" s="1">
        <v>1586</v>
      </c>
    </row>
    <row r="32" spans="1:7" x14ac:dyDescent="0.25">
      <c r="A32">
        <v>12</v>
      </c>
      <c r="B32" s="1" t="s">
        <v>68</v>
      </c>
      <c r="C32" s="1">
        <v>1</v>
      </c>
      <c r="D32">
        <v>25262035</v>
      </c>
      <c r="E32">
        <v>4</v>
      </c>
      <c r="F32">
        <v>1</v>
      </c>
      <c r="G32" s="1">
        <v>1308</v>
      </c>
    </row>
    <row r="33" spans="1:7" x14ac:dyDescent="0.25">
      <c r="A33">
        <v>28</v>
      </c>
      <c r="B33" s="1" t="s">
        <v>66</v>
      </c>
      <c r="C33" s="1">
        <v>1</v>
      </c>
      <c r="D33">
        <v>26434211</v>
      </c>
      <c r="E33">
        <v>3</v>
      </c>
      <c r="F33">
        <v>10</v>
      </c>
      <c r="G33" s="1">
        <v>597</v>
      </c>
    </row>
    <row r="34" spans="1:7" x14ac:dyDescent="0.25">
      <c r="A34">
        <v>26</v>
      </c>
      <c r="B34" s="1" t="s">
        <v>56</v>
      </c>
      <c r="C34" s="1">
        <v>1</v>
      </c>
      <c r="D34">
        <v>10084400</v>
      </c>
      <c r="E34">
        <v>1</v>
      </c>
      <c r="F34">
        <v>11</v>
      </c>
      <c r="G34" s="1">
        <v>933</v>
      </c>
    </row>
    <row r="35" spans="1:7" x14ac:dyDescent="0.25">
      <c r="A35">
        <v>9</v>
      </c>
      <c r="B35" s="1" t="s">
        <v>5</v>
      </c>
      <c r="C35" s="1">
        <v>5</v>
      </c>
      <c r="D35">
        <v>11890154</v>
      </c>
      <c r="E35">
        <v>2</v>
      </c>
      <c r="F35">
        <v>7</v>
      </c>
      <c r="G35" s="1">
        <v>842</v>
      </c>
    </row>
    <row r="36" spans="1:7" x14ac:dyDescent="0.25">
      <c r="A36">
        <v>19</v>
      </c>
      <c r="B36" s="1" t="s">
        <v>54</v>
      </c>
      <c r="C36" s="1">
        <v>1</v>
      </c>
      <c r="D36">
        <v>43987093</v>
      </c>
      <c r="E36">
        <v>5</v>
      </c>
      <c r="F36">
        <v>4</v>
      </c>
      <c r="G36" s="1">
        <v>1668</v>
      </c>
    </row>
    <row r="37" spans="1:7" x14ac:dyDescent="0.25">
      <c r="A37">
        <v>32</v>
      </c>
      <c r="B37" s="1" t="s">
        <v>78</v>
      </c>
      <c r="C37" s="1">
        <v>4</v>
      </c>
      <c r="D37">
        <v>80698285</v>
      </c>
      <c r="E37">
        <v>1</v>
      </c>
      <c r="F37">
        <v>6</v>
      </c>
      <c r="G37" s="1">
        <v>1973</v>
      </c>
    </row>
    <row r="38" spans="1:7" x14ac:dyDescent="0.25">
      <c r="A38">
        <v>8</v>
      </c>
      <c r="B38" s="1" t="s">
        <v>94</v>
      </c>
      <c r="C38" s="1">
        <v>2</v>
      </c>
      <c r="D38">
        <v>30269726</v>
      </c>
      <c r="E38">
        <v>4</v>
      </c>
      <c r="F38">
        <v>10</v>
      </c>
      <c r="G38" s="1">
        <v>1533</v>
      </c>
    </row>
    <row r="39" spans="1:7" x14ac:dyDescent="0.25">
      <c r="A39">
        <v>3</v>
      </c>
      <c r="B39" s="1" t="s">
        <v>51</v>
      </c>
      <c r="C39" s="1">
        <v>5</v>
      </c>
      <c r="D39">
        <v>2158097</v>
      </c>
      <c r="E39">
        <v>1</v>
      </c>
      <c r="F39">
        <v>9</v>
      </c>
      <c r="G39" s="1" t="s">
        <v>673</v>
      </c>
    </row>
    <row r="40" spans="1:7" x14ac:dyDescent="0.25">
      <c r="A40">
        <v>25</v>
      </c>
      <c r="B40" s="1" t="s">
        <v>71</v>
      </c>
      <c r="C40" s="1">
        <v>3</v>
      </c>
      <c r="D40">
        <v>45540528</v>
      </c>
      <c r="E40">
        <v>3</v>
      </c>
      <c r="F40">
        <v>11</v>
      </c>
      <c r="G40" s="1" t="s">
        <v>682</v>
      </c>
    </row>
    <row r="41" spans="1:7" x14ac:dyDescent="0.25">
      <c r="A41">
        <v>6</v>
      </c>
      <c r="B41" s="1" t="s">
        <v>62</v>
      </c>
      <c r="C41" s="1">
        <v>1</v>
      </c>
      <c r="D41">
        <v>70873532</v>
      </c>
      <c r="E41">
        <v>3</v>
      </c>
      <c r="F41">
        <v>2</v>
      </c>
      <c r="G41" s="1" t="s">
        <v>675</v>
      </c>
    </row>
    <row r="42" spans="1:7" x14ac:dyDescent="0.25">
      <c r="A42">
        <v>30</v>
      </c>
      <c r="B42" s="1" t="s">
        <v>64</v>
      </c>
      <c r="C42" s="1">
        <v>3</v>
      </c>
      <c r="D42">
        <v>79994924</v>
      </c>
      <c r="E42">
        <v>2</v>
      </c>
      <c r="F42">
        <v>9</v>
      </c>
      <c r="G42" s="1">
        <v>1142</v>
      </c>
    </row>
    <row r="43" spans="1:7" x14ac:dyDescent="0.25">
      <c r="A43">
        <v>48</v>
      </c>
      <c r="B43" s="1" t="s">
        <v>43</v>
      </c>
      <c r="C43" s="1">
        <v>2</v>
      </c>
      <c r="D43">
        <v>27301447</v>
      </c>
      <c r="E43">
        <v>2</v>
      </c>
      <c r="F43">
        <v>5</v>
      </c>
      <c r="G43" s="1" t="s">
        <v>689</v>
      </c>
    </row>
    <row r="44" spans="1:7" x14ac:dyDescent="0.25">
      <c r="A44">
        <v>13</v>
      </c>
      <c r="B44" s="1" t="s">
        <v>37</v>
      </c>
      <c r="C44" s="1">
        <v>4</v>
      </c>
      <c r="D44">
        <v>89607276</v>
      </c>
      <c r="E44">
        <v>3</v>
      </c>
      <c r="F44">
        <v>8</v>
      </c>
      <c r="G44" s="1">
        <v>912</v>
      </c>
    </row>
    <row r="45" spans="1:7" x14ac:dyDescent="0.25">
      <c r="A45">
        <v>23</v>
      </c>
      <c r="B45" s="1" t="s">
        <v>9</v>
      </c>
      <c r="C45" s="1">
        <v>1</v>
      </c>
      <c r="D45">
        <v>33440129</v>
      </c>
      <c r="E45">
        <v>2</v>
      </c>
      <c r="F45">
        <v>12</v>
      </c>
      <c r="G45" s="1">
        <v>1995</v>
      </c>
    </row>
    <row r="46" spans="1:7" x14ac:dyDescent="0.25">
      <c r="A46">
        <v>47</v>
      </c>
      <c r="B46" s="1" t="s">
        <v>27</v>
      </c>
      <c r="C46" s="1">
        <v>3</v>
      </c>
      <c r="D46">
        <v>81713527</v>
      </c>
      <c r="E46">
        <v>3</v>
      </c>
      <c r="F46">
        <v>6</v>
      </c>
      <c r="G46" s="1">
        <v>1923</v>
      </c>
    </row>
    <row r="47" spans="1:7" x14ac:dyDescent="0.25">
      <c r="A47">
        <v>5</v>
      </c>
      <c r="B47" s="1" t="s">
        <v>674</v>
      </c>
      <c r="C47" s="1">
        <v>1</v>
      </c>
      <c r="D47">
        <v>67975083</v>
      </c>
      <c r="E47">
        <v>4</v>
      </c>
      <c r="F47">
        <v>9</v>
      </c>
      <c r="G47" s="1">
        <v>1465</v>
      </c>
    </row>
    <row r="48" spans="1:7" x14ac:dyDescent="0.25">
      <c r="A48">
        <v>22</v>
      </c>
      <c r="B48" s="1" t="s">
        <v>7</v>
      </c>
      <c r="C48" s="1">
        <v>2</v>
      </c>
      <c r="D48">
        <v>79018408</v>
      </c>
      <c r="E48">
        <v>2</v>
      </c>
      <c r="F48">
        <v>8</v>
      </c>
      <c r="G48" s="1">
        <v>633</v>
      </c>
    </row>
    <row r="49" spans="1:7" x14ac:dyDescent="0.25">
      <c r="A49">
        <v>33</v>
      </c>
      <c r="B49" s="1" t="s">
        <v>90</v>
      </c>
      <c r="C49" s="1">
        <v>1</v>
      </c>
      <c r="D49">
        <v>42536654</v>
      </c>
      <c r="E49">
        <v>3</v>
      </c>
      <c r="F49">
        <v>12</v>
      </c>
      <c r="G49" s="1">
        <v>1247</v>
      </c>
    </row>
    <row r="50" spans="1:7" x14ac:dyDescent="0.25">
      <c r="A50">
        <v>37</v>
      </c>
      <c r="B50" s="1" t="s">
        <v>40</v>
      </c>
      <c r="C50" s="1">
        <v>2</v>
      </c>
      <c r="D50">
        <v>39025230</v>
      </c>
      <c r="E50">
        <v>5</v>
      </c>
      <c r="F50">
        <v>8</v>
      </c>
      <c r="G50" s="1" t="s">
        <v>687</v>
      </c>
    </row>
    <row r="51" spans="1:7" x14ac:dyDescent="0.25">
      <c r="A51">
        <v>10</v>
      </c>
      <c r="B51" s="1" t="s">
        <v>676</v>
      </c>
      <c r="C51" s="1">
        <v>1</v>
      </c>
      <c r="D51">
        <v>25514523</v>
      </c>
      <c r="E51">
        <v>4</v>
      </c>
      <c r="F51">
        <v>4</v>
      </c>
      <c r="G51" s="1" t="s">
        <v>677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F831B-E19C-4B8B-A139-4C4473B0ADD7}">
  <dimension ref="A1:B7"/>
  <sheetViews>
    <sheetView workbookViewId="0">
      <selection sqref="A1:B7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0</v>
      </c>
      <c r="B1" t="s">
        <v>692</v>
      </c>
    </row>
    <row r="2" spans="1:2" x14ac:dyDescent="0.25">
      <c r="A2">
        <v>1</v>
      </c>
      <c r="B2" t="s">
        <v>105</v>
      </c>
    </row>
    <row r="3" spans="1:2" x14ac:dyDescent="0.25">
      <c r="A3">
        <v>2</v>
      </c>
      <c r="B3" t="s">
        <v>138</v>
      </c>
    </row>
    <row r="4" spans="1:2" x14ac:dyDescent="0.25">
      <c r="A4">
        <v>3</v>
      </c>
      <c r="B4" t="s">
        <v>118</v>
      </c>
    </row>
    <row r="5" spans="1:2" x14ac:dyDescent="0.25">
      <c r="A5">
        <v>4</v>
      </c>
      <c r="B5" t="s">
        <v>126</v>
      </c>
    </row>
    <row r="6" spans="1:2" x14ac:dyDescent="0.25">
      <c r="A6">
        <v>5</v>
      </c>
      <c r="B6" t="s">
        <v>250</v>
      </c>
    </row>
    <row r="7" spans="1:2" x14ac:dyDescent="0.25">
      <c r="A7">
        <v>6</v>
      </c>
      <c r="B7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29BF5-7D69-4CC7-BA0A-6914032CBF02}">
  <dimension ref="A1:B6"/>
  <sheetViews>
    <sheetView workbookViewId="0">
      <selection activeCell="J18" sqref="J18"/>
    </sheetView>
  </sheetViews>
  <sheetFormatPr defaultRowHeight="15" x14ac:dyDescent="0.25"/>
  <sheetData>
    <row r="1" spans="1:2" x14ac:dyDescent="0.25">
      <c r="A1" t="s">
        <v>0</v>
      </c>
      <c r="B1" t="s">
        <v>693</v>
      </c>
    </row>
    <row r="2" spans="1:2" x14ac:dyDescent="0.25">
      <c r="A2">
        <v>1</v>
      </c>
      <c r="B2" t="s">
        <v>694</v>
      </c>
    </row>
    <row r="3" spans="1:2" x14ac:dyDescent="0.25">
      <c r="A3">
        <v>2</v>
      </c>
      <c r="B3" t="s">
        <v>695</v>
      </c>
    </row>
    <row r="4" spans="1:2" x14ac:dyDescent="0.25">
      <c r="A4">
        <v>3</v>
      </c>
      <c r="B4" t="s">
        <v>672</v>
      </c>
    </row>
    <row r="5" spans="1:2" x14ac:dyDescent="0.25">
      <c r="A5">
        <v>4</v>
      </c>
      <c r="B5" t="s">
        <v>678</v>
      </c>
    </row>
    <row r="6" spans="1:2" x14ac:dyDescent="0.25">
      <c r="A6">
        <v>5</v>
      </c>
      <c r="B6" t="s">
        <v>671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G A A B Q S w M E F A A C A A g A i l C O U 9 C Y 7 + y j A A A A 9 Q A A A B I A H A B D b 2 5 m a W c v U G F j a 2 F n Z S 5 4 b W w g o h g A K K A U A A A A A A A A A A A A A A A A A A A A A A A A A A A A h Y + x D o I w G I R f h X S n r X U R 8 l M G V 0 m M R u P a l A q N U E x p L e / m 4 C P 5 C m I U d X O 8 7 + 6 S u / v 1 B v n Q N t F F 2 V 5 3 J k M z T F G k j O x K b a o M e X e M F y j n s B b y J C o V j W H T p 0 O v M 1 Q 7 d 0 4 J C S H g M M e d r Q i j d E Y O x W o r a 9 W K W J v e C S M V + r T K / y 3 E Y f 8 a w x l O E s w o w x T I x K D Q 5 u u z c e 7 T / Y G w 9 I 3 z V n H r 4 8 0 O y C S B v C / w B 1 B L A w Q U A A I A C A C K U I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l C O U w g d W p 7 M A w A A l R E A A B M A H A B G b 3 J t d W x h c y 9 T Z W N 0 a W 9 u M S 5 t I K I Y A C i g F A A A A A A A A A A A A A A A A A A A A A A A A A A A A O 1 W T U s c S R i + C / 6 H o n O Z g d 7 B g c R D w h z E S Y g s h N 3 o k o M j 0 p m u x M b u L u m u C R N k Q M 3 m A w y Y g w d J 1 p X 1 n j B x b X Y y R v 0 L V f 9 o n 6 r u c b 5 a Z 8 Z 4 M K C g N l 3 v x 1 N P P e 9 T H d I y d 5 h P Z u P / + X v j Y + N j 4 Z I V U J u I T 6 I h 1 + V G n h S I S / n 4 G M G P 2 F G v x I l 8 K 4 5 F Q z S x d r 9 a p m 7 u C Q u W n z K 2 n H n g u D Q 3 z X x O f R 5 m j O m 7 p T 9 C G o S l K d t z f C f k g c V Z U C r S c J m z l Z L Y F p 9 / y R O x J / 4 W + / j 9 W B L / i A g 9 1 t F 8 i + R L K w G z K 2 U e W i 5 d X F 5 0 v B U W 8 F z V D a t G 1 i R + x X V N w o M K z Z o J v h b o x d k l S j n g 9 S J e n Z / h 1 C s Y Z 5 G G + a v j 2 w V D J x g L t f m i x a 2 F p N 4 t A 9 B O x I H c l O 9 E h A r H c l N E R P w n 6 u J f L B y p R d E U D Q O t 5 q y n 2 P t v A f M Y p w + p Z W P f m R 5 E J p l P A q Z c d 7 Z s u V Y Q F t Q O F r L t l j u o / 1 2 3 a 7 X 8 R r C H h j h t t 5 k L L D 9 8 x g J v m r k V z 5 9 7 u U L D z P B w z d V V x M o 1 v D i U r 0 R T v l G E G 2 A T h Q i n V V 4 z C U J 2 k d l I w K j c u m Y R J V V B v A S s e n / W t q i r B Y L 6 E S K P k A I I q o d q H U f b F q d x 9 E e N r I E T i v R Z H Y g T I k 6 7 s e m 8 G Z 9 P 3 s 6 p r d Z q H X R t I / A r 2 h y g C i A R R B + L Q z w 2 5 X q b s C n b n v F t W o 3 5 y l x M s 0 n U c r u K S S Z M k u 9 E k O 1 U S K Q 3 2 s t T T H 4 s P 0 D 7 K t / I z T a e x 9 S 3 P B q j 0 S d 3 4 T b 0 e X U j M m a K R h c P C Q 5 Q d g q 9 r 8 k t B C v d R 0 N g Y Q H U 2 g F m p D 2 Z q w q L 4 i x N U U O L a K B u h p Z K L T s + 5 v i X J 6 b T B 6 3 n y s n O z G e A G 0 6 H L 3 J F V q 5 4 S L p q L + x B k i u H L + C C 8 0 X q O p 7 D a V A w 7 o G k 5 B A L e S j 2 v l 9 m t u M / L 0 z e m Z i A f H + v w H h m + U u X F t q P u U f M 7 7 K f H 3 W 8 H l a u l e X t q 5 I D 3 O t y n v d Z j 2 1 T b m g 1 A g e E u 0 W 0 4 t 5 q U V + c v o 8 l F J B / q u Q B s Z 8 Q g 7 3 F / A y I / Q I 4 D e g 9 m R n F B K h F z q E e i f X + j D 2 d c a L + o m Q k N 9 L 8 v a F H t K n P e a 0 / Y A c k 7 n Y 7 d m L 1 e 2 L v x s l / A i d P H Z Q R r H z U c R g w A Q N E P 5 T O 0 6 W d p u a 2 g F u S v c o b p f V N u x g u w c a v w 8 1 y D q I c r / K e G 8 b s u G E m b y 6 Y / g v m 3 A F J + 6 D t d k 3 S G r p h Q j 9 A d Q p + E 1 F H / U 5 L U j + V t E J j w J A 7 g W i P 9 F D q f u p b 6 0 D 3 j c P r a V V 3 E f B d i Z 8 A W S R f q 0 E e I f 0 v b Y W K H 3 z d y f e J K 6 h S 6 v E M 0 H k 3 2 s 1 d c S 3 v i p E 0 f 7 H M U 5 R 9 V V o e W b 2 X 0 + s P 3 x T / A 1 B L A Q I t A B Q A A g A I A I p Q j l P Q m O / s o w A A A P U A A A A S A A A A A A A A A A A A A A A A A A A A A A B D b 2 5 m a W c v U G F j a 2 F n Z S 5 4 b W x Q S w E C L Q A U A A I A C A C K U I 5 T D 8 r p q 6 Q A A A D p A A A A E w A A A A A A A A A A A A A A A A D v A A A A W 0 N v b n R l b n R f V H l w Z X N d L n h t b F B L A Q I t A B Q A A g A I A I p Q j l M I H V q e z A M A A J U R A A A T A A A A A A A A A A A A A A A A A O A B A A B G b 3 J t d W x h c y 9 T Z W N 0 a W 9 u M S 5 t U E s F B g A A A A A D A A M A w g A A A P k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4 A A A A A A A A N z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m 9 C 4 0 Y H R g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0 V D A 0 O j A y O j U x L j M y M D Q 3 M T F a I i A v P j x F b n R y e S B U e X B l P S J G a W x s Q 2 9 s d W 1 u V H l w Z X M i I F Z h b H V l P S J z Q X d Z R 0 N R T T 0 i I C 8 + P E V u d H J 5 I F R 5 c G U 9 I k Z p b G x D b 2 x 1 b W 5 O Y W 1 l c y I g V m F s d W U 9 I n N b J n F 1 b 3 Q 7 S U Q m c X V v d D s s J n F 1 b 3 Q 7 0 J / R g N C + 0 L T R g 9 C 6 0 Y b Q u N G P J n F 1 b 3 Q 7 L C Z x d W 9 0 O 9 C d 0 L D Q u N C 8 0 L X Q v d C + 0 L L Q s N C 9 0 L j Q t S D Q s N C z 0 L X Q v d G C 0 L A m c X V v d D s s J n F 1 b 3 Q 7 0 J T Q s N G C 0 L A g 0 Y D Q t d C w 0 L v Q u N C 3 0 L D R h t C 4 0 L g m c X V v d D s s J n F 1 b 3 Q 7 0 J r Q v t C 7 0 L j R h 9 C 1 0 Y H R g t C y 0 L 4 g 0 L / R g N C + 0 L T R g 9 C 6 0 Y b Q u N C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x L 9 C U 0 L 7 Q s d C w 0 L L Q u 9 C 1 0 L 0 g 0 L j Q v d C 0 0 L X Q u t G B L n v Q m N C 9 0 L T Q t d C 6 0 Y E s N H 0 m c X V v d D s s J n F 1 b 3 Q 7 U 2 V j d G l v b j E v 0 J v Q u N G B 0 Y I x L 9 C U 0 L 7 Q s d C w 0 L L Q u 9 C 1 0 L 0 g 0 L j Q v d C 0 0 L X Q u t G B L n v Q n 9 G A 0 L 7 Q t N G D 0 L r R h t C 4 0 Y 8 s M H 0 m c X V v d D s s J n F 1 b 3 Q 7 U 2 V j d G l v b j E v 0 J v Q u N G B 0 Y I x L 9 C U 0 L 7 Q s d C w 0 L L Q u 9 C 1 0 L 0 g 0 L j Q v d C 0 0 L X Q u t G B L n v Q n d C w 0 L j Q v N C 1 0 L 3 Q v t C y 0 L D Q v d C 4 0 L U g 0 L D Q s 9 C 1 0 L 3 R g t C w L D F 9 J n F 1 b 3 Q 7 L C Z x d W 9 0 O 1 N l Y 3 R p b 2 4 x L 9 C b 0 L j R g d G C M S / Q l N C + 0 L H Q s N C y 0 L v Q t d C 9 I N C 4 0 L 3 Q t N C 1 0 L r R g S 5 7 0 J T Q s N G C 0 L A g 0 Y D Q t d C w 0 L v Q u N C 3 0 L D R h t C 4 0 L g s M n 0 m c X V v d D s s J n F 1 b 3 Q 7 U 2 V j d G l v b j E v 0 J v Q u N G B 0 Y I x L 9 C U 0 L 7 Q s d C w 0 L L Q u 9 C 1 0 L 0 g 0 L j Q v d C 0 0 L X Q u t G B L n v Q m t C + 0 L v Q u N G H 0 L X R g d G C 0 L L Q v i D Q v 9 G A 0 L 7 Q t N G D 0 L r R h t C 4 0 L g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J v Q u N G B 0 Y I x L 9 C U 0 L 7 Q s d C w 0 L L Q u 9 C 1 0 L 0 g 0 L j Q v d C 0 0 L X Q u t G B L n v Q m N C 9 0 L T Q t d C 6 0 Y E s N H 0 m c X V v d D s s J n F 1 b 3 Q 7 U 2 V j d G l v b j E v 0 J v Q u N G B 0 Y I x L 9 C U 0 L 7 Q s d C w 0 L L Q u 9 C 1 0 L 0 g 0 L j Q v d C 0 0 L X Q u t G B L n v Q n 9 G A 0 L 7 Q t N G D 0 L r R h t C 4 0 Y 8 s M H 0 m c X V v d D s s J n F 1 b 3 Q 7 U 2 V j d G l v b j E v 0 J v Q u N G B 0 Y I x L 9 C U 0 L 7 Q s d C w 0 L L Q u 9 C 1 0 L 0 g 0 L j Q v d C 0 0 L X Q u t G B L n v Q n d C w 0 L j Q v N C 1 0 L 3 Q v t C y 0 L D Q v d C 4 0 L U g 0 L D Q s 9 C 1 0 L 3 R g t C w L D F 9 J n F 1 b 3 Q 7 L C Z x d W 9 0 O 1 N l Y 3 R p b 2 4 x L 9 C b 0 L j R g d G C M S / Q l N C + 0 L H Q s N C y 0 L v Q t d C 9 I N C 4 0 L 3 Q t N C 1 0 L r R g S 5 7 0 J T Q s N G C 0 L A g 0 Y D Q t d C w 0 L v Q u N C 3 0 L D R h t C 4 0 L g s M n 0 m c X V v d D s s J n F 1 b 3 Q 7 U 2 V j d G l v b j E v 0 J v Q u N G B 0 Y I x L 9 C U 0 L 7 Q s d C w 0 L L Q u 9 C 1 0 L 0 g 0 L j Q v d C 0 0 L X Q u t G B L n v Q m t C + 0 L v Q u N G H 0 L X R g d G C 0 L L Q v i D Q v 9 G A 0 L 7 Q t N G D 0 L r R h t C 4 0 L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I l R D A l Q j g l R D E l O D E l R D E l O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0 c 1 9 r X 2 l t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F n Z W 5 0 c 1 9 r X 2 l t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R U M D Q 6 M D M 6 M z g u M z U 0 N D I 2 N 1 o i I C 8 + P E V u d H J 5 I F R 5 c G U 9 I k Z p b G x D b 2 x 1 b W 5 U e X B l c y I g V m F s d W U 9 I n N B d 1 l H Q m d Z R 0 J n W U d B d 0 0 9 I i A v P j x F b n R y e S B U e X B l P S J G a W x s Q 2 9 s d W 1 u T m F t Z X M i I F Z h b H V l P S J z W y Z x d W 9 0 O 0 l E J n F 1 b 3 Q 7 L C Z x d W 9 0 O 9 C i 0 L j Q v y D Q s N C z 0 L X Q v d G C 0 L A m c X V v d D s s J n F 1 b 3 Q 7 0 J 3 Q s N C 4 0 L z Q t d C 9 0 L 7 Q s t C w 0 L 3 Q u N C 1 I N C w 0 L P Q t d C 9 0 Y L Q s C Z x d W 9 0 O y w m c X V v d D v Q r d C 7 0 L X Q u t G C 0 Y D Q v t C 9 0 L 3 Q s N G P I N C / 0 L 7 R h 9 G C 0 L A g 0 L D Q s 9 C 1 0 L 3 R g t C w J n F 1 b 3 Q 7 L C Z x d W 9 0 O 9 C i 0 L X Q u 9 C 1 0 Y T Q v t C 9 I N C w 0 L P Q t d C 9 0 Y L Q s C Z x d W 9 0 O y w m c X V v d D v Q m 9 C + 0 L P Q v t G C 0 L j Q v y D Q s N C z 0 L X Q v d G C 0 L A m c X V v d D s s J n F 1 b 3 Q 7 0 K 7 R g N C 4 0 L T Q u N G H 0 L X R g d C 6 0 L j Q u S D Q s N C 0 0 Y D Q t d G B J n F 1 b 3 Q 7 L C Z x d W 9 0 O 9 C f 0 Y D Q u N C + 0 Y D Q u N G C 0 L X R g i Z x d W 9 0 O y w m c X V v d D v Q l N C 4 0 Y D Q t d C 6 0 Y L Q v t G A J n F 1 b 3 Q 7 L C Z x d W 9 0 O 9 C Y 0 J 3 Q n S Z x d W 9 0 O y w m c X V v d D v Q m t C f 0 J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d l b n R z X 2 t f a W 1 w b 3 J 0 L 9 C U 0 L 7 Q s d C w 0 L L Q u 9 C 1 0 L 0 g 0 L j Q v d C 0 0 L X Q u t G B L n v Q m N C 9 0 L T Q t d C 6 0 Y E s M T B 9 J n F 1 b 3 Q 7 L C Z x d W 9 0 O 1 N l Y 3 R p b 2 4 x L 2 F n Z W 5 0 c 1 9 r X 2 l t c G 9 y d C / Q l N C + 0 L H Q s N C y 0 L v Q t d C 9 I N C 4 0 L 3 Q t N C 1 0 L r R g S 5 7 0 K L Q u N C / I N C w 0 L P Q t d C 9 0 Y L Q s C w w f S Z x d W 9 0 O y w m c X V v d D t T Z W N 0 a W 9 u M S 9 h Z 2 V u d H N f a 1 9 p b X B v c n Q v 0 J T Q v t C x 0 L D Q s t C 7 0 L X Q v S D Q u N C 9 0 L T Q t d C 6 0 Y E u e 9 C d 0 L D Q u N C 8 0 L X Q v d C + 0 L L Q s N C 9 0 L j Q t S D Q s N C z 0 L X Q v d G C 0 L A s M X 0 m c X V v d D s s J n F 1 b 3 Q 7 U 2 V j d G l v b j E v Y W d l b n R z X 2 t f a W 1 w b 3 J 0 L 9 C U 0 L 7 Q s d C w 0 L L Q u 9 C 1 0 L 0 g 0 L j Q v d C 0 0 L X Q u t G B L n v Q r d C 7 0 L X Q u t G C 0 Y D Q v t C 9 0 L 3 Q s N G P I N C / 0 L 7 R h 9 G C 0 L A g 0 L D Q s 9 C 1 0 L 3 R g t C w L D J 9 J n F 1 b 3 Q 7 L C Z x d W 9 0 O 1 N l Y 3 R p b 2 4 x L 2 F n Z W 5 0 c 1 9 r X 2 l t c G 9 y d C / Q l N C + 0 L H Q s N C y 0 L v Q t d C 9 I N C 4 0 L 3 Q t N C 1 0 L r R g S 5 7 0 K L Q t d C 7 0 L X R h N C + 0 L 0 g 0 L D Q s 9 C 1 0 L 3 R g t C w L D N 9 J n F 1 b 3 Q 7 L C Z x d W 9 0 O 1 N l Y 3 R p b 2 4 x L 2 F n Z W 5 0 c 1 9 r X 2 l t c G 9 y d C / Q l N C + 0 L H Q s N C y 0 L v Q t d C 9 I N C 4 0 L 3 Q t N C 1 0 L r R g S 5 7 0 J v Q v t C z 0 L 7 R g t C 4 0 L 8 g 0 L D Q s 9 C 1 0 L 3 R g t C w L D R 9 J n F 1 b 3 Q 7 L C Z x d W 9 0 O 1 N l Y 3 R p b 2 4 x L 2 F n Z W 5 0 c 1 9 r X 2 l t c G 9 y d C / Q l N C + 0 L H Q s N C y 0 L v Q t d C 9 I N C 4 0 L 3 Q t N C 1 0 L r R g S 5 7 0 K 7 R g N C 4 0 L T Q u N G H 0 L X R g d C 6 0 L j Q u S D Q s N C 0 0 Y D Q t d G B L D V 9 J n F 1 b 3 Q 7 L C Z x d W 9 0 O 1 N l Y 3 R p b 2 4 x L 2 F n Z W 5 0 c 1 9 r X 2 l t c G 9 y d C / Q l N C + 0 L H Q s N C y 0 L v Q t d C 9 I N C 4 0 L 3 Q t N C 1 0 L r R g S 5 7 0 J / R g N C 4 0 L 7 R g N C 4 0 Y L Q t d G C L D Z 9 J n F 1 b 3 Q 7 L C Z x d W 9 0 O 1 N l Y 3 R p b 2 4 x L 2 F n Z W 5 0 c 1 9 r X 2 l t c G 9 y d C / Q l N C + 0 L H Q s N C y 0 L v Q t d C 9 I N C 4 0 L 3 Q t N C 1 0 L r R g S 5 7 0 J T Q u N G A 0 L X Q u t G C 0 L 7 R g C w 3 f S Z x d W 9 0 O y w m c X V v d D t T Z W N 0 a W 9 u M S 9 h Z 2 V u d H N f a 1 9 p b X B v c n Q v 0 J T Q v t C x 0 L D Q s t C 7 0 L X Q v S D Q u N C 9 0 L T Q t d C 6 0 Y E u e 9 C Y 0 J 3 Q n S w 4 f S Z x d W 9 0 O y w m c X V v d D t T Z W N 0 a W 9 u M S 9 h Z 2 V u d H N f a 1 9 p b X B v c n Q v 0 J T Q v t C x 0 L D Q s t C 7 0 L X Q v S D Q u N C 9 0 L T Q t d C 6 0 Y E u e 9 C a 0 J / Q n y w 5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d l b n R z X 2 t f a W 1 w b 3 J 0 L 9 C U 0 L 7 Q s d C w 0 L L Q u 9 C 1 0 L 0 g 0 L j Q v d C 0 0 L X Q u t G B L n v Q m N C 9 0 L T Q t d C 6 0 Y E s M T B 9 J n F 1 b 3 Q 7 L C Z x d W 9 0 O 1 N l Y 3 R p b 2 4 x L 2 F n Z W 5 0 c 1 9 r X 2 l t c G 9 y d C / Q l N C + 0 L H Q s N C y 0 L v Q t d C 9 I N C 4 0 L 3 Q t N C 1 0 L r R g S 5 7 0 K L Q u N C / I N C w 0 L P Q t d C 9 0 Y L Q s C w w f S Z x d W 9 0 O y w m c X V v d D t T Z W N 0 a W 9 u M S 9 h Z 2 V u d H N f a 1 9 p b X B v c n Q v 0 J T Q v t C x 0 L D Q s t C 7 0 L X Q v S D Q u N C 9 0 L T Q t d C 6 0 Y E u e 9 C d 0 L D Q u N C 8 0 L X Q v d C + 0 L L Q s N C 9 0 L j Q t S D Q s N C z 0 L X Q v d G C 0 L A s M X 0 m c X V v d D s s J n F 1 b 3 Q 7 U 2 V j d G l v b j E v Y W d l b n R z X 2 t f a W 1 w b 3 J 0 L 9 C U 0 L 7 Q s d C w 0 L L Q u 9 C 1 0 L 0 g 0 L j Q v d C 0 0 L X Q u t G B L n v Q r d C 7 0 L X Q u t G C 0 Y D Q v t C 9 0 L 3 Q s N G P I N C / 0 L 7 R h 9 G C 0 L A g 0 L D Q s 9 C 1 0 L 3 R g t C w L D J 9 J n F 1 b 3 Q 7 L C Z x d W 9 0 O 1 N l Y 3 R p b 2 4 x L 2 F n Z W 5 0 c 1 9 r X 2 l t c G 9 y d C / Q l N C + 0 L H Q s N C y 0 L v Q t d C 9 I N C 4 0 L 3 Q t N C 1 0 L r R g S 5 7 0 K L Q t d C 7 0 L X R h N C + 0 L 0 g 0 L D Q s 9 C 1 0 L 3 R g t C w L D N 9 J n F 1 b 3 Q 7 L C Z x d W 9 0 O 1 N l Y 3 R p b 2 4 x L 2 F n Z W 5 0 c 1 9 r X 2 l t c G 9 y d C / Q l N C + 0 L H Q s N C y 0 L v Q t d C 9 I N C 4 0 L 3 Q t N C 1 0 L r R g S 5 7 0 J v Q v t C z 0 L 7 R g t C 4 0 L 8 g 0 L D Q s 9 C 1 0 L 3 R g t C w L D R 9 J n F 1 b 3 Q 7 L C Z x d W 9 0 O 1 N l Y 3 R p b 2 4 x L 2 F n Z W 5 0 c 1 9 r X 2 l t c G 9 y d C / Q l N C + 0 L H Q s N C y 0 L v Q t d C 9 I N C 4 0 L 3 Q t N C 1 0 L r R g S 5 7 0 K 7 R g N C 4 0 L T Q u N G H 0 L X R g d C 6 0 L j Q u S D Q s N C 0 0 Y D Q t d G B L D V 9 J n F 1 b 3 Q 7 L C Z x d W 9 0 O 1 N l Y 3 R p b 2 4 x L 2 F n Z W 5 0 c 1 9 r X 2 l t c G 9 y d C / Q l N C + 0 L H Q s N C y 0 L v Q t d C 9 I N C 4 0 L 3 Q t N C 1 0 L r R g S 5 7 0 J / R g N C 4 0 L 7 R g N C 4 0 Y L Q t d G C L D Z 9 J n F 1 b 3 Q 7 L C Z x d W 9 0 O 1 N l Y 3 R p b 2 4 x L 2 F n Z W 5 0 c 1 9 r X 2 l t c G 9 y d C / Q l N C + 0 L H Q s N C y 0 L v Q t d C 9 I N C 4 0 L 3 Q t N C 1 0 L r R g S 5 7 0 J T Q u N G A 0 L X Q u t G C 0 L 7 R g C w 3 f S Z x d W 9 0 O y w m c X V v d D t T Z W N 0 a W 9 u M S 9 h Z 2 V u d H N f a 1 9 p b X B v c n Q v 0 J T Q v t C x 0 L D Q s t C 7 0 L X Q v S D Q u N C 9 0 L T Q t d C 6 0 Y E u e 9 C Y 0 J 3 Q n S w 4 f S Z x d W 9 0 O y w m c X V v d D t T Z W N 0 a W 9 u M S 9 h Z 2 V u d H N f a 1 9 p b X B v c n Q v 0 J T Q v t C x 0 L D Q s t C 7 0 L X Q v S D Q u N C 9 0 L T Q t d C 6 0 Y E u e 9 C a 0 J / Q n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d l b n R z X 2 t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0 c 1 9 r X 2 l t c G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H N f a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b n R z X 2 t f a W 1 w b 3 J 0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0 c 1 9 r X 2 l t c G 9 y d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H N f a 1 9 p b X B v c n Q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2 h v c n R f a 1 9 p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w c m 9 k d W N 0 c 1 9 z a G 9 y d F 9 r X 2 l t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N F Q w N D o w N D o y M S 4 5 M z E x N T Y 3 W i I g L z 4 8 R W 5 0 c n k g V H l w Z T 0 i R m l s b E N v b H V t b l R 5 c G V z I i B W Y W x 1 Z T 0 i c 0 F 3 W U d B d 0 1 E Q m c 9 P S I g L z 4 8 R W 5 0 c n k g V H l w Z T 0 i R m l s b E N v b H V t b k 5 h b W V z I i B W Y W x 1 Z T 0 i c 1 s m c X V v d D t J R C Z x d W 9 0 O y w m c X V v d D v Q n d C w 0 L j Q v N C 1 0 L 3 Q v t C y 0 L D Q v d C 4 0 L U g 0 L / R g N C + 0 L T R g 9 C 6 0 Y b Q u N C 4 J n F 1 b 3 Q 7 L C Z x d W 9 0 O y D Q o t C 4 0 L 8 g 0 L / R g N C + 0 L T R g 9 C 6 0 Y b Q u N C 4 J n F 1 b 3 Q 7 L C Z x d W 9 0 O y D Q k N G A 0 Y L Q u N C 6 0 Y P Q u y Z x d W 9 0 O y w m c X V v d D s g 0 J r Q v t C 7 0 L j R h 9 C 1 0 Y H R g t C y 0 L 4 g 0 Y f Q t d C 7 0 L 7 Q s t C 1 0 L o g 0 L T Q u 9 G P I N C / 0 Y D Q v t C 4 0 L f Q s t C + 0 L T R g d G C 0 L L Q s C Z x d W 9 0 O y w m c X V v d D s g 0 J 3 Q v t C 8 0 L X R g C D R h t C 1 0 Y X Q s C D Q v 9 G A 0 L 7 Q u N C 3 0 L L Q v t C 0 0 Y H R g t C y 0 L A m c X V v d D s s J n F 1 b 3 Q 7 I N C c 0 L j Q v d C 4 0 L z Q s N C 7 0 Y z Q v d C w 0 Y 8 g 0 Y b Q t d C 9 0 L A g 0 L T Q u 9 G P I N C w 0 L P Q t d C 9 0 Y L Q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X 3 N o b 3 J 0 X 2 t f a W 1 w b 3 J 0 L 9 C U 0 L 7 Q s d C w 0 L L Q u 9 C 1 0 L 0 g 0 L j Q v d C 0 0 L X Q u t G B L n v Q m N C 9 0 L T Q t d C 6 0 Y E s N n 0 m c X V v d D s s J n F 1 b 3 Q 7 U 2 V j d G l v b j E v c H J v Z H V j d H N f c 2 h v c n R f a 1 9 p b X B v c n Q v 0 J T Q v t C x 0 L D Q s t C 7 0 L X Q v S D Q u N C 9 0 L T Q t d C 6 0 Y E u e 9 C d 0 L D Q u N C 8 0 L X Q v d C + 0 L L Q s N C 9 0 L j Q t S D Q v 9 G A 0 L 7 Q t N G D 0 L r R h t C 4 0 L g s M H 0 m c X V v d D s s J n F 1 b 3 Q 7 U 2 V j d G l v b j E v c H J v Z H V j d H N f c 2 h v c n R f a 1 9 p b X B v c n Q v 0 J T Q v t C x 0 L D Q s t C 7 0 L X Q v S D Q u N C 9 0 L T Q t d C 6 0 Y E u e y D Q o t C 4 0 L 8 g 0 L / R g N C + 0 L T R g 9 C 6 0 Y b Q u N C 4 L D F 9 J n F 1 b 3 Q 7 L C Z x d W 9 0 O 1 N l Y 3 R p b 2 4 x L 3 B y b 2 R 1 Y 3 R z X 3 N o b 3 J 0 X 2 t f a W 1 w b 3 J 0 L 9 C U 0 L 7 Q s d C w 0 L L Q u 9 C 1 0 L 0 g 0 L j Q v d C 0 0 L X Q u t G B L n s g 0 J D R g N G C 0 L j Q u t G D 0 L s s M n 0 m c X V v d D s s J n F 1 b 3 Q 7 U 2 V j d G l v b j E v c H J v Z H V j d H N f c 2 h v c n R f a 1 9 p b X B v c n Q v 0 J T Q v t C x 0 L D Q s t C 7 0 L X Q v S D Q u N C 9 0 L T Q t d C 6 0 Y E u e y D Q m t C + 0 L v Q u N G H 0 L X R g d G C 0 L L Q v i D R h 9 C 1 0 L v Q v t C y 0 L X Q u i D Q t N C 7 0 Y 8 g 0 L / R g N C + 0 L j Q t 9 C y 0 L 7 Q t N G B 0 Y L Q s t C w L D N 9 J n F 1 b 3 Q 7 L C Z x d W 9 0 O 1 N l Y 3 R p b 2 4 x L 3 B y b 2 R 1 Y 3 R z X 3 N o b 3 J 0 X 2 t f a W 1 w b 3 J 0 L 9 C U 0 L 7 Q s d C w 0 L L Q u 9 C 1 0 L 0 g 0 L j Q v d C 0 0 L X Q u t G B L n s g 0 J 3 Q v t C 8 0 L X R g C D R h t C 1 0 Y X Q s C D Q v 9 G A 0 L 7 Q u N C 3 0 L L Q v t C 0 0 Y H R g t C y 0 L A s N H 0 m c X V v d D s s J n F 1 b 3 Q 7 U 2 V j d G l v b j E v c H J v Z H V j d H N f c 2 h v c n R f a 1 9 p b X B v c n Q v 0 J T Q v t C x 0 L D Q s t C 7 0 L X Q v S D Q u N C 9 0 L T Q t d C 6 0 Y E u e y D Q n N C 4 0 L 3 Q u N C 8 0 L D Q u 9 G M 0 L 3 Q s N G P I N G G 0 L X Q v d C w I N C 0 0 L v R j y D Q s N C z 0 L X Q v d G C 0 L A s N X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J v Z H V j d H N f c 2 h v c n R f a 1 9 p b X B v c n Q v 0 J T Q v t C x 0 L D Q s t C 7 0 L X Q v S D Q u N C 9 0 L T Q t d C 6 0 Y E u e 9 C Y 0 L 3 Q t N C 1 0 L r R g S w 2 f S Z x d W 9 0 O y w m c X V v d D t T Z W N 0 a W 9 u M S 9 w c m 9 k d W N 0 c 1 9 z a G 9 y d F 9 r X 2 l t c G 9 y d C / Q l N C + 0 L H Q s N C y 0 L v Q t d C 9 I N C 4 0 L 3 Q t N C 1 0 L r R g S 5 7 0 J 3 Q s N C 4 0 L z Q t d C 9 0 L 7 Q s t C w 0 L 3 Q u N C 1 I N C / 0 Y D Q v t C 0 0 Y P Q u t G G 0 L j Q u C w w f S Z x d W 9 0 O y w m c X V v d D t T Z W N 0 a W 9 u M S 9 w c m 9 k d W N 0 c 1 9 z a G 9 y d F 9 r X 2 l t c G 9 y d C / Q l N C + 0 L H Q s N C y 0 L v Q t d C 9 I N C 4 0 L 3 Q t N C 1 0 L r R g S 5 7 I N C i 0 L j Q v y D Q v 9 G A 0 L 7 Q t N G D 0 L r R h t C 4 0 L g s M X 0 m c X V v d D s s J n F 1 b 3 Q 7 U 2 V j d G l v b j E v c H J v Z H V j d H N f c 2 h v c n R f a 1 9 p b X B v c n Q v 0 J T Q v t C x 0 L D Q s t C 7 0 L X Q v S D Q u N C 9 0 L T Q t d C 6 0 Y E u e y D Q k N G A 0 Y L Q u N C 6 0 Y P Q u y w y f S Z x d W 9 0 O y w m c X V v d D t T Z W N 0 a W 9 u M S 9 w c m 9 k d W N 0 c 1 9 z a G 9 y d F 9 r X 2 l t c G 9 y d C / Q l N C + 0 L H Q s N C y 0 L v Q t d C 9 I N C 4 0 L 3 Q t N C 1 0 L r R g S 5 7 I N C a 0 L 7 Q u 9 C 4 0 Y f Q t d G B 0 Y L Q s t C + I N G H 0 L X Q u 9 C + 0 L L Q t d C 6 I N C 0 0 L v R j y D Q v 9 G A 0 L 7 Q u N C 3 0 L L Q v t C 0 0 Y H R g t C y 0 L A s M 3 0 m c X V v d D s s J n F 1 b 3 Q 7 U 2 V j d G l v b j E v c H J v Z H V j d H N f c 2 h v c n R f a 1 9 p b X B v c n Q v 0 J T Q v t C x 0 L D Q s t C 7 0 L X Q v S D Q u N C 9 0 L T Q t d C 6 0 Y E u e y D Q n d C + 0 L z Q t d G A I N G G 0 L X R h d C w I N C / 0 Y D Q v t C 4 0 L f Q s t C + 0 L T R g d G C 0 L L Q s C w 0 f S Z x d W 9 0 O y w m c X V v d D t T Z W N 0 a W 9 u M S 9 w c m 9 k d W N 0 c 1 9 z a G 9 y d F 9 r X 2 l t c G 9 y d C / Q l N C + 0 L H Q s N C y 0 L v Q t d C 9 I N C 4 0 L 3 Q t N C 1 0 L r R g S 5 7 I N C c 0 L j Q v d C 4 0 L z Q s N C 7 0 Y z Q v d C w 0 Y 8 g 0 Y b Q t d C 9 0 L A g 0 L T Q u 9 G P I N C w 0 L P Q t d C 9 0 Y L Q s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N f c 2 h v c n R f a 1 9 p b X B v c n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2 h v c n R f a 1 9 p b X B v c n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2 h v c n R f a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2 h v c n R f a 1 9 p b X B v c n Q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2 h v c n R f a 1 9 p b X B v c n Q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2 h v c n R f a 1 9 p b X B v c n Q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Q R 0 9 f / b p l P m q 3 k a J r 5 q g M A A A A A A g A A A A A A E G Y A A A A B A A A g A A A A a 9 T J r / K D 6 a C / n w x 6 J D 1 r o G t w 0 / j k n V S T S D 4 / V 0 5 J Q F Q A A A A A D o A A A A A C A A A g A A A A d n 6 + f Q y Z o / u 6 8 f D B F z / Q d D J Q N h + I t c 5 c J e r r W E 2 U t h N Q A A A A r 8 L y z 6 b r p J H 8 h k H Z u i S d Q 2 n o L f P c L 5 5 r p U G g N 7 P g m 7 y A Y G 2 D V w U Z N E Y t k S P 8 7 R Z z u W m Q x F O X k X 7 T U F 7 L I b + g h f I 8 x n J F b P I s 5 x l h / A F V l v 1 A A A A A f k Y o w m x s q A n l W x v 4 / 6 D g v 1 x e x R V U j 4 Q c i h d S d c n X X + d f t X Y W H Q n 3 u L d V h X X i i w B 2 b W 0 w T v H F h k 8 g p 7 w n c d Q W O Q = = < / D a t a M a s h u p > 
</file>

<file path=customXml/itemProps1.xml><?xml version="1.0" encoding="utf-8"?>
<ds:datastoreItem xmlns:ds="http://schemas.openxmlformats.org/officeDocument/2006/customXml" ds:itemID="{6AA7A227-7EE9-424E-87DD-8AEDFBB20C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Agents</vt:lpstr>
      <vt:lpstr>Productsale</vt:lpstr>
      <vt:lpstr>Products_short</vt:lpstr>
      <vt:lpstr>TypeAgents</vt:lpstr>
      <vt:lpstr>TypeProduct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LocalAdministrator</dc:creator>
  <cp:lastModifiedBy>LocalAdministrator</cp:lastModifiedBy>
  <dcterms:created xsi:type="dcterms:W3CDTF">2015-06-05T18:19:34Z</dcterms:created>
  <dcterms:modified xsi:type="dcterms:W3CDTF">2021-12-14T04:35:44Z</dcterms:modified>
</cp:coreProperties>
</file>