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asus\Documents\"/>
    </mc:Choice>
  </mc:AlternateContent>
  <xr:revisionPtr revIDLastSave="0" documentId="13_ncr:1_{9425BEAE-A9B3-410B-881F-7A044A65D0C3}" xr6:coauthVersionLast="47" xr6:coauthVersionMax="47" xr10:uidLastSave="{00000000-0000-0000-0000-000000000000}"/>
  <bookViews>
    <workbookView xWindow="-108" yWindow="-108" windowWidth="23256" windowHeight="12576" xr2:uid="{5CF14924-0AAC-B244-98F0-E6BCC37CE28F}"/>
  </bookViews>
  <sheets>
    <sheet name="Sheet1" sheetId="2" r:id="rId1"/>
    <sheet name="Sheet2" sheetId="3" r:id="rId2"/>
    <sheet name="Sheet3" sheetId="4" r:id="rId3"/>
    <sheet name="Sheet4" sheetId="5" r:id="rId4"/>
    <sheet name="Sheet5" sheetId="6" r:id="rId5"/>
    <sheet name="Sheet6" sheetId="7" r:id="rId6"/>
    <sheet name="Sales Data" sheetId="1" r:id="rId7"/>
  </sheets>
  <definedNames>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3" l="1"/>
  <c r="B8" i="3"/>
  <c r="C8" i="3"/>
  <c r="E8" i="3"/>
</calcChain>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<sst xmlns="http://schemas.openxmlformats.org/spreadsheetml/2006/main" count="10095" uniqueCount="2065">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</sst>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xf numFmtId="0" fontId="1" fillId="0" borderId="1" xfId="0" applyFont="1" applyFill="1" applyBorder="1"/>
    <xf numFmtId="0" fontId="1" fillId="0" borderId="2" xfId="0" applyNumberFormat="1" applyFont="1" applyFill="1" applyBorder="1"/>
    <xf numFmtId="0" fontId="0" fillId="0" borderId="0" xfId="0" applyNumberFormat="1" applyAlignment="1">
      <alignment horizontal="left"/>
    </xf>
  </cellXfs>
  <cellStyles count="1">
    <cellStyle name="Normal" xfId="0" builtinId="0"/>
  </cellStyles>
  <dxfs count="5">
    <dxf>
      <alignment horizontal="left"/>
    </dxf>
    <dxf>
      <alignment horizontal="left"/>
    </dxf>
    <dxf>
      <alignment horizontal="lef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4"/>
      <tableStyleElement type="headerRow" dxfId="3"/>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23607190610624E-2"/>
          <c:y val="5.0925925925925923E-2"/>
          <c:w val="0.8661405437527856"/>
          <c:h val="0.7407797462817148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CB78-45DE-ACFF-199C44E7C8B9}"/>
            </c:ext>
          </c:extLst>
        </c:ser>
        <c:dLbls>
          <c:showLegendKey val="0"/>
          <c:showVal val="0"/>
          <c:showCatName val="0"/>
          <c:showSerName val="0"/>
          <c:showPercent val="0"/>
          <c:showBubbleSize val="0"/>
        </c:dLbls>
        <c:marker val="1"/>
        <c:smooth val="0"/>
        <c:axId val="610855215"/>
        <c:axId val="610858127"/>
      </c:lineChart>
      <c:catAx>
        <c:axId val="61085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58127"/>
        <c:crosses val="autoZero"/>
        <c:auto val="1"/>
        <c:lblAlgn val="ctr"/>
        <c:lblOffset val="100"/>
        <c:noMultiLvlLbl val="0"/>
      </c:catAx>
      <c:valAx>
        <c:axId val="610858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85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ECB9-4F09-BBA6-8472414257D2}"/>
            </c:ext>
          </c:extLst>
        </c:ser>
        <c:dLbls>
          <c:showLegendKey val="0"/>
          <c:showVal val="0"/>
          <c:showCatName val="0"/>
          <c:showSerName val="0"/>
          <c:showPercent val="0"/>
          <c:showBubbleSize val="0"/>
        </c:dLbls>
        <c:gapWidth val="182"/>
        <c:axId val="932638911"/>
        <c:axId val="2044168639"/>
      </c:barChart>
      <c:catAx>
        <c:axId val="93263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44168639"/>
        <c:crosses val="autoZero"/>
        <c:auto val="1"/>
        <c:lblAlgn val="ctr"/>
        <c:lblOffset val="100"/>
        <c:noMultiLvlLbl val="0"/>
      </c:catAx>
      <c:valAx>
        <c:axId val="204416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26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6.9444444444444448E-2"/>
          <c:w val="0.93888888888888888"/>
          <c:h val="0.79224482356372117"/>
        </c:manualLayout>
      </c:layout>
      <c:pie3DChart>
        <c:varyColors val="1"/>
        <c:ser>
          <c:idx val="0"/>
          <c:order val="0"/>
          <c:tx>
            <c:strRef>
              <c:f>Sheet2!$A$8</c:f>
              <c:strCache>
                <c:ptCount val="1"/>
                <c:pt idx="0">
                  <c:v>Sum of Revenue</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9B-4DD1-A7CF-E95BAC09D853}"/>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9B-4DD1-A7CF-E95BAC09D853}"/>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959B-4DD1-A7CF-E95BAC09D853}"/>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959B-4DD1-A7CF-E95BAC09D853}"/>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959B-4DD1-A7CF-E95BAC09D853}"/>
              </c:ext>
            </c:extLst>
          </c:dPt>
          <c:cat>
            <c:strRef>
              <c:f>Sheet2!$B$7:$F$7</c:f>
              <c:strCache>
                <c:ptCount val="4"/>
                <c:pt idx="0">
                  <c:v>Arizona</c:v>
                </c:pt>
                <c:pt idx="1">
                  <c:v>California</c:v>
                </c:pt>
                <c:pt idx="2">
                  <c:v>New Mexico</c:v>
                </c:pt>
                <c:pt idx="3">
                  <c:v>Texas</c:v>
                </c:pt>
              </c:strCache>
            </c:strRef>
          </c:cat>
          <c:val>
            <c:numRef>
              <c:f>Sheet2!$B$8:$F$8</c:f>
              <c:numCache>
                <c:formatCode>General</c:formatCode>
                <c:ptCount val="5"/>
                <c:pt idx="0">
                  <c:v>495353</c:v>
                </c:pt>
                <c:pt idx="1">
                  <c:v>508119</c:v>
                </c:pt>
                <c:pt idx="2">
                  <c:v>492984</c:v>
                </c:pt>
                <c:pt idx="3">
                  <c:v>532135</c:v>
                </c:pt>
              </c:numCache>
            </c:numRef>
          </c:val>
          <c:extLst>
            <c:ext xmlns:c16="http://schemas.microsoft.com/office/drawing/2014/chart" uri="{C3380CC4-5D6E-409C-BE32-E72D297353CC}">
              <c16:uniqueId val="{00000000-45E5-40B4-B6B9-BC70AA83F2A7}"/>
            </c:ext>
          </c:extLst>
        </c:ser>
        <c:dLbls>
          <c:showLegendKey val="0"/>
          <c:showVal val="0"/>
          <c:showCatName val="0"/>
          <c:showSerName val="0"/>
          <c:showPercent val="0"/>
          <c:showBubbleSize val="0"/>
          <c:showLeaderLines val="1"/>
        </c:dLbls>
      </c:pie3DChart>
      <c:spPr>
        <a:noFill/>
        <a:ln>
          <a:noFill/>
        </a:ln>
        <a:effectLst/>
      </c:spPr>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D-24EE-44FD-B21D-050DA486C70A}"/>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7-A26C-4B78-8DBE-60A07EFED889}"/>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8-A26C-4B78-8DBE-60A07EFED889}"/>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9-A26C-4B78-8DBE-60A07EFED889}"/>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A-A26C-4B78-8DBE-60A07EFED889}"/>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B-A26C-4B78-8DBE-60A07EFED889}"/>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C-A26C-4B78-8DBE-60A07EFED889}"/>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D-A26C-4B78-8DBE-60A07EFED889}"/>
            </c:ext>
          </c:extLst>
        </c:ser>
        <c:dLbls>
          <c:showLegendKey val="0"/>
          <c:showVal val="0"/>
          <c:showCatName val="0"/>
          <c:showSerName val="0"/>
          <c:showPercent val="0"/>
          <c:showBubbleSize val="0"/>
        </c:dLbls>
        <c:gapWidth val="219"/>
        <c:overlap val="-27"/>
        <c:axId val="1077103503"/>
        <c:axId val="1080092847"/>
      </c:barChart>
      <c:catAx>
        <c:axId val="107710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092847"/>
        <c:crosses val="autoZero"/>
        <c:auto val="1"/>
        <c:lblAlgn val="ctr"/>
        <c:lblOffset val="100"/>
        <c:noMultiLvlLbl val="0"/>
      </c:catAx>
      <c:valAx>
        <c:axId val="108009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10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AF-4965-8DFF-CCC2EB12A0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AF-4965-8DFF-CCC2EB12A0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AF-4965-8DFF-CCC2EB12A0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AF-4965-8DFF-CCC2EB12A0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AF-4965-8DFF-CCC2EB12A07A}"/>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BA11-440F-B0DE-DB13ABBF2C6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6A11-4511-A708-322EE266F5CC}"/>
            </c:ext>
          </c:extLst>
        </c:ser>
        <c:dLbls>
          <c:showLegendKey val="0"/>
          <c:showVal val="0"/>
          <c:showCatName val="0"/>
          <c:showSerName val="0"/>
          <c:showPercent val="0"/>
          <c:showBubbleSize val="0"/>
        </c:dLbls>
        <c:gapWidth val="182"/>
        <c:axId val="932638911"/>
        <c:axId val="2044168639"/>
      </c:barChart>
      <c:catAx>
        <c:axId val="932638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168639"/>
        <c:crosses val="autoZero"/>
        <c:auto val="1"/>
        <c:lblAlgn val="ctr"/>
        <c:lblOffset val="100"/>
        <c:noMultiLvlLbl val="0"/>
      </c:catAx>
      <c:valAx>
        <c:axId val="204416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63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6.xlsx]Sheet1!PivotTable1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4CE7-46E6-A7FB-19FA14381721}"/>
            </c:ext>
          </c:extLst>
        </c:ser>
        <c:dLbls>
          <c:showLegendKey val="0"/>
          <c:showVal val="0"/>
          <c:showCatName val="0"/>
          <c:showSerName val="0"/>
          <c:showPercent val="0"/>
          <c:showBubbleSize val="0"/>
        </c:dLbls>
        <c:marker val="1"/>
        <c:smooth val="0"/>
        <c:axId val="610855215"/>
        <c:axId val="610858127"/>
      </c:lineChart>
      <c:catAx>
        <c:axId val="61085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858127"/>
        <c:crosses val="autoZero"/>
        <c:auto val="1"/>
        <c:lblAlgn val="ctr"/>
        <c:lblOffset val="100"/>
        <c:noMultiLvlLbl val="0"/>
      </c:catAx>
      <c:valAx>
        <c:axId val="610858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085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Sheet2!$A$8</c:f>
              <c:strCache>
                <c:ptCount val="1"/>
                <c:pt idx="0">
                  <c:v>Sum of Revenue</c:v>
                </c:pt>
              </c:strCache>
            </c:strRef>
          </c:tx>
          <c:dPt>
            <c:idx val="0"/>
            <c:bubble3D val="0"/>
            <c:extLst>
              <c:ext xmlns:c16="http://schemas.microsoft.com/office/drawing/2014/chart" uri="{C3380CC4-5D6E-409C-BE32-E72D297353CC}">
                <c16:uniqueId val="{00000019-6618-4B1E-A33D-7A885D9639FB}"/>
              </c:ext>
            </c:extLst>
          </c:dPt>
          <c:dPt>
            <c:idx val="1"/>
            <c:bubble3D val="0"/>
            <c:extLst>
              <c:ext xmlns:c16="http://schemas.microsoft.com/office/drawing/2014/chart" uri="{C3380CC4-5D6E-409C-BE32-E72D297353CC}">
                <c16:uniqueId val="{0000001A-6618-4B1E-A33D-7A885D9639FB}"/>
              </c:ext>
            </c:extLst>
          </c:dPt>
          <c:dPt>
            <c:idx val="2"/>
            <c:bubble3D val="0"/>
            <c:extLst>
              <c:ext xmlns:c16="http://schemas.microsoft.com/office/drawing/2014/chart" uri="{C3380CC4-5D6E-409C-BE32-E72D297353CC}">
                <c16:uniqueId val="{0000001B-6618-4B1E-A33D-7A885D9639FB}"/>
              </c:ext>
            </c:extLst>
          </c:dPt>
          <c:dPt>
            <c:idx val="3"/>
            <c:bubble3D val="0"/>
            <c:extLst>
              <c:ext xmlns:c16="http://schemas.microsoft.com/office/drawing/2014/chart" uri="{C3380CC4-5D6E-409C-BE32-E72D297353CC}">
                <c16:uniqueId val="{0000001C-6618-4B1E-A33D-7A885D9639FB}"/>
              </c:ext>
            </c:extLst>
          </c:dPt>
          <c:dPt>
            <c:idx val="4"/>
            <c:bubble3D val="0"/>
            <c:extLst>
              <c:ext xmlns:c16="http://schemas.microsoft.com/office/drawing/2014/chart" uri="{C3380CC4-5D6E-409C-BE32-E72D297353CC}">
                <c16:uniqueId val="{0000001D-6618-4B1E-A33D-7A885D9639FB}"/>
              </c:ext>
            </c:extLst>
          </c:dPt>
          <c:cat>
            <c:strRef>
              <c:f>Sheet2!$B$7:$F$7</c:f>
              <c:strCache>
                <c:ptCount val="4"/>
                <c:pt idx="0">
                  <c:v>Arizona</c:v>
                </c:pt>
                <c:pt idx="1">
                  <c:v>California</c:v>
                </c:pt>
                <c:pt idx="2">
                  <c:v>New Mexico</c:v>
                </c:pt>
                <c:pt idx="3">
                  <c:v>Texas</c:v>
                </c:pt>
              </c:strCache>
            </c:strRef>
          </c:cat>
          <c:val>
            <c:numRef>
              <c:f>Sheet2!$B$8:$F$8</c:f>
              <c:numCache>
                <c:formatCode>General</c:formatCode>
                <c:ptCount val="5"/>
                <c:pt idx="0">
                  <c:v>495353</c:v>
                </c:pt>
                <c:pt idx="1">
                  <c:v>508119</c:v>
                </c:pt>
                <c:pt idx="2">
                  <c:v>492984</c:v>
                </c:pt>
                <c:pt idx="3">
                  <c:v>532135</c:v>
                </c:pt>
              </c:numCache>
            </c:numRef>
          </c:val>
          <c:extLst>
            <c:ext xmlns:c16="http://schemas.microsoft.com/office/drawing/2014/chart" uri="{C3380CC4-5D6E-409C-BE32-E72D297353CC}">
              <c16:uniqueId val="{00000018-6618-4B1E-A33D-7A885D9639FB}"/>
            </c:ext>
          </c:extLst>
        </c:ser>
        <c:ser>
          <c:idx val="0"/>
          <c:order val="1"/>
          <c:tx>
            <c:strRef>
              <c:f>Sheet2!$A$8</c:f>
              <c:strCache>
                <c:ptCount val="1"/>
                <c:pt idx="0">
                  <c:v>Sum of Revenue</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6618-4B1E-A33D-7A885D9639FB}"/>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0-6618-4B1E-A33D-7A885D9639FB}"/>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2-6618-4B1E-A33D-7A885D9639FB}"/>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4-6618-4B1E-A33D-7A885D9639FB}"/>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6-6618-4B1E-A33D-7A885D9639FB}"/>
              </c:ext>
            </c:extLst>
          </c:dPt>
          <c:cat>
            <c:strRef>
              <c:f>Sheet2!$B$7:$F$7</c:f>
              <c:strCache>
                <c:ptCount val="4"/>
                <c:pt idx="0">
                  <c:v>Arizona</c:v>
                </c:pt>
                <c:pt idx="1">
                  <c:v>California</c:v>
                </c:pt>
                <c:pt idx="2">
                  <c:v>New Mexico</c:v>
                </c:pt>
                <c:pt idx="3">
                  <c:v>Texas</c:v>
                </c:pt>
              </c:strCache>
            </c:strRef>
          </c:cat>
          <c:val>
            <c:numRef>
              <c:f>Sheet2!$B$8:$F$8</c:f>
              <c:numCache>
                <c:formatCode>General</c:formatCode>
                <c:ptCount val="5"/>
                <c:pt idx="0">
                  <c:v>495353</c:v>
                </c:pt>
                <c:pt idx="1">
                  <c:v>508119</c:v>
                </c:pt>
                <c:pt idx="2">
                  <c:v>492984</c:v>
                </c:pt>
                <c:pt idx="3">
                  <c:v>532135</c:v>
                </c:pt>
              </c:numCache>
            </c:numRef>
          </c:val>
          <c:extLst>
            <c:ext xmlns:c16="http://schemas.microsoft.com/office/drawing/2014/chart" uri="{C3380CC4-5D6E-409C-BE32-E72D297353CC}">
              <c16:uniqueId val="{00000017-6618-4B1E-A33D-7A885D9639FB}"/>
            </c:ext>
          </c:extLst>
        </c:ser>
        <c:dLbls>
          <c:showLegendKey val="0"/>
          <c:showVal val="0"/>
          <c:showCatName val="0"/>
          <c:showSerName val="0"/>
          <c:showPercent val="0"/>
          <c:showBubbleSize val="0"/>
          <c:showLeaderLines val="1"/>
        </c:dLbls>
      </c:pie3DChart>
    </c:plotArea>
    <c:legend>
      <c:legendPos val="b"/>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6.xlsx]Sheet3!PivotTable4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Andrew James</c:v>
                </c:pt>
              </c:strCache>
            </c:strRef>
          </c:tx>
          <c:spPr>
            <a:solidFill>
              <a:srgbClr val="00B050"/>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65A4-4699-96D6-C49A5EF9C0AB}"/>
            </c:ext>
          </c:extLst>
        </c:ser>
        <c:ser>
          <c:idx val="1"/>
          <c:order val="1"/>
          <c:tx>
            <c:strRef>
              <c:f>Sheet3!$C$3:$C$4</c:f>
              <c:strCache>
                <c:ptCount val="1"/>
                <c:pt idx="0">
                  <c:v>Anna Weber</c:v>
                </c:pt>
              </c:strCache>
            </c:strRef>
          </c:tx>
          <c:spPr>
            <a:solidFill>
              <a:srgbClr val="92D050"/>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F-65A4-4699-96D6-C49A5EF9C0AB}"/>
            </c:ext>
          </c:extLst>
        </c:ser>
        <c:ser>
          <c:idx val="2"/>
          <c:order val="2"/>
          <c:tx>
            <c:strRef>
              <c:f>Sheet3!$D$3:$D$4</c:f>
              <c:strCache>
                <c:ptCount val="1"/>
                <c:pt idx="0">
                  <c:v>Anne Lee</c:v>
                </c:pt>
              </c:strCache>
            </c:strRef>
          </c:tx>
          <c:spPr>
            <a:solidFill>
              <a:schemeClr val="accent6">
                <a:lumMod val="60000"/>
                <a:lumOff val="40000"/>
              </a:schemeClr>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10-65A4-4699-96D6-C49A5EF9C0AB}"/>
            </c:ext>
          </c:extLst>
        </c:ser>
        <c:ser>
          <c:idx val="3"/>
          <c:order val="3"/>
          <c:tx>
            <c:strRef>
              <c:f>Sheet3!$E$3:$E$4</c:f>
              <c:strCache>
                <c:ptCount val="1"/>
                <c:pt idx="0">
                  <c:v>Ben Wallace</c:v>
                </c:pt>
              </c:strCache>
            </c:strRef>
          </c:tx>
          <c:spPr>
            <a:solidFill>
              <a:schemeClr val="accent1">
                <a:lumMod val="60000"/>
                <a:lumOff val="40000"/>
              </a:schemeClr>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11-65A4-4699-96D6-C49A5EF9C0AB}"/>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12-65A4-4699-96D6-C49A5EF9C0AB}"/>
            </c:ext>
          </c:extLst>
        </c:ser>
        <c:ser>
          <c:idx val="5"/>
          <c:order val="5"/>
          <c:tx>
            <c:strRef>
              <c:f>Sheet3!$G$3:$G$4</c:f>
              <c:strCache>
                <c:ptCount val="1"/>
                <c:pt idx="0">
                  <c:v>Laura Larsen</c:v>
                </c:pt>
              </c:strCache>
            </c:strRef>
          </c:tx>
          <c:spPr>
            <a:solidFill>
              <a:schemeClr val="accent1">
                <a:lumMod val="75000"/>
              </a:schemeClr>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13-65A4-4699-96D6-C49A5EF9C0AB}"/>
            </c:ext>
          </c:extLst>
        </c:ser>
        <c:ser>
          <c:idx val="6"/>
          <c:order val="6"/>
          <c:tx>
            <c:strRef>
              <c:f>Sheet3!$H$3:$H$4</c:f>
              <c:strCache>
                <c:ptCount val="1"/>
                <c:pt idx="0">
                  <c:v>Michael Fox</c:v>
                </c:pt>
              </c:strCache>
            </c:strRef>
          </c:tx>
          <c:spPr>
            <a:solidFill>
              <a:schemeClr val="accent2"/>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14-65A4-4699-96D6-C49A5EF9C0AB}"/>
            </c:ext>
          </c:extLst>
        </c:ser>
        <c:ser>
          <c:idx val="7"/>
          <c:order val="7"/>
          <c:tx>
            <c:strRef>
              <c:f>Sheet3!$I$3:$I$4</c:f>
              <c:strCache>
                <c:ptCount val="1"/>
                <c:pt idx="0">
                  <c:v>Oscar Knox</c:v>
                </c:pt>
              </c:strCache>
            </c:strRef>
          </c:tx>
          <c:spPr>
            <a:solidFill>
              <a:schemeClr val="accent2">
                <a:lumMod val="5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15-65A4-4699-96D6-C49A5EF9C0AB}"/>
            </c:ext>
          </c:extLst>
        </c:ser>
        <c:dLbls>
          <c:showLegendKey val="0"/>
          <c:showVal val="0"/>
          <c:showCatName val="0"/>
          <c:showSerName val="0"/>
          <c:showPercent val="0"/>
          <c:showBubbleSize val="0"/>
        </c:dLbls>
        <c:gapWidth val="219"/>
        <c:overlap val="-27"/>
        <c:axId val="1077103503"/>
        <c:axId val="1080092847"/>
      </c:barChart>
      <c:catAx>
        <c:axId val="107710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0092847"/>
        <c:crosses val="autoZero"/>
        <c:auto val="1"/>
        <c:lblAlgn val="ctr"/>
        <c:lblOffset val="100"/>
        <c:noMultiLvlLbl val="0"/>
      </c:catAx>
      <c:valAx>
        <c:axId val="1080092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7103503"/>
        <c:crosses val="autoZero"/>
        <c:crossBetween val="between"/>
      </c:valAx>
      <c:spPr>
        <a:noFill/>
        <a:ln>
          <a:noFill/>
        </a:ln>
        <a:effectLst/>
      </c:spPr>
    </c:plotArea>
    <c:legend>
      <c:legendPos val="r"/>
      <c:layout>
        <c:manualLayout>
          <c:xMode val="edge"/>
          <c:yMode val="edge"/>
          <c:x val="0.64977477477477474"/>
          <c:y val="0.11528267555512615"/>
          <c:w val="0.32773444593010781"/>
          <c:h val="0.8762742072781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19050">
            <a:solidFill>
              <a:schemeClr val="lt1"/>
            </a:solidFill>
          </a:ln>
          <a:effectLst/>
        </c:spPr>
      </c:pivotFmt>
      <c:pivotFmt>
        <c:idx val="14"/>
        <c:spPr>
          <a:solidFill>
            <a:srgbClr val="00B050"/>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rgbClr val="0070C0"/>
          </a:solidFill>
          <a:ln w="19050">
            <a:solidFill>
              <a:schemeClr val="lt1"/>
            </a:solidFill>
          </a:ln>
          <a:effectLst/>
        </c:spPr>
      </c:pivotFmt>
      <c:pivotFmt>
        <c:idx val="17"/>
        <c:spPr>
          <a:solidFill>
            <a:schemeClr val="accent1">
              <a:lumMod val="60000"/>
              <a:lumOff val="40000"/>
            </a:schemeClr>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EA5F-4E10-A915-85EFF620D078}"/>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EA5F-4E10-A915-85EFF620D078}"/>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EA5F-4E10-A915-85EFF620D078}"/>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EA5F-4E10-A915-85EFF620D078}"/>
              </c:ext>
            </c:extLst>
          </c:dPt>
          <c:dPt>
            <c:idx val="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9-EA5F-4E10-A915-85EFF620D078}"/>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EA5F-4E10-A915-85EFF620D07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369570</xdr:colOff>
      <xdr:row>3</xdr:row>
      <xdr:rowOff>83820</xdr:rowOff>
    </xdr:from>
    <xdr:to>
      <xdr:col>13</xdr:col>
      <xdr:colOff>53340</xdr:colOff>
      <xdr:row>17</xdr:row>
      <xdr:rowOff>53340</xdr:rowOff>
    </xdr:to>
    <xdr:graphicFrame macro="">
      <xdr:nvGraphicFramePr>
        <xdr:cNvPr id="2" name="Chart 1">
          <a:extLst>
            <a:ext uri="{FF2B5EF4-FFF2-40B4-BE49-F238E27FC236}">
              <a16:creationId xmlns:a16="http://schemas.microsoft.com/office/drawing/2014/main" id="{DC5E03BF-AC77-41D2-8815-2AB997620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308610</xdr:colOff>
      <xdr:row>5</xdr:row>
      <xdr:rowOff>190500</xdr:rowOff>
    </xdr:from>
    <xdr:to>
      <xdr:col>12</xdr:col>
      <xdr:colOff>434340</xdr:colOff>
      <xdr:row>19</xdr:row>
      <xdr:rowOff>190500</xdr:rowOff>
    </xdr:to>
    <xdr:graphicFrame macro="">
      <xdr:nvGraphicFramePr>
        <xdr:cNvPr id="3" name="Chart 2">
          <a:extLst>
            <a:ext uri="{FF2B5EF4-FFF2-40B4-BE49-F238E27FC236}">
              <a16:creationId xmlns:a16="http://schemas.microsoft.com/office/drawing/2014/main" id="{CE08BED6-762A-4702-A71E-A5387A30F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773430</xdr:colOff>
      <xdr:row>7</xdr:row>
      <xdr:rowOff>152400</xdr:rowOff>
    </xdr:from>
    <xdr:to>
      <xdr:col>9</xdr:col>
      <xdr:colOff>15240</xdr:colOff>
      <xdr:row>19</xdr:row>
      <xdr:rowOff>106680</xdr:rowOff>
    </xdr:to>
    <xdr:graphicFrame macro="">
      <xdr:nvGraphicFramePr>
        <xdr:cNvPr id="2" name="Chart 1">
          <a:extLst>
            <a:ext uri="{FF2B5EF4-FFF2-40B4-BE49-F238E27FC236}">
              <a16:creationId xmlns:a16="http://schemas.microsoft.com/office/drawing/2014/main" id="{8460C505-3737-4F72-9B98-F9FCF221B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666750</xdr:colOff>
      <xdr:row>1</xdr:row>
      <xdr:rowOff>175260</xdr:rowOff>
    </xdr:from>
    <xdr:to>
      <xdr:col>9</xdr:col>
      <xdr:colOff>647700</xdr:colOff>
      <xdr:row>15</xdr:row>
      <xdr:rowOff>175260</xdr:rowOff>
    </xdr:to>
    <xdr:graphicFrame macro="">
      <xdr:nvGraphicFramePr>
        <xdr:cNvPr id="2" name="Chart 1">
          <a:extLst>
            <a:ext uri="{FF2B5EF4-FFF2-40B4-BE49-F238E27FC236}">
              <a16:creationId xmlns:a16="http://schemas.microsoft.com/office/drawing/2014/main" id="{63211F47-2016-4945-883E-C5928D00BB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415290</xdr:colOff>
      <xdr:row>2</xdr:row>
      <xdr:rowOff>137160</xdr:rowOff>
    </xdr:from>
    <xdr:to>
      <xdr:col>11</xdr:col>
      <xdr:colOff>403860</xdr:colOff>
      <xdr:row>22</xdr:row>
      <xdr:rowOff>22860</xdr:rowOff>
    </xdr:to>
    <xdr:graphicFrame macro="">
      <xdr:nvGraphicFramePr>
        <xdr:cNvPr id="2" name="Chart 1">
          <a:extLst>
            <a:ext uri="{FF2B5EF4-FFF2-40B4-BE49-F238E27FC236}">
              <a16:creationId xmlns:a16="http://schemas.microsoft.com/office/drawing/2014/main" id="{03EF9671-1708-4306-90F6-4F7DD995E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624840</xdr:colOff>
      <xdr:row>72</xdr:row>
      <xdr:rowOff>190500</xdr:rowOff>
    </xdr:to>
    <xdr:pic>
      <xdr:nvPicPr>
        <xdr:cNvPr id="3" name="Picture 2">
          <a:extLst>
            <a:ext uri="{FF2B5EF4-FFF2-40B4-BE49-F238E27FC236}">
              <a16:creationId xmlns:a16="http://schemas.microsoft.com/office/drawing/2014/main" id="{485E7BF3-5964-4DB7-932B-1726B40AA2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047720" cy="14455140"/>
        </a:xfrm>
        <a:prstGeom prst="rect">
          <a:avLst/>
        </a:prstGeom>
      </xdr:spPr>
    </xdr:pic>
    <xdr:clientData/>
  </xdr:twoCellAnchor>
  <xdr:twoCellAnchor>
    <xdr:from>
      <xdr:col>7</xdr:col>
      <xdr:colOff>53340</xdr:colOff>
      <xdr:row>1</xdr:row>
      <xdr:rowOff>167640</xdr:rowOff>
    </xdr:from>
    <xdr:to>
      <xdr:col>10</xdr:col>
      <xdr:colOff>434340</xdr:colOff>
      <xdr:row>3</xdr:row>
      <xdr:rowOff>106680</xdr:rowOff>
    </xdr:to>
    <xdr:sp macro="" textlink="">
      <xdr:nvSpPr>
        <xdr:cNvPr id="2" name="TextBox 1">
          <a:extLst>
            <a:ext uri="{FF2B5EF4-FFF2-40B4-BE49-F238E27FC236}">
              <a16:creationId xmlns:a16="http://schemas.microsoft.com/office/drawing/2014/main" id="{142EC7B9-8585-448A-86BC-50EF28DE1461}"/>
            </a:ext>
          </a:extLst>
        </xdr:cNvPr>
        <xdr:cNvSpPr txBox="1"/>
      </xdr:nvSpPr>
      <xdr:spPr>
        <a:xfrm>
          <a:off x="4747260" y="365760"/>
          <a:ext cx="23926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PERFORMANCE</a:t>
          </a:r>
          <a:r>
            <a:rPr lang="en-US" sz="1400" baseline="0">
              <a:solidFill>
                <a:schemeClr val="bg1"/>
              </a:solidFill>
            </a:rPr>
            <a:t> DASHBOARD</a:t>
          </a:r>
          <a:endParaRPr lang="en-US" sz="1400">
            <a:solidFill>
              <a:schemeClr val="bg1"/>
            </a:solidFill>
          </a:endParaRPr>
        </a:p>
      </xdr:txBody>
    </xdr:sp>
    <xdr:clientData/>
  </xdr:twoCellAnchor>
  <xdr:twoCellAnchor>
    <xdr:from>
      <xdr:col>7</xdr:col>
      <xdr:colOff>152400</xdr:colOff>
      <xdr:row>3</xdr:row>
      <xdr:rowOff>121920</xdr:rowOff>
    </xdr:from>
    <xdr:to>
      <xdr:col>10</xdr:col>
      <xdr:colOff>251460</xdr:colOff>
      <xdr:row>3</xdr:row>
      <xdr:rowOff>121920</xdr:rowOff>
    </xdr:to>
    <xdr:cxnSp macro="">
      <xdr:nvCxnSpPr>
        <xdr:cNvPr id="6" name="Straight Connector 5">
          <a:extLst>
            <a:ext uri="{FF2B5EF4-FFF2-40B4-BE49-F238E27FC236}">
              <a16:creationId xmlns:a16="http://schemas.microsoft.com/office/drawing/2014/main" id="{46003B2D-3A6E-47E0-84CF-C616DB30C80B}"/>
            </a:ext>
          </a:extLst>
        </xdr:cNvPr>
        <xdr:cNvCxnSpPr/>
      </xdr:nvCxnSpPr>
      <xdr:spPr>
        <a:xfrm>
          <a:off x="4846320" y="716280"/>
          <a:ext cx="211074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3</xdr:row>
      <xdr:rowOff>190500</xdr:rowOff>
    </xdr:from>
    <xdr:to>
      <xdr:col>9</xdr:col>
      <xdr:colOff>335280</xdr:colOff>
      <xdr:row>5</xdr:row>
      <xdr:rowOff>114300</xdr:rowOff>
    </xdr:to>
    <xdr:sp macro="" textlink="">
      <xdr:nvSpPr>
        <xdr:cNvPr id="9" name="TextBox 8">
          <a:extLst>
            <a:ext uri="{FF2B5EF4-FFF2-40B4-BE49-F238E27FC236}">
              <a16:creationId xmlns:a16="http://schemas.microsoft.com/office/drawing/2014/main" id="{FFFB8D03-D3DE-4CB3-91AB-351BFBF2C882}"/>
            </a:ext>
          </a:extLst>
        </xdr:cNvPr>
        <xdr:cNvSpPr txBox="1"/>
      </xdr:nvSpPr>
      <xdr:spPr>
        <a:xfrm>
          <a:off x="5440680" y="784860"/>
          <a:ext cx="9296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solidFill>
                <a:schemeClr val="bg1"/>
              </a:solidFill>
            </a:rPr>
            <a:t>SHAPE AI</a:t>
          </a:r>
          <a:endParaRPr lang="en-US" sz="1400">
            <a:solidFill>
              <a:schemeClr val="bg1"/>
            </a:solidFill>
          </a:endParaRPr>
        </a:p>
      </xdr:txBody>
    </xdr:sp>
    <xdr:clientData/>
  </xdr:twoCellAnchor>
  <xdr:twoCellAnchor>
    <xdr:from>
      <xdr:col>0</xdr:col>
      <xdr:colOff>381000</xdr:colOff>
      <xdr:row>6</xdr:row>
      <xdr:rowOff>144780</xdr:rowOff>
    </xdr:from>
    <xdr:to>
      <xdr:col>12</xdr:col>
      <xdr:colOff>655320</xdr:colOff>
      <xdr:row>15</xdr:row>
      <xdr:rowOff>76200</xdr:rowOff>
    </xdr:to>
    <xdr:sp macro="" textlink="">
      <xdr:nvSpPr>
        <xdr:cNvPr id="10" name="Rectangle 9">
          <a:extLst>
            <a:ext uri="{FF2B5EF4-FFF2-40B4-BE49-F238E27FC236}">
              <a16:creationId xmlns:a16="http://schemas.microsoft.com/office/drawing/2014/main" id="{D3F7AE05-A21D-4F1B-BC06-A4D089B51B92}"/>
            </a:ext>
          </a:extLst>
        </xdr:cNvPr>
        <xdr:cNvSpPr/>
      </xdr:nvSpPr>
      <xdr:spPr>
        <a:xfrm>
          <a:off x="381000" y="1333500"/>
          <a:ext cx="8321040" cy="1714500"/>
        </a:xfrm>
        <a:prstGeom prst="rect">
          <a:avLst/>
        </a:prstGeom>
        <a:solidFill>
          <a:schemeClr val="tx1">
            <a:alpha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373380</xdr:colOff>
      <xdr:row>16</xdr:row>
      <xdr:rowOff>53340</xdr:rowOff>
    </xdr:from>
    <xdr:to>
      <xdr:col>4</xdr:col>
      <xdr:colOff>388620</xdr:colOff>
      <xdr:row>30</xdr:row>
      <xdr:rowOff>167640</xdr:rowOff>
    </xdr:to>
    <xdr:sp macro="" textlink="">
      <xdr:nvSpPr>
        <xdr:cNvPr id="11" name="Rectangle 10">
          <a:extLst>
            <a:ext uri="{FF2B5EF4-FFF2-40B4-BE49-F238E27FC236}">
              <a16:creationId xmlns:a16="http://schemas.microsoft.com/office/drawing/2014/main" id="{5994CB60-51C9-4D50-BCA9-E2542606637B}"/>
            </a:ext>
          </a:extLst>
        </xdr:cNvPr>
        <xdr:cNvSpPr/>
      </xdr:nvSpPr>
      <xdr:spPr>
        <a:xfrm>
          <a:off x="373380" y="3223260"/>
          <a:ext cx="2697480" cy="288798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45720</xdr:colOff>
      <xdr:row>16</xdr:row>
      <xdr:rowOff>160020</xdr:rowOff>
    </xdr:from>
    <xdr:to>
      <xdr:col>12</xdr:col>
      <xdr:colOff>655320</xdr:colOff>
      <xdr:row>30</xdr:row>
      <xdr:rowOff>38100</xdr:rowOff>
    </xdr:to>
    <xdr:sp macro="" textlink="">
      <xdr:nvSpPr>
        <xdr:cNvPr id="12" name="Rectangle 11">
          <a:extLst>
            <a:ext uri="{FF2B5EF4-FFF2-40B4-BE49-F238E27FC236}">
              <a16:creationId xmlns:a16="http://schemas.microsoft.com/office/drawing/2014/main" id="{19F94965-77D4-4040-B055-5DB2CC9090CE}"/>
            </a:ext>
          </a:extLst>
        </xdr:cNvPr>
        <xdr:cNvSpPr/>
      </xdr:nvSpPr>
      <xdr:spPr>
        <a:xfrm>
          <a:off x="6080760" y="3329940"/>
          <a:ext cx="2621280" cy="265176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647700</xdr:colOff>
      <xdr:row>16</xdr:row>
      <xdr:rowOff>144780</xdr:rowOff>
    </xdr:from>
    <xdr:to>
      <xdr:col>8</xdr:col>
      <xdr:colOff>525780</xdr:colOff>
      <xdr:row>30</xdr:row>
      <xdr:rowOff>160020</xdr:rowOff>
    </xdr:to>
    <xdr:sp macro="" textlink="">
      <xdr:nvSpPr>
        <xdr:cNvPr id="13" name="Rectangle 12">
          <a:extLst>
            <a:ext uri="{FF2B5EF4-FFF2-40B4-BE49-F238E27FC236}">
              <a16:creationId xmlns:a16="http://schemas.microsoft.com/office/drawing/2014/main" id="{EA8367D7-25BB-4A6A-8685-86CA81D75CA4}"/>
            </a:ext>
          </a:extLst>
        </xdr:cNvPr>
        <xdr:cNvSpPr/>
      </xdr:nvSpPr>
      <xdr:spPr>
        <a:xfrm>
          <a:off x="3329940" y="3314700"/>
          <a:ext cx="2560320" cy="278892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160020</xdr:colOff>
      <xdr:row>5</xdr:row>
      <xdr:rowOff>137160</xdr:rowOff>
    </xdr:from>
    <xdr:to>
      <xdr:col>18</xdr:col>
      <xdr:colOff>373380</xdr:colOff>
      <xdr:row>26</xdr:row>
      <xdr:rowOff>15240</xdr:rowOff>
    </xdr:to>
    <xdr:sp macro="" textlink="">
      <xdr:nvSpPr>
        <xdr:cNvPr id="14" name="Rectangle 13">
          <a:extLst>
            <a:ext uri="{FF2B5EF4-FFF2-40B4-BE49-F238E27FC236}">
              <a16:creationId xmlns:a16="http://schemas.microsoft.com/office/drawing/2014/main" id="{A2B48529-DCFF-433B-BA91-DBE5F6F4F230}"/>
            </a:ext>
          </a:extLst>
        </xdr:cNvPr>
        <xdr:cNvSpPr/>
      </xdr:nvSpPr>
      <xdr:spPr>
        <a:xfrm>
          <a:off x="8877300" y="1127760"/>
          <a:ext cx="3566160" cy="4038600"/>
        </a:xfrm>
        <a:prstGeom prst="rect">
          <a:avLst/>
        </a:prstGeom>
        <a:solidFill>
          <a:schemeClr val="dk1">
            <a:alpha val="5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106680</xdr:colOff>
      <xdr:row>7</xdr:row>
      <xdr:rowOff>7620</xdr:rowOff>
    </xdr:from>
    <xdr:to>
      <xdr:col>2</xdr:col>
      <xdr:colOff>533400</xdr:colOff>
      <xdr:row>8</xdr:row>
      <xdr:rowOff>38100</xdr:rowOff>
    </xdr:to>
    <xdr:sp macro="" textlink="">
      <xdr:nvSpPr>
        <xdr:cNvPr id="15" name="TextBox 14">
          <a:extLst>
            <a:ext uri="{FF2B5EF4-FFF2-40B4-BE49-F238E27FC236}">
              <a16:creationId xmlns:a16="http://schemas.microsoft.com/office/drawing/2014/main" id="{3B0D7A98-9805-48AC-B697-E34DF6EFB08F}"/>
            </a:ext>
          </a:extLst>
        </xdr:cNvPr>
        <xdr:cNvSpPr txBox="1"/>
      </xdr:nvSpPr>
      <xdr:spPr>
        <a:xfrm>
          <a:off x="777240" y="1394460"/>
          <a:ext cx="1097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0</xdr:col>
      <xdr:colOff>640080</xdr:colOff>
      <xdr:row>16</xdr:row>
      <xdr:rowOff>160020</xdr:rowOff>
    </xdr:from>
    <xdr:to>
      <xdr:col>2</xdr:col>
      <xdr:colOff>396240</xdr:colOff>
      <xdr:row>17</xdr:row>
      <xdr:rowOff>190500</xdr:rowOff>
    </xdr:to>
    <xdr:sp macro="" textlink="">
      <xdr:nvSpPr>
        <xdr:cNvPr id="16" name="TextBox 15">
          <a:extLst>
            <a:ext uri="{FF2B5EF4-FFF2-40B4-BE49-F238E27FC236}">
              <a16:creationId xmlns:a16="http://schemas.microsoft.com/office/drawing/2014/main" id="{417A5386-4496-40B9-933E-66AAA71A8456}"/>
            </a:ext>
          </a:extLst>
        </xdr:cNvPr>
        <xdr:cNvSpPr txBox="1"/>
      </xdr:nvSpPr>
      <xdr:spPr>
        <a:xfrm>
          <a:off x="640080" y="3329940"/>
          <a:ext cx="1097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a:t>
          </a:r>
          <a:r>
            <a:rPr lang="en-US" sz="1100" baseline="0">
              <a:solidFill>
                <a:schemeClr val="bg1"/>
              </a:solidFill>
            </a:rPr>
            <a:t> Region</a:t>
          </a:r>
          <a:endParaRPr lang="en-US" sz="1100">
            <a:solidFill>
              <a:schemeClr val="bg1"/>
            </a:solidFill>
          </a:endParaRPr>
        </a:p>
      </xdr:txBody>
    </xdr:sp>
    <xdr:clientData/>
  </xdr:twoCellAnchor>
  <xdr:twoCellAnchor>
    <xdr:from>
      <xdr:col>4</xdr:col>
      <xdr:colOff>662940</xdr:colOff>
      <xdr:row>17</xdr:row>
      <xdr:rowOff>30480</xdr:rowOff>
    </xdr:from>
    <xdr:to>
      <xdr:col>7</xdr:col>
      <xdr:colOff>289560</xdr:colOff>
      <xdr:row>18</xdr:row>
      <xdr:rowOff>167640</xdr:rowOff>
    </xdr:to>
    <xdr:sp macro="" textlink="">
      <xdr:nvSpPr>
        <xdr:cNvPr id="17" name="TextBox 16">
          <a:extLst>
            <a:ext uri="{FF2B5EF4-FFF2-40B4-BE49-F238E27FC236}">
              <a16:creationId xmlns:a16="http://schemas.microsoft.com/office/drawing/2014/main" id="{EC18F84E-005A-4290-8C51-C18E8B01E6D7}"/>
            </a:ext>
          </a:extLst>
        </xdr:cNvPr>
        <xdr:cNvSpPr txBox="1"/>
      </xdr:nvSpPr>
      <xdr:spPr>
        <a:xfrm>
          <a:off x="3345180" y="3398520"/>
          <a:ext cx="16383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of</a:t>
          </a:r>
          <a:r>
            <a:rPr lang="en-US" sz="1100" baseline="0">
              <a:solidFill>
                <a:schemeClr val="bg1"/>
              </a:solidFill>
            </a:rPr>
            <a:t> Employess</a:t>
          </a:r>
          <a:endParaRPr lang="en-US" sz="1100">
            <a:solidFill>
              <a:schemeClr val="bg1"/>
            </a:solidFill>
          </a:endParaRPr>
        </a:p>
      </xdr:txBody>
    </xdr:sp>
    <xdr:clientData/>
  </xdr:twoCellAnchor>
  <xdr:twoCellAnchor>
    <xdr:from>
      <xdr:col>9</xdr:col>
      <xdr:colOff>152400</xdr:colOff>
      <xdr:row>17</xdr:row>
      <xdr:rowOff>38100</xdr:rowOff>
    </xdr:from>
    <xdr:to>
      <xdr:col>10</xdr:col>
      <xdr:colOff>579120</xdr:colOff>
      <xdr:row>18</xdr:row>
      <xdr:rowOff>68580</xdr:rowOff>
    </xdr:to>
    <xdr:sp macro="" textlink="">
      <xdr:nvSpPr>
        <xdr:cNvPr id="18" name="TextBox 17">
          <a:extLst>
            <a:ext uri="{FF2B5EF4-FFF2-40B4-BE49-F238E27FC236}">
              <a16:creationId xmlns:a16="http://schemas.microsoft.com/office/drawing/2014/main" id="{1AE98F0C-8CF8-41D5-9B61-415B1F37C8BA}"/>
            </a:ext>
          </a:extLst>
        </xdr:cNvPr>
        <xdr:cNvSpPr txBox="1"/>
      </xdr:nvSpPr>
      <xdr:spPr>
        <a:xfrm>
          <a:off x="6187440" y="3406140"/>
          <a:ext cx="10972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a:t>
          </a:r>
          <a:r>
            <a:rPr lang="en-US" sz="1100" baseline="0">
              <a:solidFill>
                <a:schemeClr val="bg1"/>
              </a:solidFill>
            </a:rPr>
            <a:t> Share</a:t>
          </a:r>
          <a:endParaRPr lang="en-US" sz="1100">
            <a:solidFill>
              <a:schemeClr val="bg1"/>
            </a:solidFill>
          </a:endParaRPr>
        </a:p>
      </xdr:txBody>
    </xdr:sp>
    <xdr:clientData/>
  </xdr:twoCellAnchor>
  <xdr:twoCellAnchor>
    <xdr:from>
      <xdr:col>13</xdr:col>
      <xdr:colOff>205740</xdr:colOff>
      <xdr:row>7</xdr:row>
      <xdr:rowOff>60960</xdr:rowOff>
    </xdr:from>
    <xdr:to>
      <xdr:col>15</xdr:col>
      <xdr:colOff>449580</xdr:colOff>
      <xdr:row>8</xdr:row>
      <xdr:rowOff>129540</xdr:rowOff>
    </xdr:to>
    <xdr:sp macro="" textlink="">
      <xdr:nvSpPr>
        <xdr:cNvPr id="19" name="TextBox 18">
          <a:extLst>
            <a:ext uri="{FF2B5EF4-FFF2-40B4-BE49-F238E27FC236}">
              <a16:creationId xmlns:a16="http://schemas.microsoft.com/office/drawing/2014/main" id="{5BAB0F08-9E5F-4206-BD10-773E746137AF}"/>
            </a:ext>
          </a:extLst>
        </xdr:cNvPr>
        <xdr:cNvSpPr txBox="1"/>
      </xdr:nvSpPr>
      <xdr:spPr>
        <a:xfrm>
          <a:off x="8923020" y="1447800"/>
          <a:ext cx="15849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twoCellAnchor>
  <xdr:twoCellAnchor>
    <xdr:from>
      <xdr:col>1</xdr:col>
      <xdr:colOff>297180</xdr:colOff>
      <xdr:row>8</xdr:row>
      <xdr:rowOff>76200</xdr:rowOff>
    </xdr:from>
    <xdr:to>
      <xdr:col>12</xdr:col>
      <xdr:colOff>160020</xdr:colOff>
      <xdr:row>14</xdr:row>
      <xdr:rowOff>15240</xdr:rowOff>
    </xdr:to>
    <xdr:graphicFrame macro="">
      <xdr:nvGraphicFramePr>
        <xdr:cNvPr id="22" name="Chart 21">
          <a:extLst>
            <a:ext uri="{FF2B5EF4-FFF2-40B4-BE49-F238E27FC236}">
              <a16:creationId xmlns:a16="http://schemas.microsoft.com/office/drawing/2014/main" id="{6686CFFB-423A-41C4-9800-B802A766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624840</xdr:colOff>
      <xdr:row>18</xdr:row>
      <xdr:rowOff>99060</xdr:rowOff>
    </xdr:from>
    <xdr:to>
      <xdr:col>4</xdr:col>
      <xdr:colOff>297180</xdr:colOff>
      <xdr:row>29</xdr:row>
      <xdr:rowOff>182880</xdr:rowOff>
    </xdr:to>
    <xdr:graphicFrame macro="">
      <xdr:nvGraphicFramePr>
        <xdr:cNvPr id="23" name="Chart 22">
          <a:extLst>
            <a:ext uri="{FF2B5EF4-FFF2-40B4-BE49-F238E27FC236}">
              <a16:creationId xmlns:a16="http://schemas.microsoft.com/office/drawing/2014/main" id="{CAF30119-AACC-477E-A45F-971EC9D80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18</xdr:row>
      <xdr:rowOff>167640</xdr:rowOff>
    </xdr:from>
    <xdr:to>
      <xdr:col>8</xdr:col>
      <xdr:colOff>441960</xdr:colOff>
      <xdr:row>30</xdr:row>
      <xdr:rowOff>45720</xdr:rowOff>
    </xdr:to>
    <xdr:graphicFrame macro="">
      <xdr:nvGraphicFramePr>
        <xdr:cNvPr id="24" name="Chart 23">
          <a:extLst>
            <a:ext uri="{FF2B5EF4-FFF2-40B4-BE49-F238E27FC236}">
              <a16:creationId xmlns:a16="http://schemas.microsoft.com/office/drawing/2014/main" id="{380F7D87-B98D-4D64-83B2-CC0AB8B81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137160</xdr:colOff>
      <xdr:row>19</xdr:row>
      <xdr:rowOff>68580</xdr:rowOff>
    </xdr:from>
    <xdr:to>
      <xdr:col>12</xdr:col>
      <xdr:colOff>560070</xdr:colOff>
      <xdr:row>29</xdr:row>
      <xdr:rowOff>152400</xdr:rowOff>
    </xdr:to>
    <xdr:graphicFrame macro="">
      <xdr:nvGraphicFramePr>
        <xdr:cNvPr id="25" name="Chart 24">
          <a:extLst>
            <a:ext uri="{FF2B5EF4-FFF2-40B4-BE49-F238E27FC236}">
              <a16:creationId xmlns:a16="http://schemas.microsoft.com/office/drawing/2014/main" id="{FDE4CF97-7F4C-4225-A69B-38C57A3C1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289560</xdr:colOff>
      <xdr:row>9</xdr:row>
      <xdr:rowOff>129540</xdr:rowOff>
    </xdr:from>
    <xdr:to>
      <xdr:col>17</xdr:col>
      <xdr:colOff>662940</xdr:colOff>
      <xdr:row>29</xdr:row>
      <xdr:rowOff>129540</xdr:rowOff>
    </xdr:to>
    <xdr:graphicFrame macro="">
      <xdr:nvGraphicFramePr>
        <xdr:cNvPr id="26" name="Chart 25">
          <a:extLst>
            <a:ext uri="{FF2B5EF4-FFF2-40B4-BE49-F238E27FC236}">
              <a16:creationId xmlns:a16="http://schemas.microsoft.com/office/drawing/2014/main" id="{A529EFA8-2340-480E-9DA9-DE938CD7A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38100</xdr:colOff>
      <xdr:row>30</xdr:row>
      <xdr:rowOff>15240</xdr:rowOff>
    </xdr:from>
    <xdr:to>
      <xdr:col>11</xdr:col>
      <xdr:colOff>525780</xdr:colOff>
      <xdr:row>43</xdr:row>
      <xdr:rowOff>135255</xdr:rowOff>
    </xdr:to>
    <mc:AlternateContent xmlns:mc="http://schemas.openxmlformats.org/markup-compatibility/2006" xmlns:a14="http://schemas.microsoft.com/office/drawing/2010/main">
      <mc:Choice Requires="a14">
        <xdr:graphicFrame macro="">
          <xdr:nvGraphicFramePr>
            <xdr:cNvPr id="28" name="Sales Person">
              <a:extLst>
                <a:ext uri="{FF2B5EF4-FFF2-40B4-BE49-F238E27FC236}">
                  <a16:creationId xmlns:a16="http://schemas.microsoft.com/office/drawing/2014/main" id="{D6C8D1D1-172C-4EDE-B6BA-7B68F2846C2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073140" y="59588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548640</xdr:colOff>
      <xdr:row>30</xdr:row>
      <xdr:rowOff>30481</xdr:rowOff>
    </xdr:from>
    <xdr:to>
      <xdr:col>16</xdr:col>
      <xdr:colOff>365760</xdr:colOff>
      <xdr:row>37</xdr:row>
      <xdr:rowOff>152401</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79444670-DE00-4E86-8E57-D9FC218037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65920" y="5974081"/>
              <a:ext cx="1828800" cy="1508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31</xdr:row>
      <xdr:rowOff>167641</xdr:rowOff>
    </xdr:from>
    <xdr:to>
      <xdr:col>3</xdr:col>
      <xdr:colOff>236220</xdr:colOff>
      <xdr:row>36</xdr:row>
      <xdr:rowOff>106681</xdr:rowOff>
    </xdr:to>
    <mc:AlternateContent xmlns:mc="http://schemas.openxmlformats.org/markup-compatibility/2006" xmlns:a14="http://schemas.microsoft.com/office/drawing/2010/main">
      <mc:Choice Requires="a14">
        <xdr:graphicFrame macro="">
          <xdr:nvGraphicFramePr>
            <xdr:cNvPr id="30" name="Years">
              <a:extLst>
                <a:ext uri="{FF2B5EF4-FFF2-40B4-BE49-F238E27FC236}">
                  <a16:creationId xmlns:a16="http://schemas.microsoft.com/office/drawing/2014/main" id="{2F81F1E6-8308-4493-8F58-FC8CB823A6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19100" y="630936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31</xdr:row>
      <xdr:rowOff>30481</xdr:rowOff>
    </xdr:from>
    <xdr:to>
      <xdr:col>7</xdr:col>
      <xdr:colOff>632460</xdr:colOff>
      <xdr:row>40</xdr:row>
      <xdr:rowOff>60961</xdr:rowOff>
    </xdr:to>
    <mc:AlternateContent xmlns:mc="http://schemas.openxmlformats.org/markup-compatibility/2006" xmlns:a14="http://schemas.microsoft.com/office/drawing/2010/main">
      <mc:Choice Requires="a14">
        <xdr:graphicFrame macro="">
          <xdr:nvGraphicFramePr>
            <xdr:cNvPr id="31" name="Item">
              <a:extLst>
                <a:ext uri="{FF2B5EF4-FFF2-40B4-BE49-F238E27FC236}">
                  <a16:creationId xmlns:a16="http://schemas.microsoft.com/office/drawing/2014/main" id="{861AAF6B-16D2-4F91-8DFF-236AFC328C9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497580" y="6172201"/>
              <a:ext cx="1828800" cy="181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367.831870254631" createdVersion="7" refreshedVersion="7" minRefreshableVersion="3" recordCount="2000" xr:uid="{7673F99D-409A-4C22-8AA9-D16B6184A04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996034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B77603-6739-45BD-A76D-E3E72834E2B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x="1"/>
        <item x="2"/>
        <item x="3"/>
        <item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formats count="2">
    <format dxfId="2">
      <pivotArea outline="0" collapsedLevelsAreSubtotals="1"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D45832-ECD5-404D-9A96-02F893D8591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BB981-A36B-4A97-9D76-33B450C7634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4" count="1" selected="0">
            <x v="1"/>
          </reference>
        </references>
      </pivotArea>
    </chartFormat>
    <chartFormat chart="0" format="17" series="1">
      <pivotArea type="data" outline="0" fieldPosition="0">
        <references count="2">
          <reference field="4294967294" count="1" selected="0">
            <x v="0"/>
          </reference>
          <reference field="4" count="1" selected="0">
            <x v="2"/>
          </reference>
        </references>
      </pivotArea>
    </chartFormat>
    <chartFormat chart="0" format="18" series="1">
      <pivotArea type="data" outline="0" fieldPosition="0">
        <references count="2">
          <reference field="4294967294" count="1" selected="0">
            <x v="0"/>
          </reference>
          <reference field="4" count="1" selected="0">
            <x v="3"/>
          </reference>
        </references>
      </pivotArea>
    </chartFormat>
    <chartFormat chart="0" format="19" series="1">
      <pivotArea type="data" outline="0" fieldPosition="0">
        <references count="2">
          <reference field="4294967294" count="1" selected="0">
            <x v="0"/>
          </reference>
          <reference field="4" count="1" selected="0">
            <x v="4"/>
          </reference>
        </references>
      </pivotArea>
    </chartFormat>
    <chartFormat chart="0" format="20" series="1">
      <pivotArea type="data" outline="0" fieldPosition="0">
        <references count="2">
          <reference field="4294967294" count="1" selected="0">
            <x v="0"/>
          </reference>
          <reference field="4" count="1" selected="0">
            <x v="5"/>
          </reference>
        </references>
      </pivotArea>
    </chartFormat>
    <chartFormat chart="0" format="21" series="1">
      <pivotArea type="data" outline="0" fieldPosition="0">
        <references count="2">
          <reference field="4294967294" count="1" selected="0">
            <x v="0"/>
          </reference>
          <reference field="4" count="1" selected="0">
            <x v="6"/>
          </reference>
        </references>
      </pivotArea>
    </chartFormat>
    <chartFormat chart="0" format="22" series="1">
      <pivotArea type="data" outline="0" fieldPosition="0">
        <references count="2">
          <reference field="4294967294" count="1" selected="0">
            <x v="0"/>
          </reference>
          <reference field="4" count="1" selected="0">
            <x v="7"/>
          </reference>
        </references>
      </pivotArea>
    </chartFormat>
    <chartFormat chart="0" format="23" series="1">
      <pivotArea type="data" outline="0" fieldPosition="0">
        <references count="2">
          <reference field="4294967294" count="1" selected="0">
            <x v="0"/>
          </reference>
          <reference field="4" count="1" selected="0">
            <x v="0"/>
          </reference>
        </references>
      </pivotArea>
    </chartFormat>
    <chartFormat chart="2" format="32" series="1">
      <pivotArea type="data" outline="0" fieldPosition="0">
        <references count="2">
          <reference field="4294967294" count="1" selected="0">
            <x v="0"/>
          </reference>
          <reference field="4" count="1" selected="0">
            <x v="0"/>
          </reference>
        </references>
      </pivotArea>
    </chartFormat>
    <chartFormat chart="2" format="33" series="1">
      <pivotArea type="data" outline="0" fieldPosition="0">
        <references count="2">
          <reference field="4294967294" count="1" selected="0">
            <x v="0"/>
          </reference>
          <reference field="4" count="1" selected="0">
            <x v="1"/>
          </reference>
        </references>
      </pivotArea>
    </chartFormat>
    <chartFormat chart="2" format="34" series="1">
      <pivotArea type="data" outline="0" fieldPosition="0">
        <references count="2">
          <reference field="4294967294" count="1" selected="0">
            <x v="0"/>
          </reference>
          <reference field="4" count="1" selected="0">
            <x v="2"/>
          </reference>
        </references>
      </pivotArea>
    </chartFormat>
    <chartFormat chart="2" format="35" series="1">
      <pivotArea type="data" outline="0" fieldPosition="0">
        <references count="2">
          <reference field="4294967294" count="1" selected="0">
            <x v="0"/>
          </reference>
          <reference field="4" count="1" selected="0">
            <x v="3"/>
          </reference>
        </references>
      </pivotArea>
    </chartFormat>
    <chartFormat chart="2" format="36" series="1">
      <pivotArea type="data" outline="0" fieldPosition="0">
        <references count="2">
          <reference field="4294967294" count="1" selected="0">
            <x v="0"/>
          </reference>
          <reference field="4" count="1" selected="0">
            <x v="4"/>
          </reference>
        </references>
      </pivotArea>
    </chartFormat>
    <chartFormat chart="2" format="37" series="1">
      <pivotArea type="data" outline="0" fieldPosition="0">
        <references count="2">
          <reference field="4294967294" count="1" selected="0">
            <x v="0"/>
          </reference>
          <reference field="4" count="1" selected="0">
            <x v="5"/>
          </reference>
        </references>
      </pivotArea>
    </chartFormat>
    <chartFormat chart="2" format="38" series="1">
      <pivotArea type="data" outline="0" fieldPosition="0">
        <references count="2">
          <reference field="4294967294" count="1" selected="0">
            <x v="0"/>
          </reference>
          <reference field="4" count="1" selected="0">
            <x v="6"/>
          </reference>
        </references>
      </pivotArea>
    </chartFormat>
    <chartFormat chart="2" format="39" series="1">
      <pivotArea type="data" outline="0" fieldPosition="0">
        <references count="2">
          <reference field="4294967294" count="1" selected="0">
            <x v="0"/>
          </reference>
          <reference field="4" count="1" selected="0">
            <x v="7"/>
          </reference>
        </references>
      </pivotArea>
    </chartFormat>
    <chartFormat chart="2" format="4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61DE4E-C494-4CEF-898E-137B37A8535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E8F29E-CFA0-4F14-B291-200D87FE72E1}"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4CBC19F1-F9D2-4C49-9161-4373A7BA3896}" sourceName="Sales Person">
  <pivotTables>
    <pivotTable tabId="2" name="PivotTable1"/>
    <pivotTable tabId="3" name="PivotTable2"/>
    <pivotTable tabId="4" name="PivotTable4"/>
    <pivotTable tabId="5" name="PivotTable5"/>
    <pivotTable tabId="6" name="PivotTable6"/>
  </pivotTables>
  <data>
    <tabular pivotCacheId="99603495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934244-79C2-41D8-A32C-E3A5A056AA24}" sourceName="Region">
  <pivotTables>
    <pivotTable tabId="2" name="PivotTable1"/>
    <pivotTable tabId="3" name="PivotTable2"/>
    <pivotTable tabId="4" name="PivotTable4"/>
    <pivotTable tabId="5" name="PivotTable5"/>
    <pivotTable tabId="6" name="PivotTable6"/>
  </pivotTables>
  <data>
    <tabular pivotCacheId="996034954">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3FBD380-AB6D-43D2-89E6-D2827B1660DA}" sourceName="Years">
  <pivotTables>
    <pivotTable tabId="2" name="PivotTable1"/>
    <pivotTable tabId="3" name="PivotTable2"/>
    <pivotTable tabId="4" name="PivotTable4"/>
    <pivotTable tabId="5" name="PivotTable5"/>
    <pivotTable tabId="6" name="PivotTable6"/>
  </pivotTables>
  <data>
    <tabular pivotCacheId="996034954">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F8F1BBC-E244-4851-A1CA-7857DB605D8F}" sourceName="Item">
  <pivotTables>
    <pivotTable tabId="2" name="PivotTable1"/>
    <pivotTable tabId="3" name="PivotTable2"/>
    <pivotTable tabId="4" name="PivotTable4"/>
    <pivotTable tabId="5" name="PivotTable5"/>
    <pivotTable tabId="6" name="PivotTable6"/>
  </pivotTables>
  <data>
    <tabular pivotCacheId="996034954">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A22DD74-63D7-47F3-AA5F-C3F204F96F38}" cache="Slicer_Sales_Person" caption="Sales Person" style="SlicerStyleDark1 2" rowHeight="260350"/>
  <slicer name="Region" xr10:uid="{4ECCF490-A8CB-478B-B19B-D746A073AD25}" cache="Slicer_Region" caption="Region" style="SlicerStyleDark1 2" rowHeight="260350"/>
  <slicer name="Years" xr10:uid="{39DAC9E4-5D8C-48AB-8F14-949CC166E66B}" cache="Slicer_Years" caption="Years" style="SlicerStyleDark1 2" rowHeight="260350"/>
  <slicer name="Item" xr10:uid="{5E24BEEB-43DE-4589-9DE5-D69FA511775D}" cache="Slicer_Item" caption="Item"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B085A-D4B9-42D5-9E0C-92BD86D0C3DD}">
  <dimension ref="A3:B28"/>
  <sheetViews>
    <sheetView tabSelected="1" workbookViewId="0">
      <selection activeCell="D10" sqref="D10"/>
    </sheetView>
  </sheetViews>
  <sheetFormatPr defaultRowHeight="15.6" x14ac:dyDescent="0.3"/>
  <cols>
    <col min="1" max="1" width="13" customWidth="1"/>
    <col min="2" max="2" width="19.796875" style="6" customWidth="1"/>
  </cols>
  <sheetData>
    <row r="3" spans="1:2" x14ac:dyDescent="0.3">
      <c r="A3" s="5" t="s">
        <v>2047</v>
      </c>
      <c r="B3" s="6" t="s">
        <v>2063</v>
      </c>
    </row>
    <row r="4" spans="1:2" x14ac:dyDescent="0.3">
      <c r="A4" s="6" t="s">
        <v>2049</v>
      </c>
      <c r="B4" s="14">
        <v>1158151</v>
      </c>
    </row>
    <row r="5" spans="1:2" x14ac:dyDescent="0.3">
      <c r="A5" s="9" t="s">
        <v>2050</v>
      </c>
      <c r="B5" s="14">
        <v>92759</v>
      </c>
    </row>
    <row r="6" spans="1:2" x14ac:dyDescent="0.3">
      <c r="A6" s="9" t="s">
        <v>2051</v>
      </c>
      <c r="B6" s="14">
        <v>93096</v>
      </c>
    </row>
    <row r="7" spans="1:2" x14ac:dyDescent="0.3">
      <c r="A7" s="9" t="s">
        <v>2052</v>
      </c>
      <c r="B7" s="14">
        <v>103309</v>
      </c>
    </row>
    <row r="8" spans="1:2" x14ac:dyDescent="0.3">
      <c r="A8" s="9" t="s">
        <v>2053</v>
      </c>
      <c r="B8" s="14">
        <v>93392</v>
      </c>
    </row>
    <row r="9" spans="1:2" x14ac:dyDescent="0.3">
      <c r="A9" s="9" t="s">
        <v>2054</v>
      </c>
      <c r="B9" s="14">
        <v>118523</v>
      </c>
    </row>
    <row r="10" spans="1:2" x14ac:dyDescent="0.3">
      <c r="A10" s="9" t="s">
        <v>2055</v>
      </c>
      <c r="B10" s="14">
        <v>105113</v>
      </c>
    </row>
    <row r="11" spans="1:2" x14ac:dyDescent="0.3">
      <c r="A11" s="9" t="s">
        <v>2056</v>
      </c>
      <c r="B11" s="14">
        <v>86694</v>
      </c>
    </row>
    <row r="12" spans="1:2" x14ac:dyDescent="0.3">
      <c r="A12" s="9" t="s">
        <v>2057</v>
      </c>
      <c r="B12" s="14">
        <v>96143</v>
      </c>
    </row>
    <row r="13" spans="1:2" x14ac:dyDescent="0.3">
      <c r="A13" s="9" t="s">
        <v>2058</v>
      </c>
      <c r="B13" s="14">
        <v>89459</v>
      </c>
    </row>
    <row r="14" spans="1:2" x14ac:dyDescent="0.3">
      <c r="A14" s="9" t="s">
        <v>2059</v>
      </c>
      <c r="B14" s="14">
        <v>88891</v>
      </c>
    </row>
    <row r="15" spans="1:2" x14ac:dyDescent="0.3">
      <c r="A15" s="9" t="s">
        <v>2060</v>
      </c>
      <c r="B15" s="14">
        <v>99699</v>
      </c>
    </row>
    <row r="16" spans="1:2" x14ac:dyDescent="0.3">
      <c r="A16" s="9" t="s">
        <v>2061</v>
      </c>
      <c r="B16" s="14">
        <v>91073</v>
      </c>
    </row>
    <row r="17" spans="1:2" x14ac:dyDescent="0.3">
      <c r="A17" s="6" t="s">
        <v>2062</v>
      </c>
      <c r="B17" s="14">
        <v>870440</v>
      </c>
    </row>
    <row r="18" spans="1:2" x14ac:dyDescent="0.3">
      <c r="A18" s="9" t="s">
        <v>2050</v>
      </c>
      <c r="B18" s="14">
        <v>84293</v>
      </c>
    </row>
    <row r="19" spans="1:2" x14ac:dyDescent="0.3">
      <c r="A19" s="9" t="s">
        <v>2051</v>
      </c>
      <c r="B19" s="14">
        <v>106033</v>
      </c>
    </row>
    <row r="20" spans="1:2" x14ac:dyDescent="0.3">
      <c r="A20" s="9" t="s">
        <v>2052</v>
      </c>
      <c r="B20" s="14">
        <v>127074</v>
      </c>
    </row>
    <row r="21" spans="1:2" x14ac:dyDescent="0.3">
      <c r="A21" s="9" t="s">
        <v>2053</v>
      </c>
      <c r="B21" s="14">
        <v>92400</v>
      </c>
    </row>
    <row r="22" spans="1:2" x14ac:dyDescent="0.3">
      <c r="A22" s="9" t="s">
        <v>2054</v>
      </c>
      <c r="B22" s="14">
        <v>91637</v>
      </c>
    </row>
    <row r="23" spans="1:2" x14ac:dyDescent="0.3">
      <c r="A23" s="9" t="s">
        <v>2055</v>
      </c>
      <c r="B23" s="14">
        <v>88012</v>
      </c>
    </row>
    <row r="24" spans="1:2" x14ac:dyDescent="0.3">
      <c r="A24" s="9" t="s">
        <v>2056</v>
      </c>
      <c r="B24" s="14">
        <v>71980</v>
      </c>
    </row>
    <row r="25" spans="1:2" x14ac:dyDescent="0.3">
      <c r="A25" s="9" t="s">
        <v>2057</v>
      </c>
      <c r="B25" s="14">
        <v>88838</v>
      </c>
    </row>
    <row r="26" spans="1:2" x14ac:dyDescent="0.3">
      <c r="A26" s="9" t="s">
        <v>2058</v>
      </c>
      <c r="B26" s="14">
        <v>82758</v>
      </c>
    </row>
    <row r="27" spans="1:2" x14ac:dyDescent="0.3">
      <c r="A27" s="9" t="s">
        <v>2059</v>
      </c>
      <c r="B27" s="14">
        <v>37415</v>
      </c>
    </row>
    <row r="28" spans="1:2" x14ac:dyDescent="0.3">
      <c r="A28" s="6" t="s">
        <v>2048</v>
      </c>
      <c r="B28" s="14">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72DAD-BBB0-4567-910F-1B5BE6519D45}">
  <dimension ref="A3:H8"/>
  <sheetViews>
    <sheetView workbookViewId="0">
      <selection activeCell="F10" sqref="F10"/>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8" x14ac:dyDescent="0.3">
      <c r="B3" s="5" t="s">
        <v>2064</v>
      </c>
    </row>
    <row r="4" spans="1:8" x14ac:dyDescent="0.3">
      <c r="B4" t="s">
        <v>28</v>
      </c>
      <c r="C4" t="s">
        <v>23</v>
      </c>
      <c r="D4" t="s">
        <v>13</v>
      </c>
      <c r="E4" t="s">
        <v>18</v>
      </c>
      <c r="F4" t="s">
        <v>2048</v>
      </c>
    </row>
    <row r="5" spans="1:8" x14ac:dyDescent="0.3">
      <c r="A5" t="s">
        <v>2063</v>
      </c>
      <c r="B5" s="7">
        <v>495353</v>
      </c>
      <c r="C5" s="7">
        <v>508119</v>
      </c>
      <c r="D5" s="7">
        <v>492984</v>
      </c>
      <c r="E5" s="7">
        <v>532135</v>
      </c>
      <c r="F5" s="7">
        <v>2028591</v>
      </c>
    </row>
    <row r="7" spans="1:8" x14ac:dyDescent="0.3">
      <c r="A7" s="8"/>
      <c r="B7" s="8" t="s">
        <v>28</v>
      </c>
      <c r="C7" s="8" t="s">
        <v>23</v>
      </c>
      <c r="D7" s="8" t="s">
        <v>13</v>
      </c>
      <c r="E7" s="8" t="s">
        <v>18</v>
      </c>
      <c r="F7" s="12"/>
      <c r="G7" s="12"/>
      <c r="H7" s="12"/>
    </row>
    <row r="8" spans="1:8" x14ac:dyDescent="0.3">
      <c r="A8" s="10" t="s">
        <v>2063</v>
      </c>
      <c r="B8" s="11">
        <f>GETPIVOTDATA("Revenue",$A$3,"Region","Arizona")</f>
        <v>495353</v>
      </c>
      <c r="C8" s="11">
        <f>GETPIVOTDATA("Revenue",$A$3,"Region","California")</f>
        <v>508119</v>
      </c>
      <c r="D8" s="11">
        <f>GETPIVOTDATA("Revenue",$A$3,"Region","New Mexico")</f>
        <v>492984</v>
      </c>
      <c r="E8" s="11">
        <f>GETPIVOTDATA("Revenue",$A$3,"Region","Texas")</f>
        <v>532135</v>
      </c>
      <c r="F8" s="13"/>
      <c r="G8" s="13"/>
      <c r="H8" s="13"/>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4D75-1F58-4BF0-8AD8-BBCC53AA78ED}">
  <dimension ref="A3:J7"/>
  <sheetViews>
    <sheetView workbookViewId="0">
      <selection activeCell="J24" sqref="J24"/>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8984375" bestFit="1" customWidth="1"/>
    <col min="12" max="13" width="5.8984375" bestFit="1" customWidth="1"/>
    <col min="14" max="14" width="10.89843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v>138437</v>
      </c>
      <c r="C5" s="7">
        <v>141614</v>
      </c>
      <c r="D5" s="7">
        <v>127145</v>
      </c>
      <c r="E5" s="7">
        <v>135455</v>
      </c>
      <c r="F5" s="7">
        <v>126344</v>
      </c>
      <c r="G5" s="7">
        <v>176838</v>
      </c>
      <c r="H5" s="7">
        <v>155111</v>
      </c>
      <c r="I5" s="7">
        <v>157207</v>
      </c>
      <c r="J5" s="7">
        <v>1158151</v>
      </c>
    </row>
    <row r="6" spans="1:10" x14ac:dyDescent="0.3">
      <c r="A6" s="6" t="s">
        <v>2062</v>
      </c>
      <c r="B6" s="7">
        <v>105244</v>
      </c>
      <c r="C6" s="7">
        <v>134764</v>
      </c>
      <c r="D6" s="7">
        <v>114049</v>
      </c>
      <c r="E6" s="7">
        <v>120302</v>
      </c>
      <c r="F6" s="7">
        <v>105444</v>
      </c>
      <c r="G6" s="7">
        <v>99493</v>
      </c>
      <c r="H6" s="7">
        <v>96679</v>
      </c>
      <c r="I6" s="7">
        <v>94465</v>
      </c>
      <c r="J6" s="7">
        <v>870440</v>
      </c>
    </row>
    <row r="7" spans="1:10" x14ac:dyDescent="0.3">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C4E1A-FB9D-452D-94FF-D47B6537DCFB}">
  <dimension ref="A3:B9"/>
  <sheetViews>
    <sheetView workbookViewId="0">
      <selection activeCell="L14" sqref="L14"/>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EAF15-750C-4303-9BE2-163E9B95C6A6}">
  <dimension ref="A3:B24"/>
  <sheetViews>
    <sheetView workbookViewId="0">
      <selection activeCell="B5" sqref="B5"/>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E43A-4CEC-4286-84C1-41251A3E7444}">
  <dimension ref="A1"/>
  <sheetViews>
    <sheetView showGridLines="0" workbookViewId="0">
      <selection activeCell="P33" sqref="P3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11" sqref="D1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b 5 6 5 c a 7 - f 8 6 e - 4 8 5 b - b c 6 a - 7 7 c 9 1 f 3 b 0 a c 9 " > < 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T x S U R B V H h e 7 X 3 3 d 1 t J d u Z F B p i z x K g s K u f Y S d 0 9 3 R 5 7 z p 4 5 9 s 7 O 2 t 4 d 7 9 n x O b t / 3 B 6 f / W X t 8 c y 4 e z o p 5 0 h J V K I o 5 g y S y G n v d 6 s K 7 w E E K U q i 1 A 8 k P v K i w n s A H q r q q 3 s r u / 7 1 / P U c V V A S f p + X v j y 6 m 1 K p F M 1 G c j Q 7 9 o I 6 u z r p 5 V y Q X s x 4 6 M u d M b l v Y W G B b g / E K e X f T M c 2 T V F 9 f Y P E Z z I Z 8 n g 8 4 g d y O S u p s 9 m s y K t X Q 5 R M J q i l p Y W i 0 R j N L 0 Q p E P R T 0 O + l x c V F 2 r F j B / l 8 P v 2 u N 0 M i k Z B n q K 6 u 1 j H L w + V y a Z / y Q 8 b H J 9 g l 6 u j o k N + R I z d d u P + M I r G 4 v r O C Y r j + 7 U K F U K X w 9 a n D l I j O U z j u o o Y Q C a l u v v J S L B u g f Z u S 1 F K d p V g s R s F g U L 9 D A e T y + / 0 i w K V L l + n s 2 T P i B 1 6 9 e s U F d Z J O n D g m B L M X Z I P h 4 R F x N 2 1 q I 6 / X K / 5 3 Q T Q a p f n 5 e Y o x Y Y O h o B C s r q 6 u 5 H c b j I 2 N U U N D g / z u c H h e C L V 1 6 x Z x E + k c / X D 7 k b 6 z A j s q h C p C K O C n L 4 7 2 U j w e p 0 Q 8 R j 5 / g P r G v D Q 0 5 6 Z t T W n a 3 p w S I k B Q 2 C K R i G i Z t r Y 2 2 r x 5 U 4 E W A i 5 e u k J e L o S B Q I g J 0 k I j I y O 0 u 3 c 3 D b w Y o H o u 1 N B 4 j x / 3 y 2 d 1 s b + x s X H F g r 5 a J B J J / k 5 F 6 l L A c 0 5 O T s n z 4 3 u 9 H i 9 F Y 1 G q q q q S 7 7 9 1 6 z Y d P n x I C I 2 w k T Q / Z 4 j v Q f z 3 t / s p x t 9 T g Y U K o W y A V n o 4 k q P e 1 r i Y S h E 2 u X L e a r r w Q h V M F 2 V p q + c R j Y 6 O U U t z E / n q O 2 l 7 e w 2 l 0 2 m + P 0 t 9 f X 1 0 5 M h h u d c O F N p n z 5 6 z C e m j N N 8 H 7 d X Q U M + a a J j 2 7 d v L B T + g 7 1 w b F J u a x U g k 4 v y d h Z o V B H O 7 3 T p U C E N w Q y p T a Y R C I R o d n 6 W 7 g 6 M S r k A I d W P D E 8 r r c d M n R / b T X D h C / l x E t F M 4 H K a e L V v o X + 9 k 2 E y q l k L 0 2 Y 4 E + T 2 F y W X X S H j f w 4 e P a d e u H V R T U y N x M 7 O z l I w n a H P 7 Z m 4 r J e n l y 0 G + v l O u o Y 0 0 N j Z O 2 7 d v 5 c K 8 P A F W C 7 T F / K x R D U w 7 z Z i N O f b j G f x M Y E M g x D F L 8 q Q B 7 H 6 D D C o N v h f t O Z A V 9 + D 9 u D P I G u s v 1 x 9 S P J V W N 2 9 g q B T Z w L K r u 4 M 2 t R + g 7 x 7 m 6 M Z Q U M y Z A L e L 4 m z K o N D t 6 / S L W x N g z W I j E + L s Z A L Q n j p 6 9 L D U 3 N P T 0 z Q 0 N E Q p L s B N r M 3 u 3 b s n m i r K 7 S 6 Y d 3 f u 3 B V T 8 c G D h z Q 7 O 6 c / 4 d 0 A M k U i i z r E m c s F 3 t 4 G c 3 E Y v w 1 k A N H w H I h T 4 Y z c A + 2 F a w b 4 j Z H F B Y k D m W a m J k U j Q x C X Z m 2 Y 4 I r k + M 5 2 6 t 2 9 f 0 n 6 b j R x / e H i x t V Q n Z 2 9 N B I O S u H w U I Z O d s 5 J 7 Y v w / H y Y H i 1 0 c w M c K c X m j S 9 L p 7 u j N D j 4 i u a Y A E 3 N j d L e Q e P e D n Q A o K C h L Q J A a x k / c P / + A 9 F Q d j M P R B s b n 6 A O 1 m I g A Q o u O j x A T G O G 4 T P t / v D c L D U 0 N u W 1 C c K 4 7 u G 2 U N U q e v X s w D P j u 0 A m t J F q a u u k h x D a C x U M S I X v Q b o A i 0 y w R v 7 u L M d H U 1 6 q D y k z c 2 J i g r q 3 9 9 K 3 V 2 / L f R s R G 5 Z Q o c a D t K U x T T 5 X m h p C X F C 4 c L w c e E m j Y 2 P U 2 7 u b z g 9 U U y C k z D Y U q B 6 6 L 6 a c K c D A 3 N w c j Q y P 0 L 7 9 + 8 S U 6 u 9 / I u 9 d r p s b n / P 0 6 V P + n F 0 6 x i I K S A U N h x 6 1 p q Z G K a D 4 J v c K b S E 7 T K F / W y x w B V J b V 5 9 v f 9 n b Y S C S + U 3 m e / D c N 4 Z D N B 9 3 0 9 e 9 C e l s a W p q p u t j T W J S J m Z u y v 0 b D U y o m x u O U K G m o 3 S 2 R 5 k x k H i K a + m F W f K F G q j K r 8 y d s Q U P 9 Y 3 5 q K s h R b t a l m 8 b 3 L t 3 X 8 h 0 4 M C + J Q 1 9 O 1 A o f / j + R / r F V 1 9 K G N 8 L L Q D N U A y Y g I 2 N a i z r T T A 5 M U 6 t b Z t 0 6 M 0 A z e T V p F k I z 3 F l U i W d J 0 l + R h A E A J E M 0 a L R C G t e d N i w e c x a H N f 8 b F 1 + s j 1 F P 7 1 g s 9 n v o 9 T c L X n f R o L r D 5 c 2 D q F q Q k E 6 u Y e 1 T F Y N e K K 2 h f t y c J B a m p u X D I D i + k q 4 c v k q n T 5 z S o e W B 8 a m 5 u b C 1 N 3 d p W O U i Y R O i f r 6 e h 2 j A K K h O 7 u t r f W t N M 7 C / B x r N S / / F q V d S y G d T g n B g 0 F F 5 g j G z l g 7 w s Q z 5 A H w j H g G a F B 7 z y D e G + W 2 W n 1 D o 4 R n Y 3 w 9 7 a a + c T 8 d a J m j r K + O n k w F m J A + c s W f U i q x I P d t B J T u J 1 2 H w F j Q R / u 3 U z S e l I K C Q j H 4 c l C u t b W 2 0 s u X r 8 R v 8 D o y z c 7 O 0 q H D B 3 V o e U x O T U l N b y c T g F p + c T F C f / j D H 3 W M Q l / f I 2 l f v Q 2 Z g N q 6 h j y Z 8 B u g e d B D Z 4 c a k A 5 J W w h D A + i l i 7 L J a X r / D E A a 0 2 4 D m c w 1 d H Q Y M g G N o S x 5 3 a q T 5 t 5 k P f W N s K b a G m X N n a J s Y C d 5 v M u P h 6 0 3 u J F t 6 1 3 8 / h B 9 d a y X C 1 e S o u F J K V A w 0 7 p 0 I Z + e n q F 9 + / a I H 4 X C X q i W A 7 q 7 S 5 l r B m N j o 3 T z 5 i 0 a G R o p 6 I A w g C Z C m + 1 X v / p r H a M A 0 / G b b 7 + j i c l J H f P 2 A C l h x n l 0 T x 9 6 H G d n p q m 2 V n W k 1 N T U U n V N j Z C 7 v k G Z m I b I 6 C 3 E e / G c B v Z 0 M e k U 5 n Y k z L 9 M M p q / z q 0 s u v H K Q + e 2 R y S d c 6 G 9 F O R K p T h f 1 q X 8 + 6 V b r y 8 9 Z Q x k 5 K c H d 1 A q l a B L j x b o 5 M 6 Q Z D w K C g o P x o W 2 b O m R e + 0 F 5 n W 4 c O G i F H 4 z b 8 8 A U 4 u C X J s 3 N j U W d F k X A + 2 p s x + d E e 1 V C j A H r 1 6 9 z p 8 V o I b G e t q 5 c + e y 9 7 4 t S g 3 w L g e Q B r M p o M W Q d k Z z o R 2 I z p R 4 D H M Q q + j b J 6 p b H v h s Z 5 K m I 1 7 q Z / M P F o I 3 + Z w r t Y h c W 6 9 Y 3 + N Q r H 9 d t X v p j 3 1 u + v M j v 5 B p Z m a G L / B l n e l o r 6 C W X S 2 Z b g 6 p Q t 3 e 0 Z 6 v 6 Q 3 w G T D j W r n 9 s x y Z U B j / 8 p f v 6 d P P P l m R I B g j O n 7 8 K H 3 0 8 V n W n v u k H T Y 0 N C z u W s F u x r 0 O 8 W g 0 3 7 4 y Z I L J C O 0 L z R c M s d k Y X a S v d s f z n / n j U z 8 9 n v D I b 8 Z 4 V X s b W w T F e b T O x P X v l 9 e v h v L W H + E a l N s Q n J k f d 8 / K Q O q O H d s L C h H 8 Z s z n d V h M o r v Y R a + e 3 R c y 1 N f X c Q F f l M I P s 6 m z s 6 N g z K k Y 6 B r H O N T J k y f y h X I 5 D A 0 P 0 7 M n z + n Y 8 S N M 3 F q J w 7 O C V F N T 0 2 K i l j I l 8 S z F 3 f Y w a d H m 8 w f 8 M q s d W i 9 P i o V 5 G X d a D m h r R v i e + s Y m 9 T v 5 f c V d + d N T k 9 T c Y n W i x F I u u v B C t Q M 9 H J V z u S n o c 9 E 5 1 l j 4 D T / c f y H 3 r U e 4 / r h O C b W p 6 w g N T y k y V c 3 8 R H t 7 d 8 p y h O 3 b t x U U 5 u f P n 1 N d 2 w 5 q r r b a C q 8 D z L H 5 + Q W Z D W 7 G a p Z D g m t v d H 7 U 1 d X S 2 O g 4 H T 5 y S F 9 5 P V D 4 R k d H q f / x U + r s 6 h D C o p B i t g O 0 K i o I m F z p V J q m Z 2 e o d 9 d u b v d 4 K c b a Z I E 1 J U z S q 9 d u 0 B e f f 5 b / v D t 3 7 l F r a z M 9 f z F A P f y Z m 9 s 7 Z C Z E U 3 O L 3 F O M F L c 7 f T 5 0 n 8 d l o j C + D 5 O G / a z d 7 J W Q n Z h I 8 7 6 h J I W z j Z T M q L R 2 s 7 W w v x 1 j a y 5 K Z b j 9 O P J c 4 t c b m F C 3 1 x 2 h g i 2 H W R t g w m q G D j W P 0 + L 8 L P V 0 d 0 k N i 8 F X T E g F H v Y 9 p B f x b v J V N 9 P + z S l q r 1 P T b 1 Y D N N p h P n Z 3 q / Z X K S x w I Z u a m h H z E B N j X 6 e V V g K e H b M u s r k s 3 W V S Y D C 5 t q Z a C j u e A 1 o W 2 n L L l i 1 M n K y Q 5 + 7 d + 3 T 6 9 E n x 3 2 P N e P T I Y f m c i c k J J u S 8 E B R L R Z A e m D 4 E o h r M M 2 H R + + f 1 e o S g 1 T V K S 9 r b T w D C A L Q Y s S a q r a s T E i a y Q b o y a I 1 f A X i f z 4 P 3 q v E / X + q p x K 8 n u P 5 4 Z X 0 R q q Z t L 8 0 v q O l D V f O 3 6 M S h H V K g T C E Y H x 9 X h W p i U p Z c P F j A x F Q 3 t d U w + T p S c s 9 q g M J 9 j W v / T z / 9 W M c s R f / j f p k c e + b M a R 2 z d s B Y E t p r s V i c J l j z v h g Y o D o 2 D T u Y J F 3 Q Z P y b 8 L v Q Y W A K N E x O d M s f O n R A 0 g A T e F + w p k K X P t p 8 S C d z L z A f n p P P C A R D B W Z k l i s q u 9 m H 8 S t 8 n x 3 4 n C y X r L 8 8 U S R F G N J e l 6 X x R Y + 8 x + t m S a 8 v T f X 2 V a Y D 4 a + q p 0 j U R 5 h z 9 / n 2 R T q 0 p 1 v m q R k y A Z s 2 b e K a u Z O O H j 0 i J p u 5 N h n x U P + k 1 Z E w G 3 X T 9 0 + X t l E A t U h w g j 7 + + K y O K Y 2 t 2 7 b S 2 N g E L X J B X m t 4 v T 5 Z A N j e v l n G w 2 D K 7 j + w n 2 J J L u B 8 3 c U m l p 1 M Q J J J t G V L t 7 S 9 z G x 4 M 8 g L 4 F 7 0 / M 1 O T 7 M J t 8 B p 4 + G 2 Y m B J m w w m r x 3 F Z I L 2 k U q M v 9 p M K E Y Y M j r v Z p c j + L t S G Y 5 z v / m M E C d j X R H q R F c t n d u 2 y A 1 h t u E f 9 h c U H A N k q g F q Z V P e E D 0 4 6 5 V u 3 2 / 6 g 3 T h 4 Q x l s l Z h N I h E 4 1 R X X 0 / d P T 0 0 G / f K 4 s M 7 w z 5 5 z 9 R i Y X K i 4 + K L L z 6 l O d Z S 7 x M o w O i o q K 3 l 3 9 q 4 l w u 4 h 0 2 4 h G j j b 7 / 5 i 7 6 L 2 4 v P n k u n h A H m I o Z C V U I 8 A / T 8 N T Y 3 c 3 u o V g R L Q o q B 3 5 / J p D n N r H Y n N J 4 d e C Z I M m O l o S G V y g P E u y m W K Z w p U u 5 w / e n K H a u E l T G + O n m A 0 o m o 1 L Y Z r v l g p w N 2 A t n 9 B p d f + i n I i m k q Y p E B 8 / k y M / 2 U q F G D v Q Y o A p H F M F X V L F 8 I 9 m 9 O U j A 3 T z d u P 6 K Q N y W m z c 5 d O 2 j z 5 s 3 6 j v c D a A 1 0 O N R s O 0 d 7 2 / h 7 M 3 G 6 c e O m T N b F l C q 0 s e 7 d e y A m q t F a W B Y P I k D T L d e 5 g j T L 3 8 8 m I D o e o v x d N X q W P d q S Z m Y G 2 q z 4 H P M e k O m n 5 x g a s N L W f J Z y c 2 w + p s m V y 1 C 1 e 0 j i y x 3 r Y h x q C 7 c B s i m 1 y j b L h r v K x N e T C a j y 5 w r I t K k 2 Q 8 G Z q x Q P F E 4 V A v A J K 5 E J e D D m p 8 l 4 L f 3 i s + P 0 0 U d n 6 B M u w O + b T A B I A 0 2 4 p 3 l B q p L h m Z z M B L l 5 8 7 Y U X n Q s o O 1 k C j S A L v 6 p q S l p C y L t S k G I w V o K 6 V d X 3 y A m s i E T g P d h 6 Y h M c d K f A c 0 E K H P P W u E L 2 P 3 o 8 X O 5 3 G w J E C V y r f n 8 L G c p e 5 M P v 2 N T Q P X o I S M v D v i 5 4 Q t z p D S B i j H / 6 o 4 U h q A v R 9 0 N a d r T E u V 2 R h d 9 s d d L u 1 t T V M 2 E e 1 M M h g N C r B + f Y + B U R 7 5 n o O D v 3 b e X 4 g n + L d 4 c L e Z q a S D a I Z v B Q B O F m H D Q R H b A 5 O 3 t 7 a V T p 0 7 Q p U t X p K f P D p O G W N 4 P D V h s 1 g F 1 d f U y 6 x z T l G D i 4 p 6 F h b C 8 F 2 + H o C 1 l h 7 r G g g A I z h J P L z + r p J x Q 9 o T 6 x f E D U t O C U M i k C J v 8 H U X d 3 6 Z g l M L R A 9 v o S P M w n e m O 0 I 6 m O D 1 4 0 E f N z S 3 k 5 Z T p a c z Q 2 a 2 J J Q V i N d j Z k q Z z O x J S X g A M d I Z j 7 y e 5 8 e t + e h 6 g g e Q 2 + u l F S N p z E 4 s e S r q q K e e r o w s X L q m S v Q y g d T C 7 P a q 3 B w v P h e n 8 + Q t 0 9 e o 1 + u 6 7 H z h N H k j 8 k y d P 8 z N N 7 E B H h g E 6 M B o a m q S i w x I Y A L 1 9 n 2 x b u v U Y 8 s V o K V S N 4 U S b u l D G 4 L J S v n + Y p z c z N Z Y n E 0 w H A K t r D V Y i E 1 A V C n I i u C k 8 H 5 Y V p 9 V c 2 x Y j w D X + m + L C Q G E P I Q p Y f c h 6 r r X E t 0 w g r C z O u o O y / 4 U d P z 5 K 0 N 6 9 e 2 R 1 8 U r Y v X s X k 8 F L / Y + f 0 K 3 b d 0 S b z c 2 G 6 d y 5 T 1 n L n Z D Z G h i v e v r 0 m X 6 H B U w 7 K k Y 6 5 2 Y t b f U O q j S 0 0 t H k i 5 B K t J S b L Q y E P f n 8 L c u / P 1 + 9 + + a l x S H 4 + s Q e M V O M u T c 2 7 6 K 7 I z 7 6 d H s i T 4 L X E c o O f A 7 m 9 m E 7 M A M U i t H 5 l W d D r B a Y 5 7 b W e D X n o c c T h d 3 a x e i q z 9 D W p r S Y t S s B a Y g l / i G u Z L D p J n Z m Q v p h R o S Z F Y F 7 7 t 6 7 T 7 O u b j r Z 2 0 S 5 x J y s 9 A W h 5 x M u 6 u d n w d S j Y p z q S d D V w a X L U h D G d 2 Q z W G a C T p w U N V c t 1 Y L l A t e f r 5 U n o f Z u 6 a Q Q J d n c C 0 k m Q 7 7 t D 4 h 5 Y Q r u m 5 A J u M 0 1 M / a i M 5 l + h 8 k 5 y a b T W m E t C T W + 4 K a n U 6 U L b y n g r l M 9 S a o N L t W S m H C L 9 L t 8 + S o 1 1 t f Q w c N H 8 g T C O B 7 a T 0 + e P M u P u 2 F o A c o G q Q u i v p r 1 k n S s r h J 2 U u U J l c 1 Q J p U U Y g W 8 e M 7 y X J R Y t m 2 o z u Y a q q 6 u 4 o z I 0 X R E j a k k E m p r Z O B N y Y S Z D 9 u 2 b c 1 n 9 n l u k 6 w l m d Y S g 7 M e u j f q X z W Z A K T G 9 S G f V D h 2 I J 2 + / + 5 H 6 e 6 G e X f o y F G 6 c u W a m L 8 A 2 q c w / 6 C 1 M d P i 0 g B 2 g V K f B w z M e K m p a v V T t g B 7 3 h i / m E t o S 3 H 6 x 5 L O T P f V A L + A n f K S P T 0 d N D 0 1 L Z k x O j l H 9 6 + f l 4 V s X l + A 6 k r U w C s B N f C V K 1 d l 0 q d 9 O T r 2 S X A i b g z 5 q X 9 y Z R N v O W C g e m C 6 s D c N + w / W 1 t X K A D g G e C G f f f a J z G o 3 Q N p g Z g g 6 L y J J q w 5 G C n 2 8 L U G H O 1 c / Z W t Z S N b i R X 3 + f B Q a U u V 3 O Y l 0 Y J W b d L X U y v g J J n a 2 N d X Q p 5 9 + R K 2 t W D 6 g x j R e p 5 3 Q t Y v 3 f / P N t 3 L v 6 d O n 8 m R 6 y T U u e s n e B + Y T 7 2 Y Q f P 8 0 K F O i 3 g U D b J 7 Z g d 9 t 5 v H Z g c 1 Z M J E Y 2 6 l d v H i Z 9 u / f I 5 O J N 4 W i + g 6 l p b I 5 5 M i b o 1 Q e w T o Q C 4 H z M Z p A 5 0 R h v p e D l N 3 A 7 r 7 O J p p k c 6 S n p 1 v M E G O D T 0 W U m b D I D e P l g D V B M G f Q Z q i p r a G u r i 4 Z E D X A A O + T q f c 3 H u J z r 0 z 0 5 Q D T D i R P r 0 E n I U w + u 9 k 3 z w X 3 8 O G D s k 7 L A G k a 5 D Y U Z q M j 0 T / / / D N Z h t L N a R 4 f v U G N 2 H Z N A y b g 2 1 Z A d l K p r n P x 4 I X J 6 q K J M O e N L e / L Q d 6 t u v s Z 0 N x Q K 5 t L F t d w 6 E B Y C Z h V j Y Y 2 l j M 0 N T V R w K + W c h t g V v T t 4 b V d Y l 6 M S d u M j N U A v 3 A k 7 K F r g 2 v 3 X B h f Q 9 4 D 6 L 2 8 8 c p P c V e 9 V C 7 Y 7 R Y A o b B H u z m l A 3 M i 2 1 r b 6 P n z F 3 T 8 x H F y T 1 6 T j U H f B g 2 h r C w 6 L A n + 3 r y W 4 q d M p d 7 u O 3 5 O 6 O Q t D 2 l v b m Q z 5 K m Q y S 5 A g 9 / q k A C g h b C R C o 5 l C Y f n Z E 2 S f R I o M g 3 t h / 4 J Z e I V N 9 b f B 9 C l v F o M z H h k f K l v 3 F c w w f R d g d 9 5 f 8 w n M + s x J I D w n R G / d P D g x I 2 V 0 N P T I 3 M C D x w 8 Q F 2 u P m b 8 m 6 v M R T Z 7 T / R Y E 2 7 t + W i I x B 4 R a K n 5 C N J M x 5 e B l J W G 2 r 9 l s + z e a k h k g L A / N p i P x x o h Z E 5 L S 7 P e z Y d N m K L l 4 i + 5 L T F X e 5 Y G 5 z 7 s l J f V d n a g S / x 9 A A Q a X / D I z H o 7 F h Y i r 5 1 z i K U i o y O j k r Z b t 2 6 l l t h V m e b 0 J o D Z W h v I y Y J O A 0 U k 5 J L W U P o P / + H C l S K O h x u / p R w E S 6 g T c b V V l V 0 A a C J 3 w w 7 x A 9 g W G L 1 W a G y H W C s V b y Y J P O E a G k u 6 P z Q u v v j w 3 7 k a D I b 9 K + 5 W C / M Y 6 Y 1 T R N A W x R Q j J P / H 2 7 j y 4 u u B V d Z L y E s A k 5 C X h c l 0 / m R 8 h w m W g 5 S N h j q + e 6 u M N d m J B E S i U a k 5 x 2 y z G b A R y 3 L 4 4 V n g v f X i r Q b Q E K s Z B H 2 b + Y P v g n C 2 m b A x 5 S y n c T E m J y f p P / 7 j W 5 n X 1 / f g k f S S X r t 2 n Y a G R 8 R / Z m u C E s v v V l 0 A k 3 X o / j c w + S m v K J X i w E U p Z b K P f u D E e A e U D a H q Q 1 7 R N H Y y A V O T U + J 2 N + p V p / K 6 F H d H V W 9 U a g 3 b I 2 + L x f j r n 6 F H / 5 6 1 g r f o X K t i w B R L V u 2 S / S o A s 6 Q F W 4 Q 9 e t R P f / V X X 9 G X X 3 5 O p 0 6 f k L b o j p 0 7 6 K Q + 1 v R N Z + R j 0 H x n c + H v U 6 a e y r + 8 C a h J h d n u 5 Y K y 6 J Q I + v w y k 8 F o J y M A 5 p v 9 + O N 5 m n 5 6 k Q I e 7 G 0 g 0 X n E d Z f z x I J z 6 g 7 M B H 8 d M A N h L e F f x c 8 f Y S 2 P o Q i 0 Q d H j i f l 5 2 H U W K 3 N R u B 9 P q G d C L 2 l T Y y M 1 N z f n e w Y B 2 X 9 l F U A 7 E h y x 3 2 7 y 0 4 K V / + i c s I e d L G X R h j q 1 b 7 v M a C h O d M R h h g R W o W I s Z V / j O N v 6 6 h q I h F 6 y 8 8 u 0 W f h j 5 b N / D q B D Z K V e x e I O g 7 V A f F U K L 0 e h 5 u 3 0 u P + J h L A k 5 C 9 P q 6 i x q U U q t N 6 2 N E V s 4 3 w w 9 3 C W L 9 B U l c 3 P 9 l 8 N M M i N 2 3 e 1 W J 0 T B U k i G Q Q B o T j N h l I F Z c K p 4 p x q e w X 4 X O o A M 7 t m A j B T A j M k A I w x v R o c p M j c O D 2 b 9 g m R V i i z c m 1 J p f g B Y X Y D K o X U e 7 B w j B m 1 E j I 5 F 1 d E W X o 6 W j i V 6 F V u j 5 w e A l Q F 1 D b W W D f W 9 / B R f m Y + V j 6 / C Y b D S k s / m f L J 2 J i B + h T d y y c C q A 1 d y g G O J 5 T P 6 5 H D n e 1 E g h / z y 7 D T j z 0 e h a a h q Z V e T J c 2 q T 7 b v v b L J 1 Y D / g k l s Z y W W u s O C X B p t d p j c f Q B V X c W H r z t D 3 B l l V B b A u D R 0 D m E n t V j R 6 1 Z 6 W 9 q U t s 3 w E E y 7 O A 2 1 U o / + + e s / N 4 E n A r 4 G c 6 V 7 e 1 t s j j O a K c U t g a O R G V f P Z y g Z w D z o 2 t b L 0 V i h b v 0 b K r J 0 O k t C V k 6 s Z p a + n 0 g v U w P 8 Y s S 7 S T M X n i 2 x t O f V l s Y 1 Z Z i G f I F l i 6 y j K b d 3 K 7 y 0 e U 7 z 2 W H J S x a T K X S 0 m O J N u q b D j 6 b a V Q n e 5 J C d s m a k v m j y g F + w v g k z E s V d q o 4 f i 5 f Z 3 M d e b i 1 a z T R 4 M u X s g Y K 8 8 y w v s c A m z 7 2 3 b l O m x o D 0 u u E R Y Y g 0 c G O l A w k A n 3 j a 9 8 2 e R e U m u i K 2 Q v Q U D i u 9 E M D 8 + n 2 7 u 3 V o U K g d x T z J c P + 3 V T f 3 k s d H e 2 U c g X o u x V M 1 9 X A 4 8 q J u d g Q Q q 2 D 7 g d k v I L l A 1 w 0 G 2 Z T V J c L p 4 r j Z 5 t j w Z m Z c w d S Y U A R J 6 h j K Y H d 3 M O g Z E 1 1 N R 3 v S s o + E K W W r T t t f d N c z J 2 v q W H + m f E x H F 6 2 q z W 9 4 l G k 7 w N Y E 4 W l 7 i e 7 r Y q q G D g U u 9 q v 5 i V e L l r m v 1 r A a j C 4 / D J A L V V Z m V O o s l P l W z 7 3 U A g 0 k E b F 5 c N p 4 u g 2 F L o g B w c H x b z D k m x 0 0 W I S J 0 5 R L 4 W 2 T W 1 y X y m g 1 8 + J u P A 8 I A c / / / D M q u m 7 G l S B 2 9 K U L m i w v y v 8 r 6 l P a v x Z 6 S r H 3 h d 7 N y 2 / x g k T k e + 8 5 U R i 5 E I k V f i j N t W p 5 f k N w Y y N T m z i G 6 8 N q f f R Y 7 O G c H Q b a l d n q / T u Y Z 8 H L E / H x v h A 8 V m 4 B u 3 t 7 T Q 8 N E x 3 7 9 5 d 0 s 2 O X Y e c i B Q 3 z q 8 O + g s 6 D e z T c s 7 t W L u O l C R / 7 E o D v I t J t 2 g K o L P e e o Z i v M l K 4 W K 0 s n Y q X m J z b T D A n + m m 7 c 3 L k 1 h R j G h i E u l R W E 6 c J I 7 W U K 0 N 9 X J s D O z 6 s 2 d P y 5 E w W E K w H D D f b 9 f u n b J b K r r U / + V f / q / E R 5 O q U V s u g B l k s N b 9 K O n X d B 5 E M X 6 n 2 0 X m R P y 1 R K l B b R 9 H g W i N V T n Z H F P q w V I Z x n G z 8 z 9 P T + 1 q 4 e h O i f D M h P Q 8 2 d H U p L b D s m u f Y m B / b p h / v / 3 t b y S M 3 X b K C f a f h v V Q a 4 n V E B T f / / 2 D C L W l H 9 J H 3 Q t y 2 s b 7 B N q M 0 3 q B 6 K F 2 t N 9 M A i z N Y 9 l m u 6 i c O E k c 3 S m B q S 3 2 E 8 2 B k Z F R c V + H W n 1 I A E y p t V j p + q G B D g o I 1 k O t J V a o h w o Q z V b L 6 S T 3 7 t 6 m l v g N o u z y 5 t i b 4 J P t S w 8 f g A l p n u v m k P q 9 a E E h T l w V I S 7 i S p U V p 4 h j 2 1 D o w k X v H i Z i G j L B x c 5 E r w O m I 5 l j a q 6 / K i / t 9 C G B H l F M G U K t W q y 5 c E J h 0 l 1 H m z e 3 0 b a t 3 f R l 7 7 t r q T 1 t a p v o R v 5 O g 3 q 9 q Q 5 y G D P W 0 Z M n + S 1 Z r l 0 O C 6 2 k H I B o h W X F S e L Y N l T I j / U 2 O R m D s g P d 5 u Y 8 o 1 I A C e 2 H Q S + s s M f E R s f d U R 8 d Z V J 9 u S t O v 2 A p n j W O 2 Q w 4 E R E D 6 y D d a d t K 2 z c B 8 j E W m c v 3 X o L I G C f E Z 4 b j J n 9 z 9 N M z 7 K t o n g E E U q 4 h u 9 C J X 5 I O X h r v 2 D Z U S 5 2 a u 4 c e P j t A J o z U l 8 K L g Z e y d 5 w B J n d W s D w w W G v v / c T 4 n R 3 F 5 m Z t 0 B T 2 N 0 N i 6 D J N 3 v o / c m j B 1 N Q k V 3 o 4 I U V t S p o H + 5 U W A m m g h Z R W A o F w P + L l D o 6 Y m l o s W W a c I I 5 t Q w V Y y 9 y 7 d 1 8 W D 2 K T e g D a B 4 v d 5 u Y j 0 v s H n P / p g u z Y A + J t 2 7 o l f 2 I 6 l g h g T K W C l Y H x u Y s D g X w 7 8 / O d 8 f w y j D R r K H s X + W T R g X K r x S / P H a R f / / p X 0 k O L E x H / 3 0 1 r K z I D k A f s A W E w e 0 J H 6 h e h l n g R C o f V K m E n C q d Q q e i f X + q D H t q 5 c 4 c s Y 4 f Z c f 9 + n 5 x 1 h B P 4 t m / f L j X d 5 S v X 6 O x H Z 2 R 9 T m t r 4 S n m G D C t Y H X A s I I Z W M Z A 8 h d M K t O 2 s W u w 1 p o 3 7 9 3 B w k 8 f 5 y H y C G v X s I t S d V 2 z v q q h i Q Q B Z U B u + N 0 u t e x e R e v r L M k U T P 7 S 5 e b n l r e r c j 4 A 5 u d m Z f s q w M / t K c z d w 1 l H m A k R 4 Q I A U p 0 5 f V J m P k O L 2 X E N 0 1 i 0 v 4 L V A W U V U 6 E M M G m 1 t V q 1 V b B t g E n P 2 s D K p D L T x L Y 1 p W Q u Z W + r a u 9 i l k t H B / b 5 I 9 q p 4 w z s 2 s e Q B q 4 1 2 C 1 3 K J f j n b y 9 m G P b U B j E B V Q N B V G p G 4 1 G C k 6 R i M d x B h P e p I C V r u / r H K b 1 j u t c E c H 8 M 8 A W y + i s Q F v r + y d q o 8 0 T 3 S s P r I 7 1 X x S 3 q 0 E d 4 G D k 1 a v h f G d R b d G A M W e v o o x 4 V H 5 j t o i V 9 y Z e 7 l b h o v L i F H F s y b N 3 l w M 5 T 0 h W u m J y p n 3 r K l M j A q h h n 7 7 H n V / X M 2 p Y 8 2 C W A s w / T F E y Q F 2 F g + M w n v p d v 5 9 + v H i L P J n S e 3 s h X 8 7 s q a e D z Z O U j M 2 L S Y 7 t C X 7 8 4 S e Z n W 7 Q X J 0 t n K M o Z N F E E W r l u F J E t B V v C e I L C e k k u N X a S O f 9 I e E M s P y 6 u T 5 E k U Q u v 0 L U A G c 6 G a C G r e D t g A 0 o a / Q y F + z b Z w c I h q 7 u g M 9 F m b a P K e M p P F n f o L 0 u I x O X v Z S U s c D 9 + / b I N s 6 f f 3 G u I N / Q a W e s j O 6 G F H 2 6 I 0 5 b G 5 K 0 h f 3 S b c 6 C 4 1 l B L s 0 g / o e g T Q W N p 5 Z 5 O P H P w b a R S n B g d l Z t b T U x E 5 E l B n Y Y D X X L t i 1 V B W + H m a h q A e D A B L R T D W R 8 i o M 4 a Q M D w c s B F g T M b 8 x w g Z T a D x F 4 N e u R C b I u J g n 2 z / i R 2 2 h Y b D n A 8 U Y T P Z u y / P L H L m D i n A r n z u W z I c e k w Z z I 8 G K y c O y C A Z M E 3 b v T 7 3 g q R Q U K S F 4 M O V z i t p R 9 G 4 d G f Z y p N R C 7 F M i b x C p W 7 g 6 F 9 W k f L k 0 O I Y j N z 1 L j V 2 2 o + m C G i 4 O 5 b n r 9 O G w v K w 4 S B 5 d C P K H C z O w s 3 b l 1 k 6 J z w 5 S 0 H Z A M 4 B T y i y / e z 7 b F G x U y O M n A n u d 2 Y H z q U E d S K r H l c O n F y p Y C 9 v s z Y 1 s n u x P U y I T B 7 r N u I Z c i D M y + m Q j M f p h + K T r V H Z d K N c e M V Y S q t K H e + I 8 8 F k l g O v T 0 n q B T x w 7 S y 5 f W H u Y A Z p 9 H V r d H V g W r R J e 0 X 7 g i 4 8 J v p b R C M 5 t 8 O L M X p C u 1 w S W s h Z X Q Z z v I u t q f p a N d C X o 4 5 q U 0 q 0 M M 6 L Z W 8 3 f b N N H d Y S 9 l x C z B K u a k a C 9 o L H t Z c d K f Y z U U E t d 0 h 2 O s q a k 6 R z 2 N G V n r d P P m L Y k H b g w F 8 g s P K 1 g b 2 P c F L L V b 0 q 7 W F O 3 Z l K I D 7 W 8 2 A x 2 0 M H l q t G A q j Z 1 n l X k H U u H s Y K O F p A O C / U N h T J T O U S 3 f V + O Z V x 0 X D o V j 2 1 D 2 d V C h q m o K u p P k 0 6 t N j x 0 7 m p / j Z x + M r G B t g X 0 5 S q 1 0 B h k 6 6 j L 0 a N x L 1 T 7 M a F A n a h j g Z H o I Y J + 6 B J / Z A 9 3 j V h r o / H M / b W 1 M a R I p I r V U p W U i r p h 6 H G 4 M p P k e b j + z 2 b e 5 m s s F x x W X F 6 e I Y 0 s j t g U D U K M l c 3 6 Z Z W 6 A p R n m U O U K 3 h 8 w F x K D u t i L v B T Q Q R F h w s A i s 8 / q f z z h E 8 F 6 L h D y u 6 c Y U y Q h o C F O k j U T t A 7 M O W k T s Y h W 4 v B M F C c j + u g y C + 5 9 O u V h U z M t m g m 9 v F i Z 7 V Q w o W z 0 c p A s p i y T z x e w 9 t 8 z 2 L d v L / U 9 H d G h C t 4 n 0 O u H r u 2 3 B c x G L K s X r a U J B Y l x k w g k m V h 0 s 5 Z T 4 0 s g F a b q C b n 4 G o i 2 G M / R H W 5 L S c c E / / m x Z r 5 E m X G C C N e d K H N h N Z s c 6 G h V 0 5 D s A N k m s p 0 6 V M H 7 B j a y N N u c v T t A l B w F f Y o 0 f a M e a U s Z o m W 1 p g K p Y O Y J + b i C z b A f D f / W B m 9 B W X G S O L Y N l b A 1 h m t C p T s d s q 6 3 r z U r e D v A f O O y L v I 2 k L c J n 3 L 0 b T / 2 4 s t K Z w T C e b N P i A V S K X 9 D K K 3 8 + k u b W p p K l h k n i G P b U P P x F D 1 + 3 J 8 3 + 5 4 P L z 0 I D L 1 N F X x Y w H z D Q Q e Q l p o s b a r N r v o Y G 0 U n T R Z D H K 2 J I E Y b F V 7 P y p Q z a K 1 M N i N a q q G Z C e V Q O L Y N B d m 9 e 1 e e U D N z C 9 J A t q N b L 6 m u 4 M P D 5 8 7 R k Y 4 k H W x P y v q p E 9 1 q f w r s C o u V v 9 u a 0 m q b Z T b r m B l C D q O Z j C g C G e L o e N F E E I Q V y W J J F Y + D 1 5 5 N c n t L p p 8 V l h W n i G M 1 l B 0 g 1 e z I E x o J l 8 X j b g h g g 0 7 7 k T w N o S w d 6 2 K C d a R k w H d H S 5 q O d 6 d k n z 9 l q A G a N J o o h l i W R s r K V C P E Q S N V + 9 j U M / e y P B 9 L U D R p a w s 4 E I 7 t l I C Y B A e O n / 6 I 4 h N 9 4 q / A G U C T x m x 3 Z u T m k F 8 s C W R b X T A r G 8 C 0 s d Z q q s o w M R R 5 G k O K N F 3 1 K S H K n r Y k 9 T S k y J V N i T b K s m m H + P k Y f 4 c m E 9 z p q I f L B T o m S p c X R 8 j 5 v m d W B e I w H O t R J + c F A n 5 a W F i Q s 4 h + + u m C n F g I I F M e j v v y h 3 d V 4 E S o S t H r y t L + z X G K J 7 K c Z 2 5 K p m D C Z d h 0 T F O M 4 + Z n x q g 1 M E 9 h d w d l 0 m n Z j C e T T r E k K Z V K U p o l k 8 K c v y z 9 8 q 9 P 6 8 9 2 H h z d h r o 5 O J 0 f w J 2 a m h H T 7 + D B A z Q 6 N i l x Q G + l Y 8 L R g K Y C o T C Q e 2 P Q S / d G v e z H x N g 4 X 8 h S H G N R r H 0 + 2 + O n s K d L t B j G p n L Q U j Z z D 2 G v O 0 u n z + z n T y 1 d X p w g j m + U Y K X n s 6 f P u T Z T c 1 a q q 6 t o K q v 2 J g A Q v z h W M Q W d C D H X Q Q 4 W k E R M P k 0 Q z I J Q 5 M n K L I h r Q 9 V y L 0 7 e B X l 8 T B 6 Q S Q n M R Y 5 n j V Z f X 3 p x o 1 P g 6 D Y U B J m B f c p h + m H / C O x L U E X z d P 3 6 D d m W + Q a 7 h / b t 4 D s r c B Q 4 3 5 R j k U g 0 D s L s I q w G c L M 0 u a i 0 F C S V V u T p q k 9 S R 2 1 S y M U v Q q p k G r v c Y m i 3 d F l x g j h 3 g a E W Z M v o y I g c Q T k 5 q c y / 5 O I o n T h x n F p a m u n M 2 d O 0 r c V q B u J t F f z 8 Q I 4 o A i k i G R I J k S A m j H u 0 a 8 w 8 x E e T X J F W J + l w e 5 z S r J n c l K Z g 0 L e k f D h N H G / y D Y f j 1 N H Z K e 2 n c H h e 4 t q a 6 2 k x l s 5 v M 4 b f Y m B R y 4 I e y q r g g 0 F p I S E K y G N M P Z B F E 6 a A T H K P 0 k y K X B k h E / y T i 3 h v h n Y 0 J W j 3 7 m 7 9 + c 6 F o z s l I H N M n F g s K o m L D g k A Z z 9 d v a f O i T I D v y s B d 2 A D k Q o + D J Y Q C M Q R Q T t K h 9 n 1 u F T 3 O P x W f I Z 6 W x M S h m Y a m U M 7 m c n G s m U b T q I v L B 9 O k 7 I Y K c W R N p K o n M i P H j 2 W E z j q X P O y V 7 Y B B h W X A 0 b r 9 2 + u 9 A Z + C F h E A q k 0 g U Q s k h k z M J n C d U W q X c 0 J 2 s k C f 8 i T z p M o n s T 1 N G E 7 8 3 I A 2 n h i E j l Z Z h a j e U K h c 8 I f q q d D h w / R 1 J R 1 k M B K u / E c 6 1 Z k s u / n V 8 H a I 0 8 W z i e r j c R E Q r w m j i E Y X B M H E 6 8 h m K a Q N 0 3 N Q Z 3 X L N B Q c J t D S Q o 0 t J U s G 0 6 T s t B Q 0 y m P 9 P A h E 4 K h a h p 8 0 S / b M z c 3 F + 5 n X g r Y U B E b O A L 7 K l r q v U G 6 x j V Z R E O B M M b V c X k C i a g K E v d s a U j K p F c M 9 n Y 3 Y B K s M v d A L N z X G E z R 6 b O H 9 T c 5 G 4 5 v Q x n B T I k b N 2 4 y i Z p k M 8 U X z w e 4 L T X M 1 / g q q o Y S A J l w m o T B S l q s g r e H 1 T U O b W Q 3 8 4 p I p A m G W e O G Z C B M c 1 V K N J H f z a Y e r q c V m S C b a x I U k b U 8 S 8 u E E 6 U s N B S w 4 K u X U z i 4 y S u Z 0 b O l W 1 b t I t G B J 1 O F W 4 k 1 B L M F Z K r g / U A R i A k C c h g t h D j 4 J U 4 R z B K L Y N B M J 7 t j E o d 8 x G 6 z h k g S T i S p 2 p e i r f u P 6 m 9 z P s q i D Q W R O o o 9 U 5 N T i k T s T y Q S s s f A 7 W F f w U 4 9 Q L L E d l b l e N a u c 2 F r G 2 k N p b S O 0 V a W g F j s U Y T S 7 r a m B L e N o J n U n D 5 o L Q D + d E b N 5 c N n w d 3 c 1 V F Q F p w s Z a O h A E 8 g R J 2 d n b K B C z J q a G h I 4 k v t f I R N 7 4 u x N K a C t w J I I 8 Q x r i G T J h C T Q 8 L a 7 8 4 p j Y O w i f O 7 M Q N C x Q u p Y O b x N S E X + 9 M Q J p Y v W K W / t D x Q N m 0 o y E T S I 2 S K x e O S 8 D 0 9 P a o W 0 0 N M x W 0 p r C 6 1 Y / U r S y u w I H M e R I Q 8 W k T b Q D u J u 5 R M 5 r r b l a E U Z 4 T S T C B P h l q q U 7 L W S c j D c e i A M O Y e N B K I l O J w K p W m f W e / 4 O 9 e W h a c K m V X x G b n 5 s j L Z h 4 6 K Z B p y A A M G J b C j 5 V T D N 8 Z S F o j K q z a R 6 J t 4 A e p i j W T D v t Y C 6 H n T u L k e p Y r P T b 3 0 K u n y W Q 6 I P D x Q i Y t R l u p 1 b n l g 7 I j V K J m k y S 0 x + u V M S m M R X 2 0 J S a Z C 9 i 1 F E 4 x r 2 D t Y I i i y K Q I J B p L y G K R S b m Z / N J 1 9 O T B v D u 4 O U b H O 9 U 4 k 4 g m E 9 Y / i V + H Y Y W A V M e / / r X + 5 v J B 2 X R K 2 A V z + m C / I + E j k S j 5 P d o + N 9 V o B W u D f H r C z A M x m C y a M J b W A Z E 0 m f L x M O 2 0 y 2 F M c D 3 Z F a M g 5 1 O e T D Z Z j M b Y 1 a Y e 5 y n i Q C h U m q X y 3 8 l S V m 0 o I 3 H W U s Y 0 w D l E c M 9 t j 0 i G I u N X M 7 + v g q U Q b W M X 0 2 7 S 0 4 Y M a Y z f m H 4 S b z S T J l O W N d L h j j i d 6 U G F B x N O k S f f q 6 c l l s i Q z + v h P G Q S c Z s J e Y m 2 0 / 4 z 5 / i J l u a 9 0 6 V s m + m Y x z c 0 h I H d n K y L Q g 0 n N S U y j T P 2 b V B T 4 j S J D Q c m E M Q i F o i i 0 j T v N 0 Q C c e D q d I e Z h z g 2 t u l 0 T 4 w C b u S J u s 8 Q C I S x + 3 P Z p C J R O q U E P b j 8 C L X N b e p 5 y g x l S 6 h U f Q f V 1 t V x J i g t h Q y q 8 6 d U x r O A a M B 3 t p 1 5 g I K z X Y u w W K K r f W O B C W R e Q S Y h C 4 v W P i Z t V b z q j B B X X w N x o I 0 O b Y 7 L 6 l r E C X G E Q H o 6 E d 8 P F y S S s E 0 z Q W K x G J 3 6 m 7 9 T j 1 O G c P w C w 5 U E p w Q h Q 1 C z P X j w k K Y X k Y l a p K b k u p L L h n 0 / v 6 q K F i o J a C P t E 7 + Q S G s i J Z o 4 B S S y k U m n + 1 E 2 8 z C F y J A J A u 0 l F o S 4 q m d W S M V E A s G Q f 9 F o V L R T I B g i l 7 s s W y I i b n N Q V D n + U V M X Z 4 z q I R J 6 Z d G g h U m B D F U u a l H 7 R v f Y i L E C R S B j 0 h k p 1 k D K p A N R b K Q B Q Y z f J n i P x 6 X M O T u Z I C a P j G a S e H Y j k U U Z f 0 L 7 C a U x l U z R 6 b / 5 T T 5 / y / G v b E 0 + g 7 i v T j J p y 5 Y e 2 k z P O M N N T a h c U w D + 4 3 G A p i M u e j J V 2 X K M 2 Y M X R S T p c N D k E q I o s g i x 5 D q E 0 9 A Q T u J U m l r 3 q / d g P Z P p f C g g k / G D T F r Q 8 Y B e P G g s t U 1 Y i r Y f P K a e r 4 x R 9 o T K e P x S 8 4 2 M j F F H R 6 s m V C G p R F N x p t 9 8 h f O G 9 B s 3 K I Q 4 4 u I F L p P B R h a L I B B F H L n G 6 W i F l Q u S I H 1 V z 1 6 G X L p T Q t p G L M Y V 7 Q Q i 6 T i Q K Z l K i M k H M 2 8 8 z O / j B + r Y s U e e s Z x R 1 m 0 o I 4 n a T d T Y 2 E A T 4 x M U c H N t l 1 G m H 4 h l J 5 X U v K h h N x q r Q C I R b l d q N 0 8 k h J E u Q g p o H a W d C s l j / C y c l i Z e a S p F m p A v T Q E P 2 k Y q v Z V m g j Z S Z D L m H g g E y X L j N q n 9 V Z 4 k f f K 3 / 1 g y b 8 t N X F e f D q 2 P 0 s U F w z M 3 T F 6 f n 6 6 + q i K 3 x y v T V t x u F u 2 6 X G 4 5 / R C N X v j V c B V b v u t 4 3 E o q D y E R i + g m i V R h E V X B F P i Z M C Y M 8 l h x O g x C 4 V 6 4 m m x 7 W + N q f h 4 I x i Q S z a R J J J r K k I l d L M t A R 0 S S 2 0 x z i y n 6 6 K u v q a 6 5 V T 1 b m a P s T b 4 8 m B R c w X L G m Y 4 J b O N r a k k I a k U V l l p W u 1 J Q I F x o + E W J K X h l B / P s d o L o w l 9 E A K N l L F f 7 k T Y m T q e P i l N h u 9 9 K S 7 W l s i L Q c m R i P 1 + T T g h + H 8 g V Z 2 L V V X v X D Z m A 9 U M o o L l L M t G d S 2 o y K V I p I l k F Q F x T g O C a A i d / m l P i K z + o O k E T y t 7 h Y I t T v 9 3 2 + 9 m 1 i G O R C X 6 k m 7 k H 2 i f / 3 o J 7 0 x R N K A I J k V j G w q o t p c w 8 k I l d r t R A K p A p k V A V 3 E f / 6 b / q J 1 8 f c F 1 9 t k 5 M P h u u X h / h q s J D H o 9 P m 3 u W + Q d z z 3 J h 9 s H k M 2 a g M v 8 Q B p x p C o I Y 2 p s H W G R 8 i j i 4 S Q g k 1 7 T f J l Y c K h N 2 m R w m r M w 5 f Q 2 k k e u K Q L g H J F L a T h O K 5 V h H T O 4 x m s k Q y w z a o r 1 0 Z 4 g t i F S S G g N x a e t + / f e / c 2 g a v z 2 Y U M M 6 K 9 Y P U q k M 3 b g 9 y i S x S K X 8 y g W R T J t K i F V E K n 4 R V 0 R a m v h U 8 e X 9 P w e E C M q j i a K C g A q D B O K z / C z i x 5 8 h j z 3 e T h 4 O G 9 I Y M s F V c d o V E i k i K b / S V s c 6 Y 6 z B 1 K C t W A P Q R K K R 0 t Q / n q P 5 C O L Q P Z 4 k n y t B v / n 7 X 1 N V X b 0 8 + 3 q C 4 / c 2 f x v B K e H d H T W c 0 c h Q m H / K v E D m Z p H h R s Q E Z B c 1 q 9 S u q j C I O W N E C o w u O F K o u L C h Y E k B h K j C a Y R f + A m M r B H M Z w s p W P D Z 2 p W C j u c w B V 3 8 + r l Z 7 P 4 8 I f h 3 5 b v B j S v v N 3 4 r X t L D h F n s Y S G O T j + l j Z S J j X S G W Z d M p u n W K x e T C e m N H j 3 k R Z J O H 9 1 G 1 U y m U n l X 9 n J t H W o o g + s 3 B y m R y r H m 8 b J 2 8 i r t x F r K A + 2 k N Z X S U E Y 7 K Q 1 V a P 6 p p B I X Y S S b / C N e L m n k Y 2 x x B o g w y b z k I m O Z L A B v b B 5 F J O P K q 3 Z 1 G B F 5 o p k 4 I 7 r L H H / 5 d p W p E E A 0 K y z E Y 7 9 x D V l N H A h l i A k y H d 5 s m X s g G H r y F m I Z e j y G R Y M g G V d s T K Y s k 2 l 3 h 5 8 + / 9 v 1 1 W 6 y w 3 X t + f o l F H D l y g t i C 5 B J g n a U r S t d S K V M v 8 K u d J A H Y b j a b y O V 8 n M I r v G D J M q r / H b Y g y a l E W d L d S 7 K 2 m e D R O k r X M i V Y 3 d B A A m p M I v c L V 4 V p 8 L a L 6 I I o + K U H w K S I C 5 P I P E z a X D d T i A t Q h 4 d h 9 6 9 P S 1 x C U / M Z 2 l g i t t J o u l Z o J H Y l c P S m E z V V U H 6 3 e / / C x 5 6 3 Y I J N c I p v L 5 x + c o z O e R L y A N S a U K Z t l V e Q 4 F g e T I p I h n i q D C 4 4 B Z C K B K J R / k B 3 K d 8 6 p q G 5 S t E Q c J z 4 T U Q X z 6 M Q l / o w m P u E Z 9 E G T + / a s n 7 8 Z e P A y n M N f Z r V 6 6 D L H I d p L E R i / 1 i 7 r I G k u v s K h J m 6 M C m G C W 5 x r o 7 7 F Y m t S a T 0 U x C K i Z T V V W I / u m f f 4 u n X t f Y E I Q C L l 7 q Z 1 O E C z w T S M w / m 6 a C K G 0 F 0 i h i K T J Z p C o g F y h i w o y 8 K / H i Z Z h r 4 j D y H g 2 V 7 P J a k A M 6 H o V f I + 9 H o c d 1 / E s c y C A X J G z F a b 9 2 C 0 U R h V 9 0 e 8 v E K b 9 p j 9 m J J X E g E e K E T I p Q I I 8 x + 6 z h C d V e E j O P i Z R l t 4 o 1 0 z / 9 8 / o 1 8 + x w X d 8 g h A L O X 3 j M p O I f D R J p 8 0 + 1 p S C K T A X m X 5 G m E h H S K D 9 I I q 7 8 a 8 J I v E T l / a s C C j k c e W X k w y j 8 2 r f E h U e H + U X + E I D f J h L G n x D F x G u / J g / 8 Q i D 4 Q R b t F + I Y L Z U n E v a I g B Z C n O 7 s A b E M m d A Z h D Y T h 6 t Z M / 2 P D a C Z D F z X X 2 w c Q g E X L j y i e B I d F Z p I Y g K q t p S K M 2 S C + c c 0 k T C I A 1 N P E U j I o / 2 A R S 4 J m X / l N 7 B 5 l y C f A y j 2 G u L R Y S 7 s y r G 7 i h i 4 Q e 5 i v x D E 7 t e i w o o 0 S k A a 5 a o x J k M k o 6 F g 2 i m C F Z B J t B M I x Q T i s O m E U J r K m H k g V Z I 1 W o p q 6 2 r p v / / P 3 8 g z b x Q w o U Y 5 x T c W B g b G 6 e m z C f 7 1 h l C K S K K x O M 4 y / 5 g k 4 h p S W c I X h C P K z 3 E I C W n E J 3 F 2 y H 0 l g Y K t v X n Y 4 0 A I i e E X e S 1 y d b w W C e K P i W G P t 0 Q T S 0 i k w k Y b C a G E T P C r e E M q Q y w h E O L Y V W S y a S Y t 0 F r H j x + i 0 x 8 f x 1 N u K G x I Q g G D L y f o U f 8 I F 3 R F K k t j g V T F p p + d U J Z f y C N + f C K / w C 9 e 7 U q c e D R M v A W V + L Y s E C 8 X d A k w U O i 1 q x y 4 I I K E V F j u s f m L x I p T J F I E 0 m H x m 3 i Q R m k p E A X x S i v Z N d M y Z M I 0 r 1 S K f 3 q O / u F 3 f 0 c N j e t v 0 H Y 1 c N 3 Y o I Q C M K / s m 2 / v c C p A O 9 l I x W J p K U M o G 6 k Q x h + Y Z O J A F W E L w s p V / x I o h D 2 q R O p z U d f x 6 i K X d f E L O S Q M F 2 E J w K d c m x S G D Y G M H 0 R S / j y 5 Q B S J R 5 z N z M u T i V 0 h V K G p l 9 d M T C h s Q P r 7 / / W P c t T Q R o X r x s D G J Z T B n / 5 0 g z B T H X P + Q C p F J k 0 s I R D 8 I I o h l X L 5 R Y f B E O 3 K v 3 K 1 j x 1 5 X T 1 Q w L U 3 7 2 e X X 5 Q j r r r D E M X E i V + 7 l l i k y Y e F Q D a / X C s m k y Y S / N r N E y l P J i z e T F N V V R W T 6 R / 0 7 9 6 4 Y E K N q Z z Z 4 L h 2 p Y 8 m p h a 4 7 I N Q S k q Z f 2 a c C i T J E w y l S M I Q f B p e b H 5 x j a M D J c E F X D n m h Q u 5 3 Q 8 X J J A A f M r V o q 6 V k t K E g l 8 I J C 7 i N I m 0 a 2 Y / W G T C F C 6 E L T M P v 6 a r u 5 N + / Z 9 / y b 4 K K o S y A Q X r D / 9 2 m Y s l k 0 G 0 k 5 1 U I J k m k C a X I p A S f s G 7 C v z 4 x 4 t 2 z M s q g E K v X H k 1 f v Y o L 6 6 b a 8 a v 3 H z Y k E g E 5 F C u 0 k Q 2 v 4 T t J N L + Y s 2 E 3 j t o J 2 x + w 2 R C f D A Y o N / / 7 / 9 G n s o p D H l U C F U C r w Y n 6 N a t J 5 w 6 0 E Z W m 6 p Y W y k y G R c E 0 i 5 I J C 6 i N I l w T f l s Q M z S 5 J c Y k E K A w r + c y x 4 W I Q j / 5 f 0 i h j g s N h J Z m g m u I Z U i k 0 U q r Z k 0 o Y o 1 E w j 0 8 W e n 6 d C R f X i Q C v I g + v 9 D b M U u M G 0 E i 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 G u i d = " 0 3 c c 9 e f 5 - 3 6 f 1 - 4 3 a 3 - b 0 4 f - e 5 8 c 0 2 e f f 2 f 7 "   R e v = " 1 "   R e v G u i d = " 9 6 c c c 1 9 3 - 1 2 6 f - 4 9 f 4 - a 7 7 a - 5 e 7 e 1 3 3 4 c c 5 d " 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9 C 0 D F E B F - F 0 5 5 - 4 2 7 B - 9 B E 1 - 4 E 2 3 8 A 7 8 5 8 E 9 } "   T o u r I d = " a 6 a e 2 7 6 3 - 0 d 6 b - 4 d 4 4 - a b a 4 - a 9 a 7 6 7 0 2 e a 0 9 "   X m l V e r = " 6 "   M i n X m l V e r = " 3 " > < D e s c r i p t i o n > S o m e   d e s c r i p t i o n   f o r   t h e   t o u r   g o e s   h e r e < / D e s c r i p t i o n > < I m a g e > i V B O R w 0 K G g o A A A A N S U h E U g A A A N Q A A A B 1 C A Y A A A A 2 n s 9 T A A A A A X N S R 0 I A r s 4 c 6 Q A A A A R n Q U 1 B A A C x j w v 8 Y Q U A A A A J c E h Z c w A A A 2 A A A A N g A b T C 1 p 0 A A D T x S U R B V H h e 7 X 3 3 d 1 t J d u Z F B p i z x K g s K u f Y S d 0 9 3 R 5 7 z p 4 5 9 s 7 O 2 t 4 d 7 9 n x O b t / 3 B 6 f / W X t 8 c y 4 e z o p 5 0 h J V K I o 5 g y S y G n v d 6 s K 7 w E E K U q i 1 A 8 k P v K i w n s A H q r q q 3 s r u / 7 1 / P U c V V A S f p + X v j y 6 m 1 K p F M 1 G c j Q 7 9 o I 6 u z r p 5 V y Q X s x 4 6 M u d M b l v Y W G B b g / E K e X f T M c 2 T V F 9 f Y P E Z z I Z 8 n g 8 4 g d y O S u p s 9 m s y K t X Q 5 R M J q i l p Y W i 0 R j N L 0 Q p E P R T 0 O + l x c V F 2 r F j B / l 8 P v 2 u N 0 M i k Z B n q K 6 u 1 j H L w + V y a Z / y Q 8 b H J 9 g l 6 u j o k N + R I z d d u P + M I r G 4 v r O C Y r j + 7 U K F U K X w 9 a n D l I j O U z j u o o Y Q C a l u v v J S L B u g f Z u S 1 F K d p V g s R s F g U L 9 D A e T y + / 0 i w K V L l + n s 2 T P i B 1 6 9 e s U F d Z J O n D g m B L M X Z I P h 4 R F x N 2 1 q I 6 / X K / 5 3 Q T Q a p f n 5 e Y o x Y Y O h o B C s r q 6 u 5 H c b j I 2 N U U N D g / z u c H h e C L V 1 6 x Z x E + k c / X D 7 k b 6 z A j s q h C p C K O C n L 4 7 2 U j w e p 0 Q 8 R j 5 / g P r G v D Q 0 5 6 Z t T W n a 3 p w S I k B Q 2 C K R i G i Z t r Y 2 2 r x 5 U 4 E W A i 5 e u k J e L o S B Q I g J 0 k I j I y O 0 u 3 c 3 D b w Y o H o u 1 N B 4 j x / 3 y 2 d 1 s b + x s X H F g r 5 a J B J J / k 5 F 6 l L A c 0 5 O T s n z 4 3 u 9 H i 9 F Y 1 G q q q q S 7 7 9 1 6 z Y d P n x I C I 2 w k T Q / Z 4 j v Q f z 3 t / s p x t 9 T g Y U K o W y A V n o 4 k q P e 1 r i Y S h E 2 u X L e a r r w Q h V M F 2 V p q + c R j Y 6 O U U t z E / n q O 2 l 7 e w 2 l 0 2 m + P 0 t 9 f X 1 0 5 M h h u d c O F N p n z 5 6 z C e m j N N 8 H 7 d X Q U M + a a J j 2 7 d v L B T + g 7 1 w b F J u a x U g k 4 v y d h Z o V B H O 7 3 T p U C E N w Q y p T a Y R C I R o d n 6 W 7 g 6 M S r k A I d W P D E 8 r r c d M n R / b T X D h C / l x E t F M 4 H K a e L V v o X + 9 k 2 E y q l k L 0 2 Y 4 E + T 2 F y W X X S H j f w 4 e P a d e u H V R T U y N x M 7 O z l I w n a H P 7 Z m 4 r J e n l y 0 G + v l O u o Y 0 0 N j Z O 2 7 d v 5 c K 8 P A F W C 7 T F / K x R D U w 7 z Z i N O f b j G f x M Y E M g x D F L 8 q Q B 7 H 6 D D C o N v h f t O Z A V 9 + D 9 u D P I G u s v 1 x 9 S P J V W N 2 9 g q B T Z w L K r u 4 M 2 t R + g 7 x 7 m 6 M Z Q U M y Z A L e L 4 m z K o N D t 6 / S L W x N g z W I j E + L s Z A L Q n j p 6 9 L D U 3 N P T 0 z Q 0 N E Q p L s B N r M 3 u 3 b s n m i r K 7 S 6 Y d 3 f u 3 B V T 8 c G D h z Q 7 O 6 c / 4 d 0 A M k U i i z r E m c s F 3 t 4 G c 3 E Y v w 1 k A N H w H I h T 4 Y z c A + 2 F a w b 4 j Z H F B Y k D m W a m J k U j Q x C X Z m 2 Y 4 I r k + M 5 2 6 t 2 9 f 0 n 6 b j R x / e H i x t V Q n Z 2 9 N B I O S u H w U I Z O d s 5 J 7 Y v w / H y Y H i 1 0 c w M c K c X m j S 9 L p 7 u j N D j 4 i u a Y A E 3 N j d L e Q e P e D n Q A o K C h L Q J A a x k / c P / + A 9 F Q d j M P R B s b n 6 A O 1 m I g A Q o u O j x A T G O G 4 T P t / v D c L D U 0 N u W 1 C c K 4 7 u G 2 U N U q e v X s w D P j u 0 A m t J F q a u u k h x D a C x U M S I X v Q b o A i 0 y w R v 7 u L M d H U 1 6 q D y k z c 2 J i g r q 3 9 9 K 3 V 2 / L f R s R G 5 Z Q o c a D t K U x T T 5 X m h p C X F C 4 c L w c e E m j Y 2 P U 2 7 u b z g 9 U U y C k z D Y U q B 6 6 L 6 a c K c D A 3 N w c j Q y P 0 L 7 9 + 8 S U 6 u 9 / I u 9 d r p s b n / P 0 6 V P + n F 0 6 x i I K S A U N h x 6 1 p q Z G K a D 4 J v c K b S E 7 T K F / W y x w B V J b V 5 9 v f 9 n b Y S C S + U 3 m e / D c N 4 Z D N B 9 3 0 9 e 9 C e l s a W p q p u t j T W J S J m Z u y v 0 b D U y o m x u O U K G m o 3 S 2 R 5 k x k H i K a + m F W f K F G q j K r 8 y d s Q U P 9 Y 3 5 q K s h R b t a l m 8 b 3 L t 3 X 8 h 0 4 M C + J Q 1 9 O 1 A o f / j + R / r F V 1 9 K G N 8 L L Q D N U A y Y g I 2 N a i z r T T A 5 M U 6 t b Z t 0 6 M 0 A z e T V p F k I z 3 F l U i W d J 0 l + R h A E A J E M 0 a L R C G t e d N i w e c x a H N f 8 b F 1 + s j 1 F P 7 1 g s 9 n v o 9 T c L X n f R o L r D 5 c 2 D q F q Q k E 6 u Y e 1 T F Y N e K K 2 h f t y c J B a m p u X D I D i + k q 4 c v k q n T 5 z S o e W B 8 a m 5 u b C 1 N 3 d p W O U i Y R O i f r 6 e h 2 j A K K h O 7 u t r f W t N M 7 C / B x r N S / / F q V d S y G d T g n B g 0 F F 5 g j G z l g 7 w s Q z 5 A H w j H g G a F B 7 z y D e G + W 2 W n 1 D o 4 R n Y 3 w 9 7 a a + c T 8 d a J m j r K + O n k w F m J A + c s W f U i q x I P d t B J T u J 1 2 H w F j Q R / u 3 U z S e l I K C Q j H 4 c l C u t b W 2 0 s u X r 8 R v 8 D o y z c 7 O 0 q H D B 3 V o e U x O T U l N b y c T g F p + c T F C f / j D H 3 W M Q l / f I 2 l f v Q 2 Z g N q 6 h j y Z 8 B u g e d B D Z 4 c a k A 5 J W w h D A + i l i 7 L J a X r / D E A a 0 2 4 D m c w 1 d H Q Y M g G N o S x 5 3 a q T 5 t 5 k P f W N s K b a G m X N n a J s Y C d 5 v M u P h 6 0 3 u J F t 6 1 3 8 / h B 9 d a y X C 1 e S o u F J K V A w 0 7 p 0 I Z + e n q F 9 + / a I H 4 X C X q i W A 7 q 7 S 5 l r B m N j o 3 T z 5 i 0 a G R o p 6 I A w g C Z C m + 1 X v / p r H a M A 0 / G b b 7 + j i c l J H f P 2 A C l h x n l 0 T x 9 6 H G d n p q m 2 V n W k 1 N T U U n V N j Z C 7 v k G Z m I b I 6 C 3 E e / G c B v Z 0 M e k U 5 n Y k z L 9 M M p q / z q 0 s u v H K Q + e 2 R y S d c 6 G 9 F O R K p T h f 1 q X 8 + 6 V b r y 8 9 Z Q x k 5 K c H d 1 A q l a B L j x b o 5 M 6 Q Z D w K C g o P x o W 2 b O m R e + 0 F 5 n W 4 c O G i F H 4 z b 8 8 A U 4 u C X J s 3 N j U W d F k X A + 2 p s x + d E e 1 V C j A H r 1 6 9 z p 8 V o I b G e t q 5 c + e y 9 7 4 t S g 3 w L g e Q B r M p o M W Q d k Z z o R 2 I z p R 4 D H M Q q + j b J 6 p b H v h s Z 5 K m I 1 7 q Z / M P F o I 3 + Z w r t Y h c W 6 9 Y 3 + N Q r H 9 d t X v p j 3 1 u + v M j v 5 B p Z m a G L / B l n e l o r 6 C W X S 2 Z b g 6 p Q t 3 e 0 Z 6 v 6 Q 3 w G T D j W r n 9 s x y Z U B j / 8 p f v 6 d P P P l m R I B g j O n 7 8 K H 3 0 8 V n W n v u k H T Y 0 N C z u W s F u x r 0 O 8 W g 0 3 7 4 y Z I L J C O 0 L z R c M s d k Y X a S v d s f z n / n j U z 8 9 n v D I b 8 Z 4 V X s b W w T F e b T O x P X v l 9 e v h v L W H + E a l N s Q n J k f d 8 / K Q O q O H d s L C h H 8 Z s z n d V h M o r v Y R a + e 3 R c y 1 N f X c Q F f l M I P s 6 m z s 6 N g z K k Y 6 B r H O N T J k y f y h X I 5 D A 0 P 0 7 M n z + n Y 8 S N M 3 F q J w 7 O C V F N T 0 2 K i l j I l 8 S z F 3 f Y w a d H m 8 w f 8 M q s d W i 9 P i o V 5 G X d a D m h r R v i e + s Y m 9 T v 5 f c V d + d N T k 9 T c Y n W i x F I u u v B C t Q M 9 H J V z u S n o c 9 E 5 1 l j 4 D T / c f y H 3 r U e 4 / r h O C b W p 6 w g N T y k y V c 3 8 R H t 7 d 8 p y h O 3 b t x U U 5 u f P n 1 N d 2 w 5 q r r b a C q 8 D z L H 5 + Q W Z D W 7 G a p Z D g m t v d H 7 U 1 d X S 2 O g 4 H T 5 y S F 9 5 P V D 4 R k d H q f / x U + r s 6 h D C o p B i t g O 0 K i o I m F z p V J q m Z 2 e o d 9 d u b v d 4 K c b a Z I E 1 J U z S q 9 d u 0 B e f f 5 b / v D t 3 7 l F r a z M 9 f z F A P f y Z m 9 s 7 Z C Z E U 3 O L 3 F O M F L c 7 f T 5 0 n 8 d l o j C + D 5 O G / a z d 7 J W Q n Z h I 8 7 6 h J I W z j Z T M q L R 2 s 7 W w v x 1 j a y 5 K Z b j 9 O P J c 4 t c b m F C 3 1 x 2 h g i 2 H W R t g w m q G D j W P 0 + L 8 L P V 0 d 0 k N i 8 F X T E g F H v Y 9 p B f x b v J V N 9 P + z S l q r 1 P T b 1 Y D N N p h P n Z 3 q / Z X K S x w I Z u a m h H z E B N j X 6 e V V g K e H b M u s r k s 3 W V S Y D C 5 t q Z a C j u e A 1 o W 2 n L L l i 1 M n K y Q 5 + 7 d + 3 T 6 9 E n x 3 2 P N e P T I Y f m c i c k J J u S 8 E B R L R Z A e m D 4 E o h r M M 2 H R + + f 1 e o S g 1 T V K S 9 r b T w D C A L Q Y s S a q r a s T E i a y Q b o y a I 1 f A X i f z 4 P 3 q v E / X + q p x K 8 n u P 5 4 Z X 0 R q q Z t L 8 0 v q O l D V f O 3 6 M S h H V K g T C E Y H x 9 X h W p i U p Z c P F j A x F Q 3 t d U w + T p S c s 9 q g M J 9 j W v / T z / 9 W M c s R f / j f p k c e + b M a R 2 z d s B Y E t p r s V i c J l j z v h g Y o D o 2 D T u Y J F 3 Q Z P y b 8 L v Q Y W A K N E x O d M s f O n R A 0 g A T e F + w p k K X P t p 8 S C d z L z A f n p P P C A R D B W Z k l i s q u 9 m H 8 S t 8 n x 3 4 n C y X r L 8 8 U S R F G N J e l 6 X x R Y + 8 x + t m S a 8 v T f X 2 V a Y D 4 a + q p 0 j U R 5 h z 9 / n 2 R T q 0 p 1 v m q R k y A Z s 2 b e K a u Z O O H j 0 i J p u 5 N h n x U P + k 1 Z E w G 3 X T 9 0 + X t l E A t U h w g j 7 + + K y O K Y 2 t 2 7 b S 2 N g E L X J B X m t 4 v T 5 Z A N j e v l n G w 2 D K 7 j + w n 2 J J L u B 8 3 c U m l p 1 M Q J J J t G V L t 7 S 9 z G x 4 M 8 g L 4 F 7 0 / M 1 O T 7 M J t 8 B p 4 + G 2 Y m B J m w w m r x 3 F Z I L 2 k U q M v 9 p M K E Y Y M j r v Z p c j + L t S G Y 5 z v / m M E C d j X R H q R F c t n d u 2 y A 1 h t u E f 9 h c U H A N k q g F q Z V P e E D 0 4 6 5 V u 3 2 / 6 g 3 T h 4 Q x l s l Z h N I h E 4 1 R X X 0 / d P T 0 0 G / f K 4 s M 7 w z 5 5 z 9 R i Y X K i 4 + K L L z 6 l O d Z S 7 x M o w O i o q K 3 l 3 9 q 4 l w u 4 h 0 2 4 h G j j b 7 / 5 i 7 6 L 2 4 v P n k u n h A H m I o Z C V U I 8 A / T 8 N T Y 3 c 3 u o V g R L Q o q B 3 5 / J p D n N r H Y n N J 4 d e C Z I M m O l o S G V y g P E u y m W K Z w p U u 5 w / e n K H a u E l T G + O n m A 0 o m o 1 L Y Z r v l g p w N 2 A t n 9 B p d f + i n I i m k q Y p E B 8 / k y M / 2 U q F G D v Q Y o A p H F M F X V L F 8 I 9 m 9 O U j A 3 T z d u P 6 K Q N y W m z c 5 d O 2 j z 5 s 3 6 j v c D a A 1 0 O N R s O 0 d 7 2 / h 7 M 3 G 6 c e O m T N b F l C q 0 s e 7 d e y A m q t F a W B Y P I k D T L d e 5 g j T L 3 8 8 m I D o e o v x d N X q W P d q S Z m Y G 2 q z 4 H P M e k O m n 5 x g a s N L W f J Z y c 2 w + p s m V y 1 C 1 e 0 j i y x 3 r Y h x q C 7 c B s i m 1 y j b L h r v K x N e T C a j y 5 w r I t K k 2 Q 8 G Z q x Q P F E 4 V A v A J K 5 E J e D D m p 8 l 4 L f 3 i s + P 0 0 U d n 6 B M u w O + b T A B I A 0 2 4 p 3 l B q p L h m Z z M B L l 5 8 7 Y U X n Q s o O 1 k C j S A L v 6 p q S l p C y L t S k G I w V o K 6 V d X 3 y A m s i E T g P d h 6 Y h M c d K f A c 0 E K H P P W u E L 2 P 3 o 8 X O 5 3 G w J E C V y r f n 8 L G c p e 5 M P v 2 N T Q P X o I S M v D v i 5 4 Q t z p D S B i j H / 6 o 4 U h q A v R 9 0 N a d r T E u V 2 R h d 9 s d d L u 1 t T V M 2 E e 1 M M h g N C r B + f Y + B U R 7 5 n o O D v 3 b e X 4 g n + L d 4 c L e Z q a S D a I Z v B Q B O F m H D Q R H b A 5 O 3 t 7 a V T p 0 7 Q p U t X p K f P D p O G W N 4 P D V h s 1 g F 1 d f U y 6 x z T l G D i 4 p 6 F h b C 8 F 2 + H o C 1 l h 7 r G g g A I z h J P L z + r p J x Q 9 o T 6 x f E D U t O C U M i k C J v 8 H U X d 3 6 Z g l M L R A 9 v o S P M w n e m O 0 I 6 m O D 1 4 0 E f N z S 3 k 5 Z T p a c z Q 2 a 2 J J Q V i N d j Z k q Z z O x J S X g A M d I Z j 7 y e 5 8 e t + e h 6 g g e Q 2 + u l F S N p z E 4 s e S r q q K e e r o w s X L q m S v Q y g d T C 7 P a q 3 B w v P h e n 8 + Q t 0 9 e o 1 + u 6 7 H z h N H k j 8 k y d P 8 z N N 7 E B H h g E 6 M B o a m q S i w x I Y A L 1 9 n 2 x b u v U Y 8 s V o K V S N 4 U S b u l D G 4 L J S v n + Y p z c z N Z Y n E 0 w H A K t r D V Y i E 1 A V C n I i u C k 8 H 5 Y V p 9 V c 2 x Y j w D X + m + L C Q G E P I Q p Y f c h 6 r r X E t 0 w g r C z O u o O y / 4 U d P z 5 K 0 N 6 9 e 2 R 1 8 U r Y v X s X k 8 F L / Y + f 0 K 3 b d 0 S b z c 2 G 6 d y 5 T 1 n L n Z D Z G h i v e v r 0 m X 6 H B U w 7 K k Y 6 5 2 Y t b f U O q j S 0 0 t H k i 5 B K t J S b L Q y E P f n 8 L c u / P 1 + 9 + + a l x S H 4 + s Q e M V O M u T c 2 7 6 K 7 I z 7 6 d H s i T 4 L X E c o O f A 7 m 9 m E 7 M A M U i t H 5 l W d D r B a Y 5 7 b W e D X n o c c T h d 3 a x e i q z 9 D W p r S Y t S s B a Y g l / i G u Z L D p J n Z m Q v p h R o S Z F Y F 7 7 t 6 7 T 7 O u b j r Z 2 0 S 5 x J y s 9 A W h 5 x M u 6 u d n w d S j Y p z q S d D V w a X L U h D G d 2 Q z W G a C T p w U N V c t 1 Y L l A t e f r 5 U n o f Z u 6 a Q Q J d n c C 0 k m Q 7 7 t D 4 h 5 Y Q r u m 5 A J u M 0 1 M / a i M 5 l + h 8 k 5 y a b T W m E t C T W + 4 K a n U 6 U L b y n g r l M 9 S a o N L t W S m H C L 9 L t 8 + S o 1 1 t f Q w c N H 8 g T C O B 7 a T 0 + e P M u P u 2 F o A c o G q Q u i v p r 1 k n S s r h J 2 U u U J l c 1 Q J p U U Y g W 8 e M 7 y X J R Y t m 2 o z u Y a q q 6 u 4 o z I 0 X R E j a k k E m p r Z O B N y Y S Z D 9 u 2 b c 1 n 9 n l u k 6 w l m d Y S g 7 M e u j f q X z W Z A K T G 9 S G f V D h 2 I J 2 + / + 5 H 6 e 6 G e X f o y F G 6 c u W a m L 8 A 2 q c w / 6 C 1 M d P i 0 g B 2 g V K f B w z M e K m p a v V T t g B 7 3 h i / m E t o S 3 H 6 x 5 L O T P f V A L + A n f K S P T 0 d N D 0 1 L Z k x O j l H 9 6 + f l 4 V s X l + A 6 k r U w C s B N f C V K 1 d l 0 q d 9 O T r 2 S X A i b g z 5 q X 9 y Z R N v O W C g e m C 6 s D c N + w / W 1 t X K A D g G e C G f f f a J z G o 3 Q N p g Z g g 6 L y J J q w 5 G C n 2 8 L U G H O 1 c / Z W t Z S N b i R X 3 + f B Q a U u V 3 O Y l 0 Y J W b d L X U y v g J J n a 2 N d X Q p 5 9 + R K 2 t W D 6 g x j R e p 5 3 Q t Y v 3 f / P N t 3 L v 6 d O n 8 m R 6 y T U u e s n e B + Y T 7 2 Y Q f P 8 0 K F O i 3 g U D b J 7 Z g d 9 t 5 v H Z g c 1 Z M J E Y 2 6 l d v H i Z 9 u / f I 5 O J N 4 W i + g 6 l p b I 5 5 M i b o 1 Q e w T o Q C 4 H z M Z p A 5 0 R h v p e D l N 3 A 7 r 7 O J p p k c 6 S n p 1 v M E G O D T 0 W U m b D I D e P l g D V B M G f Q Z q i p r a G u r i 4 Z E D X A A O + T q f c 3 H u J z r 0 z 0 5 Q D T D i R P r 0 E n I U w + u 9 k 3 z w X 3 8 O G D s k 7 L A G k a 5 D Y U Z q M j 0 T / / / D N Z h t L N a R 4 f v U G N 2 H Z N A y b g 2 1 Z A d l K p r n P x 4 I X J 6 q K J M O e N L e / L Q d 6 t u v s Z 0 N x Q K 5 t L F t d w 6 E B Y C Z h V j Y Y 2 l j M 0 N T V R w K + W c h t g V v T t 4 b V d Y l 6 M S d u M j N U A v 3 A k 7 K F r g 2 v 3 X B h f Q 9 4 D 6 L 2 8 8 c p P c V e 9 V C 7 Y 7 R Y A o b B H u z m l A 3 M i 2 1 r b 6 P n z F 3 T 8 x H F y T 1 6 T j U H f B g 2 h r C w 6 L A n + 3 r y W 4 q d M p d 7 u O 3 5 O 6 O Q t D 2 l v b m Q z 5 K m Q y S 5 A g 9 / q k A C g h b C R C o 5 l C Y f n Z E 2 S f R I o M g 3 t h / 4 J Z e I V N 9 b f B 9 C l v F o M z H h k f K l v 3 F c w w f R d g d 9 5 f 8 w n M + s x J I D w n R G / d P D g x I 2 V 0 N P T I 3 M C D x w 8 Q F 2 u P m b 8 m 6 v M R T Z 7 T / R Y E 2 7 t + W i I x B 4 R a K n 5 C N J M x 5 e B l J W G 2 r 9 l s + z e a k h k g L A / N p i P x x o h Z E 5 L S 7 P e z Y d N m K L l 4 i + 5 L T F X e 5 Y G 5 z 7 s l J f V d n a g S / x 9 A A Q a X / D I z H o 7 F h Y i r 5 1 z i K U i o y O j k r Z b t 2 6 l l t h V m e b 0 J o D Z W h v I y Y J O A 0 U k 5 J L W U P o P / + H C l S K O h x u / p R w E S 6 g T c b V V l V 0 A a C J 3 w w 7 x A 9 g W G L 1 W a G y H W C s V b y Y J P O E a G k u 6 P z Q u v v j w 3 7 k a D I b 9 K + 5 W C / M Y 6 Y 1 T R N A W x R Q j J P / H 2 7 j y 4 u u B V d Z L y E s A k 5 C X h c l 0 / m R 8 h w m W g 5 S N h j q + e 6 u M N d m J B E S i U a k 5 x 2 y z G b A R y 3 L 4 4 V n g v f X i r Q b Q E K s Z B H 2 b + Y P v g n C 2 m b A x 5 S y n c T E m J y f p P / 7 j W 5 n X 1 / f g k f S S X r t 2 n Y a G R 8 R / Z m u C E s v v V l 0 A k 3 X o / j c w + S m v K J X i w E U p Z b K P f u D E e A e U D a H q Q 1 7 R N H Y y A V O T U + J 2 N + p V p / K 6 F H d H V W 9 U a g 3 b I 2 + L x f j r n 6 F H / 5 6 1 g r f o X K t i w B R L V u 2 S / S o A s 6 Q F W 4 Q 9 e t R P f / V X X 9 G X X 3 5 O p 0 6 f k L b o j p 0 7 6 K Q + 1 v R N Z + R j 0 H x n c + H v U 6 a e y r + 8 C a h J h d n u 5 Y K y 6 J Q I + v w y k 8 F o J y M A 5 p v 9 + O N 5 m n 5 6 k Q I e 7 G 0 g 0 X n E d Z f z x I J z 6 g 7 M B H 8 d M A N h L e F f x c 8 f Y S 2 P o Q i 0 Q d H j i f l 5 2 H U W K 3 N R u B 9 P q G d C L 2 l T Y y M 1 N z f n e w Y B 2 X 9 l F U A 7 E h y x 3 2 7 y 0 4 K V / + i c s I e d L G X R h j q 1 b 7 v M a C h O d M R h h g R W o W I s Z V / j O N v 6 6 h q I h F 6 y 8 8 u 0 W f h j 5 b N / D q B D Z K V e x e I O g 7 V A f F U K L 0 e h 5 u 3 0 u P + J h L A k 5 C 9 P q 6 i x q U U q t N 6 2 N E V s 4 3 w w 9 3 C W L 9 B U l c 3 P 9 l 8 N M M i N 2 3 e 1 W J 0 T B U k i G Q Q B o T j N h l I F Z c K p 4 p x q e w X 4 X O o A M 7 t m A j B T A j M k A I w x v R o c p M j c O D 2 b 9 g m R V i i z c m 1 J p f g B Y X Y D K o X U e 7 B w j B m 1 E j I 5 F 1 d E W X o 6 W j i V 6 F V u j 5 w e A l Q F 1 D b W W D f W 9 / B R f m Y + V j 6 / C Y b D S k s / m f L J 2 J i B + h T d y y c C q A 1 d y g G O J 5 T P 6 5 H D n e 1 E g h / z y 7 D T j z 0 e h a a h q Z V e T J c 2 q T 7 b v v b L J 1 Y D / g k l s Z y W W u s O C X B p t d p j c f Q B V X c W H r z t D 3 B l l V B b A u D R 0 D m E n t V j R 6 1 Z 6 W 9 q U t s 3 w E E y 7 O A 2 1 U o / + + e s / N 4 E n A r 4 G c 6 V 7 e 1 t s j j O a K c U t g a O R G V f P Z y g Z w D z o 2 t b L 0 V i h b v 0 b K r J 0 O k t C V k 6 s Z p a + n 0 g v U w P 8 Y s S 7 S T M X n i 2 x t O f V l s Y 1 Z Z i G f I F l i 6 y j K b d 3 K 7 y 0 e U 7 z 2 W H J S x a T K X S 0 m O J N u q b D j 6 b a V Q n e 5 J C d s m a k v m j y g F + w v g k z E s V d q o 4 f i 5 f Z 3 M d e b i 1 a z T R 4 M u X s g Y K 8 8 y w v s c A m z 7 2 3 b l O m x o D 0 u u E R Y Y g 0 c G O l A w k A n 3 j a 9 8 2 e R e U m u i K 2 Q v Q U D i u 9 E M D 8 + n 2 7 u 3 V o U K g d x T z J c P + 3 V T f 3 k s d H e 2 U c g X o u x V M 1 9 X A 4 8 q J u d g Q Q q 2 D 7 g d k v I L l A 1 w 0 G 2 Z T V J c L p 4 r j Z 5 t j w Z m Z c w d S Y U A R J 6 h j K Y H d 3 M O g Z E 1 1 N R 3 v S s o + E K W W r T t t f d N c z J 2 v q W H + m f E x H F 6 2 q z W 9 4 l G k 7 w N Y E 4 W l 7 i e 7 r Y q q G D g U u 9 q v 5 i V e L l r m v 1 r A a j C 4 / D J A L V V Z m V O o s l P l W z 7 3 U A g 0 k E b F 5 c N p 4 u g 2 F L o g B w c H x b z D k m x 0 0 W I S J 0 5 R L 4 W 2 T W 1 y X y m g 1 8 + J u P A 8 I A c / / / D M q u m 7 G l S B 2 9 K U L m i w v y v 8 r 6 l P a v x Z 6 S r H 3 h d 7 N y 2 / x g k T k e + 8 5 U R i 5 E I k V f i j N t W p 5 f k N w Y y N T m z i G 6 8 N q f f R Y 7 O G c H Q b a l d n q / T u Y Z 8 H L E / H x v h A 8 V m 4 B u 3 t 7 T Q 8 N E x 3 7 9 5 d 0 s 2 O X Y e c i B Q 3 z q 8 O + g s 6 D e z T c s 7 t W L u O l C R / 7 E o D v I t J t 2 g K o L P e e o Z i v M l K 4 W K 0 s n Y q X m J z b T D A n + m m 7 c 3 L k 1 h R j G h i E u l R W E 6 c J I 7 W U K 0 N 9 X J s D O z 6 s 2 d P y 5 E w W E K w H D D f b 9 f u n b J b K r r U / + V f / q / E R 5 O q U V s u g B l k s N b 9 K O n X d B 5 E M X 6 n 2 0 X m R P y 1 R K l B b R 9 H g W i N V T n Z H F P q w V I Z x n G z 8 z 9 P T + 1 q 4 e h O i f D M h P Q 8 2 d H U p L b D s m u f Y m B / b p h / v / 3 t b y S M 3 X b K C f a f h v V Q a 4 n V E B T f / / 2 D C L W l H 9 J H 3 Q t y 2 s b 7 B N q M 0 3 q B 6 K F 2 t N 9 M A i z N Y 9 l m u 6 i c O E k c 3 S m B q S 3 2 E 8 2 B k Z F R c V + H W n 1 I A E y p t V j p + q G B D g o I 1 k O t J V a o h w o Q z V b L 6 S T 3 7 t 6 m l v g N o u z y 5 t i b 4 J P t S w 8 f g A l p n u v m k P q 9 a E E h T l w V I S 7 i S p U V p 4 h j 2 1 D o w k X v H i Z i G j L B x c 5 E r w O m I 5 l j a q 6 / K i / t 9 C G B H l F M G U K t W q y 5 c E J h 0 l 1 H m z e 3 0 b a t 3 f R l 7 7 t r q T 1 t a p v o R v 5 O g 3 q 9 q Q 5 y G D P W 0 Z M n + S 1 Z r l 0 O C 6 2 k H I B o h W X F S e L Y N l T I j / U 2 O R m D s g P d 5 u Y 8 o 1 I A C e 2 H Q S + s s M f E R s f d U R 8 d Z V J 9 u S t O v 2 A p n j W O 2 Q w 4 E R E D 6 y D d a d t K 2 z c B 8 j E W m c v 3 X o L I G C f E Z 4 b j J n 9 z 9 N M z 7 K t o n g E E U q 4 h u 9 C J X 5 I O X h r v 2 D Z U S 5 2 a u 4 c e P j t A J o z U l 8 K L g Z e y d 5 w B J n d W s D w w W G v v / c T 4 n R 3 F 5 m Z t 0 B T 2 N 0 N i 6 D J N 3 v o / c m j B 1 N Q k V 3 o 4 I U V t S p o H + 5 U W A m m g h Z R W A o F w P + L l D o 6 Y m l o s W W a c I I 5 t Q w V Y y 9 y 7 d 1 8 W D 2 K T e g D a B 4 v d 5 u Y j 0 v s H n P / p g u z Y A + J t 2 7 o l f 2 I 6 l g h g T K W C l Y H x u Y s D g X w 7 8 / O d 8 f w y j D R r K H s X + W T R g X K r x S / P H a R f / / p X 0 k O L E x H / 3 0 1 r K z I D k A f s A W E w e 0 J H 6 h e h l n g R C o f V K m E n C q d Q q e i f X + q D H t q 5 c 4 c s Y 4 f Z c f 9 + n 5 x 1 h B P 4 t m / f L j X d 5 S v X 6 O x H Z 2 R 9 T m t r 4 S n m G D C t Y H X A s I I Z W M Z A 8 h d M K t O 2 s W u w 1 p o 3 7 9 3 B w k 8 f 5 y H y C G v X s I t S d V 2 z v q q h i Q Q B Z U B u + N 0 u t e x e R e v r L M k U T P 7 S 5 e b n l r e r c j 4 A 5 u d m Z f s q w M / t K c z d w 1 l H m A k R 4 Q I A U p 0 5 f V J m P k O L 2 X E N 0 1 i 0 v 4 L V A W U V U 6 E M M G m 1 t V q 1 V b B t g E n P 2 s D K p D L T x L Y 1 p W Q u Z W + r a u 9 i l k t H B / b 5 I 9 q p 4 w z s 2 s e Q B q 4 1 2 C 1 3 K J f j n b y 9 m G P b U B j E B V Q N B V G p G 4 1 G C k 6 R i M d x B h P e p I C V r u / r H K b 1 j u t c E c H 8 M 8 A W y + i s Q F v r + y d q o 8 0 T 3 S s P r I 7 1 X x S 3 q 0 E d 4 G D k 1 a v h f G d R b d G A M W e v o o x 4 V H 5 j t o i V 9 y Z e 7 l b h o v L i F H F s y b N 3 l w M 5 T 0 h W u m J y p n 3 r K l M j A q h h n 7 7 H n V / X M 2 p Y 8 2 C W A s w / T F E y Q F 2 F g + M w n v p d v 5 9 + v H i L P J n S e 3 s h X 8 7 s q a e D z Z O U j M 2 L S Y 7 t C X 7 8 4 S e Z n W 7 Q X J 0 t n K M o Z N F E E W r l u F J E t B V v C e I L C e k k u N X a S O f 9 I e E M s P y 6 u T 5 E k U Q u v 0 L U A G c 6 G a C G r e D t g A 0 o a / Q y F + z b Z w c I h q 7 u g M 9 F m b a P K e M p P F n f o L 0 u I x O X v Z S U s c D 9 + / b I N s 6 f f 3 G u I N / Q a W e s j O 6 G F H 2 6 I 0 5 b G 5 K 0 h f 3 S b c 6 C 4 1 l B L s 0 g / o e g T Q W N p 5 Z 5 O P H P w b a R S n B g d l Z t b T U x E 5 E l B n Y Y D X X L t i 1 V B W + H m a h q A e D A B L R T D W R 8 i o M 4 a Q M D w c s B F g T M b 8 x w g Z T a D x F 4 N e u R C b I u J g n 2 z / i R 2 2 h Y b D n A 8 U Y T P Z u y / P L H L m D i n A r n z u W z I c e k w Z z I 8 G K y c O y C A Z M E 3 b v T 7 3 g q R Q U K S F 4 M O V z i t p R 9 G 4 d G f Z y p N R C 7 F M i b x C p W 7 g 6 F 9 W k f L k 0 O I Y j N z 1 L j V 2 2 o + m C G i 4 O 5 b n r 9 O G w v K w 4 S B 5 d C P K H C z O w s 3 b l 1 k 6 J z w 5 S 0 H Z A M 4 B T y i y / e z 7 b F G x U y O M n A n u d 2 Y H z q U E d S K r H l c O n F y p Y C 9 v s z Y 1 s n u x P U y I T B 7 r N u I Z c i D M y + m Q j M f p h + K T r V H Z d K N c e M V Y S q t K H e + I 8 8 F k l g O v T 0 n q B T x w 7 S y 5 f W H u Y A Z p 9 H V r d H V g W r R J e 0 X 7 g i 4 8 J v p b R C M 5 t 8 O L M X p C u 1 w S W s h Z X Q Z z v I u t q f p a N d C X o 4 5 q U 0 q 0 M M 6 L Z W 8 3 f b N N H d Y S 9 l x C z B K u a k a C 9 o L H t Z c d K f Y z U U E t d 0 h 2 O s q a k 6 R z 2 N G V n r d P P m L Y k H b g w F 8 g s P K 1 g b 2 P c F L L V b 0 q 7 W F O 3 Z l K I D 7 W 8 2 A x 2 0 M H l q t G A q j Z 1 n l X k H U u H s Y K O F p A O C / U N h T J T O U S 3 f V + O Z V x 0 X D o V j 2 1 D 2 d V C h q m o K u p P k 0 6 t N j x 0 7 m p / j Z x + M r G B t g X 0 5 S q 1 0 B h k 6 6 j L 0 a N x L 1 T 7 M a F A n a h j g Z H o I Y J + 6 B J / Z A 9 3 j V h r o / H M / b W 1 M a R I p I r V U p W U i r p h 6 H G 4 M p P k e b j + z 2 b e 5 m s s F x x W X F 6 e I Y 0 s j t g U D U K M l c 3 6 Z Z W 6 A p R n m U O U K 3 h 8 w F x K D u t i L v B T Q Q R F h w s A i s 8 / q f z z h E 8 F 6 L h D y u 6 c Y U y Q h o C F O k j U T t A 7 M O W k T s Y h W 4 v B M F C c j + u g y C + 5 9 O u V h U z M t m g m 9 v F i Z 7 V Q w o W z 0 c p A s p i y T z x e w 9 t 8 z 2 L d v L / U 9 H d G h C t 4 n 0 O u H r u 2 3 B c x G L K s X r a U J B Y l x k w g k m V h 0 s 5 Z T 4 0 s g F a b q C b n 4 G o i 2 G M / R H W 5 L S c c E / / m x Z r 5 E m X G C C N e d K H N h N Z s c 6 G h V 0 5 D s A N k m s p 0 6 V M H 7 B j a y N N u c v T t A l B w F f Y o 0 f a M e a U s Z o m W 1 p g K p Y O Y J + b i C z b A f D f / W B m 9 B W X G S O L Y N l b A 1 h m t C p T s d s q 6 3 r z U r e D v A f O O y L v I 2 k L c J n 3 L 0 b T / 2 4 s t K Z w T C e b N P i A V S K X 9 D K K 3 8 + k u b W p p K l h k n i G P b U P P x F D 1 + 3 J 8 3 + 5 4 P L z 0 I D L 1 N F X x Y w H z D Q Q e Q l p o s b a r N r v o Y G 0 U n T R Z D H K 2 J I E Y b F V 7 P y p Q z a K 1 M N i N a q q G Z C e V Q O L Y N B d m 9 e 1 e e U D N z C 9 J A t q N b L 6 m u 4 M P D 5 8 7 R k Y 4 k H W x P y v q p E 9 1 q f w r s C o u V v 9 u a 0 m q b Z T b r m B l C D q O Z j C g C G e L o e N F E E I Q V y W J J F Y + D 1 5 5 N c n t L p p 8 V l h W n i G M 1 l B 0 g 1 e z I E x o J l 8 X j b g h g g 0 7 7 k T w N o S w d 6 2 K C d a R k w H d H S 5 q O d 6 d k n z 9 l q A G a N J o o h l i W R s r K V C P E Q S N V + 9 j U M / e y P B 9 L U D R p a w s 4 E I 7 t l I C Y B A e O n / 6 I 4 h N 9 4 q / A G U C T x m x 3 Z u T m k F 8 s C W R b X T A r G 8 C 0 s d Z q q s o w M R R 5 G k O K N F 3 1 K S H K n r Y k 9 T S k y J V N i T b K s m m H + P k Y f 4 c m E 9 z p q I f L B T o m S p c X R 8 j 5 v m d W B e I w H O t R J + c F A n 5 a W F i Q s 4 h + + u m C n F g I I F M e j v v y h 3 d V 4 E S o S t H r y t L + z X G K J 7 K c Z 2 5 K p m D C Z d h 0 T F O M 4 + Z n x q g 1 M E 9 h d w d l 0 m n Z j C e T T r E k K Z V K U p o l k 8 K c v y z 9 8 q 9 P 6 8 9 2 H h z d h r o 5 O J 0 f w J 2 a m h H T 7 + D B A z Q 6 N i l x Q G + l Y 8 L R g K Y C o T C Q e 2 P Q S / d G v e z H x N g 4 X 8 h S H G N R r H 0 + 2 + O n s K d L t B j G p n L Q U j Z z D 2 G v O 0 u n z + z n T y 1 d X p w g j m + U Y K X n s 6 f P u T Z T c 1 a q q 6 t o K q v 2 J g A Q v z h W M Q W d C D H X Q Q 4 W k E R M P k 0 Q z I J Q 5 M n K L I h r Q 9 V y L 0 7 e B X l 8 T B 6 Q S Q n M R Y 5 n j V Z f X 3 p x o 1 P g 6 D Y U B J m B f c p h + m H / C O x L U E X z d P 3 6 D d m W + Q a 7 h / b t 4 D s r c B Q 4 3 5 R j k U g 0 D s L s I q w G c L M 0 u a i 0 F C S V V u T p q k 9 S R 2 1 S y M U v Q q p k G r v c Y m i 3 d F l x g j h 3 g a E W Z M v o y I g c Q T k 5 q c y / 5 O I o n T h x n F p a m u n M 2 d O 0 r c V q B u J t F f z 8 Q I 4 o A i k i G R I J k S A m j H u 0 a 8 w 8 x E e T X J F W J + l w e 5 z S r J n c l K Z g 0 L e k f D h N H G / y D Y f j 1 N H Z K e 2 n c H h e 4 t q a 6 2 k x l s 5 v M 4 b f Y m B R y 4 I e y q r g g 0 F p I S E K y G N M P Z B F E 6 a A T H K P 0 k y K X B k h E / y T i 3 h v h n Y 0 J W j 3 7 m 7 9 + c 6 F o z s l I H N M n F g s K o m L D g k A Z z 9 d v a f O i T I D v y s B d 2 A D k Q o + D J Y Q C M Q R Q T t K h 9 n 1 u F T 3 O P x W f I Z 6 W x M S h m Y a m U M 7 m c n G s m U b T q I v L B 9 O k 7 I Y K c W R N p K o n M i P H j 2 W E z j q X P O y V 7 Y B B h W X A 0 b r 9 2 + u 9 A Z + C F h E A q k 0 g U Q s k h k z M J n C d U W q X c 0 J 2 s k C f 8 i T z p M o n s T 1 N G E 7 8 3 I A 2 n h i E j l Z Z h a j e U K h c 8 I f q q d D h w / R 1 J R 1 k M B K u / E c 6 1 Z k s u / n V 8 H a I 0 8 W z i e r j c R E Q r w m j i E Y X B M H E 6 8 h m K a Q N 0 3 N Q Z 3 X L N B Q c J t D S Q o 0 t J U s G 0 6 T s t B Q 0 y m P 9 P A h E 4 K h a h p 8 0 S / b M z c 3 F + 5 n X g r Y U B E b O A L 7 K l r q v U G 6 x j V Z R E O B M M b V c X k C i a g K E v d s a U j K p F c M 9 n Y 3 Y B K s M v d A L N z X G E z R 6 b O H 9 T c 5 G 4 5 v Q x n B T I k b N 2 4 y i Z p k M 8 U X z w e 4 L T X M 1 / g q q o Y S A J l w m o T B S l q s g r e H 1 T U O b W Q 3 8 4 p I p A m G W e O G Z C B M c 1 V K N J H f z a Y e r q c V m S C b a x I U k b U 8 S 8 u E E 6 U s N B S w 4 K u X U z i 4 y S u Z 0 b O l W 1 b t I t G B J 1 O F W 4 k 1 B L M F Z K r g / U A R i A k C c h g t h D j 4 J U 4 R z B K L Y N B M J 7 t j E o d 8 x G 6 z h k g S T i S p 2 p e i r f u P 6 m 9 z P s q i D Q W R O o o 9 U 5 N T i k T s T y Q S s s f A 7 W F f w U 4 9 Q L L E d l b l e N a u c 2 F r G 2 k N p b S O 0 V a W g F j s U Y T S 7 r a m B L e N o J n U n D 5 o L Q D + d E b N 5 c N n w d 3 c 1 V F Q F p w s Z a O h A E 8 g R J 2 d n b K B C z J q a G h I 4 k v t f I R N 7 4 u x N K a C t w J I I 8 Q x r i G T J h C T Q 8 L a 7 8 4 p j Y O w i f O 7 M Q N C x Q u p Y O b x N S E X + 9 M Q J p Y v W K W / t D x Q N m 0 o y E T S I 2 S K x e O S 8 D 0 9 P a o W 0 0 N M x W 0 p r C 6 1 Y / U r S y u w I H M e R I Q 8 W k T b Q D u J u 5 R M 5 r r b l a E U Z 4 T S T C B P h l q q U 7 L W S c j D c e i A M O Y e N B K I l O J w K p W m f W e / 4 O 9 e W h a c K m V X x G b n 5 s j L Z h 4 6 K Z B p y A A M G J b C j 5 V T D N 8 Z S F o j K q z a R 6 J t 4 A e p i j W T D v t Y C 6 H n T u L k e p Y r P T b 3 0 K u n y W Q 6 I P D x Q i Y t R l u p 1 b n l g 7 I j V K J m k y S 0 x + u V M S m M R X 2 0 J S a Z C 9 i 1 F E 4 x r 2 D t Y I i i y K Q I J B p L y G K R S b m Z / N J 1 9 O T B v D u 4 O U b H O 9 U 4 k 4 g m E 9 Y / i V + H Y Y W A V M e / / r X + 5 v J B 2 X R K 2 A V z + m C / I + E j k S j 5 P d o + N 9 V o B W u D f H r C z A M x m C y a M J b W A Z E 0 m f L x M O 2 0 y 2 F M c D 3 Z F a M g 5 1 O e T D Z Z j M b Y 1 a Y e 5 y n i Q C h U m q X y 3 8 l S V m 0 o I 3 H W U s Y 0 w D l E c M 9 t j 0 i G I u N X M 7 + v g q U Q b W M X 0 2 7 S 0 4 Y M a Y z f m H 4 S b z S T J l O W N d L h j j i d 6 U G F B x N O k S f f q 6 c l l s i Q z + v h P G Q S c Z s J e Y m 2 0 / 4 z 5 / i J l u a 9 0 6 V s m + m Y x z c 0 h I H d n K y L Q g 0 n N S U y j T P 2 b V B T 4 j S J D Q c m E M Q i F o i i 0 j T v N 0 Q C c e D q d I e Z h z g 2 t u l 0 T 4 w C b u S J u s 8 Q C I S x + 3 P Z p C J R O q U E P b j 8 C L X N b e p 5 y g x l S 6 h U f Q f V 1 t V x J i g t h Q y q 8 6 d U x r O A a M B 3 t p 1 5 g I K z X Y u w W K K r f W O B C W R e Q S Y h C 4 v W P i Z t V b z q j B B X X w N x o I 0 O b Y 7 L 6 l r E C X G E Q H o 6 E d 8 P F y S S s E 0 z Q W K x G J 3 6 m 7 9 T j 1 O G c P w C w 5 U E p w Q h Q 1 C z P X j w k K Y X k Y l a p K b k u p L L h n 0 / v 6 q K F i o J a C P t E 7 + Q S G s i J Z o 4 B S S y k U m n + 1 E 2 8 z C F y J A J A u 0 l F o S 4 q m d W S M V E A s G Q f 9 F o V L R T I B g i l 7 s s W y I i b n N Q V D n + U V M X Z 4 z q I R J 6 Z d G g h U m B D F U u a l H 7 R v f Y i L E C R S B j 0 h k p 1 k D K p A N R b K Q B Q Y z f J n i P x 6 X M O T u Z I C a P j G a S e H Y j k U U Z f 0 L 7 C a U x l U z R 6 b / 5 T T 5 / y / G v b E 0 + g 7 i v T j J p y 5 Y e 2 k z P O M N N T a h c U w D + 4 3 G A p i M u e j J V 2 X K M 2 Y M X R S T p c N D k E q I o s g i x 5 D q E 0 9 A Q T u J U m l r 3 q / d g P Z P p f C g g k / G D T F r Q 8 Y B e P G g s t U 1 Y i r Y f P K a e r 4 x R 9 o T K e P x S 8 4 2 M j F F H R 6 s m V C G p R F N x p t 9 8 h f O G 9 B s 3 K I Q 4 4 u I F L p P B R h a L I B B F H L n G 6 W i F l Q u S I H 1 V z 1 6 G X L p T Q t p G L M Y V 7 Q Q i 6 T i Q K Z l K i M k H M 2 8 8 z O / j B + r Y s U e e s Z x R 1 m 0 o I 4 n a T d T Y 2 E A T 4 x M U c H N t l 1 G m H 4 h l J 5 X U v K h h N x q r Q C I R b l d q N 0 8 k h J E u Q g p o H a W d C s l j / C y c l i Z e a S p F m p A v T Q E P 2 k Y q v Z V m g j Z S Z D L m H g g E y X L j N q n 9 V Z 4 k f f K 3 / 1 g y b 8 t N X F e f D q 2 P 0 s U F w z M 3 T F 6 f n 6 6 + q i K 3 x y v T V t x u F u 2 6 X G 4 5 / R C N X v j V c B V b v u t 4 3 E o q D y E R i + g m i V R h E V X B F P i Z M C Y M 8 l h x O g x C 4 V 6 4 m m x 7 W + N q f h 4 I x i Q S z a R J J J r K k I l d L M t A R 0 S S 2 0 x z i y n 6 6 K u v q a 6 5 V T 1 b m a P s T b 4 8 m B R c w X L G m Y 4 J b O N r a k k I a k U V l l p W u 1 J Q I F x o + E W J K X h l B / P s d o L o w l 9 E A K N l L F f 7 k T Y m T q e P i l N h u 9 9 K S 7 W l s i L Q c m R i P 1 + T T g h + H 8 g V Z 2 L V V X v X D Z m A 9 U M o o L l L M t G d S 2 o y K V I p I l k F Q F x T g O C a A i d / m l P i K z + o O k E T y t 7 h Y I t T v 9 3 2 + 9 m 1 i G O R C X 6 k m 7 k H 2 i f / 3 o J 7 0 x R N K A I J k V j G w q o t p c w 8 k I l d r t R A K p A p k V A V 3 E f / 6 b / q J 1 8 f c F 1 9 t k 5 M P h u u X h / h q s J D H o 9 P m 3 u W + Q d z z 3 J h 9 s H k M 2 a g M v 8 Q B p x p C o I Y 2 p s H W G R 8 i j i 4 S Q g k 1 7 T f J l Y c K h N 2 m R w m r M w 5 f Q 2 k k e u K Q L g H J F L a T h O K 5 V h H T O 4 x m s k Q y w z a o r 1 0 Z 4 g t i F S S G g N x a e t + / f e / c 2 g a v z 2 Y U M M 6 K 9 Y P U q k M 3 b g 9 y i S x S K X 8 y g W R T J t K i F V E K n 4 R V 0 R a m v h U 8 e X 9 P w e E C M q j i a K C g A q D B O K z / C z i x 5 8 h j z 3 e T h 4 O G 9 I Y M s F V c d o V E i k i K b / S V s c 6 Y 6 z B 1 K C t W A P Q R K K R 0 t Q / n q P 5 C O L Q P Z 4 k n y t B v / n 7 X 1 N V X b 0 8 + 3 q C 4 / c 2 f x v B K e H d H T W c 0 c h Q m H / K v E D m Z p H h R s Q E Z B c 1 q 9 S u q j C I O W N E C o w u O F K o u L C h Y E k B h K j C a Y R f + A m M r B H M Z w s p W P D Z 2 p W C j u c w B V 3 8 + r l Z 7 P 4 8 I f h 3 5 b v B j S v v N 3 4 r X t L D h F n s Y S G O T j + l j Z S J j X S G W Z d M p u n W K x e T C e m N H j 3 k R Z J O H 9 1 G 1 U y m U n l X 9 n J t H W o o g + s 3 B y m R y r H m 8 b J 2 8 i r t x F r K A + 2 k N Z X S U E Y 7 K Q 1 V a P 6 p p B I X Y S S b / C N e L m n k Y 2 x x B o g w y b z k I m O Z L A B v b B 5 F J O P K q 3 Z 1 G B F 5 o p k 4 I 7 r L H H / 5 d p W p E E A 0 K y z E Y 7 9 x D V l N H A h l i A k y H d 5 s m X s g G H r y F m I Z e j y G R Y M g G V d s T K Y s k 2 l 3 h 5 8 + / 9 v 1 1 W 6 y w 3 X t + f o l F H D l y g t i C 5 B J g n a U r S t d S K V M v 8 K u d J A H Y b j a b y O V 8 n M I r v G D J M q r / H b Y g y a l E W d L d S 7 K 2 m e D R O k r X M i V Y 3 d B A A m p M I v c L V 4 V p 8 L a L 6 I I o + K U H w K S I C 5 P I P E z a X D d T i A t Q h 4 d h 9 6 9 P S 1 x C U / M Z 2 l g i t t J o u l Z o J H Y l c P S m E z V V U H 6 3 e / / C x 5 6 3 Y I J N c I p v L 5 x + c o z O e R L y A N S a U K Z t l V e Q 4 F g e T I p I h n i q D C 4 4 B Z C K B K J R / k B 3 K d 8 6 p q G 5 S t E Q c J z 4 T U Q X z 6 M Q l / o w m P u E Z 9 E G T + / a s n 7 8 Z e P A y n M N f Z r V 6 6 D L H I d p L E R i / 1 i 7 r I G k u v s K h J m 6 M C m G C W 5 x r o 7 7 F Y m t S a T 0 U x C K i Z T V V W I / u m f f 4 u n X t f Y E I Q C L l 7 q Z 1 O E C z w T S M w / m 6 a C K G 0 F 0 i h i K T J Z p C o g F y h i w o y 8 K / H i Z Z h r 4 j D y H g 2 V 7 P J a k A M 6 H o V f I + 9 H o c d 1 / E s c y C A X J G z F a b 9 2 C 0 U R h V 9 0 e 8 v E K b 9 p j 9 m J J X E g E e K E T I p Q I I 8 x + 6 z h C d V e E j O P i Z R l t 4 o 1 0 z / 9 8 / o 1 8 + x w X d 8 g h A L O X 3 j M p O I f D R J p 8 0 + 1 p S C K T A X m X 5 G m E h H S K D 9 I I q 7 8 a 8 J I v E T l / a s C C j k c e W X k w y j 8 2 r f E h U e H + U X + E I D f J h L G n x D F x G u / J g / 8 Q i D 4 Q R b t F + I Y L Z U n E v a I g B Z C n O 7 s A b E M m d A Z h D Y T h 6 t Z M / 2 P D a C Z D F z X X 2 w c Q g E X L j y i e B I d F Z p I Y g K q t p S K M 2 S C + c c 0 k T C I A 1 N P E U j I o / 2 A R S 4 J m X / l N 7 B 5 l y C f A y j 2 G u L R Y S 7 s y r G 7 i h i 4 Q e 5 i v x D E 7 t e i w o o 0 S k A a 5 a o x J k M k o 6 F g 2 i m C F Z B J t B M I x Q T i s O m E U J r K m H k g V Z I 1 W o p q 6 2 r p v / / P 3 8 g z b x Q w o U Y 5 x T c W B g b G 6 e m z C f 7 1 h l C K S K K x O M 4 y / 5 g k 4 h p S W c I X h C P K z 3 E I C W n E J 3 F 2 y H 0 l g Y K t v X n Y 4 0 A I i e E X e S 1 y d b w W C e K P i W G P t 0 Q T S 0 i k w k Y b C a G E T P C r e E M q Q y w h E O L Y V W S y a S Y t 0 F r H j x + i 0 x 8 f x 1 N u K G x I Q g G D L y f o U f 8 I F 3 R F K k t j g V T F p p + d U J Z f y C N + f C K / w C 9 e 7 U q c e D R M v A W V + L Y s E C 8 X d A k w U O i 1 q x y 4 I I K E V F j u s f m L x I p T J F I E 0 m H x m 3 i Q R m k p E A X x S i v Z N d M y Z M I 0 r 1 S K f 3 q O / u F 3 f 0 c N j e t v 0 H Y 1 c N 3 Y o I Q C M K / s m 2 / v c C p A O 9 l I x W J p K U M o G 6 k Q x h + Y Z O J A F W E L w s p V / x I o h D 2 q R O p z U d f x 6 i K X d f E L O S Q M F 2 E J w K d c m x S G D Y G M H 0 R S / j y 5 Q B S J R 5 z N z M u T i V 0 h V K G p l 9 d M T C h s Q P r 7 / / W P c t T Q R o X r x s D G J Z T B n / 5 0 g z B T H X P + Q C p F J k 0 s I R D 8 I I o h l X L 5 R Y f B E O 3 K v 3 K 1 j x 1 5 X T 1 Q w L U 3 7 2 e X X 5 Q j r r r D E M X E i V + 7 l l i k y Y e F Q D a / X C s m k y Y S / N r N E y l P J i z e T F N V V R W T 6 R / 0 7 9 6 4 Y E K N q Z z Z 4 L h 2 p Y 8 m p h a 4 7 I N Q S k q Z f 2 a c C i T J E w y l S M I Q f B p e b H 5 x j a M D J c E F X D n m h Q u 5 3 Q 8 X J J A A f M r V o q 6 V k t K E g l 8 I J C 7 i N I m 0 a 2 Y / W G T C F C 6 E L T M P v 6 a r u 5 N + / Z 9 / y b 4 K K o S y A Q X r D / 9 2 m Y s l k 0 G 0 k 5 1 U I J k m k C a X I p A S f s G 7 C v z 4 x 4 t 2 z M s q g E K v X H k 1 f v Y o L 6 6 b a 8 a v 3 H z Y k E g E 5 F C u 0 k Q 2 v 4 T t J N L + Y s 2 E 3 j t o J 2 x + w 2 R C f D A Y o N / / 7 / 9 G n s o p D H l U C F U C r w Y n 6 N a t J 5 w 6 0 E Z W m 6 p Y W y k y G R c E 0 i 5 I J C 6 i N I l w T f l s Q M z S 5 J c Y k E K A w r + c y x 4 W I Q j / 5 f 0 i h j g s N h J Z m g m u I Z U i k 0 U q r Z k 0 o Y o 1 E w j 0 8 W e n 6 d C R f X i Q C v I g + v 9 D b M U u M G 0 E i w A A A A B J R U 5 E r k J g g g = = < / I m a g e > < / T o u r > < / T o u r s > < / V i s u a l i z a t i o n > 
</file>

<file path=customXml/itemProps1.xml><?xml version="1.0" encoding="utf-8"?>
<ds:datastoreItem xmlns:ds="http://schemas.openxmlformats.org/officeDocument/2006/customXml" ds:itemID="{9C0DFEBF-F055-427B-9BE1-4E238A7858E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96CBA9B4-A245-4E8F-A780-4EDF182A7842}">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asus</cp:lastModifiedBy>
  <dcterms:created xsi:type="dcterms:W3CDTF">2018-08-24T06:50:59Z</dcterms:created>
  <dcterms:modified xsi:type="dcterms:W3CDTF">2021-06-26T13:28:08Z</dcterms:modified>
  <cp:category/>
</cp:coreProperties>
</file>