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NAL\Desktop\covid project\covid Excel\"/>
    </mc:Choice>
  </mc:AlternateContent>
  <xr:revisionPtr revIDLastSave="0" documentId="13_ncr:1_{14FAA4EA-C4DA-4D31-AF3D-8D13ABC0784C}" xr6:coauthVersionLast="47" xr6:coauthVersionMax="47" xr10:uidLastSave="{00000000-0000-0000-0000-000000000000}"/>
  <bookViews>
    <workbookView xWindow="-108" yWindow="-108" windowWidth="23256" windowHeight="12456" firstSheet="7" activeTab="9" xr2:uid="{00000000-000D-0000-FFFF-FFFF00000000}"/>
  </bookViews>
  <sheets>
    <sheet name="1.Total Cases and Total Deaths" sheetId="14" r:id="rId1"/>
    <sheet name="2.New cases and Deaths" sheetId="15" r:id="rId2"/>
    <sheet name="3.Total Tests and Tests per Mil" sheetId="16" r:id="rId3"/>
    <sheet name="4.Total Vaccinations &amp;Vaccinat" sheetId="17" r:id="rId4"/>
    <sheet name="5.People Fully Vaccinated&amp; Ful" sheetId="18" r:id="rId5"/>
    <sheet name="6.Hospitalization Rate" sheetId="19" r:id="rId6"/>
    <sheet name="7.% COVID-19 Cases Among the E " sheetId="20" r:id="rId7"/>
    <sheet name="8.Recovery Rate &amp; Death rate" sheetId="23" r:id="rId8"/>
    <sheet name="9.Testing &amp; Positivity Rate by " sheetId="21" r:id="rId9"/>
    <sheet name="10.Impact on GDP" sheetId="22" r:id="rId10"/>
  </sheets>
  <definedNames>
    <definedName name="_xlnm._FilterDatabase" localSheetId="0" hidden="1">'1.Total Cases and Total Deaths'!$A$1:$C$245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3" l="1"/>
  <c r="F36" i="23"/>
  <c r="B36" i="17"/>
  <c r="B36" i="16"/>
</calcChain>
</file>

<file path=xl/sharedStrings.xml><?xml version="1.0" encoding="utf-8"?>
<sst xmlns="http://schemas.openxmlformats.org/spreadsheetml/2006/main" count="614" uniqueCount="300">
  <si>
    <t>location</t>
  </si>
  <si>
    <t>total_cases</t>
  </si>
  <si>
    <t>total_deaths</t>
  </si>
  <si>
    <t>Afghanistan</t>
  </si>
  <si>
    <t>Africa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</si>
  <si>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</si>
  <si>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</si>
  <si>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</si>
  <si>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</si>
  <si>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</si>
  <si>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</si>
  <si>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</si>
  <si>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</si>
  <si>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</si>
  <si>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</si>
  <si>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</si>
  <si>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</si>
  <si>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</si>
  <si>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</si>
  <si>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</si>
  <si>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</si>
  <si>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</si>
  <si>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</si>
  <si>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</si>
  <si>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</si>
  <si>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</si>
  <si>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</si>
  <si>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</si>
  <si>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</si>
  <si>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</si>
  <si>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</si>
  <si>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</si>
  <si>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</si>
  <si>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</si>
  <si>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</si>
  <si>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</si>
  <si>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</si>
  <si>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</si>
  <si>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</si>
  <si>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</si>
  <si>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</si>
  <si>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</si>
  <si>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</si>
  <si>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</si>
  <si>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</si>
  <si>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</si>
  <si>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</si>
  <si>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</si>
  <si>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</si>
  <si>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</si>
  <si>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</si>
  <si>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</si>
  <si>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</si>
  <si>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</si>
  <si>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</si>
  <si>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</si>
  <si>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</si>
  <si>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</si>
  <si>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</si>
  <si>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</si>
  <si>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</si>
  <si>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</si>
  <si>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</si>
  <si>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</si>
  <si>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</si>
  <si>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</si>
  <si>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</si>
  <si>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</si>
  <si>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</si>
  <si>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</si>
  <si>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</si>
  <si>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</si>
  <si>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European Union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</si>
  <si>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</si>
  <si>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</si>
  <si>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</si>
  <si>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</si>
  <si>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</si>
  <si>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</si>
  <si>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</si>
  <si>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</si>
  <si>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</si>
  <si>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</si>
  <si>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</si>
  <si>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</si>
  <si>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</si>
  <si>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</si>
  <si>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</si>
  <si>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</si>
  <si>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</si>
  <si>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</si>
  <si>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</si>
  <si>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</si>
  <si>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</si>
  <si>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</si>
  <si>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</si>
  <si>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</si>
  <si>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</si>
  <si>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</si>
  <si>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</si>
  <si>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</si>
  <si>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</si>
  <si>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International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</si>
  <si>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</si>
  <si>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</si>
  <si>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</si>
  <si>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</si>
  <si>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</si>
  <si>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</si>
  <si>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</si>
  <si>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</si>
  <si>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</si>
  <si>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</si>
  <si>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</si>
  <si>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</si>
  <si>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</si>
  <si>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</si>
  <si>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</si>
  <si>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</si>
  <si>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</si>
  <si>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</si>
  <si>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</si>
  <si>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</si>
  <si>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</si>
  <si>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</si>
  <si>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</si>
  <si>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</si>
  <si>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</si>
  <si>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</si>
  <si>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</si>
  <si>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</si>
  <si>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</si>
  <si>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</si>
  <si>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</si>
  <si>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</si>
  <si>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</si>
  <si>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</si>
  <si>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</si>
  <si>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</si>
  <si>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</si>
  <si>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</si>
  <si>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</si>
  <si>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</si>
  <si>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</si>
  <si>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</si>
  <si>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</si>
  <si>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</si>
  <si>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</si>
  <si>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</si>
  <si>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</si>
  <si>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</si>
  <si>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</si>
  <si>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</si>
  <si>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</si>
  <si>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</si>
  <si>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</si>
  <si>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</si>
  <si>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</si>
  <si>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</si>
  <si>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</si>
  <si>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</si>
  <si>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</si>
  <si>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</si>
  <si>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Northern Cyprus</t>
  </si>
  <si>
    <t>Northern Mariana Islands</t>
  </si>
  <si>
    <t>Norway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</si>
  <si>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</si>
  <si>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</si>
  <si>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</si>
  <si>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</si>
  <si>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</si>
  <si>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</si>
  <si>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</si>
  <si>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</si>
  <si>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</si>
  <si>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</si>
  <si>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</si>
  <si>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</si>
  <si>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</si>
  <si>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</si>
  <si>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</si>
  <si>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</si>
  <si>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</si>
  <si>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</si>
  <si>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</si>
  <si>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</si>
  <si>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</si>
  <si>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</si>
  <si>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</si>
  <si>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</si>
  <si>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</si>
  <si>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</si>
  <si>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</si>
  <si>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</si>
  <si>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</si>
  <si>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</si>
  <si>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</si>
  <si>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</si>
  <si>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</si>
  <si>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</si>
  <si>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</si>
  <si>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</si>
  <si>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</si>
  <si>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</si>
  <si>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</si>
  <si>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</si>
  <si>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</si>
  <si>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</si>
  <si>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</si>
  <si>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</si>
  <si>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</si>
  <si>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</si>
  <si>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</si>
  <si>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</si>
  <si>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</si>
  <si>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</si>
  <si>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</si>
  <si>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</si>
  <si>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</si>
  <si>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</si>
  <si>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</si>
  <si>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</si>
  <si>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</si>
  <si>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</si>
  <si>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</si>
  <si>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</si>
  <si>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</si>
  <si>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</si>
  <si>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</si>
  <si>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</si>
  <si>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</si>
  <si>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</si>
  <si>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</si>
  <si>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</si>
  <si>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</si>
  <si>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</si>
  <si>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</si>
  <si>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</si>
  <si>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</si>
  <si>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</si>
  <si>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</si>
  <si>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</si>
  <si>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</si>
  <si>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World</t>
  </si>
  <si>
    <t>Yemen</t>
  </si>
  <si>
    <t>Zambia</t>
  </si>
  <si>
    <t>Zimbabwe</t>
  </si>
  <si>
    <t>new_deaths</t>
  </si>
  <si>
    <t>new_cases</t>
  </si>
  <si>
    <t>tests_per_million</t>
  </si>
  <si>
    <t>total_tests</t>
  </si>
  <si>
    <t>vaccination_rate</t>
  </si>
  <si>
    <t>total_vaccinations</t>
  </si>
  <si>
    <t>fully_vaccinated_rate</t>
  </si>
  <si>
    <t>people_fully_vaccinated</t>
  </si>
  <si>
    <t>hospitalization_rate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</si>
  <si>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</si>
  <si>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</si>
  <si>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</si>
  <si>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</si>
  <si>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</si>
  <si>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</si>
  <si>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</si>
  <si>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</si>
  <si>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</si>
  <si>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</si>
  <si>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</si>
  <si>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</si>
  <si>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</si>
  <si>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</si>
  <si>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</si>
  <si>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</si>
  <si>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</si>
  <si>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</si>
  <si>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</si>
  <si>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</si>
  <si>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</si>
  <si>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</si>
  <si>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</si>
  <si>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</si>
  <si>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</si>
  <si>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</si>
  <si>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</si>
  <si>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</si>
  <si>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</si>
  <si>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</si>
  <si>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</si>
  <si>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</si>
  <si>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</si>
  <si>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</si>
  <si>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month</t>
  </si>
  <si>
    <t>people_vaccinated</t>
  </si>
  <si>
    <t>hospital_patients</t>
  </si>
  <si>
    <t>elderly_cases_percentage</t>
  </si>
  <si>
    <t>positivity_rate_elderly</t>
  </si>
  <si>
    <t>new_cases_elderly</t>
  </si>
  <si>
    <t>average_gdp_per_capita</t>
  </si>
  <si>
    <t>total_recoveries</t>
  </si>
  <si>
    <t>death_rate</t>
  </si>
  <si>
    <t>recovery_rate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</si>
</sst>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2" fontId="0" fillId="0" borderId="0" xfId="0" applyNumberFormat="1"/>
    <xf numFmtId="2" fontId="0" fillId="33" borderId="10" xfId="0" applyNumberFormat="1" applyFill="1" applyBorder="1"/>
    <xf numFmtId="2" fontId="0" fillId="0" borderId="10" xfId="0" applyNumberFormat="1" applyBorder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Cases and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5782407407407409"/>
          <c:w val="0.8141968503937008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'1.Total Cases and Total Deaths'!$A$2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Deaths'!$B$2:$C$2</c:f>
              <c:numCache>
                <c:formatCode>General</c:formatCode>
                <c:ptCount val="2"/>
                <c:pt idx="0">
                  <c:v>619712995</c:v>
                </c:pt>
                <c:pt idx="1">
                  <c:v>6552099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6-438E-88A2-79D2ADA9D163}"/>
            </c:ext>
          </c:extLst>
        </c:ser>
        <c:ser>
          <c:idx val="1"/>
          <c:order val="1"/>
          <c:tx>
            <c:strRef>
              <c:f>'1.Total Cases and Total Deaths'!$A$3</c:f>
              <c:strCache>
                <c:ptCount val="1"/>
                <c:pt idx="0">
                  <c:v>High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Deaths'!$B$3:$C$3</c:f>
            </c:numRef>
          </c:val>
          <c:extLst>
            <c:ext xmlns:c16="http://schemas.microsoft.com/office/drawing/2014/chart" uri="{C3380CC4-5D6E-409C-BE32-E72D297353CC}">
              <c16:uniqueId val="{00000001-D1F6-438E-88A2-79D2ADA9D163}"/>
            </c:ext>
          </c:extLst>
        </c:ser>
        <c:ser>
          <c:idx val="2"/>
          <c:order val="2"/>
          <c:tx>
            <c:strRef>
              <c:f>'1.Total Cases and Total Deaths'!$A$4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Deaths'!$B$4:$C$4</c:f>
              <c:numCache>
                <c:formatCode>General</c:formatCode>
                <c:ptCount val="2"/>
                <c:pt idx="0">
                  <c:v>230425076</c:v>
                </c:pt>
                <c:pt idx="1">
                  <c:v>1944078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6-438E-88A2-79D2ADA9D163}"/>
            </c:ext>
          </c:extLst>
        </c:ser>
        <c:ser>
          <c:idx val="3"/>
          <c:order val="3"/>
          <c:tx>
            <c:strRef>
              <c:f>'1.Total Cases and Total Deaths'!$A$5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Deaths'!$B$5:$C$5</c:f>
              <c:numCache>
                <c:formatCode>General</c:formatCode>
                <c:ptCount val="2"/>
                <c:pt idx="0">
                  <c:v>186038148</c:v>
                </c:pt>
                <c:pt idx="1">
                  <c:v>1486125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6-438E-88A2-79D2ADA9D163}"/>
            </c:ext>
          </c:extLst>
        </c:ser>
        <c:ser>
          <c:idx val="4"/>
          <c:order val="4"/>
          <c:tx>
            <c:strRef>
              <c:f>'1.Total Cases and Total Deaths'!$A$6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Deaths'!$B$6:$C$6</c:f>
            </c:numRef>
          </c:val>
          <c:extLst>
            <c:ext xmlns:c16="http://schemas.microsoft.com/office/drawing/2014/chart" uri="{C3380CC4-5D6E-409C-BE32-E72D297353CC}">
              <c16:uniqueId val="{00000004-D1F6-438E-88A2-79D2ADA9D163}"/>
            </c:ext>
          </c:extLst>
        </c:ser>
        <c:ser>
          <c:idx val="5"/>
          <c:order val="5"/>
          <c:tx>
            <c:strRef>
              <c:f>'1.Total Cases and Total Deaths'!$A$7</c:f>
              <c:strCache>
                <c:ptCount val="1"/>
                <c:pt idx="0">
                  <c:v>Upper middle 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Deaths'!$B$7:$C$7</c:f>
            </c:numRef>
          </c:val>
          <c:extLst>
            <c:ext xmlns:c16="http://schemas.microsoft.com/office/drawing/2014/chart" uri="{C3380CC4-5D6E-409C-BE32-E72D297353CC}">
              <c16:uniqueId val="{00000005-D1F6-438E-88A2-79D2ADA9D163}"/>
            </c:ext>
          </c:extLst>
        </c:ser>
        <c:ser>
          <c:idx val="6"/>
          <c:order val="6"/>
          <c:tx>
            <c:strRef>
              <c:f>'1.Total Cases and Total Deaths'!$A$8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Deaths'!$B$8:$C$8</c:f>
              <c:numCache>
                <c:formatCode>General</c:formatCode>
                <c:ptCount val="2"/>
                <c:pt idx="0">
                  <c:v>114451892</c:v>
                </c:pt>
                <c:pt idx="1">
                  <c:v>1515143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F6-438E-88A2-79D2ADA9D163}"/>
            </c:ext>
          </c:extLst>
        </c:ser>
        <c:ser>
          <c:idx val="7"/>
          <c:order val="7"/>
          <c:tx>
            <c:strRef>
              <c:f>'1.Total Cases and Total Deaths'!$A$9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Deaths'!$B$9:$C$9</c:f>
            </c:numRef>
          </c:val>
          <c:extLst>
            <c:ext xmlns:c16="http://schemas.microsoft.com/office/drawing/2014/chart" uri="{C3380CC4-5D6E-409C-BE32-E72D297353CC}">
              <c16:uniqueId val="{00000007-D1F6-438E-88A2-79D2ADA9D163}"/>
            </c:ext>
          </c:extLst>
        </c:ser>
        <c:ser>
          <c:idx val="8"/>
          <c:order val="8"/>
          <c:tx>
            <c:strRef>
              <c:f>'1.Total Cases and Total Deaths'!$A$10</c:f>
              <c:strCache>
                <c:ptCount val="1"/>
                <c:pt idx="0">
                  <c:v>Lower middle income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Deaths'!$B$10:$C$10</c:f>
            </c:numRef>
          </c:val>
          <c:extLst>
            <c:ext xmlns:c16="http://schemas.microsoft.com/office/drawing/2014/chart" uri="{C3380CC4-5D6E-409C-BE32-E72D297353CC}">
              <c16:uniqueId val="{00000008-D1F6-438E-88A2-79D2ADA9D163}"/>
            </c:ext>
          </c:extLst>
        </c:ser>
        <c:ser>
          <c:idx val="9"/>
          <c:order val="9"/>
          <c:tx>
            <c:strRef>
              <c:f>'1.Total Cases and Total Deaths'!$A$11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Deaths'!$B$11:$C$11</c:f>
              <c:numCache>
                <c:formatCode>General</c:formatCode>
                <c:ptCount val="2"/>
                <c:pt idx="0">
                  <c:v>64018820</c:v>
                </c:pt>
                <c:pt idx="1">
                  <c:v>1329870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F6-438E-88A2-79D2ADA9D163}"/>
            </c:ext>
          </c:extLst>
        </c:ser>
        <c:ser>
          <c:idx val="10"/>
          <c:order val="10"/>
          <c:tx>
            <c:strRef>
              <c:f>'1.Total Cases and Total Deaths'!$A$12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Deaths'!$B$12:$C$12</c:f>
            </c:numRef>
          </c:val>
          <c:extLst>
            <c:ext xmlns:c16="http://schemas.microsoft.com/office/drawing/2014/chart" uri="{C3380CC4-5D6E-409C-BE32-E72D297353CC}">
              <c16:uniqueId val="{0000000A-D1F6-438E-88A2-79D2ADA9D163}"/>
            </c:ext>
          </c:extLst>
        </c:ser>
        <c:ser>
          <c:idx val="11"/>
          <c:order val="11"/>
          <c:tx>
            <c:strRef>
              <c:f>'1.Total Cases and Total Deaths'!$A$13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Deaths'!$B$13:$C$13</c:f>
            </c:numRef>
          </c:val>
          <c:extLst>
            <c:ext xmlns:c16="http://schemas.microsoft.com/office/drawing/2014/chart" uri="{C3380CC4-5D6E-409C-BE32-E72D297353CC}">
              <c16:uniqueId val="{0000000B-D1F6-438E-88A2-79D2ADA9D163}"/>
            </c:ext>
          </c:extLst>
        </c:ser>
        <c:ser>
          <c:idx val="12"/>
          <c:order val="12"/>
          <c:tx>
            <c:strRef>
              <c:f>'1.Total Cases and Total Deaths'!$A$14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Deaths'!$B$14:$C$14</c:f>
            </c:numRef>
          </c:val>
          <c:extLst>
            <c:ext xmlns:c16="http://schemas.microsoft.com/office/drawing/2014/chart" uri="{C3380CC4-5D6E-409C-BE32-E72D297353CC}">
              <c16:uniqueId val="{0000000C-D1F6-438E-88A2-79D2ADA9D163}"/>
            </c:ext>
          </c:extLst>
        </c:ser>
        <c:ser>
          <c:idx val="13"/>
          <c:order val="13"/>
          <c:tx>
            <c:strRef>
              <c:f>'1.Total Cases and Total Deaths'!$A$15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Deaths'!$B$15:$C$15</c:f>
            </c:numRef>
          </c:val>
          <c:extLst>
            <c:ext xmlns:c16="http://schemas.microsoft.com/office/drawing/2014/chart" uri="{C3380CC4-5D6E-409C-BE32-E72D297353CC}">
              <c16:uniqueId val="{0000000D-D1F6-438E-88A2-79D2ADA9D163}"/>
            </c:ext>
          </c:extLst>
        </c:ser>
        <c:ser>
          <c:idx val="14"/>
          <c:order val="14"/>
          <c:tx>
            <c:strRef>
              <c:f>'1.Total Cases and Total Deaths'!$A$16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Deaths'!$B$16:$C$16</c:f>
            </c:numRef>
          </c:val>
          <c:extLst>
            <c:ext xmlns:c16="http://schemas.microsoft.com/office/drawing/2014/chart" uri="{C3380CC4-5D6E-409C-BE32-E72D297353CC}">
              <c16:uniqueId val="{0000000E-D1F6-438E-88A2-79D2ADA9D163}"/>
            </c:ext>
          </c:extLst>
        </c:ser>
        <c:ser>
          <c:idx val="15"/>
          <c:order val="15"/>
          <c:tx>
            <c:strRef>
              <c:f>'1.Total Cases and Total Deaths'!$A$17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Deaths'!$B$17:$C$17</c:f>
            </c:numRef>
          </c:val>
          <c:extLst>
            <c:ext xmlns:c16="http://schemas.microsoft.com/office/drawing/2014/chart" uri="{C3380CC4-5D6E-409C-BE32-E72D297353CC}">
              <c16:uniqueId val="{0000000F-D1F6-438E-88A2-79D2ADA9D163}"/>
            </c:ext>
          </c:extLst>
        </c:ser>
        <c:ser>
          <c:idx val="16"/>
          <c:order val="16"/>
          <c:tx>
            <c:strRef>
              <c:f>'1.Total Cases and Total Deaths'!$A$18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Deaths'!$B$18:$C$18</c:f>
            </c:numRef>
          </c:val>
          <c:extLst>
            <c:ext xmlns:c16="http://schemas.microsoft.com/office/drawing/2014/chart" uri="{C3380CC4-5D6E-409C-BE32-E72D297353CC}">
              <c16:uniqueId val="{00000010-D1F6-438E-88A2-79D2ADA9D163}"/>
            </c:ext>
          </c:extLst>
        </c:ser>
        <c:ser>
          <c:idx val="17"/>
          <c:order val="17"/>
          <c:tx>
            <c:strRef>
              <c:f>'1.Total Cases and Total Deaths'!$A$19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Deaths'!$B$19:$C$19</c:f>
            </c:numRef>
          </c:val>
          <c:extLst>
            <c:ext xmlns:c16="http://schemas.microsoft.com/office/drawing/2014/chart" uri="{C3380CC4-5D6E-409C-BE32-E72D297353CC}">
              <c16:uniqueId val="{00000011-D1F6-438E-88A2-79D2ADA9D163}"/>
            </c:ext>
          </c:extLst>
        </c:ser>
        <c:ser>
          <c:idx val="18"/>
          <c:order val="18"/>
          <c:tx>
            <c:strRef>
              <c:f>'1.Total Cases and Total Deaths'!$A$20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Deaths'!$B$20:$C$20</c:f>
            </c:numRef>
          </c:val>
          <c:extLst>
            <c:ext xmlns:c16="http://schemas.microsoft.com/office/drawing/2014/chart" uri="{C3380CC4-5D6E-409C-BE32-E72D297353CC}">
              <c16:uniqueId val="{00000012-D1F6-438E-88A2-79D2ADA9D163}"/>
            </c:ext>
          </c:extLst>
        </c:ser>
        <c:ser>
          <c:idx val="19"/>
          <c:order val="19"/>
          <c:tx>
            <c:strRef>
              <c:f>'1.Total Cases and Total Deaths'!$A$21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Deaths'!$B$21:$C$21</c:f>
            </c:numRef>
          </c:val>
          <c:extLst>
            <c:ext xmlns:c16="http://schemas.microsoft.com/office/drawing/2014/chart" uri="{C3380CC4-5D6E-409C-BE32-E72D297353CC}">
              <c16:uniqueId val="{00000013-D1F6-438E-88A2-79D2ADA9D163}"/>
            </c:ext>
          </c:extLst>
        </c:ser>
        <c:ser>
          <c:idx val="20"/>
          <c:order val="20"/>
          <c:tx>
            <c:strRef>
              <c:f>'1.Total Cases and Total Deaths'!$A$22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Deaths'!$B$22:$C$22</c:f>
            </c:numRef>
          </c:val>
          <c:extLst>
            <c:ext xmlns:c16="http://schemas.microsoft.com/office/drawing/2014/chart" uri="{C3380CC4-5D6E-409C-BE32-E72D297353CC}">
              <c16:uniqueId val="{00000014-D1F6-438E-88A2-79D2ADA9D163}"/>
            </c:ext>
          </c:extLst>
        </c:ser>
        <c:ser>
          <c:idx val="21"/>
          <c:order val="21"/>
          <c:tx>
            <c:strRef>
              <c:f>'1.Total Cases and Total Deaths'!$A$23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Deaths'!$B$23:$C$23</c:f>
            </c:numRef>
          </c:val>
          <c:extLst>
            <c:ext xmlns:c16="http://schemas.microsoft.com/office/drawing/2014/chart" uri="{C3380CC4-5D6E-409C-BE32-E72D297353CC}">
              <c16:uniqueId val="{00000015-D1F6-438E-88A2-79D2ADA9D163}"/>
            </c:ext>
          </c:extLst>
        </c:ser>
        <c:ser>
          <c:idx val="22"/>
          <c:order val="22"/>
          <c:tx>
            <c:strRef>
              <c:f>'1.Total Cases and Total Deaths'!$A$24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Deaths'!$B$24:$C$24</c:f>
              <c:numCache>
                <c:formatCode>General</c:formatCode>
                <c:ptCount val="2"/>
                <c:pt idx="0">
                  <c:v>12360782</c:v>
                </c:pt>
                <c:pt idx="1">
                  <c:v>256786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F6-438E-88A2-79D2ADA9D163}"/>
            </c:ext>
          </c:extLst>
        </c:ser>
        <c:ser>
          <c:idx val="23"/>
          <c:order val="23"/>
          <c:tx>
            <c:strRef>
              <c:f>'1.Total Cases and Total Deaths'!$A$25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Deaths'!$B$25:$C$25</c:f>
            </c:numRef>
          </c:val>
          <c:extLst>
            <c:ext xmlns:c16="http://schemas.microsoft.com/office/drawing/2014/chart" uri="{C3380CC4-5D6E-409C-BE32-E72D297353CC}">
              <c16:uniqueId val="{00000017-D1F6-438E-88A2-79D2ADA9D163}"/>
            </c:ext>
          </c:extLst>
        </c:ser>
        <c:ser>
          <c:idx val="24"/>
          <c:order val="24"/>
          <c:tx>
            <c:strRef>
              <c:f>'1.Total Cases and Total Deaths'!$A$26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'1.Total Cases and Total Deaths'!$B$1:$C$1</c:f>
              <c:strCache>
                <c:ptCount val="2"/>
                <c:pt idx="0">
                  <c:v>total_cases</c:v>
                </c:pt>
                <c:pt idx="1">
                  <c:v>total_deaths</c:v>
                </c:pt>
              </c:strCache>
            </c:strRef>
          </c:cat>
          <c:val>
            <c:numRef>
              <c:f>'1.Total Cases and Total Deaths'!$B$26:$C$26</c:f>
              <c:numCache>
                <c:formatCode>General</c:formatCode>
                <c:ptCount val="2"/>
                <c:pt idx="0">
                  <c:v>10246170</c:v>
                </c:pt>
                <c:pt idx="1">
                  <c:v>15249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F6-438E-88A2-79D2ADA9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80816"/>
        <c:axId val="1786483744"/>
      </c:barChart>
      <c:catAx>
        <c:axId val="224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83744"/>
        <c:crosses val="autoZero"/>
        <c:auto val="1"/>
        <c:lblAlgn val="ctr"/>
        <c:lblOffset val="100"/>
        <c:noMultiLvlLbl val="0"/>
      </c:catAx>
      <c:valAx>
        <c:axId val="1786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Testing and Positivity Rate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'9.Testing &amp; Positivity Rate by '!$B$1</c:f>
              <c:strCache>
                <c:ptCount val="1"/>
                <c:pt idx="0">
                  <c:v>total_tests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'9.Testing &amp; Positivity Rate by '!$A$2:$A$31</c:f>
              <c:strCache>
                <c:ptCount val="30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</c:strCache>
            </c:strRef>
          </c:cat>
          <c:val>
            <c:numRef>
              <c:f>'9.Testing &amp; Positivity Rate by '!$B$2:$B$31</c:f>
              <c:numCache>
                <c:formatCode>General</c:formatCode>
                <c:ptCount val="30"/>
                <c:pt idx="0">
                  <c:v>100204</c:v>
                </c:pt>
                <c:pt idx="1">
                  <c:v>1228126</c:v>
                </c:pt>
                <c:pt idx="2">
                  <c:v>50254061</c:v>
                </c:pt>
                <c:pt idx="3">
                  <c:v>458347755</c:v>
                </c:pt>
                <c:pt idx="4">
                  <c:v>1505205997</c:v>
                </c:pt>
                <c:pt idx="5">
                  <c:v>3099511774</c:v>
                </c:pt>
                <c:pt idx="6">
                  <c:v>5246988299</c:v>
                </c:pt>
                <c:pt idx="7">
                  <c:v>8317774792</c:v>
                </c:pt>
                <c:pt idx="8">
                  <c:v>11378715061</c:v>
                </c:pt>
                <c:pt idx="9">
                  <c:v>15941328491</c:v>
                </c:pt>
                <c:pt idx="10">
                  <c:v>20905083986</c:v>
                </c:pt>
                <c:pt idx="11">
                  <c:v>26934574144</c:v>
                </c:pt>
                <c:pt idx="12">
                  <c:v>33357468221</c:v>
                </c:pt>
                <c:pt idx="13">
                  <c:v>34966179455</c:v>
                </c:pt>
                <c:pt idx="14">
                  <c:v>43809691271</c:v>
                </c:pt>
                <c:pt idx="15">
                  <c:v>51210995703</c:v>
                </c:pt>
                <c:pt idx="16">
                  <c:v>60797839323</c:v>
                </c:pt>
                <c:pt idx="17">
                  <c:v>66316880230</c:v>
                </c:pt>
                <c:pt idx="18">
                  <c:v>73406455371</c:v>
                </c:pt>
                <c:pt idx="19">
                  <c:v>78906949937</c:v>
                </c:pt>
                <c:pt idx="20">
                  <c:v>85077237945</c:v>
                </c:pt>
                <c:pt idx="21">
                  <c:v>96379530520</c:v>
                </c:pt>
                <c:pt idx="22">
                  <c:v>101082694058</c:v>
                </c:pt>
                <c:pt idx="23">
                  <c:v>114269518796</c:v>
                </c:pt>
                <c:pt idx="24">
                  <c:v>125681870233</c:v>
                </c:pt>
                <c:pt idx="25">
                  <c:v>123788673534</c:v>
                </c:pt>
                <c:pt idx="26">
                  <c:v>139183353079</c:v>
                </c:pt>
                <c:pt idx="27">
                  <c:v>144044431713</c:v>
                </c:pt>
                <c:pt idx="28">
                  <c:v>134192601486</c:v>
                </c:pt>
                <c:pt idx="29">
                  <c:v>75117327652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6-4ABE-A6FE-78C44500D77D}"/>
            </c:ext>
          </c:extLst>
        </c:ser>
        <c:ser>
          <c:idx val="1"/>
          <c:order val="1"/>
          <c:tx>
            <c:strRef>
              <c:f>'9.Testing &amp; Positivity Rate by '!$C$1</c:f>
              <c:strCache>
                <c:ptCount val="1"/>
                <c:pt idx="0">
                  <c:v>new_cases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'9.Testing &amp; Positivity Rate by '!$A$2:$A$31</c:f>
              <c:strCache>
                <c:ptCount val="30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</c:strCache>
            </c:strRef>
          </c:cat>
          <c:val>
            <c:numRef>
              <c:f>'9.Testing &amp; Positivity Rate by '!$C$2:$C$31</c:f>
              <c:numCache>
                <c:formatCode>General</c:formatCode>
                <c:ptCount val="30"/>
                <c:pt idx="0">
                  <c:v>38</c:v>
                </c:pt>
                <c:pt idx="1">
                  <c:v>4444</c:v>
                </c:pt>
                <c:pt idx="2">
                  <c:v>499914</c:v>
                </c:pt>
                <c:pt idx="3">
                  <c:v>1957402</c:v>
                </c:pt>
                <c:pt idx="4">
                  <c:v>2404395</c:v>
                </c:pt>
                <c:pt idx="5">
                  <c:v>3368456</c:v>
                </c:pt>
                <c:pt idx="6">
                  <c:v>5887978</c:v>
                </c:pt>
                <c:pt idx="7">
                  <c:v>6778365</c:v>
                </c:pt>
                <c:pt idx="8">
                  <c:v>7492388</c:v>
                </c:pt>
                <c:pt idx="9">
                  <c:v>10446458</c:v>
                </c:pt>
                <c:pt idx="10">
                  <c:v>15123225</c:v>
                </c:pt>
                <c:pt idx="11">
                  <c:v>17315567</c:v>
                </c:pt>
                <c:pt idx="12">
                  <c:v>17713547</c:v>
                </c:pt>
                <c:pt idx="13">
                  <c:v>9731999</c:v>
                </c:pt>
                <c:pt idx="14">
                  <c:v>12643932</c:v>
                </c:pt>
                <c:pt idx="15">
                  <c:v>20366209</c:v>
                </c:pt>
                <c:pt idx="16">
                  <c:v>18313656</c:v>
                </c:pt>
                <c:pt idx="17">
                  <c:v>10685255</c:v>
                </c:pt>
                <c:pt idx="18">
                  <c:v>13397626</c:v>
                </c:pt>
                <c:pt idx="19">
                  <c:v>16589881</c:v>
                </c:pt>
                <c:pt idx="20">
                  <c:v>13343750</c:v>
                </c:pt>
                <c:pt idx="21">
                  <c:v>10055672</c:v>
                </c:pt>
                <c:pt idx="22">
                  <c:v>12029129</c:v>
                </c:pt>
                <c:pt idx="23">
                  <c:v>22325536</c:v>
                </c:pt>
                <c:pt idx="24">
                  <c:v>79455640</c:v>
                </c:pt>
                <c:pt idx="25">
                  <c:v>43818637</c:v>
                </c:pt>
                <c:pt idx="26">
                  <c:v>36539680</c:v>
                </c:pt>
                <c:pt idx="27">
                  <c:v>18848566</c:v>
                </c:pt>
                <c:pt idx="28">
                  <c:v>13060744</c:v>
                </c:pt>
                <c:pt idx="29">
                  <c:v>7226425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6-4ABE-A6FE-78C44500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943174752"/>
        <c:axId val="1786482304"/>
      </c:barChart>
      <c:lineChart>
        <c:grouping val="standard"/>
        <c:varyColors val="0"/>
        <c:ser>
          <c:idx val="2"/>
          <c:order val="2"/>
          <c:tx>
            <c:strRef>
              <c:f>'9.Testing &amp; Positivity Rate by '!$D$1</c:f>
              <c:strCache>
                <c:ptCount val="1"/>
                <c:pt idx="0">
                  <c:v>new_cases_elderly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'9.Testing &amp; Positivity Rate by '!$A$2:$A$31</c:f>
              <c:strCache>
                <c:ptCount val="30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</c:strCache>
            </c:strRef>
          </c:cat>
          <c:val>
            <c:numRef>
              <c:f>'9.Testing &amp; Positivity Rate by 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6-4ABE-A6FE-78C44500D77D}"/>
            </c:ext>
          </c:extLst>
        </c:ser>
        <c:ser>
          <c:idx val="3"/>
          <c:order val="3"/>
          <c:tx>
            <c:strRef>
              <c:f>'9.Testing &amp; Positivity Rate by '!$E$1</c:f>
              <c:strCache>
                <c:ptCount val="1"/>
                <c:pt idx="0">
                  <c:v>positivity_rate_elderly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'9.Testing &amp; Positivity Rate by '!$A$2:$A$31</c:f>
              <c:strCache>
                <c:ptCount val="30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</c:strCache>
            </c:strRef>
          </c:cat>
          <c:val>
            <c:numRef>
              <c:f>'9.Testing &amp; Positivity Rate by '!$E$2:$E$31</c:f>
              <c:numCache>
                <c:formatCode>General</c:formatCode>
                <c:ptCount val="30"/>
                <c:pt idx="0">
                  <c:v>3.7900000000000003E-2</c:v>
                </c:pt>
                <c:pt idx="1">
                  <c:v>0.3619</c:v>
                </c:pt>
                <c:pt idx="2">
                  <c:v>0.99480000000000002</c:v>
                </c:pt>
                <c:pt idx="3">
                  <c:v>0.42709999999999998</c:v>
                </c:pt>
                <c:pt idx="4">
                  <c:v>0.15970000000000001</c:v>
                </c:pt>
                <c:pt idx="5">
                  <c:v>0.1087</c:v>
                </c:pt>
                <c:pt idx="6">
                  <c:v>0.11219999999999999</c:v>
                </c:pt>
                <c:pt idx="7">
                  <c:v>8.1500000000000003E-2</c:v>
                </c:pt>
                <c:pt idx="8">
                  <c:v>6.5799999999999997E-2</c:v>
                </c:pt>
                <c:pt idx="9">
                  <c:v>6.5500000000000003E-2</c:v>
                </c:pt>
                <c:pt idx="10">
                  <c:v>7.2300000000000003E-2</c:v>
                </c:pt>
                <c:pt idx="11">
                  <c:v>6.4299999999999996E-2</c:v>
                </c:pt>
                <c:pt idx="12">
                  <c:v>5.3100000000000001E-2</c:v>
                </c:pt>
                <c:pt idx="13">
                  <c:v>2.7799999999999998E-2</c:v>
                </c:pt>
                <c:pt idx="14">
                  <c:v>2.8899999999999999E-2</c:v>
                </c:pt>
                <c:pt idx="15">
                  <c:v>3.9800000000000002E-2</c:v>
                </c:pt>
                <c:pt idx="16">
                  <c:v>3.0099999999999998E-2</c:v>
                </c:pt>
                <c:pt idx="17">
                  <c:v>1.61E-2</c:v>
                </c:pt>
                <c:pt idx="18">
                  <c:v>1.83E-2</c:v>
                </c:pt>
                <c:pt idx="19">
                  <c:v>2.1000000000000001E-2</c:v>
                </c:pt>
                <c:pt idx="20">
                  <c:v>1.5699999999999999E-2</c:v>
                </c:pt>
                <c:pt idx="21">
                  <c:v>1.04E-2</c:v>
                </c:pt>
                <c:pt idx="22">
                  <c:v>1.1900000000000001E-2</c:v>
                </c:pt>
                <c:pt idx="23">
                  <c:v>1.95E-2</c:v>
                </c:pt>
                <c:pt idx="24">
                  <c:v>6.3200000000000006E-2</c:v>
                </c:pt>
                <c:pt idx="25">
                  <c:v>3.5400000000000001E-2</c:v>
                </c:pt>
                <c:pt idx="26">
                  <c:v>2.63E-2</c:v>
                </c:pt>
                <c:pt idx="27">
                  <c:v>1.3100000000000001E-2</c:v>
                </c:pt>
                <c:pt idx="28">
                  <c:v>9.7000000000000003E-3</c:v>
                </c:pt>
                <c:pt idx="29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6-4ABE-A6FE-78C44500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4016"/>
        <c:axId val="1786485664"/>
      </c:lineChart>
      <c:catAx>
        <c:axId val="19431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82304"/>
        <c:crosses val="autoZero"/>
        <c:auto val="1"/>
        <c:lblAlgn val="ctr"/>
        <c:lblOffset val="100"/>
        <c:noMultiLvlLbl val="0"/>
      </c:catAx>
      <c:valAx>
        <c:axId val="17864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Tests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74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86485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Positivity</a:t>
                </a:r>
                <a:r>
                  <a:rPr lang="en-IN" baseline="0"/>
                  <a:t> Rate Elderly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016"/>
        <c:crosses val="max"/>
        <c:crossBetween val="between"/>
      </c:valAx>
      <c:catAx>
        <c:axId val="2250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48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'10.Impact on GDP'!$B$1</c:f>
              <c:strCache>
                <c:ptCount val="1"/>
                <c:pt idx="0">
                  <c:v>average_gdp_per_capita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'10.Impact on GDP'!$A$2:$A$35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'10.Impact on GDP'!$B$2:$B$35</c:f>
              <c:numCache>
                <c:formatCode>General</c:formatCode>
                <c:ptCount val="34"/>
                <c:pt idx="0">
                  <c:v>22542.504011661698</c:v>
                </c:pt>
                <c:pt idx="1">
                  <c:v>24795.178248222699</c:v>
                </c:pt>
                <c:pt idx="2">
                  <c:v>20016.2759632323</c:v>
                </c:pt>
                <c:pt idx="3">
                  <c:v>16702.258617183899</c:v>
                </c:pt>
                <c:pt idx="4">
                  <c:v>16418.994323277799</c:v>
                </c:pt>
                <c:pt idx="5">
                  <c:v>16384.506713004499</c:v>
                </c:pt>
                <c:pt idx="6">
                  <c:v>16384.506713004499</c:v>
                </c:pt>
                <c:pt idx="7">
                  <c:v>16384.506713004499</c:v>
                </c:pt>
                <c:pt idx="8">
                  <c:v>16325.9383243968</c:v>
                </c:pt>
                <c:pt idx="9">
                  <c:v>16240.5350963165</c:v>
                </c:pt>
                <c:pt idx="10">
                  <c:v>16116.5494467273</c:v>
                </c:pt>
                <c:pt idx="11">
                  <c:v>16074.098184210499</c:v>
                </c:pt>
                <c:pt idx="12">
                  <c:v>15995.4989542575</c:v>
                </c:pt>
                <c:pt idx="13">
                  <c:v>15879.705800432799</c:v>
                </c:pt>
                <c:pt idx="14">
                  <c:v>15842.1732403606</c:v>
                </c:pt>
                <c:pt idx="15">
                  <c:v>15780.8861755833</c:v>
                </c:pt>
                <c:pt idx="16">
                  <c:v>15725.871961851701</c:v>
                </c:pt>
                <c:pt idx="17">
                  <c:v>15590.2897460449</c:v>
                </c:pt>
                <c:pt idx="18">
                  <c:v>15474.3289132231</c:v>
                </c:pt>
                <c:pt idx="19">
                  <c:v>15471.3551060969</c:v>
                </c:pt>
                <c:pt idx="20">
                  <c:v>15465.135810699499</c:v>
                </c:pt>
                <c:pt idx="21">
                  <c:v>15465.135810699599</c:v>
                </c:pt>
                <c:pt idx="22">
                  <c:v>15473.6261405434</c:v>
                </c:pt>
                <c:pt idx="23">
                  <c:v>15585.132851103701</c:v>
                </c:pt>
                <c:pt idx="24">
                  <c:v>15593.477186722001</c:v>
                </c:pt>
                <c:pt idx="25">
                  <c:v>15593.477186721901</c:v>
                </c:pt>
                <c:pt idx="26">
                  <c:v>15590.806135777601</c:v>
                </c:pt>
                <c:pt idx="27">
                  <c:v>15653.210064147201</c:v>
                </c:pt>
                <c:pt idx="28">
                  <c:v>15617.450969301201</c:v>
                </c:pt>
                <c:pt idx="29">
                  <c:v>15607.625028611201</c:v>
                </c:pt>
                <c:pt idx="30">
                  <c:v>15680.188807177899</c:v>
                </c:pt>
                <c:pt idx="31">
                  <c:v>15822.6967197741</c:v>
                </c:pt>
                <c:pt idx="32">
                  <c:v>15878.532208004501</c:v>
                </c:pt>
                <c:pt idx="33">
                  <c:v>15888.602064934899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8DB-A7C5-1764B74B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8217952"/>
        <c:axId val="235238944"/>
      </c:barChart>
      <c:catAx>
        <c:axId val="182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8944"/>
        <c:crosses val="autoZero"/>
        <c:auto val="1"/>
        <c:lblAlgn val="ctr"/>
        <c:lblOffset val="100"/>
        <c:noMultiLvlLbl val="0"/>
      </c:catAx>
      <c:valAx>
        <c:axId val="23523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 Cases and New Deaths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'2.New cases and Deaths'!$B$1</c:f>
              <c:strCache>
                <c:ptCount val="1"/>
                <c:pt idx="0">
                  <c:v>new_cases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'2.New cases and Deaths'!$A$2:$A$35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'2.New cases and Deaths'!$B$2:$B$35</c:f>
              <c:numCache>
                <c:formatCode>General</c:formatCode>
                <c:ptCount val="34"/>
                <c:pt idx="0">
                  <c:v>37493</c:v>
                </c:pt>
                <c:pt idx="1">
                  <c:v>304360</c:v>
                </c:pt>
                <c:pt idx="2">
                  <c:v>3519291</c:v>
                </c:pt>
                <c:pt idx="3">
                  <c:v>10415933</c:v>
                </c:pt>
                <c:pt idx="4">
                  <c:v>11794049</c:v>
                </c:pt>
                <c:pt idx="5">
                  <c:v>17390195</c:v>
                </c:pt>
                <c:pt idx="6">
                  <c:v>28652235</c:v>
                </c:pt>
                <c:pt idx="7">
                  <c:v>32245279</c:v>
                </c:pt>
                <c:pt idx="8">
                  <c:v>35023660</c:v>
                </c:pt>
                <c:pt idx="9">
                  <c:v>51941887</c:v>
                </c:pt>
                <c:pt idx="10">
                  <c:v>74521870</c:v>
                </c:pt>
                <c:pt idx="11">
                  <c:v>82108495</c:v>
                </c:pt>
                <c:pt idx="12">
                  <c:v>82384067</c:v>
                </c:pt>
                <c:pt idx="13">
                  <c:v>47953615</c:v>
                </c:pt>
                <c:pt idx="14">
                  <c:v>63823482</c:v>
                </c:pt>
                <c:pt idx="15">
                  <c:v>94201764</c:v>
                </c:pt>
                <c:pt idx="16">
                  <c:v>80592993</c:v>
                </c:pt>
                <c:pt idx="17">
                  <c:v>46428089</c:v>
                </c:pt>
                <c:pt idx="18">
                  <c:v>64583829</c:v>
                </c:pt>
                <c:pt idx="19">
                  <c:v>81544215</c:v>
                </c:pt>
                <c:pt idx="20">
                  <c:v>65285915</c:v>
                </c:pt>
                <c:pt idx="21">
                  <c:v>54783253</c:v>
                </c:pt>
                <c:pt idx="22">
                  <c:v>68525529</c:v>
                </c:pt>
                <c:pt idx="23">
                  <c:v>112249490</c:v>
                </c:pt>
                <c:pt idx="24">
                  <c:v>389256599</c:v>
                </c:pt>
                <c:pt idx="25">
                  <c:v>253676084</c:v>
                </c:pt>
                <c:pt idx="26">
                  <c:v>224459591</c:v>
                </c:pt>
                <c:pt idx="27">
                  <c:v>111003364</c:v>
                </c:pt>
                <c:pt idx="28">
                  <c:v>70015108</c:v>
                </c:pt>
                <c:pt idx="29">
                  <c:v>77500799</c:v>
                </c:pt>
                <c:pt idx="30">
                  <c:v>128797560</c:v>
                </c:pt>
                <c:pt idx="31">
                  <c:v>105072974</c:v>
                </c:pt>
                <c:pt idx="32">
                  <c:v>62804159</c:v>
                </c:pt>
                <c:pt idx="33">
                  <c:v>8854125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615-BDE1-3B7CA7C9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351280"/>
        <c:axId val="152031936"/>
      </c:barChart>
      <c:lineChart>
        <c:grouping val="standard"/>
        <c:varyColors val="0"/>
        <c:ser>
          <c:idx val="1"/>
          <c:order val="1"/>
          <c:tx>
            <c:strRef>
              <c:f>'2.New cases and Deaths'!$C$1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'2.New cases and Deaths'!$A$2:$A$35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'2.New cases and Deaths'!$C$2:$C$35</c:f>
              <c:numCache>
                <c:formatCode>General</c:formatCode>
                <c:ptCount val="34"/>
                <c:pt idx="0">
                  <c:v>788</c:v>
                </c:pt>
                <c:pt idx="1">
                  <c:v>10947</c:v>
                </c:pt>
                <c:pt idx="2">
                  <c:v>204908</c:v>
                </c:pt>
                <c:pt idx="3">
                  <c:v>897041</c:v>
                </c:pt>
                <c:pt idx="4">
                  <c:v>644229</c:v>
                </c:pt>
                <c:pt idx="5">
                  <c:v>584712</c:v>
                </c:pt>
                <c:pt idx="6">
                  <c:v>705071</c:v>
                </c:pt>
                <c:pt idx="7">
                  <c:v>738284</c:v>
                </c:pt>
                <c:pt idx="8">
                  <c:v>667323</c:v>
                </c:pt>
                <c:pt idx="9">
                  <c:v>757820</c:v>
                </c:pt>
                <c:pt idx="10">
                  <c:v>1209471</c:v>
                </c:pt>
                <c:pt idx="11">
                  <c:v>1530726</c:v>
                </c:pt>
                <c:pt idx="12">
                  <c:v>1787704</c:v>
                </c:pt>
                <c:pt idx="13">
                  <c:v>1319566</c:v>
                </c:pt>
                <c:pt idx="14">
                  <c:v>1272131</c:v>
                </c:pt>
                <c:pt idx="15">
                  <c:v>1588567</c:v>
                </c:pt>
                <c:pt idx="16">
                  <c:v>1554856</c:v>
                </c:pt>
                <c:pt idx="17">
                  <c:v>1101213</c:v>
                </c:pt>
                <c:pt idx="18">
                  <c:v>1052125</c:v>
                </c:pt>
                <c:pt idx="19">
                  <c:v>1213879</c:v>
                </c:pt>
                <c:pt idx="20">
                  <c:v>1077760</c:v>
                </c:pt>
                <c:pt idx="21">
                  <c:v>897927</c:v>
                </c:pt>
                <c:pt idx="22">
                  <c:v>913564</c:v>
                </c:pt>
                <c:pt idx="23">
                  <c:v>948251</c:v>
                </c:pt>
                <c:pt idx="24">
                  <c:v>1004499</c:v>
                </c:pt>
                <c:pt idx="25">
                  <c:v>1167213</c:v>
                </c:pt>
                <c:pt idx="26">
                  <c:v>760732</c:v>
                </c:pt>
                <c:pt idx="27">
                  <c:v>371414</c:v>
                </c:pt>
                <c:pt idx="28">
                  <c:v>222422</c:v>
                </c:pt>
                <c:pt idx="29">
                  <c:v>185110</c:v>
                </c:pt>
                <c:pt idx="30">
                  <c:v>260031</c:v>
                </c:pt>
                <c:pt idx="31">
                  <c:v>318929</c:v>
                </c:pt>
                <c:pt idx="32">
                  <c:v>211561</c:v>
                </c:pt>
                <c:pt idx="33">
                  <c:v>25117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1-4615-BDE1-3B7CA7C9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72160"/>
        <c:axId val="152010336"/>
      </c:lineChart>
      <c:catAx>
        <c:axId val="4033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1936"/>
        <c:crosses val="autoZero"/>
        <c:auto val="1"/>
        <c:lblAlgn val="ctr"/>
        <c:lblOffset val="100"/>
        <c:noMultiLvlLbl val="0"/>
      </c:catAx>
      <c:valAx>
        <c:axId val="1520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</a:t>
                </a:r>
                <a:r>
                  <a:rPr lang="en-IN"/>
                  <a:t>New</a:t>
                </a:r>
                <a:r>
                  <a:rPr lang="en-IN" baseline="0"/>
                  <a:t> Cases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51280"/>
        <c:crosses val="autoZero"/>
        <c:crossBetween val="between"/>
      </c:valAx>
      <c:valAx>
        <c:axId val="152010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New Deaths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72160"/>
        <c:crosses val="max"/>
        <c:crossBetween val="between"/>
      </c:valAx>
      <c:catAx>
        <c:axId val="403372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1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'3.Total Tests and Tests per Mil'!$B$1</c:f>
              <c:strCache>
                <c:ptCount val="1"/>
                <c:pt idx="0">
                  <c:v>total_tests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'3.Total Tests and Tests per Mil'!$A$2:$A$35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'3.Total Tests and Tests per Mil'!$B$2:$B$35</c:f>
              <c:numCache>
                <c:formatCode>0.00</c:formatCode>
                <c:ptCount val="34"/>
                <c:pt idx="0">
                  <c:v>100204</c:v>
                </c:pt>
                <c:pt idx="1">
                  <c:v>1228126</c:v>
                </c:pt>
                <c:pt idx="2">
                  <c:v>50254061</c:v>
                </c:pt>
                <c:pt idx="3">
                  <c:v>458347755</c:v>
                </c:pt>
                <c:pt idx="4">
                  <c:v>1505205997</c:v>
                </c:pt>
                <c:pt idx="5">
                  <c:v>3099511774</c:v>
                </c:pt>
                <c:pt idx="6">
                  <c:v>5246988299</c:v>
                </c:pt>
                <c:pt idx="7">
                  <c:v>8317774792</c:v>
                </c:pt>
                <c:pt idx="8">
                  <c:v>11378715061</c:v>
                </c:pt>
                <c:pt idx="9">
                  <c:v>15941328491</c:v>
                </c:pt>
                <c:pt idx="10">
                  <c:v>20905083986</c:v>
                </c:pt>
                <c:pt idx="11">
                  <c:v>26934574144</c:v>
                </c:pt>
                <c:pt idx="12">
                  <c:v>33357468221</c:v>
                </c:pt>
                <c:pt idx="13">
                  <c:v>34966179455</c:v>
                </c:pt>
                <c:pt idx="14">
                  <c:v>43809691271</c:v>
                </c:pt>
                <c:pt idx="15">
                  <c:v>51210995703</c:v>
                </c:pt>
                <c:pt idx="16">
                  <c:v>60797839323</c:v>
                </c:pt>
                <c:pt idx="17">
                  <c:v>66316880230</c:v>
                </c:pt>
                <c:pt idx="18">
                  <c:v>73406455371</c:v>
                </c:pt>
                <c:pt idx="19">
                  <c:v>78906949937</c:v>
                </c:pt>
                <c:pt idx="20">
                  <c:v>85077237945</c:v>
                </c:pt>
                <c:pt idx="21">
                  <c:v>96379530520</c:v>
                </c:pt>
                <c:pt idx="22">
                  <c:v>101082694058</c:v>
                </c:pt>
                <c:pt idx="23">
                  <c:v>114269518796</c:v>
                </c:pt>
                <c:pt idx="24">
                  <c:v>125681870233</c:v>
                </c:pt>
                <c:pt idx="25">
                  <c:v>123788673534</c:v>
                </c:pt>
                <c:pt idx="26">
                  <c:v>139183353079</c:v>
                </c:pt>
                <c:pt idx="27">
                  <c:v>144044431713</c:v>
                </c:pt>
                <c:pt idx="28">
                  <c:v>134192601486</c:v>
                </c:pt>
                <c:pt idx="29">
                  <c:v>75117327652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F-4979-8BEB-A22DC837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032"/>
        <c:axId val="1838156592"/>
      </c:lineChart>
      <c:catAx>
        <c:axId val="19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56592"/>
        <c:crosses val="autoZero"/>
        <c:auto val="1"/>
        <c:lblAlgn val="ctr"/>
        <c:lblOffset val="100"/>
        <c:noMultiLvlLbl val="0"/>
      </c:catAx>
      <c:valAx>
        <c:axId val="183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0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8405595475429"/>
          <c:y val="5.0428643469490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'3.Total Tests and Tests per Mil'!$D$1</c:f>
              <c:strCache>
                <c:ptCount val="1"/>
                <c:pt idx="0">
                  <c:v>tests_per_million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'3.Total Tests and Tests per Mil'!$C$2:$C$35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'3.Total Tests and Tests per Mil'!$D$2:$D$35</c:f>
              <c:numCache>
                <c:formatCode>General</c:formatCode>
                <c:ptCount val="34"/>
                <c:pt idx="0">
                  <c:v>0.40429999999999999</c:v>
                </c:pt>
                <c:pt idx="1">
                  <c:v>1.5406</c:v>
                </c:pt>
                <c:pt idx="2">
                  <c:v>51.906599999999997</c:v>
                </c:pt>
                <c:pt idx="3">
                  <c:v>478.20830000000001</c:v>
                </c:pt>
                <c:pt idx="4">
                  <c:v>1518.6176</c:v>
                </c:pt>
                <c:pt idx="5">
                  <c:v>3231.2764999999999</c:v>
                </c:pt>
                <c:pt idx="6">
                  <c:v>5293.5923000000003</c:v>
                </c:pt>
                <c:pt idx="7">
                  <c:v>8391.6537000000008</c:v>
                </c:pt>
                <c:pt idx="8">
                  <c:v>11862.4391</c:v>
                </c:pt>
                <c:pt idx="9">
                  <c:v>16082.6852</c:v>
                </c:pt>
                <c:pt idx="10">
                  <c:v>21793.078399999999</c:v>
                </c:pt>
                <c:pt idx="11">
                  <c:v>27172.735100000002</c:v>
                </c:pt>
                <c:pt idx="12">
                  <c:v>33652.362399999998</c:v>
                </c:pt>
                <c:pt idx="13">
                  <c:v>39054.368300000002</c:v>
                </c:pt>
                <c:pt idx="14">
                  <c:v>44187.97</c:v>
                </c:pt>
                <c:pt idx="15">
                  <c:v>53374.794199999997</c:v>
                </c:pt>
                <c:pt idx="16">
                  <c:v>61322.275500000003</c:v>
                </c:pt>
                <c:pt idx="17">
                  <c:v>69118.356299999999</c:v>
                </c:pt>
                <c:pt idx="18">
                  <c:v>74039.434699999998</c:v>
                </c:pt>
                <c:pt idx="19">
                  <c:v>79587.345199999996</c:v>
                </c:pt>
                <c:pt idx="20">
                  <c:v>88671.165500000003</c:v>
                </c:pt>
                <c:pt idx="21">
                  <c:v>97210.550399999993</c:v>
                </c:pt>
                <c:pt idx="22">
                  <c:v>105352.74189999999</c:v>
                </c:pt>
                <c:pt idx="23">
                  <c:v>115254.94809999999</c:v>
                </c:pt>
                <c:pt idx="24">
                  <c:v>126765.7418</c:v>
                </c:pt>
                <c:pt idx="25">
                  <c:v>138233.6703</c:v>
                </c:pt>
                <c:pt idx="26">
                  <c:v>140406.1134</c:v>
                </c:pt>
                <c:pt idx="27">
                  <c:v>150281.29990000001</c:v>
                </c:pt>
                <c:pt idx="28">
                  <c:v>135422.84020000001</c:v>
                </c:pt>
                <c:pt idx="29">
                  <c:v>78309.612800000003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2-4C11-9E0C-260DD822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43504"/>
        <c:axId val="18145632"/>
      </c:lineChart>
      <c:catAx>
        <c:axId val="18386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32"/>
        <c:crosses val="autoZero"/>
        <c:auto val="1"/>
        <c:lblAlgn val="ctr"/>
        <c:lblOffset val="100"/>
        <c:noMultiLvlLbl val="0"/>
      </c:catAx>
      <c:valAx>
        <c:axId val="18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Vaccinations and Vaccination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'4.Total Vaccinations &amp;Vaccinat'!$B$1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'4.Total Vaccinations &amp;Vaccinat'!$A$2:$A$35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'4.Total Vaccinations &amp;Vaccinat'!$B$2:$B$35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287634194</c:v>
                </c:pt>
                <c:pt idx="12">
                  <c:v>6188188293</c:v>
                </c:pt>
                <c:pt idx="13">
                  <c:v>20399441137</c:v>
                </c:pt>
                <c:pt idx="14">
                  <c:v>53017743629</c:v>
                </c:pt>
                <c:pt idx="15">
                  <c:v>109514148503</c:v>
                </c:pt>
                <c:pt idx="16">
                  <c:v>194209315515</c:v>
                </c:pt>
                <c:pt idx="17">
                  <c:v>311039182894</c:v>
                </c:pt>
                <c:pt idx="18">
                  <c:v>458359177795</c:v>
                </c:pt>
                <c:pt idx="19">
                  <c:v>601109128446</c:v>
                </c:pt>
                <c:pt idx="20">
                  <c:v>708539647126</c:v>
                </c:pt>
                <c:pt idx="21">
                  <c:v>830499047106</c:v>
                </c:pt>
                <c:pt idx="22">
                  <c:v>908656854956</c:v>
                </c:pt>
                <c:pt idx="23">
                  <c:v>1061457611283</c:v>
                </c:pt>
                <c:pt idx="24">
                  <c:v>1181785799906</c:v>
                </c:pt>
                <c:pt idx="25">
                  <c:v>1157630337669</c:v>
                </c:pt>
                <c:pt idx="26">
                  <c:v>1344916096882</c:v>
                </c:pt>
                <c:pt idx="27">
                  <c:v>1331435462122</c:v>
                </c:pt>
                <c:pt idx="28">
                  <c:v>1416532078562</c:v>
                </c:pt>
                <c:pt idx="29">
                  <c:v>1386892573806</c:v>
                </c:pt>
                <c:pt idx="30">
                  <c:v>1439946079273</c:v>
                </c:pt>
                <c:pt idx="31">
                  <c:v>1473824714749</c:v>
                </c:pt>
                <c:pt idx="32">
                  <c:v>1445316020554</c:v>
                </c:pt>
                <c:pt idx="33">
                  <c:v>232481545844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A-4AC9-BF86-B1AA613F7611}"/>
            </c:ext>
          </c:extLst>
        </c:ser>
        <c:ser>
          <c:idx val="1"/>
          <c:order val="1"/>
          <c:tx>
            <c:strRef>
              <c:f>'4.Total Vaccinations &amp;Vaccinat'!$C$1</c:f>
              <c:strCache>
                <c:ptCount val="1"/>
                <c:pt idx="0">
                  <c:v>people_vaccinated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'4.Total Vaccinations &amp;Vaccinat'!$A$2:$A$35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'4.Total Vaccinations &amp;Vaccinat'!$C$2:$C$35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191774293</c:v>
                </c:pt>
                <c:pt idx="12">
                  <c:v>4131280775</c:v>
                </c:pt>
                <c:pt idx="13">
                  <c:v>12398879028</c:v>
                </c:pt>
                <c:pt idx="14">
                  <c:v>31891853157</c:v>
                </c:pt>
                <c:pt idx="15">
                  <c:v>60505283576</c:v>
                </c:pt>
                <c:pt idx="16">
                  <c:v>93155393712</c:v>
                </c:pt>
                <c:pt idx="17">
                  <c:v>168536345649</c:v>
                </c:pt>
                <c:pt idx="18">
                  <c:v>238586143141</c:v>
                </c:pt>
                <c:pt idx="19">
                  <c:v>298817940652</c:v>
                </c:pt>
                <c:pt idx="20">
                  <c:v>375744199416</c:v>
                </c:pt>
                <c:pt idx="21">
                  <c:v>428662957998</c:v>
                </c:pt>
                <c:pt idx="22">
                  <c:v>453378335677</c:v>
                </c:pt>
                <c:pt idx="23">
                  <c:v>502098325278</c:v>
                </c:pt>
                <c:pt idx="24">
                  <c:v>538953534321</c:v>
                </c:pt>
                <c:pt idx="25">
                  <c:v>504465206022</c:v>
                </c:pt>
                <c:pt idx="26">
                  <c:v>575502945872</c:v>
                </c:pt>
                <c:pt idx="27">
                  <c:v>556148350967</c:v>
                </c:pt>
                <c:pt idx="28">
                  <c:v>582994570782</c:v>
                </c:pt>
                <c:pt idx="29">
                  <c:v>566043710271</c:v>
                </c:pt>
                <c:pt idx="30">
                  <c:v>577739919560</c:v>
                </c:pt>
                <c:pt idx="31">
                  <c:v>584157526986</c:v>
                </c:pt>
                <c:pt idx="32">
                  <c:v>568475095326</c:v>
                </c:pt>
                <c:pt idx="33">
                  <c:v>90368353695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A-4AC9-BF86-B1AA613F7611}"/>
            </c:ext>
          </c:extLst>
        </c:ser>
        <c:ser>
          <c:idx val="2"/>
          <c:order val="2"/>
          <c:tx>
            <c:strRef>
              <c:f>'4.Total Vaccinations &amp;Vaccinat'!$D$1</c:f>
              <c:strCache>
                <c:ptCount val="1"/>
                <c:pt idx="0">
                  <c:v>vaccination_rate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'4.Total Vaccinations &amp;Vaccinat'!$A$2:$A$35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'4.Total Vaccinations &amp;Vaccinat'!$D$2:$D$35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1.9300000000000001E-2</c:v>
                </c:pt>
                <c:pt idx="12">
                  <c:v>0.4168</c:v>
                </c:pt>
                <c:pt idx="13">
                  <c:v>1.3849</c:v>
                </c:pt>
                <c:pt idx="14">
                  <c:v>3.2166999999999999</c:v>
                </c:pt>
                <c:pt idx="15">
                  <c:v>6.3061999999999996</c:v>
                </c:pt>
                <c:pt idx="16">
                  <c:v>9.3958999999999993</c:v>
                </c:pt>
                <c:pt idx="17">
                  <c:v>17.5656</c:v>
                </c:pt>
                <c:pt idx="18">
                  <c:v>24.064299999999999</c:v>
                </c:pt>
                <c:pt idx="19">
                  <c:v>30.139500000000002</c:v>
                </c:pt>
                <c:pt idx="20">
                  <c:v>39.161700000000003</c:v>
                </c:pt>
                <c:pt idx="21">
                  <c:v>43.235900000000001</c:v>
                </c:pt>
                <c:pt idx="22">
                  <c:v>47.253</c:v>
                </c:pt>
                <c:pt idx="23">
                  <c:v>50.642800000000001</c:v>
                </c:pt>
                <c:pt idx="24">
                  <c:v>54.360100000000003</c:v>
                </c:pt>
                <c:pt idx="25">
                  <c:v>56.333199999999998</c:v>
                </c:pt>
                <c:pt idx="26">
                  <c:v>58.055900000000001</c:v>
                </c:pt>
                <c:pt idx="27">
                  <c:v>58.0229</c:v>
                </c:pt>
                <c:pt idx="28">
                  <c:v>58.8339</c:v>
                </c:pt>
                <c:pt idx="29">
                  <c:v>59.009900000000002</c:v>
                </c:pt>
                <c:pt idx="30">
                  <c:v>58.290300000000002</c:v>
                </c:pt>
                <c:pt idx="31">
                  <c:v>58.937800000000003</c:v>
                </c:pt>
                <c:pt idx="32">
                  <c:v>59.267499999999998</c:v>
                </c:pt>
                <c:pt idx="33">
                  <c:v>56.529400000000003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A-4AC9-BF86-B1AA613F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62848"/>
        <c:axId val="1791486896"/>
      </c:lineChart>
      <c:catAx>
        <c:axId val="18439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86896"/>
        <c:crosses val="autoZero"/>
        <c:auto val="1"/>
        <c:lblAlgn val="ctr"/>
        <c:lblOffset val="100"/>
        <c:noMultiLvlLbl val="0"/>
      </c:catAx>
      <c:valAx>
        <c:axId val="1791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628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 Fully Vaccinated and Fully Vaccinated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'5.People Fully Vaccinated&amp; Ful'!$B$1</c:f>
              <c:strCache>
                <c:ptCount val="1"/>
                <c:pt idx="0">
                  <c:v>people_fully_vaccinated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'5.People Fully Vaccinated&amp; Ful'!$A$2:$A$35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'5.People Fully Vaccinated&amp; Ful'!$B$2:$B$35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1491826</c:v>
                </c:pt>
                <c:pt idx="12">
                  <c:v>572699005</c:v>
                </c:pt>
                <c:pt idx="13">
                  <c:v>3952011495</c:v>
                </c:pt>
                <c:pt idx="14">
                  <c:v>12533919966</c:v>
                </c:pt>
                <c:pt idx="15">
                  <c:v>25725560385</c:v>
                </c:pt>
                <c:pt idx="16">
                  <c:v>47206486420</c:v>
                </c:pt>
                <c:pt idx="17">
                  <c:v>67657135841</c:v>
                </c:pt>
                <c:pt idx="18">
                  <c:v>101136483965</c:v>
                </c:pt>
                <c:pt idx="19">
                  <c:v>189902529314</c:v>
                </c:pt>
                <c:pt idx="20">
                  <c:v>269468191718</c:v>
                </c:pt>
                <c:pt idx="21">
                  <c:v>323868182894</c:v>
                </c:pt>
                <c:pt idx="22">
                  <c:v>357419205153</c:v>
                </c:pt>
                <c:pt idx="23">
                  <c:v>422268461895</c:v>
                </c:pt>
                <c:pt idx="24">
                  <c:v>462691538961</c:v>
                </c:pt>
                <c:pt idx="25">
                  <c:v>441971974078</c:v>
                </c:pt>
                <c:pt idx="26">
                  <c:v>513641222446</c:v>
                </c:pt>
                <c:pt idx="27">
                  <c:v>502553256500</c:v>
                </c:pt>
                <c:pt idx="28">
                  <c:v>530485941465</c:v>
                </c:pt>
                <c:pt idx="29">
                  <c:v>517456326330</c:v>
                </c:pt>
                <c:pt idx="30">
                  <c:v>531097367950</c:v>
                </c:pt>
                <c:pt idx="31">
                  <c:v>537390951529</c:v>
                </c:pt>
                <c:pt idx="32">
                  <c:v>524954591105</c:v>
                </c:pt>
                <c:pt idx="33">
                  <c:v>83458110737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8-49BC-9949-D6D62BE3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5840"/>
        <c:axId val="1975247152"/>
      </c:barChart>
      <c:lineChart>
        <c:grouping val="standard"/>
        <c:varyColors val="0"/>
        <c:ser>
          <c:idx val="1"/>
          <c:order val="1"/>
          <c:tx>
            <c:strRef>
              <c:f>'5.People Fully Vaccinated&amp; Ful'!$C$1</c:f>
              <c:strCache>
                <c:ptCount val="1"/>
                <c:pt idx="0">
                  <c:v>fully_vaccinated_rate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'5.People Fully Vaccinated&amp; Ful'!$A$2:$A$35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'5.People Fully Vaccinated&amp; Ful'!$C$2:$C$35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2.0000000000000001E-4</c:v>
                </c:pt>
                <c:pt idx="12">
                  <c:v>5.7799999999999997E-2</c:v>
                </c:pt>
                <c:pt idx="13">
                  <c:v>0.44140000000000001</c:v>
                </c:pt>
                <c:pt idx="14">
                  <c:v>1.2642</c:v>
                </c:pt>
                <c:pt idx="15">
                  <c:v>2.6812999999999998</c:v>
                </c:pt>
                <c:pt idx="16">
                  <c:v>4.7614000000000001</c:v>
                </c:pt>
                <c:pt idx="17">
                  <c:v>7.0514999999999999</c:v>
                </c:pt>
                <c:pt idx="18">
                  <c:v>10.200900000000001</c:v>
                </c:pt>
                <c:pt idx="19">
                  <c:v>19.154</c:v>
                </c:pt>
                <c:pt idx="20">
                  <c:v>28.085100000000001</c:v>
                </c:pt>
                <c:pt idx="21">
                  <c:v>32.6661</c:v>
                </c:pt>
                <c:pt idx="22">
                  <c:v>37.251800000000003</c:v>
                </c:pt>
                <c:pt idx="23">
                  <c:v>42.591000000000001</c:v>
                </c:pt>
                <c:pt idx="24">
                  <c:v>46.668199999999999</c:v>
                </c:pt>
                <c:pt idx="25">
                  <c:v>49.354599999999998</c:v>
                </c:pt>
                <c:pt idx="26">
                  <c:v>51.815399999999997</c:v>
                </c:pt>
                <c:pt idx="27">
                  <c:v>52.4313</c:v>
                </c:pt>
                <c:pt idx="28">
                  <c:v>53.5349</c:v>
                </c:pt>
                <c:pt idx="29">
                  <c:v>53.944699999999997</c:v>
                </c:pt>
                <c:pt idx="30">
                  <c:v>53.584400000000002</c:v>
                </c:pt>
                <c:pt idx="31">
                  <c:v>54.2194</c:v>
                </c:pt>
                <c:pt idx="32">
                  <c:v>54.730200000000004</c:v>
                </c:pt>
                <c:pt idx="33">
                  <c:v>52.206699999999998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8-49BC-9949-D6D62BE3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800"/>
        <c:axId val="1975248592"/>
      </c:lineChart>
      <c:catAx>
        <c:axId val="190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47152"/>
        <c:crosses val="autoZero"/>
        <c:auto val="1"/>
        <c:lblAlgn val="ctr"/>
        <c:lblOffset val="100"/>
        <c:noMultiLvlLbl val="0"/>
      </c:catAx>
      <c:valAx>
        <c:axId val="197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People</a:t>
                </a:r>
                <a:r>
                  <a:rPr lang="en-IN" baseline="0"/>
                  <a:t> fully vaccinated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8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975248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Fully</a:t>
                </a:r>
                <a:r>
                  <a:rPr lang="en-IN" baseline="0"/>
                  <a:t> vaccinated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00"/>
        <c:crosses val="max"/>
        <c:crossBetween val="between"/>
      </c:valAx>
      <c:catAx>
        <c:axId val="1908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24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Hospitalization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'6.Hospitalization Rate'!$B$1</c:f>
              <c:strCache>
                <c:ptCount val="1"/>
                <c:pt idx="0">
                  <c:v>hospital_patients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'6.Hospitalization Rate'!$A$2:$A$35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'6.Hospitalization Rate'!$B$2:$B$35</c:f>
              <c:numCache>
                <c:formatCode>General</c:formatCode>
                <c:ptCount val="34"/>
                <c:pt idx="0">
                  <c:v>2</c:v>
                </c:pt>
                <c:pt idx="1">
                  <c:v>1691</c:v>
                </c:pt>
                <c:pt idx="2">
                  <c:v>809847</c:v>
                </c:pt>
                <c:pt idx="3">
                  <c:v>3031714</c:v>
                </c:pt>
                <c:pt idx="4">
                  <c:v>1836379</c:v>
                </c:pt>
                <c:pt idx="5">
                  <c:v>897395</c:v>
                </c:pt>
                <c:pt idx="6">
                  <c:v>1590105</c:v>
                </c:pt>
                <c:pt idx="7">
                  <c:v>2093913</c:v>
                </c:pt>
                <c:pt idx="8">
                  <c:v>1779468</c:v>
                </c:pt>
                <c:pt idx="9">
                  <c:v>3331616</c:v>
                </c:pt>
                <c:pt idx="10">
                  <c:v>7325756</c:v>
                </c:pt>
                <c:pt idx="11">
                  <c:v>8733811</c:v>
                </c:pt>
                <c:pt idx="12">
                  <c:v>9628101</c:v>
                </c:pt>
                <c:pt idx="13">
                  <c:v>6164801</c:v>
                </c:pt>
                <c:pt idx="14">
                  <c:v>6041416</c:v>
                </c:pt>
                <c:pt idx="15">
                  <c:v>6277499</c:v>
                </c:pt>
                <c:pt idx="16">
                  <c:v>3944846</c:v>
                </c:pt>
                <c:pt idx="17">
                  <c:v>1947697</c:v>
                </c:pt>
                <c:pt idx="18">
                  <c:v>2345332</c:v>
                </c:pt>
                <c:pt idx="19">
                  <c:v>4640692</c:v>
                </c:pt>
                <c:pt idx="20">
                  <c:v>4871594</c:v>
                </c:pt>
                <c:pt idx="21">
                  <c:v>4152817</c:v>
                </c:pt>
                <c:pt idx="22">
                  <c:v>4428236</c:v>
                </c:pt>
                <c:pt idx="23">
                  <c:v>5533064</c:v>
                </c:pt>
                <c:pt idx="24">
                  <c:v>9129272</c:v>
                </c:pt>
                <c:pt idx="25">
                  <c:v>6660243</c:v>
                </c:pt>
                <c:pt idx="26">
                  <c:v>3964004</c:v>
                </c:pt>
                <c:pt idx="27">
                  <c:v>3076944</c:v>
                </c:pt>
                <c:pt idx="28">
                  <c:v>2533141</c:v>
                </c:pt>
                <c:pt idx="29">
                  <c:v>2307135</c:v>
                </c:pt>
                <c:pt idx="30">
                  <c:v>3691423</c:v>
                </c:pt>
                <c:pt idx="31">
                  <c:v>3339653</c:v>
                </c:pt>
                <c:pt idx="32">
                  <c:v>2163819</c:v>
                </c:pt>
                <c:pt idx="33">
                  <c:v>216490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A-43F5-95D9-9CCCBAB3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3056"/>
        <c:axId val="132669648"/>
      </c:barChart>
      <c:lineChart>
        <c:grouping val="standard"/>
        <c:varyColors val="0"/>
        <c:ser>
          <c:idx val="1"/>
          <c:order val="1"/>
          <c:tx>
            <c:strRef>
              <c:f>'6.Hospitalization Rate'!$C$1</c:f>
              <c:strCache>
                <c:ptCount val="1"/>
                <c:pt idx="0">
                  <c:v>hospitalization_rate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'6.Hospitalization Rate'!$A$2:$A$35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'6.Hospitalization Rate'!$C$2:$C$35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8.0000000000000004E-4</c:v>
                </c:pt>
                <c:pt idx="11">
                  <c:v>8.9999999999999998E-4</c:v>
                </c:pt>
                <c:pt idx="12">
                  <c:v>1E-3</c:v>
                </c:pt>
                <c:pt idx="13">
                  <c:v>6.9999999999999999E-4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8.9999999999999998E-4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2.0000000000000001E-4</c:v>
                </c:pt>
                <c:pt idx="30">
                  <c:v>4.0000000000000002E-4</c:v>
                </c:pt>
                <c:pt idx="31">
                  <c:v>2.9999999999999997E-4</c:v>
                </c:pt>
                <c:pt idx="32">
                  <c:v>2.0000000000000001E-4</c:v>
                </c:pt>
                <c:pt idx="33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A-43F5-95D9-9CCCBAB3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832368"/>
        <c:axId val="1981209088"/>
      </c:lineChart>
      <c:catAx>
        <c:axId val="1603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9648"/>
        <c:crosses val="autoZero"/>
        <c:auto val="1"/>
        <c:lblAlgn val="ctr"/>
        <c:lblOffset val="100"/>
        <c:noMultiLvlLbl val="0"/>
      </c:catAx>
      <c:valAx>
        <c:axId val="1326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Hospital</a:t>
                </a:r>
                <a:r>
                  <a:rPr lang="en-IN" baseline="0"/>
                  <a:t> Patients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3056"/>
        <c:crosses val="autoZero"/>
        <c:crossBetween val="between"/>
      </c:valAx>
      <c:valAx>
        <c:axId val="198120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Hospitalization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32368"/>
        <c:crosses val="max"/>
        <c:crossBetween val="between"/>
      </c:valAx>
      <c:catAx>
        <c:axId val="195283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20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'7.% COVID-19 Cases Among the E '!$B$1</c:f>
              <c:strCache>
                <c:ptCount val="1"/>
                <c:pt idx="0">
                  <c:v>elderly_cases_percentage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'7.% COVID-19 Cases Among the E 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'7.% COVID-19 Cases Among the E '!$B$2:$B$35</c:f>
              <c:numCache>
                <c:formatCode>0.00</c:formatCode>
                <c:ptCount val="34"/>
                <c:pt idx="0">
                  <c:v>1.3667522248364901</c:v>
                </c:pt>
                <c:pt idx="1">
                  <c:v>0.18689845313362699</c:v>
                </c:pt>
                <c:pt idx="2">
                  <c:v>0.103273931874955</c:v>
                </c:pt>
                <c:pt idx="3">
                  <c:v>1.7159494202101701E-2</c:v>
                </c:pt>
                <c:pt idx="4">
                  <c:v>8.0386266512475404E-3</c:v>
                </c:pt>
                <c:pt idx="5">
                  <c:v>4.6726238327573699E-3</c:v>
                </c:pt>
                <c:pt idx="6">
                  <c:v>2.7936074639269698E-3</c:v>
                </c:pt>
                <c:pt idx="7">
                  <c:v>1.8038915159676999E-3</c:v>
                </c:pt>
                <c:pt idx="8">
                  <c:v>1.3091411500727899E-3</c:v>
                </c:pt>
                <c:pt idx="9">
                  <c:v>9.8014534181213695E-4</c:v>
                </c:pt>
                <c:pt idx="10">
                  <c:v>6.9960388349490997E-4</c:v>
                </c:pt>
                <c:pt idx="11">
                  <c:v>5.1849432420916005E-4</c:v>
                </c:pt>
                <c:pt idx="12">
                  <c:v>4.0744313552981898E-4</c:v>
                </c:pt>
                <c:pt idx="13">
                  <c:v>3.5152357372173799E-4</c:v>
                </c:pt>
                <c:pt idx="14">
                  <c:v>3.1560193956394801E-4</c:v>
                </c:pt>
                <c:pt idx="15">
                  <c:v>2.7319544850463198E-4</c:v>
                </c:pt>
                <c:pt idx="16">
                  <c:v>2.3614272004978201E-4</c:v>
                </c:pt>
                <c:pt idx="17">
                  <c:v>2.17828971341224E-4</c:v>
                </c:pt>
                <c:pt idx="18">
                  <c:v>2.0347565774744101E-4</c:v>
                </c:pt>
                <c:pt idx="19">
                  <c:v>1.85797032757904E-4</c:v>
                </c:pt>
                <c:pt idx="20">
                  <c:v>1.7094837301655599E-4</c:v>
                </c:pt>
                <c:pt idx="21">
                  <c:v>1.6116728332203799E-4</c:v>
                </c:pt>
                <c:pt idx="22">
                  <c:v>1.5250136857076699E-4</c:v>
                </c:pt>
                <c:pt idx="23">
                  <c:v>1.4146299041598999E-4</c:v>
                </c:pt>
                <c:pt idx="24">
                  <c:v>1.16188673758487E-4</c:v>
                </c:pt>
                <c:pt idx="25">
                  <c:v>9.2529648395021601E-5</c:v>
                </c:pt>
                <c:pt idx="26">
                  <c:v>8.2226055975985899E-5</c:v>
                </c:pt>
                <c:pt idx="27">
                  <c:v>7.5601558480706895E-5</c:v>
                </c:pt>
                <c:pt idx="28">
                  <c:v>7.3011701920604197E-5</c:v>
                </c:pt>
                <c:pt idx="29">
                  <c:v>7.1014111866234803E-5</c:v>
                </c:pt>
                <c:pt idx="30">
                  <c:v>6.7866661939710703E-5</c:v>
                </c:pt>
                <c:pt idx="31">
                  <c:v>6.4518951122965497E-5</c:v>
                </c:pt>
                <c:pt idx="32">
                  <c:v>6.2556702420356704E-5</c:v>
                </c:pt>
                <c:pt idx="33">
                  <c:v>6.1746821197351305E-5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E-49C9-B4E2-6004E5453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4308800"/>
        <c:axId val="18138912"/>
      </c:barChart>
      <c:catAx>
        <c:axId val="18443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8596752642920843"/>
              <c:y val="0.91159985001874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12"/>
        <c:crosses val="autoZero"/>
        <c:auto val="1"/>
        <c:lblAlgn val="ctr"/>
        <c:lblOffset val="100"/>
        <c:noMultiLvlLbl val="0"/>
      </c:catAx>
      <c:valAx>
        <c:axId val="181389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8443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Recovery Rate and Death Rate</a:t>
            </a:r>
          </a:p>
        </c:rich>
      </c:tx>
      <c:layout>
        <c:manualLayout>
          <c:xMode val="edge"/>
          <c:yMode val="edge"/>
          <c:x val="0.30446301941395487"/>
          <c:y val="3.018542475204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'8.Recovery Rate &amp; Death rate'!$B$1</c:f>
              <c:strCache>
                <c:ptCount val="1"/>
                <c:pt idx="0">
                  <c:v>recovery_rate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'8.Recovery Rate &amp; Death rate'!$A$2:$A$35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'8.Recovery Rate &amp; Death rate'!$B$2:$B$35</c:f>
              <c:numCache>
                <c:formatCode>General</c:formatCode>
                <c:ptCount val="34"/>
                <c:pt idx="0">
                  <c:v>97.690600000000003</c:v>
                </c:pt>
                <c:pt idx="1">
                  <c:v>97.183700000000002</c:v>
                </c:pt>
                <c:pt idx="2">
                  <c:v>95.2376</c:v>
                </c:pt>
                <c:pt idx="3">
                  <c:v>92.486699999999999</c:v>
                </c:pt>
                <c:pt idx="4">
                  <c:v>92.608400000000003</c:v>
                </c:pt>
                <c:pt idx="5">
                  <c:v>93.976799999999997</c:v>
                </c:pt>
                <c:pt idx="6">
                  <c:v>95.285200000000003</c:v>
                </c:pt>
                <c:pt idx="7">
                  <c:v>96.109200000000001</c:v>
                </c:pt>
                <c:pt idx="8">
                  <c:v>96.595299999999995</c:v>
                </c:pt>
                <c:pt idx="9">
                  <c:v>97.022300000000001</c:v>
                </c:pt>
                <c:pt idx="10">
                  <c:v>97.456000000000003</c:v>
                </c:pt>
                <c:pt idx="11">
                  <c:v>97.667500000000004</c:v>
                </c:pt>
                <c:pt idx="12">
                  <c:v>97.756299999999996</c:v>
                </c:pt>
                <c:pt idx="13">
                  <c:v>97.711699999999993</c:v>
                </c:pt>
                <c:pt idx="14">
                  <c:v>97.706500000000005</c:v>
                </c:pt>
                <c:pt idx="15">
                  <c:v>97.774500000000003</c:v>
                </c:pt>
                <c:pt idx="16">
                  <c:v>97.838399999999993</c:v>
                </c:pt>
                <c:pt idx="17">
                  <c:v>97.825800000000001</c:v>
                </c:pt>
                <c:pt idx="18">
                  <c:v>97.837299999999999</c:v>
                </c:pt>
                <c:pt idx="19">
                  <c:v>97.890699999999995</c:v>
                </c:pt>
                <c:pt idx="20">
                  <c:v>97.9358</c:v>
                </c:pt>
                <c:pt idx="21">
                  <c:v>97.958799999999997</c:v>
                </c:pt>
                <c:pt idx="22">
                  <c:v>97.989400000000003</c:v>
                </c:pt>
                <c:pt idx="23">
                  <c:v>98.052000000000007</c:v>
                </c:pt>
                <c:pt idx="24">
                  <c:v>98.334400000000002</c:v>
                </c:pt>
                <c:pt idx="25">
                  <c:v>98.6066</c:v>
                </c:pt>
                <c:pt idx="26">
                  <c:v>98.712500000000006</c:v>
                </c:pt>
                <c:pt idx="27">
                  <c:v>98.79</c:v>
                </c:pt>
                <c:pt idx="28">
                  <c:v>98.822299999999998</c:v>
                </c:pt>
                <c:pt idx="29">
                  <c:v>98.8489</c:v>
                </c:pt>
                <c:pt idx="30">
                  <c:v>98.891000000000005</c:v>
                </c:pt>
                <c:pt idx="31">
                  <c:v>98.933700000000002</c:v>
                </c:pt>
                <c:pt idx="32">
                  <c:v>98.956000000000003</c:v>
                </c:pt>
                <c:pt idx="33">
                  <c:v>98.965400000000002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8-41B0-986C-DBFB2D04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08000"/>
        <c:axId val="18141792"/>
      </c:barChart>
      <c:lineChart>
        <c:grouping val="standard"/>
        <c:varyColors val="0"/>
        <c:ser>
          <c:idx val="1"/>
          <c:order val="1"/>
          <c:tx>
            <c:strRef>
              <c:f>'8.Recovery Rate &amp; Death rate'!$C$1</c:f>
              <c:strCache>
                <c:ptCount val="1"/>
                <c:pt idx="0">
                  <c:v>death_rate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'8.Recovery Rate &amp; Death rate'!$A$2:$A$35</c:f>
              <c:strCache>
                <c:ptCount val="3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</c:strCache>
            </c:strRef>
          </c:cat>
          <c:val>
            <c:numRef>
              <c:f>'8.Recovery Rate &amp; Death rate'!$C$2:$C$35</c:f>
              <c:numCache>
                <c:formatCode>General</c:formatCode>
                <c:ptCount val="34"/>
                <c:pt idx="0">
                  <c:v>2.3094000000000001</c:v>
                </c:pt>
                <c:pt idx="1">
                  <c:v>2.8163</c:v>
                </c:pt>
                <c:pt idx="2">
                  <c:v>4.7624000000000004</c:v>
                </c:pt>
                <c:pt idx="3">
                  <c:v>7.5133000000000001</c:v>
                </c:pt>
                <c:pt idx="4">
                  <c:v>7.3916000000000004</c:v>
                </c:pt>
                <c:pt idx="5">
                  <c:v>6.0232000000000001</c:v>
                </c:pt>
                <c:pt idx="6">
                  <c:v>4.7148000000000003</c:v>
                </c:pt>
                <c:pt idx="7">
                  <c:v>3.8908</c:v>
                </c:pt>
                <c:pt idx="8">
                  <c:v>3.4047000000000001</c:v>
                </c:pt>
                <c:pt idx="9">
                  <c:v>2.9777</c:v>
                </c:pt>
                <c:pt idx="10">
                  <c:v>2.544</c:v>
                </c:pt>
                <c:pt idx="11">
                  <c:v>2.3325</c:v>
                </c:pt>
                <c:pt idx="12">
                  <c:v>2.2437</c:v>
                </c:pt>
                <c:pt idx="13">
                  <c:v>2.2883</c:v>
                </c:pt>
                <c:pt idx="14">
                  <c:v>2.2934999999999999</c:v>
                </c:pt>
                <c:pt idx="15">
                  <c:v>2.2254999999999998</c:v>
                </c:pt>
                <c:pt idx="16">
                  <c:v>2.1616</c:v>
                </c:pt>
                <c:pt idx="17">
                  <c:v>2.1741999999999999</c:v>
                </c:pt>
                <c:pt idx="18">
                  <c:v>2.1627000000000001</c:v>
                </c:pt>
                <c:pt idx="19">
                  <c:v>2.1093000000000002</c:v>
                </c:pt>
                <c:pt idx="20">
                  <c:v>2.0642</c:v>
                </c:pt>
                <c:pt idx="21">
                  <c:v>2.0411999999999999</c:v>
                </c:pt>
                <c:pt idx="22">
                  <c:v>2.0106000000000002</c:v>
                </c:pt>
                <c:pt idx="23">
                  <c:v>1.948</c:v>
                </c:pt>
                <c:pt idx="24">
                  <c:v>1.6656</c:v>
                </c:pt>
                <c:pt idx="25">
                  <c:v>1.3934</c:v>
                </c:pt>
                <c:pt idx="26">
                  <c:v>1.2875000000000001</c:v>
                </c:pt>
                <c:pt idx="27">
                  <c:v>1.21</c:v>
                </c:pt>
                <c:pt idx="28">
                  <c:v>1.1777</c:v>
                </c:pt>
                <c:pt idx="29">
                  <c:v>1.1511</c:v>
                </c:pt>
                <c:pt idx="30">
                  <c:v>1.109</c:v>
                </c:pt>
                <c:pt idx="31">
                  <c:v>1.0663</c:v>
                </c:pt>
                <c:pt idx="32">
                  <c:v>1.044</c:v>
                </c:pt>
                <c:pt idx="33">
                  <c:v>1.0346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8-41B0-986C-DBFB2D04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4352"/>
        <c:axId val="18131232"/>
      </c:lineChart>
      <c:catAx>
        <c:axId val="18765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792"/>
        <c:crosses val="autoZero"/>
        <c:auto val="1"/>
        <c:lblAlgn val="ctr"/>
        <c:lblOffset val="100"/>
        <c:noMultiLvlLbl val="0"/>
      </c:catAx>
      <c:valAx>
        <c:axId val="18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Recovery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08000"/>
        <c:crosses val="autoZero"/>
        <c:crossBetween val="between"/>
      </c:valAx>
      <c:valAx>
        <c:axId val="1813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Death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352"/>
        <c:crosses val="max"/>
        <c:crossBetween val="between"/>
      </c:valAx>
      <c:catAx>
        <c:axId val="274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4</xdr:row>
      <xdr:rowOff>102870</xdr:rowOff>
    </xdr:from>
    <xdr:to>
      <xdr:col>12</xdr:col>
      <xdr:colOff>266700</xdr:colOff>
      <xdr:row>256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C404-EF64-4496-9499-2805FD8B9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11430</xdr:rowOff>
    </xdr:from>
    <xdr:to>
      <xdr:col>12</xdr:col>
      <xdr:colOff>441960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BEA9E-A745-422E-B56A-0F8B40AED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163830</xdr:rowOff>
    </xdr:from>
    <xdr:to>
      <xdr:col>15</xdr:col>
      <xdr:colOff>83820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5871D-1941-48CE-90FB-67711A456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99060</xdr:rowOff>
    </xdr:from>
    <xdr:to>
      <xdr:col>17</xdr:col>
      <xdr:colOff>167640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6A335-4E85-463B-B2BE-3C0BAC3E4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12</xdr:row>
      <xdr:rowOff>26670</xdr:rowOff>
    </xdr:from>
    <xdr:to>
      <xdr:col>11</xdr:col>
      <xdr:colOff>388620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63DAA-247B-4FCA-9AE4-3317DEC4B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72390</xdr:rowOff>
    </xdr:from>
    <xdr:to>
      <xdr:col>15</xdr:col>
      <xdr:colOff>99060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4B463-390F-4C5B-ADA0-61E65FCCA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118110</xdr:rowOff>
    </xdr:from>
    <xdr:to>
      <xdr:col>13</xdr:col>
      <xdr:colOff>327660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D8962-F078-4A8E-A632-E12E9DCD2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34290</xdr:rowOff>
    </xdr:from>
    <xdr:to>
      <xdr:col>13</xdr:col>
      <xdr:colOff>525780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64B8D-0146-423A-8FF7-87BC6A589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41910</xdr:rowOff>
    </xdr:from>
    <xdr:to>
      <xdr:col>13</xdr:col>
      <xdr:colOff>190500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5D983-925C-40FD-87E0-0855873A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163830</xdr:rowOff>
    </xdr:from>
    <xdr:to>
      <xdr:col>15</xdr:col>
      <xdr:colOff>403860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9E76E-810F-4F73-92C8-7732E79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19050</xdr:rowOff>
    </xdr:from>
    <xdr:to>
      <xdr:col>15</xdr:col>
      <xdr:colOff>327660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523A9-3477-4CF3-A760-7EFE1664A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261D-9CB0-41BC-99D5-FE5EF470FA79}">
  <sheetPr filterMode="1"/>
  <dimension ref="A1:C245"/>
  <sheetViews>
    <sheetView workbookViewId="0">
      <selection activeCell="C251" sqref="C251"/>
    </sheetView>
  </sheetViews>
  <sheetFormatPr defaultRowHeight="14.4" x14ac:dyDescent="0.3"/>
  <cols>
    <col min="1" max="1" width="28.109375" bestFit="1" customWidth="1"/>
    <col min="2" max="2" width="10.33203125" bestFit="1" customWidth="1"/>
    <col min="3" max="3" width="11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243</v>
      </c>
      <c r="B2" s="2">
        <v>619712995</v>
      </c>
      <c r="C2" s="2">
        <v>6552099</v>
      </c>
    </row>
    <row r="3" spans="1:3" hidden="1" x14ac:dyDescent="0.3">
      <c r="A3" t="s">
        <v>95</v>
      </c>
      <c r="B3">
        <v>383180201</v>
      </c>
      <c r="C3">
        <v>2677311</v>
      </c>
    </row>
    <row r="4" spans="1:3" x14ac:dyDescent="0.3">
      <c r="A4" s="2" t="s">
        <v>71</v>
      </c>
      <c r="B4" s="2">
        <v>230425076</v>
      </c>
      <c r="C4" s="2">
        <v>1944078</v>
      </c>
    </row>
    <row r="5" spans="1:3" x14ac:dyDescent="0.3">
      <c r="A5" s="2" t="s">
        <v>14</v>
      </c>
      <c r="B5" s="2">
        <v>186038148</v>
      </c>
      <c r="C5" s="2">
        <v>1486125</v>
      </c>
    </row>
    <row r="6" spans="1:3" hidden="1" x14ac:dyDescent="0.3">
      <c r="A6" t="s">
        <v>72</v>
      </c>
      <c r="B6">
        <v>168880522</v>
      </c>
      <c r="C6">
        <v>1149608</v>
      </c>
    </row>
    <row r="7" spans="1:3" hidden="1" x14ac:dyDescent="0.3">
      <c r="A7" t="s">
        <v>234</v>
      </c>
      <c r="B7">
        <v>138119436</v>
      </c>
      <c r="C7">
        <v>2492331</v>
      </c>
    </row>
    <row r="8" spans="1:3" x14ac:dyDescent="0.3">
      <c r="A8" s="2" t="s">
        <v>160</v>
      </c>
      <c r="B8" s="2">
        <v>114451892</v>
      </c>
      <c r="C8" s="2">
        <v>1515143</v>
      </c>
    </row>
    <row r="9" spans="1:3" hidden="1" x14ac:dyDescent="0.3">
      <c r="A9" t="s">
        <v>232</v>
      </c>
      <c r="B9">
        <v>96552187</v>
      </c>
      <c r="C9">
        <v>1061490</v>
      </c>
    </row>
    <row r="10" spans="1:3" hidden="1" x14ac:dyDescent="0.3">
      <c r="A10" t="s">
        <v>128</v>
      </c>
      <c r="B10">
        <v>96136720</v>
      </c>
      <c r="C10">
        <v>1334745</v>
      </c>
    </row>
    <row r="11" spans="1:3" x14ac:dyDescent="0.3">
      <c r="A11" s="2" t="s">
        <v>204</v>
      </c>
      <c r="B11" s="2">
        <v>64018820</v>
      </c>
      <c r="C11" s="2">
        <v>1329870</v>
      </c>
    </row>
    <row r="12" spans="1:3" hidden="1" x14ac:dyDescent="0.3">
      <c r="A12" t="s">
        <v>100</v>
      </c>
      <c r="B12">
        <v>44604463</v>
      </c>
      <c r="C12">
        <v>528745</v>
      </c>
    </row>
    <row r="13" spans="1:3" hidden="1" x14ac:dyDescent="0.3">
      <c r="A13" t="s">
        <v>77</v>
      </c>
      <c r="B13">
        <v>35701937</v>
      </c>
      <c r="C13">
        <v>155388</v>
      </c>
    </row>
    <row r="14" spans="1:3" hidden="1" x14ac:dyDescent="0.3">
      <c r="A14" t="s">
        <v>32</v>
      </c>
      <c r="B14">
        <v>34699017</v>
      </c>
      <c r="C14">
        <v>686573</v>
      </c>
    </row>
    <row r="15" spans="1:3" hidden="1" x14ac:dyDescent="0.3">
      <c r="A15" t="s">
        <v>82</v>
      </c>
      <c r="B15">
        <v>33652255</v>
      </c>
      <c r="C15">
        <v>150289</v>
      </c>
    </row>
    <row r="16" spans="1:3" hidden="1" x14ac:dyDescent="0.3">
      <c r="A16" t="s">
        <v>205</v>
      </c>
      <c r="B16">
        <v>24911497</v>
      </c>
      <c r="C16">
        <v>28573</v>
      </c>
    </row>
    <row r="17" spans="1:3" hidden="1" x14ac:dyDescent="0.3">
      <c r="A17" t="s">
        <v>231</v>
      </c>
      <c r="B17">
        <v>23672856</v>
      </c>
      <c r="C17">
        <v>207183</v>
      </c>
    </row>
    <row r="18" spans="1:3" hidden="1" x14ac:dyDescent="0.3">
      <c r="A18" t="s">
        <v>108</v>
      </c>
      <c r="B18">
        <v>22648063</v>
      </c>
      <c r="C18">
        <v>177300</v>
      </c>
    </row>
    <row r="19" spans="1:3" hidden="1" x14ac:dyDescent="0.3">
      <c r="A19" t="s">
        <v>110</v>
      </c>
      <c r="B19">
        <v>21455079</v>
      </c>
      <c r="C19">
        <v>45286</v>
      </c>
    </row>
    <row r="20" spans="1:3" hidden="1" x14ac:dyDescent="0.3">
      <c r="A20" t="s">
        <v>182</v>
      </c>
      <c r="B20">
        <v>20816640</v>
      </c>
      <c r="C20">
        <v>379941</v>
      </c>
    </row>
    <row r="21" spans="1:3" hidden="1" x14ac:dyDescent="0.3">
      <c r="A21" t="s">
        <v>224</v>
      </c>
      <c r="B21">
        <v>16873793</v>
      </c>
      <c r="C21">
        <v>101139</v>
      </c>
    </row>
    <row r="22" spans="1:3" hidden="1" x14ac:dyDescent="0.3">
      <c r="A22" t="s">
        <v>207</v>
      </c>
      <c r="B22">
        <v>13431098</v>
      </c>
      <c r="C22">
        <v>114262</v>
      </c>
    </row>
    <row r="23" spans="1:3" hidden="1" x14ac:dyDescent="0.3">
      <c r="A23" t="s">
        <v>166</v>
      </c>
      <c r="B23">
        <v>12417556</v>
      </c>
      <c r="C23">
        <v>20082</v>
      </c>
    </row>
    <row r="24" spans="1:3" x14ac:dyDescent="0.3">
      <c r="A24" s="2" t="s">
        <v>4</v>
      </c>
      <c r="B24" s="2">
        <v>12360782</v>
      </c>
      <c r="C24" s="2">
        <v>256786</v>
      </c>
    </row>
    <row r="25" spans="1:3" hidden="1" x14ac:dyDescent="0.3">
      <c r="A25" t="s">
        <v>240</v>
      </c>
      <c r="B25">
        <v>11483529</v>
      </c>
      <c r="C25">
        <v>43151</v>
      </c>
    </row>
    <row r="26" spans="1:3" x14ac:dyDescent="0.3">
      <c r="A26" s="2" t="s">
        <v>15</v>
      </c>
      <c r="B26" s="2">
        <v>10246170</v>
      </c>
      <c r="C26" s="2">
        <v>15249</v>
      </c>
    </row>
    <row r="27" spans="1:3" hidden="1" x14ac:dyDescent="0.3">
      <c r="A27" t="s">
        <v>11</v>
      </c>
      <c r="B27">
        <v>9711355</v>
      </c>
      <c r="C27">
        <v>129937</v>
      </c>
    </row>
    <row r="28" spans="1:3" hidden="1" x14ac:dyDescent="0.3">
      <c r="A28" t="s">
        <v>153</v>
      </c>
      <c r="B28">
        <v>8452092</v>
      </c>
      <c r="C28">
        <v>22750</v>
      </c>
    </row>
    <row r="29" spans="1:3" hidden="1" x14ac:dyDescent="0.3">
      <c r="A29" t="s">
        <v>103</v>
      </c>
      <c r="B29">
        <v>7550691</v>
      </c>
      <c r="C29">
        <v>144466</v>
      </c>
    </row>
    <row r="30" spans="1:3" hidden="1" x14ac:dyDescent="0.3">
      <c r="A30" t="s">
        <v>140</v>
      </c>
      <c r="B30">
        <v>7090965</v>
      </c>
      <c r="C30">
        <v>330139</v>
      </c>
    </row>
    <row r="31" spans="1:3" hidden="1" x14ac:dyDescent="0.3">
      <c r="A31" t="s">
        <v>214</v>
      </c>
      <c r="B31">
        <v>6685516</v>
      </c>
      <c r="C31">
        <v>11280</v>
      </c>
    </row>
    <row r="32" spans="1:3" hidden="1" x14ac:dyDescent="0.3">
      <c r="A32" t="s">
        <v>101</v>
      </c>
      <c r="B32">
        <v>6439292</v>
      </c>
      <c r="C32">
        <v>158165</v>
      </c>
    </row>
    <row r="33" spans="1:3" hidden="1" x14ac:dyDescent="0.3">
      <c r="A33" t="s">
        <v>47</v>
      </c>
      <c r="B33">
        <v>6307372</v>
      </c>
      <c r="C33">
        <v>141794</v>
      </c>
    </row>
    <row r="34" spans="1:3" hidden="1" x14ac:dyDescent="0.3">
      <c r="A34" t="s">
        <v>177</v>
      </c>
      <c r="B34">
        <v>6305467</v>
      </c>
      <c r="C34">
        <v>117660</v>
      </c>
    </row>
    <row r="35" spans="1:3" hidden="1" x14ac:dyDescent="0.3">
      <c r="A35" t="s">
        <v>178</v>
      </c>
      <c r="B35">
        <v>5500613</v>
      </c>
      <c r="C35">
        <v>25070</v>
      </c>
    </row>
    <row r="36" spans="1:3" hidden="1" x14ac:dyDescent="0.3">
      <c r="A36" t="s">
        <v>229</v>
      </c>
      <c r="B36">
        <v>5479206</v>
      </c>
      <c r="C36">
        <v>117044</v>
      </c>
    </row>
    <row r="37" spans="1:3" hidden="1" x14ac:dyDescent="0.3">
      <c r="A37" t="s">
        <v>16</v>
      </c>
      <c r="B37">
        <v>5195408</v>
      </c>
      <c r="C37">
        <v>20779</v>
      </c>
    </row>
    <row r="38" spans="1:3" hidden="1" x14ac:dyDescent="0.3">
      <c r="A38" t="s">
        <v>85</v>
      </c>
      <c r="B38">
        <v>4975067</v>
      </c>
      <c r="C38">
        <v>33200</v>
      </c>
    </row>
    <row r="39" spans="1:3" hidden="1" x14ac:dyDescent="0.3">
      <c r="A39" t="s">
        <v>133</v>
      </c>
      <c r="B39">
        <v>4848314</v>
      </c>
      <c r="C39">
        <v>36387</v>
      </c>
    </row>
    <row r="40" spans="1:3" hidden="1" x14ac:dyDescent="0.3">
      <c r="A40" t="s">
        <v>217</v>
      </c>
      <c r="B40">
        <v>4682132</v>
      </c>
      <c r="C40">
        <v>32771</v>
      </c>
    </row>
    <row r="41" spans="1:3" hidden="1" x14ac:dyDescent="0.3">
      <c r="A41" t="s">
        <v>107</v>
      </c>
      <c r="B41">
        <v>4666156</v>
      </c>
      <c r="C41">
        <v>11706</v>
      </c>
    </row>
    <row r="42" spans="1:3" hidden="1" x14ac:dyDescent="0.3">
      <c r="A42" t="s">
        <v>45</v>
      </c>
      <c r="B42">
        <v>4638238</v>
      </c>
      <c r="C42">
        <v>61233</v>
      </c>
    </row>
    <row r="43" spans="1:3" hidden="1" x14ac:dyDescent="0.3">
      <c r="A43" t="s">
        <v>23</v>
      </c>
      <c r="B43">
        <v>4553333</v>
      </c>
      <c r="C43">
        <v>32690</v>
      </c>
    </row>
    <row r="44" spans="1:3" hidden="1" x14ac:dyDescent="0.3">
      <c r="A44" t="s">
        <v>40</v>
      </c>
      <c r="B44">
        <v>4288593</v>
      </c>
      <c r="C44">
        <v>45486</v>
      </c>
    </row>
    <row r="45" spans="1:3" hidden="1" x14ac:dyDescent="0.3">
      <c r="A45" t="s">
        <v>174</v>
      </c>
      <c r="B45">
        <v>4146000</v>
      </c>
      <c r="C45">
        <v>216626</v>
      </c>
    </row>
    <row r="46" spans="1:3" hidden="1" x14ac:dyDescent="0.3">
      <c r="A46" t="s">
        <v>212</v>
      </c>
      <c r="B46">
        <v>4129096</v>
      </c>
      <c r="C46">
        <v>14017</v>
      </c>
    </row>
    <row r="47" spans="1:3" hidden="1" x14ac:dyDescent="0.3">
      <c r="A47" t="s">
        <v>57</v>
      </c>
      <c r="B47">
        <v>4120655</v>
      </c>
      <c r="C47">
        <v>41185</v>
      </c>
    </row>
    <row r="48" spans="1:3" hidden="1" x14ac:dyDescent="0.3">
      <c r="A48" t="s">
        <v>203</v>
      </c>
      <c r="B48">
        <v>4020142</v>
      </c>
      <c r="C48">
        <v>102194</v>
      </c>
    </row>
    <row r="49" spans="1:3" hidden="1" x14ac:dyDescent="0.3">
      <c r="A49" t="s">
        <v>175</v>
      </c>
      <c r="B49">
        <v>3958786</v>
      </c>
      <c r="C49">
        <v>63111</v>
      </c>
    </row>
    <row r="50" spans="1:3" hidden="1" x14ac:dyDescent="0.3">
      <c r="A50" t="s">
        <v>59</v>
      </c>
      <c r="B50">
        <v>3305644</v>
      </c>
      <c r="C50">
        <v>7103</v>
      </c>
    </row>
    <row r="51" spans="1:3" hidden="1" x14ac:dyDescent="0.3">
      <c r="A51" t="s">
        <v>181</v>
      </c>
      <c r="B51">
        <v>3273069</v>
      </c>
      <c r="C51">
        <v>67066</v>
      </c>
    </row>
    <row r="52" spans="1:3" hidden="1" x14ac:dyDescent="0.3">
      <c r="A52" t="s">
        <v>199</v>
      </c>
      <c r="B52">
        <v>2629146</v>
      </c>
      <c r="C52">
        <v>20467</v>
      </c>
    </row>
    <row r="53" spans="1:3" hidden="1" x14ac:dyDescent="0.3">
      <c r="A53" t="s">
        <v>211</v>
      </c>
      <c r="B53">
        <v>2588441</v>
      </c>
      <c r="C53">
        <v>20225</v>
      </c>
    </row>
    <row r="54" spans="1:3" hidden="1" x14ac:dyDescent="0.3">
      <c r="A54" t="s">
        <v>104</v>
      </c>
      <c r="B54">
        <v>2460572</v>
      </c>
      <c r="C54">
        <v>25356</v>
      </c>
    </row>
    <row r="55" spans="1:3" hidden="1" x14ac:dyDescent="0.3">
      <c r="A55" t="s">
        <v>194</v>
      </c>
      <c r="B55">
        <v>2371474</v>
      </c>
      <c r="C55">
        <v>17050</v>
      </c>
    </row>
    <row r="56" spans="1:3" hidden="1" x14ac:dyDescent="0.3">
      <c r="A56" t="s">
        <v>127</v>
      </c>
      <c r="B56">
        <v>2245159</v>
      </c>
      <c r="C56">
        <v>47630</v>
      </c>
    </row>
    <row r="57" spans="1:3" hidden="1" x14ac:dyDescent="0.3">
      <c r="A57" t="s">
        <v>98</v>
      </c>
      <c r="B57">
        <v>2107907</v>
      </c>
      <c r="C57">
        <v>47576</v>
      </c>
    </row>
    <row r="58" spans="1:3" hidden="1" x14ac:dyDescent="0.3">
      <c r="A58" t="s">
        <v>20</v>
      </c>
      <c r="B58">
        <v>2028114</v>
      </c>
      <c r="C58">
        <v>29374</v>
      </c>
    </row>
    <row r="59" spans="1:3" hidden="1" x14ac:dyDescent="0.3">
      <c r="A59" t="s">
        <v>197</v>
      </c>
      <c r="B59">
        <v>1930062</v>
      </c>
      <c r="C59">
        <v>1624</v>
      </c>
    </row>
    <row r="60" spans="1:3" hidden="1" x14ac:dyDescent="0.3">
      <c r="A60" t="s">
        <v>155</v>
      </c>
      <c r="B60">
        <v>1789505</v>
      </c>
      <c r="C60">
        <v>2038</v>
      </c>
    </row>
    <row r="61" spans="1:3" hidden="1" x14ac:dyDescent="0.3">
      <c r="A61" t="s">
        <v>97</v>
      </c>
      <c r="B61">
        <v>1783337</v>
      </c>
      <c r="C61">
        <v>10194</v>
      </c>
    </row>
    <row r="62" spans="1:3" hidden="1" x14ac:dyDescent="0.3">
      <c r="A62" t="s">
        <v>81</v>
      </c>
      <c r="B62">
        <v>1780691</v>
      </c>
      <c r="C62">
        <v>16900</v>
      </c>
    </row>
    <row r="63" spans="1:3" hidden="1" x14ac:dyDescent="0.3">
      <c r="A63" t="s">
        <v>112</v>
      </c>
      <c r="B63">
        <v>1746997</v>
      </c>
      <c r="C63">
        <v>14122</v>
      </c>
    </row>
    <row r="64" spans="1:3" hidden="1" x14ac:dyDescent="0.3">
      <c r="A64" t="s">
        <v>105</v>
      </c>
      <c r="B64">
        <v>1666048</v>
      </c>
      <c r="C64">
        <v>7959</v>
      </c>
    </row>
    <row r="65" spans="1:3" hidden="1" x14ac:dyDescent="0.3">
      <c r="A65" t="s">
        <v>168</v>
      </c>
      <c r="B65">
        <v>1572778</v>
      </c>
      <c r="C65">
        <v>30619</v>
      </c>
    </row>
    <row r="66" spans="1:3" hidden="1" x14ac:dyDescent="0.3">
      <c r="A66" t="s">
        <v>113</v>
      </c>
      <c r="B66">
        <v>1483859</v>
      </c>
      <c r="C66">
        <v>19052</v>
      </c>
    </row>
    <row r="67" spans="1:3" hidden="1" x14ac:dyDescent="0.3">
      <c r="A67" t="s">
        <v>165</v>
      </c>
      <c r="B67">
        <v>1462738</v>
      </c>
      <c r="C67">
        <v>4121</v>
      </c>
    </row>
    <row r="68" spans="1:3" hidden="1" x14ac:dyDescent="0.3">
      <c r="A68" t="s">
        <v>76</v>
      </c>
      <c r="B68">
        <v>1292940</v>
      </c>
      <c r="C68">
        <v>5981</v>
      </c>
    </row>
    <row r="69" spans="1:3" hidden="1" x14ac:dyDescent="0.3">
      <c r="A69" t="s">
        <v>147</v>
      </c>
      <c r="B69">
        <v>1265032</v>
      </c>
      <c r="C69">
        <v>16278</v>
      </c>
    </row>
    <row r="70" spans="1:3" hidden="1" x14ac:dyDescent="0.3">
      <c r="A70" t="s">
        <v>35</v>
      </c>
      <c r="B70">
        <v>1262945</v>
      </c>
      <c r="C70">
        <v>37737</v>
      </c>
    </row>
    <row r="71" spans="1:3" hidden="1" x14ac:dyDescent="0.3">
      <c r="A71" t="s">
        <v>126</v>
      </c>
      <c r="B71">
        <v>1254247</v>
      </c>
      <c r="C71">
        <v>9335</v>
      </c>
    </row>
    <row r="72" spans="1:3" hidden="1" x14ac:dyDescent="0.3">
      <c r="A72" t="s">
        <v>53</v>
      </c>
      <c r="B72">
        <v>1235379</v>
      </c>
      <c r="C72">
        <v>16937</v>
      </c>
    </row>
    <row r="73" spans="1:3" hidden="1" x14ac:dyDescent="0.3">
      <c r="A73" t="s">
        <v>121</v>
      </c>
      <c r="B73">
        <v>1216190</v>
      </c>
      <c r="C73">
        <v>10681</v>
      </c>
    </row>
    <row r="74" spans="1:3" hidden="1" x14ac:dyDescent="0.3">
      <c r="A74" t="s">
        <v>200</v>
      </c>
      <c r="B74">
        <v>1194561</v>
      </c>
      <c r="C74">
        <v>6829</v>
      </c>
    </row>
    <row r="75" spans="1:3" hidden="1" x14ac:dyDescent="0.3">
      <c r="A75" t="s">
        <v>223</v>
      </c>
      <c r="B75">
        <v>1145829</v>
      </c>
      <c r="C75">
        <v>29254</v>
      </c>
    </row>
    <row r="76" spans="1:3" hidden="1" x14ac:dyDescent="0.3">
      <c r="A76" t="s">
        <v>89</v>
      </c>
      <c r="B76">
        <v>1126990</v>
      </c>
      <c r="C76">
        <v>19814</v>
      </c>
    </row>
    <row r="77" spans="1:3" hidden="1" x14ac:dyDescent="0.3">
      <c r="A77" t="s">
        <v>51</v>
      </c>
      <c r="B77">
        <v>1123001</v>
      </c>
      <c r="C77">
        <v>8970</v>
      </c>
    </row>
    <row r="78" spans="1:3" hidden="1" x14ac:dyDescent="0.3">
      <c r="A78" t="s">
        <v>54</v>
      </c>
      <c r="B78">
        <v>1111218</v>
      </c>
      <c r="C78">
        <v>8530</v>
      </c>
    </row>
    <row r="79" spans="1:3" hidden="1" x14ac:dyDescent="0.3">
      <c r="A79" t="s">
        <v>28</v>
      </c>
      <c r="B79">
        <v>1108472</v>
      </c>
      <c r="C79">
        <v>22237</v>
      </c>
    </row>
    <row r="80" spans="1:3" hidden="1" x14ac:dyDescent="0.3">
      <c r="A80" t="s">
        <v>230</v>
      </c>
      <c r="B80">
        <v>1029426</v>
      </c>
      <c r="C80">
        <v>2346</v>
      </c>
    </row>
    <row r="81" spans="1:3" hidden="1" x14ac:dyDescent="0.3">
      <c r="A81" t="s">
        <v>63</v>
      </c>
      <c r="B81">
        <v>1006070</v>
      </c>
      <c r="C81">
        <v>35900</v>
      </c>
    </row>
    <row r="82" spans="1:3" hidden="1" x14ac:dyDescent="0.3">
      <c r="A82" t="s">
        <v>152</v>
      </c>
      <c r="B82">
        <v>999839</v>
      </c>
      <c r="C82">
        <v>12018</v>
      </c>
    </row>
    <row r="83" spans="1:3" hidden="1" x14ac:dyDescent="0.3">
      <c r="A83" t="s">
        <v>46</v>
      </c>
      <c r="B83">
        <v>995650</v>
      </c>
      <c r="C83">
        <v>5226</v>
      </c>
    </row>
    <row r="84" spans="1:3" hidden="1" x14ac:dyDescent="0.3">
      <c r="A84" t="s">
        <v>22</v>
      </c>
      <c r="B84">
        <v>994037</v>
      </c>
      <c r="C84">
        <v>7118</v>
      </c>
    </row>
    <row r="85" spans="1:3" hidden="1" x14ac:dyDescent="0.3">
      <c r="A85" t="s">
        <v>171</v>
      </c>
      <c r="B85">
        <v>987613</v>
      </c>
      <c r="C85">
        <v>8502</v>
      </c>
    </row>
    <row r="86" spans="1:3" hidden="1" x14ac:dyDescent="0.3">
      <c r="A86" t="s">
        <v>235</v>
      </c>
      <c r="B86">
        <v>986446</v>
      </c>
      <c r="C86">
        <v>7495</v>
      </c>
    </row>
    <row r="87" spans="1:3" hidden="1" x14ac:dyDescent="0.3">
      <c r="A87" t="s">
        <v>144</v>
      </c>
      <c r="B87">
        <v>983334</v>
      </c>
      <c r="C87">
        <v>2131</v>
      </c>
    </row>
    <row r="88" spans="1:3" hidden="1" x14ac:dyDescent="0.3">
      <c r="A88" t="s">
        <v>120</v>
      </c>
      <c r="B88">
        <v>934888</v>
      </c>
      <c r="C88">
        <v>6008</v>
      </c>
    </row>
    <row r="89" spans="1:3" hidden="1" x14ac:dyDescent="0.3">
      <c r="A89" t="s">
        <v>17</v>
      </c>
      <c r="B89">
        <v>821865</v>
      </c>
      <c r="C89">
        <v>9925</v>
      </c>
    </row>
    <row r="90" spans="1:3" hidden="1" x14ac:dyDescent="0.3">
      <c r="A90" t="s">
        <v>192</v>
      </c>
      <c r="B90">
        <v>817127</v>
      </c>
      <c r="C90">
        <v>9361</v>
      </c>
    </row>
    <row r="91" spans="1:3" hidden="1" x14ac:dyDescent="0.3">
      <c r="A91" t="s">
        <v>173</v>
      </c>
      <c r="B91">
        <v>716543</v>
      </c>
      <c r="C91">
        <v>19591</v>
      </c>
    </row>
    <row r="92" spans="1:3" hidden="1" x14ac:dyDescent="0.3">
      <c r="A92" t="s">
        <v>170</v>
      </c>
      <c r="B92">
        <v>702804</v>
      </c>
      <c r="C92">
        <v>5707</v>
      </c>
    </row>
    <row r="93" spans="1:3" hidden="1" x14ac:dyDescent="0.3">
      <c r="A93" t="s">
        <v>19</v>
      </c>
      <c r="B93">
        <v>682470</v>
      </c>
      <c r="C93">
        <v>1520</v>
      </c>
    </row>
    <row r="94" spans="1:3" hidden="1" x14ac:dyDescent="0.3">
      <c r="A94" t="s">
        <v>208</v>
      </c>
      <c r="B94">
        <v>670820</v>
      </c>
      <c r="C94">
        <v>16766</v>
      </c>
    </row>
    <row r="95" spans="1:3" hidden="1" x14ac:dyDescent="0.3">
      <c r="A95" t="s">
        <v>117</v>
      </c>
      <c r="B95">
        <v>658520</v>
      </c>
      <c r="C95">
        <v>2563</v>
      </c>
    </row>
    <row r="96" spans="1:3" hidden="1" x14ac:dyDescent="0.3">
      <c r="A96" t="s">
        <v>62</v>
      </c>
      <c r="B96">
        <v>646209</v>
      </c>
      <c r="C96">
        <v>4384</v>
      </c>
    </row>
    <row r="97" spans="1:3" hidden="1" x14ac:dyDescent="0.3">
      <c r="A97" t="s">
        <v>149</v>
      </c>
      <c r="B97">
        <v>625147</v>
      </c>
      <c r="C97">
        <v>19463</v>
      </c>
    </row>
    <row r="98" spans="1:3" hidden="1" x14ac:dyDescent="0.3">
      <c r="A98" t="s">
        <v>68</v>
      </c>
      <c r="B98">
        <v>603347</v>
      </c>
      <c r="C98">
        <v>2692</v>
      </c>
    </row>
    <row r="99" spans="1:3" hidden="1" x14ac:dyDescent="0.3">
      <c r="A99" t="s">
        <v>142</v>
      </c>
      <c r="B99">
        <v>590811</v>
      </c>
      <c r="C99">
        <v>11858</v>
      </c>
    </row>
    <row r="100" spans="1:3" hidden="1" x14ac:dyDescent="0.3">
      <c r="A100" t="s">
        <v>56</v>
      </c>
      <c r="B100">
        <v>587994</v>
      </c>
      <c r="C100">
        <v>1182</v>
      </c>
    </row>
    <row r="101" spans="1:3" hidden="1" x14ac:dyDescent="0.3">
      <c r="A101" t="s">
        <v>239</v>
      </c>
      <c r="B101">
        <v>544907</v>
      </c>
      <c r="C101">
        <v>5818</v>
      </c>
    </row>
    <row r="102" spans="1:3" hidden="1" x14ac:dyDescent="0.3">
      <c r="A102" t="s">
        <v>64</v>
      </c>
      <c r="B102">
        <v>515645</v>
      </c>
      <c r="C102">
        <v>24797</v>
      </c>
    </row>
    <row r="103" spans="1:3" hidden="1" x14ac:dyDescent="0.3">
      <c r="A103" t="s">
        <v>124</v>
      </c>
      <c r="B103">
        <v>507009</v>
      </c>
      <c r="C103">
        <v>6437</v>
      </c>
    </row>
    <row r="104" spans="1:3" hidden="1" x14ac:dyDescent="0.3">
      <c r="A104" t="s">
        <v>70</v>
      </c>
      <c r="B104">
        <v>493640</v>
      </c>
      <c r="C104">
        <v>7572</v>
      </c>
    </row>
    <row r="105" spans="1:3" hidden="1" x14ac:dyDescent="0.3">
      <c r="A105" t="s">
        <v>96</v>
      </c>
      <c r="B105">
        <v>456664</v>
      </c>
      <c r="C105">
        <v>10996</v>
      </c>
    </row>
    <row r="106" spans="1:3" hidden="1" x14ac:dyDescent="0.3">
      <c r="A106" t="s">
        <v>180</v>
      </c>
      <c r="B106">
        <v>455021</v>
      </c>
      <c r="C106">
        <v>682</v>
      </c>
    </row>
    <row r="107" spans="1:3" hidden="1" x14ac:dyDescent="0.3">
      <c r="A107" t="s">
        <v>12</v>
      </c>
      <c r="B107">
        <v>443785</v>
      </c>
      <c r="C107">
        <v>8691</v>
      </c>
    </row>
    <row r="108" spans="1:3" hidden="1" x14ac:dyDescent="0.3">
      <c r="A108" t="s">
        <v>30</v>
      </c>
      <c r="B108">
        <v>398796</v>
      </c>
      <c r="C108">
        <v>16138</v>
      </c>
    </row>
    <row r="109" spans="1:3" hidden="1" x14ac:dyDescent="0.3">
      <c r="A109" t="s">
        <v>167</v>
      </c>
      <c r="B109">
        <v>398424</v>
      </c>
      <c r="C109">
        <v>4628</v>
      </c>
    </row>
    <row r="110" spans="1:3" hidden="1" x14ac:dyDescent="0.3">
      <c r="A110" t="s">
        <v>162</v>
      </c>
      <c r="B110">
        <v>343208</v>
      </c>
      <c r="C110">
        <v>9542</v>
      </c>
    </row>
    <row r="111" spans="1:3" hidden="1" x14ac:dyDescent="0.3">
      <c r="A111" t="s">
        <v>114</v>
      </c>
      <c r="B111">
        <v>338463</v>
      </c>
      <c r="C111">
        <v>5678</v>
      </c>
    </row>
    <row r="112" spans="1:3" hidden="1" x14ac:dyDescent="0.3">
      <c r="A112" t="s">
        <v>245</v>
      </c>
      <c r="B112">
        <v>333555</v>
      </c>
      <c r="C112">
        <v>4017</v>
      </c>
    </row>
    <row r="113" spans="1:3" hidden="1" x14ac:dyDescent="0.3">
      <c r="A113" t="s">
        <v>5</v>
      </c>
      <c r="B113">
        <v>332372</v>
      </c>
      <c r="C113">
        <v>3589</v>
      </c>
    </row>
    <row r="114" spans="1:3" hidden="1" x14ac:dyDescent="0.3">
      <c r="A114" t="s">
        <v>31</v>
      </c>
      <c r="B114">
        <v>326329</v>
      </c>
      <c r="C114">
        <v>2789</v>
      </c>
    </row>
    <row r="115" spans="1:3" hidden="1" x14ac:dyDescent="0.3">
      <c r="A115" t="s">
        <v>129</v>
      </c>
      <c r="B115">
        <v>293201</v>
      </c>
      <c r="C115">
        <v>1132</v>
      </c>
    </row>
    <row r="116" spans="1:3" hidden="1" x14ac:dyDescent="0.3">
      <c r="A116" t="s">
        <v>145</v>
      </c>
      <c r="B116">
        <v>280822</v>
      </c>
      <c r="C116">
        <v>2782</v>
      </c>
    </row>
    <row r="117" spans="1:3" hidden="1" x14ac:dyDescent="0.3">
      <c r="A117" t="s">
        <v>116</v>
      </c>
      <c r="B117">
        <v>272083</v>
      </c>
      <c r="C117">
        <v>3200</v>
      </c>
    </row>
    <row r="118" spans="1:3" hidden="1" x14ac:dyDescent="0.3">
      <c r="A118" t="s">
        <v>6</v>
      </c>
      <c r="B118">
        <v>270693</v>
      </c>
      <c r="C118">
        <v>6879</v>
      </c>
    </row>
    <row r="119" spans="1:3" hidden="1" x14ac:dyDescent="0.3">
      <c r="A119" t="s">
        <v>158</v>
      </c>
      <c r="B119">
        <v>265505</v>
      </c>
      <c r="C119">
        <v>3155</v>
      </c>
    </row>
    <row r="120" spans="1:3" hidden="1" x14ac:dyDescent="0.3">
      <c r="A120" t="s">
        <v>139</v>
      </c>
      <c r="B120">
        <v>262648</v>
      </c>
      <c r="C120">
        <v>1026</v>
      </c>
    </row>
    <row r="121" spans="1:3" hidden="1" x14ac:dyDescent="0.3">
      <c r="A121" t="s">
        <v>246</v>
      </c>
      <c r="B121">
        <v>257568</v>
      </c>
      <c r="C121">
        <v>5603</v>
      </c>
    </row>
    <row r="122" spans="1:3" hidden="1" x14ac:dyDescent="0.3">
      <c r="A122" t="s">
        <v>236</v>
      </c>
      <c r="B122">
        <v>244275</v>
      </c>
      <c r="C122">
        <v>1637</v>
      </c>
    </row>
    <row r="123" spans="1:3" hidden="1" x14ac:dyDescent="0.3">
      <c r="A123" t="s">
        <v>148</v>
      </c>
      <c r="B123">
        <v>230312</v>
      </c>
      <c r="C123">
        <v>2222</v>
      </c>
    </row>
    <row r="124" spans="1:3" hidden="1" x14ac:dyDescent="0.3">
      <c r="A124" t="s">
        <v>34</v>
      </c>
      <c r="B124">
        <v>229665</v>
      </c>
      <c r="C124">
        <v>225</v>
      </c>
    </row>
    <row r="125" spans="1:3" hidden="1" x14ac:dyDescent="0.3">
      <c r="A125" t="s">
        <v>119</v>
      </c>
      <c r="B125">
        <v>215952</v>
      </c>
      <c r="C125">
        <v>758</v>
      </c>
    </row>
    <row r="126" spans="1:3" hidden="1" x14ac:dyDescent="0.3">
      <c r="A126" t="s">
        <v>118</v>
      </c>
      <c r="B126">
        <v>206160</v>
      </c>
      <c r="C126">
        <v>2991</v>
      </c>
    </row>
    <row r="127" spans="1:3" hidden="1" x14ac:dyDescent="0.3">
      <c r="A127" t="s">
        <v>99</v>
      </c>
      <c r="B127">
        <v>205823</v>
      </c>
      <c r="C127">
        <v>213</v>
      </c>
    </row>
    <row r="128" spans="1:3" hidden="1" x14ac:dyDescent="0.3">
      <c r="A128" t="s">
        <v>65</v>
      </c>
      <c r="B128">
        <v>201785</v>
      </c>
      <c r="C128">
        <v>4230</v>
      </c>
    </row>
    <row r="129" spans="1:3" hidden="1" x14ac:dyDescent="0.3">
      <c r="A129" t="s">
        <v>3</v>
      </c>
      <c r="B129">
        <v>199845</v>
      </c>
      <c r="C129">
        <v>7804</v>
      </c>
    </row>
    <row r="130" spans="1:3" hidden="1" x14ac:dyDescent="0.3">
      <c r="A130" t="s">
        <v>134</v>
      </c>
      <c r="B130">
        <v>185082</v>
      </c>
      <c r="C130">
        <v>308</v>
      </c>
    </row>
    <row r="131" spans="1:3" hidden="1" x14ac:dyDescent="0.3">
      <c r="A131" t="s">
        <v>222</v>
      </c>
      <c r="B131">
        <v>183181</v>
      </c>
      <c r="C131">
        <v>4207</v>
      </c>
    </row>
    <row r="132" spans="1:3" hidden="1" x14ac:dyDescent="0.3">
      <c r="A132" t="s">
        <v>83</v>
      </c>
      <c r="B132">
        <v>169685</v>
      </c>
      <c r="C132">
        <v>1459</v>
      </c>
    </row>
    <row r="133" spans="1:3" hidden="1" x14ac:dyDescent="0.3">
      <c r="A133" t="s">
        <v>228</v>
      </c>
      <c r="B133">
        <v>169396</v>
      </c>
      <c r="C133">
        <v>3630</v>
      </c>
    </row>
    <row r="134" spans="1:3" hidden="1" x14ac:dyDescent="0.3">
      <c r="A134" t="s">
        <v>150</v>
      </c>
      <c r="B134">
        <v>169253</v>
      </c>
      <c r="C134">
        <v>4080</v>
      </c>
    </row>
    <row r="135" spans="1:3" hidden="1" x14ac:dyDescent="0.3">
      <c r="A135" t="s">
        <v>109</v>
      </c>
      <c r="B135">
        <v>151931</v>
      </c>
      <c r="C135">
        <v>3320</v>
      </c>
    </row>
    <row r="136" spans="1:3" hidden="1" x14ac:dyDescent="0.3">
      <c r="A136" t="s">
        <v>38</v>
      </c>
      <c r="B136">
        <v>137899</v>
      </c>
      <c r="C136">
        <v>3056</v>
      </c>
    </row>
    <row r="137" spans="1:3" hidden="1" x14ac:dyDescent="0.3">
      <c r="A137" t="s">
        <v>183</v>
      </c>
      <c r="B137">
        <v>132521</v>
      </c>
      <c r="C137">
        <v>1467</v>
      </c>
    </row>
    <row r="138" spans="1:3" hidden="1" x14ac:dyDescent="0.3">
      <c r="A138" t="s">
        <v>39</v>
      </c>
      <c r="B138">
        <v>121652</v>
      </c>
      <c r="C138">
        <v>1935</v>
      </c>
    </row>
    <row r="139" spans="1:3" hidden="1" x14ac:dyDescent="0.3">
      <c r="A139" t="s">
        <v>136</v>
      </c>
      <c r="B139">
        <v>114777</v>
      </c>
      <c r="C139">
        <v>806</v>
      </c>
    </row>
    <row r="140" spans="1:3" hidden="1" x14ac:dyDescent="0.3">
      <c r="A140" t="s">
        <v>8</v>
      </c>
      <c r="B140">
        <v>103131</v>
      </c>
      <c r="C140">
        <v>1917</v>
      </c>
    </row>
    <row r="141" spans="1:3" hidden="1" x14ac:dyDescent="0.3">
      <c r="A141" t="s">
        <v>21</v>
      </c>
      <c r="B141">
        <v>102580</v>
      </c>
      <c r="C141">
        <v>560</v>
      </c>
    </row>
    <row r="142" spans="1:3" hidden="1" x14ac:dyDescent="0.3">
      <c r="A142" t="s">
        <v>58</v>
      </c>
      <c r="B142">
        <v>92893</v>
      </c>
      <c r="C142">
        <v>1443</v>
      </c>
    </row>
    <row r="143" spans="1:3" hidden="1" x14ac:dyDescent="0.3">
      <c r="A143" t="s">
        <v>193</v>
      </c>
      <c r="B143">
        <v>88462</v>
      </c>
      <c r="C143">
        <v>1988</v>
      </c>
    </row>
    <row r="144" spans="1:3" hidden="1" x14ac:dyDescent="0.3">
      <c r="A144" t="s">
        <v>132</v>
      </c>
      <c r="B144">
        <v>88035</v>
      </c>
      <c r="C144">
        <v>2682</v>
      </c>
    </row>
    <row r="145" spans="1:3" hidden="1" x14ac:dyDescent="0.3">
      <c r="A145" t="s">
        <v>52</v>
      </c>
      <c r="B145">
        <v>87316</v>
      </c>
      <c r="C145">
        <v>826</v>
      </c>
    </row>
    <row r="146" spans="1:3" hidden="1" x14ac:dyDescent="0.3">
      <c r="A146" t="s">
        <v>210</v>
      </c>
      <c r="B146">
        <v>81114</v>
      </c>
      <c r="C146">
        <v>1385</v>
      </c>
    </row>
    <row r="147" spans="1:3" hidden="1" x14ac:dyDescent="0.3">
      <c r="A147" t="s">
        <v>78</v>
      </c>
      <c r="B147">
        <v>76703</v>
      </c>
      <c r="C147">
        <v>649</v>
      </c>
    </row>
    <row r="148" spans="1:3" hidden="1" x14ac:dyDescent="0.3">
      <c r="A148" t="s">
        <v>154</v>
      </c>
      <c r="B148">
        <v>74315</v>
      </c>
      <c r="C148">
        <v>314</v>
      </c>
    </row>
    <row r="149" spans="1:3" hidden="1" x14ac:dyDescent="0.3">
      <c r="A149" t="s">
        <v>69</v>
      </c>
      <c r="B149">
        <v>73410</v>
      </c>
      <c r="C149">
        <v>1422</v>
      </c>
    </row>
    <row r="150" spans="1:3" hidden="1" x14ac:dyDescent="0.3">
      <c r="A150" t="s">
        <v>93</v>
      </c>
      <c r="B150">
        <v>71356</v>
      </c>
      <c r="C150">
        <v>1281</v>
      </c>
    </row>
    <row r="151" spans="1:3" hidden="1" x14ac:dyDescent="0.3">
      <c r="A151" t="s">
        <v>24</v>
      </c>
      <c r="B151">
        <v>68884</v>
      </c>
      <c r="C151">
        <v>686</v>
      </c>
    </row>
    <row r="152" spans="1:3" hidden="1" x14ac:dyDescent="0.3">
      <c r="A152" t="s">
        <v>75</v>
      </c>
      <c r="B152">
        <v>68242</v>
      </c>
      <c r="C152">
        <v>878</v>
      </c>
    </row>
    <row r="153" spans="1:3" hidden="1" x14ac:dyDescent="0.3">
      <c r="A153" t="s">
        <v>131</v>
      </c>
      <c r="B153">
        <v>66684</v>
      </c>
      <c r="C153">
        <v>1410</v>
      </c>
    </row>
    <row r="154" spans="1:3" hidden="1" x14ac:dyDescent="0.3">
      <c r="A154" t="s">
        <v>209</v>
      </c>
      <c r="B154">
        <v>63285</v>
      </c>
      <c r="C154">
        <v>4961</v>
      </c>
    </row>
    <row r="155" spans="1:3" hidden="1" x14ac:dyDescent="0.3">
      <c r="A155" t="s">
        <v>138</v>
      </c>
      <c r="B155">
        <v>62847</v>
      </c>
      <c r="C155">
        <v>995</v>
      </c>
    </row>
    <row r="156" spans="1:3" hidden="1" x14ac:dyDescent="0.3">
      <c r="A156" t="s">
        <v>41</v>
      </c>
      <c r="B156">
        <v>62384</v>
      </c>
      <c r="C156">
        <v>410</v>
      </c>
    </row>
    <row r="157" spans="1:3" hidden="1" x14ac:dyDescent="0.3">
      <c r="A157" t="s">
        <v>27</v>
      </c>
      <c r="B157">
        <v>62095</v>
      </c>
      <c r="C157">
        <v>21</v>
      </c>
    </row>
    <row r="158" spans="1:3" hidden="1" x14ac:dyDescent="0.3">
      <c r="A158" t="s">
        <v>213</v>
      </c>
      <c r="B158">
        <v>57319</v>
      </c>
      <c r="C158">
        <v>3163</v>
      </c>
    </row>
    <row r="159" spans="1:3" hidden="1" x14ac:dyDescent="0.3">
      <c r="A159" t="s">
        <v>37</v>
      </c>
      <c r="B159">
        <v>50193</v>
      </c>
      <c r="C159">
        <v>38</v>
      </c>
    </row>
    <row r="160" spans="1:3" hidden="1" x14ac:dyDescent="0.3">
      <c r="A160" t="s">
        <v>79</v>
      </c>
      <c r="B160">
        <v>48713</v>
      </c>
      <c r="C160">
        <v>306</v>
      </c>
    </row>
    <row r="161" spans="1:3" hidden="1" x14ac:dyDescent="0.3">
      <c r="A161" t="s">
        <v>195</v>
      </c>
      <c r="B161">
        <v>47141</v>
      </c>
      <c r="C161">
        <v>169</v>
      </c>
    </row>
    <row r="162" spans="1:3" hidden="1" x14ac:dyDescent="0.3">
      <c r="A162" t="s">
        <v>7</v>
      </c>
      <c r="B162">
        <v>46227</v>
      </c>
      <c r="C162">
        <v>155</v>
      </c>
    </row>
    <row r="163" spans="1:3" hidden="1" x14ac:dyDescent="0.3">
      <c r="A163" t="s">
        <v>55</v>
      </c>
      <c r="B163">
        <v>45390</v>
      </c>
      <c r="C163">
        <v>287</v>
      </c>
    </row>
    <row r="164" spans="1:3" hidden="1" x14ac:dyDescent="0.3">
      <c r="A164" t="s">
        <v>172</v>
      </c>
      <c r="B164">
        <v>45010</v>
      </c>
      <c r="C164">
        <v>668</v>
      </c>
    </row>
    <row r="165" spans="1:3" hidden="1" x14ac:dyDescent="0.3">
      <c r="A165" t="s">
        <v>13</v>
      </c>
      <c r="B165">
        <v>44145</v>
      </c>
      <c r="C165">
        <v>271</v>
      </c>
    </row>
    <row r="166" spans="1:3" hidden="1" x14ac:dyDescent="0.3">
      <c r="A166" t="s">
        <v>216</v>
      </c>
      <c r="B166">
        <v>39513</v>
      </c>
      <c r="C166">
        <v>845</v>
      </c>
    </row>
    <row r="167" spans="1:3" hidden="1" x14ac:dyDescent="0.3">
      <c r="A167" t="s">
        <v>219</v>
      </c>
      <c r="B167">
        <v>39159</v>
      </c>
      <c r="C167">
        <v>286</v>
      </c>
    </row>
    <row r="168" spans="1:3" hidden="1" x14ac:dyDescent="0.3">
      <c r="A168" t="s">
        <v>106</v>
      </c>
      <c r="B168">
        <v>38008</v>
      </c>
      <c r="C168">
        <v>116</v>
      </c>
    </row>
    <row r="169" spans="1:3" hidden="1" x14ac:dyDescent="0.3">
      <c r="A169" t="s">
        <v>91</v>
      </c>
      <c r="B169">
        <v>37909</v>
      </c>
      <c r="C169">
        <v>453</v>
      </c>
    </row>
    <row r="170" spans="1:3" hidden="1" x14ac:dyDescent="0.3">
      <c r="A170" t="s">
        <v>18</v>
      </c>
      <c r="B170">
        <v>37309</v>
      </c>
      <c r="C170">
        <v>833</v>
      </c>
    </row>
    <row r="171" spans="1:3" hidden="1" x14ac:dyDescent="0.3">
      <c r="A171" t="s">
        <v>73</v>
      </c>
      <c r="B171">
        <v>34658</v>
      </c>
      <c r="C171">
        <v>28</v>
      </c>
    </row>
    <row r="172" spans="1:3" hidden="1" x14ac:dyDescent="0.3">
      <c r="A172" t="s">
        <v>122</v>
      </c>
      <c r="B172">
        <v>34490</v>
      </c>
      <c r="C172">
        <v>706</v>
      </c>
    </row>
    <row r="173" spans="1:3" hidden="1" x14ac:dyDescent="0.3">
      <c r="A173" t="s">
        <v>94</v>
      </c>
      <c r="B173">
        <v>33756</v>
      </c>
      <c r="C173">
        <v>857</v>
      </c>
    </row>
    <row r="174" spans="1:3" hidden="1" x14ac:dyDescent="0.3">
      <c r="A174" t="s">
        <v>135</v>
      </c>
      <c r="B174">
        <v>32689</v>
      </c>
      <c r="C174">
        <v>742</v>
      </c>
    </row>
    <row r="175" spans="1:3" hidden="1" x14ac:dyDescent="0.3">
      <c r="A175" t="s">
        <v>42</v>
      </c>
      <c r="B175">
        <v>30809</v>
      </c>
      <c r="C175">
        <v>34</v>
      </c>
    </row>
    <row r="176" spans="1:3" hidden="1" x14ac:dyDescent="0.3">
      <c r="A176" t="s">
        <v>186</v>
      </c>
      <c r="B176">
        <v>29517</v>
      </c>
      <c r="C176">
        <v>400</v>
      </c>
    </row>
    <row r="177" spans="1:3" hidden="1" x14ac:dyDescent="0.3">
      <c r="A177" t="s">
        <v>25</v>
      </c>
      <c r="B177">
        <v>27782</v>
      </c>
      <c r="C177">
        <v>163</v>
      </c>
    </row>
    <row r="178" spans="1:3" hidden="1" x14ac:dyDescent="0.3">
      <c r="A178" t="s">
        <v>202</v>
      </c>
      <c r="B178">
        <v>27216</v>
      </c>
      <c r="C178">
        <v>1361</v>
      </c>
    </row>
    <row r="179" spans="1:3" hidden="1" x14ac:dyDescent="0.3">
      <c r="A179" t="s">
        <v>49</v>
      </c>
      <c r="B179">
        <v>24837</v>
      </c>
      <c r="C179">
        <v>386</v>
      </c>
    </row>
    <row r="180" spans="1:3" hidden="1" x14ac:dyDescent="0.3">
      <c r="A180" t="s">
        <v>218</v>
      </c>
      <c r="B180">
        <v>23257</v>
      </c>
      <c r="C180">
        <v>138</v>
      </c>
    </row>
    <row r="181" spans="1:3" hidden="1" x14ac:dyDescent="0.3">
      <c r="A181" t="s">
        <v>36</v>
      </c>
      <c r="B181">
        <v>21631</v>
      </c>
      <c r="C181">
        <v>387</v>
      </c>
    </row>
    <row r="182" spans="1:3" hidden="1" x14ac:dyDescent="0.3">
      <c r="A182" t="s">
        <v>201</v>
      </c>
      <c r="B182">
        <v>21544</v>
      </c>
      <c r="C182">
        <v>153</v>
      </c>
    </row>
    <row r="183" spans="1:3" hidden="1" x14ac:dyDescent="0.3">
      <c r="A183" t="s">
        <v>190</v>
      </c>
      <c r="B183">
        <v>20920</v>
      </c>
      <c r="C183">
        <v>118</v>
      </c>
    </row>
    <row r="184" spans="1:3" hidden="1" x14ac:dyDescent="0.3">
      <c r="A184" t="s">
        <v>84</v>
      </c>
      <c r="B184">
        <v>20095</v>
      </c>
      <c r="C184">
        <v>108</v>
      </c>
    </row>
    <row r="185" spans="1:3" hidden="1" x14ac:dyDescent="0.3">
      <c r="A185" t="s">
        <v>125</v>
      </c>
      <c r="B185">
        <v>19978</v>
      </c>
      <c r="C185">
        <v>86</v>
      </c>
    </row>
    <row r="186" spans="1:3" hidden="1" x14ac:dyDescent="0.3">
      <c r="A186" t="s">
        <v>87</v>
      </c>
      <c r="B186">
        <v>19536</v>
      </c>
      <c r="C186">
        <v>237</v>
      </c>
    </row>
    <row r="187" spans="1:3" hidden="1" x14ac:dyDescent="0.3">
      <c r="A187" t="s">
        <v>26</v>
      </c>
      <c r="B187">
        <v>18220</v>
      </c>
      <c r="C187">
        <v>148</v>
      </c>
    </row>
    <row r="188" spans="1:3" hidden="1" x14ac:dyDescent="0.3">
      <c r="A188" t="s">
        <v>206</v>
      </c>
      <c r="B188">
        <v>17823</v>
      </c>
      <c r="C188">
        <v>138</v>
      </c>
    </row>
    <row r="189" spans="1:3" hidden="1" x14ac:dyDescent="0.3">
      <c r="A189" t="s">
        <v>215</v>
      </c>
      <c r="B189">
        <v>17786</v>
      </c>
      <c r="C189">
        <v>125</v>
      </c>
    </row>
    <row r="190" spans="1:3" hidden="1" x14ac:dyDescent="0.3">
      <c r="A190" t="s">
        <v>66</v>
      </c>
      <c r="B190">
        <v>17025</v>
      </c>
      <c r="C190">
        <v>183</v>
      </c>
    </row>
    <row r="191" spans="1:3" hidden="1" x14ac:dyDescent="0.3">
      <c r="A191" t="s">
        <v>221</v>
      </c>
      <c r="B191">
        <v>16182</v>
      </c>
      <c r="C191">
        <v>12</v>
      </c>
    </row>
    <row r="192" spans="1:3" hidden="1" x14ac:dyDescent="0.3">
      <c r="A192" t="s">
        <v>141</v>
      </c>
      <c r="B192">
        <v>15994</v>
      </c>
      <c r="C192">
        <v>33</v>
      </c>
    </row>
    <row r="193" spans="1:3" hidden="1" x14ac:dyDescent="0.3">
      <c r="A193" t="s">
        <v>189</v>
      </c>
      <c r="B193">
        <v>15941</v>
      </c>
      <c r="C193">
        <v>29</v>
      </c>
    </row>
    <row r="194" spans="1:3" hidden="1" x14ac:dyDescent="0.3">
      <c r="A194" t="s">
        <v>61</v>
      </c>
      <c r="B194">
        <v>15747</v>
      </c>
      <c r="C194">
        <v>74</v>
      </c>
    </row>
    <row r="195" spans="1:3" hidden="1" x14ac:dyDescent="0.3">
      <c r="A195" t="s">
        <v>60</v>
      </c>
      <c r="B195">
        <v>15690</v>
      </c>
      <c r="C195">
        <v>189</v>
      </c>
    </row>
    <row r="196" spans="1:3" hidden="1" x14ac:dyDescent="0.3">
      <c r="A196" t="s">
        <v>137</v>
      </c>
      <c r="B196">
        <v>15305</v>
      </c>
      <c r="C196">
        <v>17</v>
      </c>
    </row>
    <row r="197" spans="1:3" hidden="1" x14ac:dyDescent="0.3">
      <c r="A197" t="s">
        <v>156</v>
      </c>
      <c r="B197">
        <v>15092</v>
      </c>
      <c r="C197">
        <v>245</v>
      </c>
    </row>
    <row r="198" spans="1:3" hidden="1" x14ac:dyDescent="0.3">
      <c r="A198" t="s">
        <v>43</v>
      </c>
      <c r="B198">
        <v>14923</v>
      </c>
      <c r="C198">
        <v>113</v>
      </c>
    </row>
    <row r="199" spans="1:3" hidden="1" x14ac:dyDescent="0.3">
      <c r="A199" t="s">
        <v>143</v>
      </c>
      <c r="B199">
        <v>14677</v>
      </c>
      <c r="C199">
        <v>63</v>
      </c>
    </row>
    <row r="200" spans="1:3" hidden="1" x14ac:dyDescent="0.3">
      <c r="A200" t="s">
        <v>80</v>
      </c>
      <c r="B200">
        <v>12508</v>
      </c>
      <c r="C200">
        <v>372</v>
      </c>
    </row>
    <row r="201" spans="1:3" hidden="1" x14ac:dyDescent="0.3">
      <c r="A201" t="s">
        <v>237</v>
      </c>
      <c r="B201">
        <v>11974</v>
      </c>
      <c r="C201">
        <v>14</v>
      </c>
    </row>
    <row r="202" spans="1:3" hidden="1" x14ac:dyDescent="0.3">
      <c r="A202" t="s">
        <v>86</v>
      </c>
      <c r="B202">
        <v>11971</v>
      </c>
      <c r="C202">
        <v>21</v>
      </c>
    </row>
    <row r="203" spans="1:3" hidden="1" x14ac:dyDescent="0.3">
      <c r="A203" t="s">
        <v>244</v>
      </c>
      <c r="B203">
        <v>11939</v>
      </c>
      <c r="C203">
        <v>2158</v>
      </c>
    </row>
    <row r="204" spans="1:3" hidden="1" x14ac:dyDescent="0.3">
      <c r="A204" t="s">
        <v>29</v>
      </c>
      <c r="B204">
        <v>11366</v>
      </c>
      <c r="C204">
        <v>38</v>
      </c>
    </row>
    <row r="205" spans="1:3" hidden="1" x14ac:dyDescent="0.3">
      <c r="A205" t="s">
        <v>67</v>
      </c>
      <c r="B205">
        <v>10175</v>
      </c>
      <c r="C205">
        <v>103</v>
      </c>
    </row>
    <row r="206" spans="1:3" hidden="1" x14ac:dyDescent="0.3">
      <c r="A206" t="s">
        <v>188</v>
      </c>
      <c r="B206">
        <v>9448</v>
      </c>
      <c r="C206">
        <v>116</v>
      </c>
    </row>
    <row r="207" spans="1:3" hidden="1" x14ac:dyDescent="0.3">
      <c r="A207" t="s">
        <v>157</v>
      </c>
      <c r="B207">
        <v>9411</v>
      </c>
      <c r="C207">
        <v>314</v>
      </c>
    </row>
    <row r="208" spans="1:3" hidden="1" x14ac:dyDescent="0.3">
      <c r="A208" t="s">
        <v>10</v>
      </c>
      <c r="B208">
        <v>9098</v>
      </c>
      <c r="C208">
        <v>146</v>
      </c>
    </row>
    <row r="209" spans="1:3" hidden="1" x14ac:dyDescent="0.3">
      <c r="A209" t="s">
        <v>92</v>
      </c>
      <c r="B209">
        <v>8796</v>
      </c>
      <c r="C209">
        <v>175</v>
      </c>
    </row>
    <row r="210" spans="1:3" hidden="1" x14ac:dyDescent="0.3">
      <c r="A210" t="s">
        <v>48</v>
      </c>
      <c r="B210">
        <v>8471</v>
      </c>
      <c r="C210">
        <v>161</v>
      </c>
    </row>
    <row r="211" spans="1:3" hidden="1" x14ac:dyDescent="0.3">
      <c r="A211" t="s">
        <v>123</v>
      </c>
      <c r="B211">
        <v>7974</v>
      </c>
      <c r="C211">
        <v>294</v>
      </c>
    </row>
    <row r="212" spans="1:3" hidden="1" x14ac:dyDescent="0.3">
      <c r="A212" t="s">
        <v>196</v>
      </c>
      <c r="B212">
        <v>7751</v>
      </c>
      <c r="C212">
        <v>126</v>
      </c>
    </row>
    <row r="213" spans="1:3" hidden="1" x14ac:dyDescent="0.3">
      <c r="A213" t="s">
        <v>44</v>
      </c>
      <c r="B213">
        <v>7590</v>
      </c>
      <c r="C213">
        <v>193</v>
      </c>
    </row>
    <row r="214" spans="1:3" hidden="1" x14ac:dyDescent="0.3">
      <c r="A214" t="s">
        <v>33</v>
      </c>
      <c r="B214">
        <v>7305</v>
      </c>
      <c r="C214">
        <v>64</v>
      </c>
    </row>
    <row r="215" spans="1:3" hidden="1" x14ac:dyDescent="0.3">
      <c r="A215" t="s">
        <v>185</v>
      </c>
      <c r="B215">
        <v>6545</v>
      </c>
      <c r="C215">
        <v>46</v>
      </c>
    </row>
    <row r="216" spans="1:3" hidden="1" x14ac:dyDescent="0.3">
      <c r="A216" t="s">
        <v>50</v>
      </c>
      <c r="B216">
        <v>6389</v>
      </c>
      <c r="C216">
        <v>1</v>
      </c>
    </row>
    <row r="217" spans="1:3" hidden="1" x14ac:dyDescent="0.3">
      <c r="A217" t="s">
        <v>226</v>
      </c>
      <c r="B217">
        <v>6380</v>
      </c>
      <c r="C217">
        <v>36</v>
      </c>
    </row>
    <row r="218" spans="1:3" hidden="1" x14ac:dyDescent="0.3">
      <c r="A218" t="s">
        <v>191</v>
      </c>
      <c r="B218">
        <v>6236</v>
      </c>
      <c r="C218">
        <v>77</v>
      </c>
    </row>
    <row r="219" spans="1:3" hidden="1" x14ac:dyDescent="0.3">
      <c r="A219" t="s">
        <v>169</v>
      </c>
      <c r="B219">
        <v>5460</v>
      </c>
      <c r="C219">
        <v>6</v>
      </c>
    </row>
    <row r="220" spans="1:3" hidden="1" x14ac:dyDescent="0.3">
      <c r="A220" t="s">
        <v>151</v>
      </c>
      <c r="B220">
        <v>4611</v>
      </c>
      <c r="C220">
        <v>1</v>
      </c>
    </row>
    <row r="221" spans="1:3" hidden="1" x14ac:dyDescent="0.3">
      <c r="A221" t="s">
        <v>9</v>
      </c>
      <c r="B221">
        <v>3866</v>
      </c>
      <c r="C221">
        <v>12</v>
      </c>
    </row>
    <row r="222" spans="1:3" hidden="1" x14ac:dyDescent="0.3">
      <c r="A222" t="s">
        <v>115</v>
      </c>
      <c r="B222">
        <v>3430</v>
      </c>
      <c r="C222">
        <v>13</v>
      </c>
    </row>
    <row r="223" spans="1:3" hidden="1" x14ac:dyDescent="0.3">
      <c r="A223" t="s">
        <v>187</v>
      </c>
      <c r="B223">
        <v>3188</v>
      </c>
      <c r="C223">
        <v>1</v>
      </c>
    </row>
    <row r="224" spans="1:3" hidden="1" x14ac:dyDescent="0.3">
      <c r="A224" t="s">
        <v>74</v>
      </c>
      <c r="B224">
        <v>1930</v>
      </c>
      <c r="C224">
        <v>0</v>
      </c>
    </row>
    <row r="225" spans="1:3" hidden="1" x14ac:dyDescent="0.3">
      <c r="A225" t="s">
        <v>184</v>
      </c>
      <c r="B225">
        <v>1826</v>
      </c>
      <c r="C225">
        <v>0</v>
      </c>
    </row>
    <row r="226" spans="1:3" hidden="1" x14ac:dyDescent="0.3">
      <c r="A226" t="s">
        <v>146</v>
      </c>
      <c r="B226">
        <v>1403</v>
      </c>
      <c r="C226">
        <v>8</v>
      </c>
    </row>
    <row r="227" spans="1:3" hidden="1" x14ac:dyDescent="0.3">
      <c r="A227" t="s">
        <v>130</v>
      </c>
      <c r="B227">
        <v>793</v>
      </c>
      <c r="C227">
        <v>6</v>
      </c>
    </row>
    <row r="228" spans="1:3" hidden="1" x14ac:dyDescent="0.3">
      <c r="A228" t="s">
        <v>241</v>
      </c>
      <c r="B228">
        <v>761</v>
      </c>
      <c r="C228">
        <v>7</v>
      </c>
    </row>
    <row r="229" spans="1:3" hidden="1" x14ac:dyDescent="0.3">
      <c r="A229" t="s">
        <v>102</v>
      </c>
      <c r="B229">
        <v>721</v>
      </c>
      <c r="C229">
        <v>15</v>
      </c>
    </row>
    <row r="230" spans="1:3" hidden="1" x14ac:dyDescent="0.3">
      <c r="A230" t="s">
        <v>238</v>
      </c>
      <c r="B230">
        <v>29</v>
      </c>
      <c r="C230">
        <v>0</v>
      </c>
    </row>
    <row r="231" spans="1:3" hidden="1" x14ac:dyDescent="0.3">
      <c r="A231" t="s">
        <v>227</v>
      </c>
      <c r="B231">
        <v>20</v>
      </c>
      <c r="C231">
        <v>0</v>
      </c>
    </row>
    <row r="232" spans="1:3" hidden="1" x14ac:dyDescent="0.3">
      <c r="A232" t="s">
        <v>161</v>
      </c>
      <c r="B232">
        <v>1</v>
      </c>
      <c r="C232">
        <v>6</v>
      </c>
    </row>
    <row r="233" spans="1:3" hidden="1" x14ac:dyDescent="0.3">
      <c r="A233" t="s">
        <v>88</v>
      </c>
      <c r="B233">
        <v>0</v>
      </c>
      <c r="C233">
        <v>0</v>
      </c>
    </row>
    <row r="234" spans="1:3" hidden="1" x14ac:dyDescent="0.3">
      <c r="A234" t="s">
        <v>90</v>
      </c>
      <c r="B234">
        <v>0</v>
      </c>
      <c r="C234">
        <v>0</v>
      </c>
    </row>
    <row r="235" spans="1:3" hidden="1" x14ac:dyDescent="0.3">
      <c r="A235" t="s">
        <v>111</v>
      </c>
      <c r="B235">
        <v>0</v>
      </c>
      <c r="C235">
        <v>0</v>
      </c>
    </row>
    <row r="236" spans="1:3" hidden="1" x14ac:dyDescent="0.3">
      <c r="A236" t="s">
        <v>159</v>
      </c>
      <c r="B236">
        <v>0</v>
      </c>
      <c r="C236">
        <v>0</v>
      </c>
    </row>
    <row r="237" spans="1:3" hidden="1" x14ac:dyDescent="0.3">
      <c r="A237" t="s">
        <v>163</v>
      </c>
      <c r="B237">
        <v>0</v>
      </c>
      <c r="C237">
        <v>0</v>
      </c>
    </row>
    <row r="238" spans="1:3" hidden="1" x14ac:dyDescent="0.3">
      <c r="A238" t="s">
        <v>164</v>
      </c>
      <c r="B238">
        <v>0</v>
      </c>
      <c r="C238">
        <v>0</v>
      </c>
    </row>
    <row r="239" spans="1:3" hidden="1" x14ac:dyDescent="0.3">
      <c r="A239" t="s">
        <v>176</v>
      </c>
      <c r="B239">
        <v>0</v>
      </c>
      <c r="C239">
        <v>0</v>
      </c>
    </row>
    <row r="240" spans="1:3" hidden="1" x14ac:dyDescent="0.3">
      <c r="A240" t="s">
        <v>179</v>
      </c>
      <c r="B240">
        <v>0</v>
      </c>
      <c r="C240">
        <v>0</v>
      </c>
    </row>
    <row r="241" spans="1:3" hidden="1" x14ac:dyDescent="0.3">
      <c r="A241" t="s">
        <v>198</v>
      </c>
      <c r="B241">
        <v>0</v>
      </c>
      <c r="C241">
        <v>0</v>
      </c>
    </row>
    <row r="242" spans="1:3" hidden="1" x14ac:dyDescent="0.3">
      <c r="A242" t="s">
        <v>220</v>
      </c>
      <c r="B242">
        <v>0</v>
      </c>
      <c r="C242">
        <v>0</v>
      </c>
    </row>
    <row r="243" spans="1:3" hidden="1" x14ac:dyDescent="0.3">
      <c r="A243" t="s">
        <v>225</v>
      </c>
      <c r="B243">
        <v>0</v>
      </c>
      <c r="C243">
        <v>0</v>
      </c>
    </row>
    <row r="244" spans="1:3" hidden="1" x14ac:dyDescent="0.3">
      <c r="A244" t="s">
        <v>233</v>
      </c>
      <c r="B244">
        <v>0</v>
      </c>
      <c r="C244">
        <v>0</v>
      </c>
    </row>
    <row r="245" spans="1:3" hidden="1" x14ac:dyDescent="0.3">
      <c r="A245" t="s">
        <v>242</v>
      </c>
      <c r="B245">
        <v>0</v>
      </c>
      <c r="C245">
        <v>0</v>
      </c>
    </row>
  </sheetData>
  <autoFilter ref="A1:C245" xr:uid="{CAA9FA93-40F9-485F-B2E1-A5DDAE004131}">
    <filterColumn colId="0">
      <filters>
        <filter val="Africa"/>
        <filter val="Asia"/>
        <filter val="Australia"/>
        <filter val="Europe"/>
        <filter val="North America"/>
        <filter val="South America"/>
        <filter val="World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54F4-D345-4001-8552-311C31C0572F}">
  <dimension ref="A1:B35"/>
  <sheetViews>
    <sheetView tabSelected="1" workbookViewId="0">
      <selection activeCell="N22" sqref="N22"/>
    </sheetView>
  </sheetViews>
  <sheetFormatPr defaultRowHeight="14.4" x14ac:dyDescent="0.3"/>
  <cols>
    <col min="1" max="1" width="7.6640625" bestFit="1" customWidth="1"/>
    <col min="2" max="2" width="21.33203125" bestFit="1" customWidth="1"/>
  </cols>
  <sheetData>
    <row r="1" spans="1:2" x14ac:dyDescent="0.3">
      <c r="A1" s="1" t="s">
        <v>290</v>
      </c>
      <c r="B1" s="1" t="s">
        <v>296</v>
      </c>
    </row>
    <row r="2" spans="1:2" x14ac:dyDescent="0.3">
      <c r="A2" s="2" t="s">
        <v>289</v>
      </c>
      <c r="B2" s="2">
        <v>22542.504011661698</v>
      </c>
    </row>
    <row r="3" spans="1:2" x14ac:dyDescent="0.3">
      <c r="A3" s="2" t="s">
        <v>288</v>
      </c>
      <c r="B3" s="2">
        <v>24795.178248222699</v>
      </c>
    </row>
    <row r="4" spans="1:2" x14ac:dyDescent="0.3">
      <c r="A4" s="2" t="s">
        <v>287</v>
      </c>
      <c r="B4" s="2">
        <v>20016.2759632323</v>
      </c>
    </row>
    <row r="5" spans="1:2" x14ac:dyDescent="0.3">
      <c r="A5" s="2" t="s">
        <v>286</v>
      </c>
      <c r="B5" s="2">
        <v>16702.258617183899</v>
      </c>
    </row>
    <row r="6" spans="1:2" x14ac:dyDescent="0.3">
      <c r="A6" s="2" t="s">
        <v>285</v>
      </c>
      <c r="B6" s="2">
        <v>16418.994323277799</v>
      </c>
    </row>
    <row r="7" spans="1:2" x14ac:dyDescent="0.3">
      <c r="A7" s="2" t="s">
        <v>284</v>
      </c>
      <c r="B7" s="2">
        <v>16384.506713004499</v>
      </c>
    </row>
    <row r="8" spans="1:2" x14ac:dyDescent="0.3">
      <c r="A8" s="2" t="s">
        <v>283</v>
      </c>
      <c r="B8" s="2">
        <v>16384.506713004499</v>
      </c>
    </row>
    <row r="9" spans="1:2" x14ac:dyDescent="0.3">
      <c r="A9" s="2" t="s">
        <v>282</v>
      </c>
      <c r="B9" s="2">
        <v>16384.506713004499</v>
      </c>
    </row>
    <row r="10" spans="1:2" x14ac:dyDescent="0.3">
      <c r="A10" s="2" t="s">
        <v>281</v>
      </c>
      <c r="B10" s="2">
        <v>16325.9383243968</v>
      </c>
    </row>
    <row r="11" spans="1:2" x14ac:dyDescent="0.3">
      <c r="A11" s="2" t="s">
        <v>280</v>
      </c>
      <c r="B11" s="2">
        <v>16240.5350963165</v>
      </c>
    </row>
    <row r="12" spans="1:2" x14ac:dyDescent="0.3">
      <c r="A12" s="2" t="s">
        <v>279</v>
      </c>
      <c r="B12" s="2">
        <v>16116.5494467273</v>
      </c>
    </row>
    <row r="13" spans="1:2" x14ac:dyDescent="0.3">
      <c r="A13" s="2" t="s">
        <v>278</v>
      </c>
      <c r="B13" s="2">
        <v>16074.098184210499</v>
      </c>
    </row>
    <row r="14" spans="1:2" x14ac:dyDescent="0.3">
      <c r="A14" s="2" t="s">
        <v>277</v>
      </c>
      <c r="B14" s="2">
        <v>15995.4989542575</v>
      </c>
    </row>
    <row r="15" spans="1:2" x14ac:dyDescent="0.3">
      <c r="A15" s="2" t="s">
        <v>276</v>
      </c>
      <c r="B15" s="2">
        <v>15879.705800432799</v>
      </c>
    </row>
    <row r="16" spans="1:2" x14ac:dyDescent="0.3">
      <c r="A16" s="2" t="s">
        <v>275</v>
      </c>
      <c r="B16" s="2">
        <v>15842.1732403606</v>
      </c>
    </row>
    <row r="17" spans="1:2" x14ac:dyDescent="0.3">
      <c r="A17" s="2" t="s">
        <v>274</v>
      </c>
      <c r="B17" s="2">
        <v>15780.8861755833</v>
      </c>
    </row>
    <row r="18" spans="1:2" x14ac:dyDescent="0.3">
      <c r="A18" s="2" t="s">
        <v>273</v>
      </c>
      <c r="B18" s="2">
        <v>15725.871961851701</v>
      </c>
    </row>
    <row r="19" spans="1:2" x14ac:dyDescent="0.3">
      <c r="A19" s="2" t="s">
        <v>272</v>
      </c>
      <c r="B19" s="2">
        <v>15590.2897460449</v>
      </c>
    </row>
    <row r="20" spans="1:2" x14ac:dyDescent="0.3">
      <c r="A20" s="2" t="s">
        <v>271</v>
      </c>
      <c r="B20" s="2">
        <v>15474.3289132231</v>
      </c>
    </row>
    <row r="21" spans="1:2" x14ac:dyDescent="0.3">
      <c r="A21" s="2" t="s">
        <v>270</v>
      </c>
      <c r="B21" s="2">
        <v>15471.3551060969</v>
      </c>
    </row>
    <row r="22" spans="1:2" x14ac:dyDescent="0.3">
      <c r="A22" s="2" t="s">
        <v>269</v>
      </c>
      <c r="B22" s="2">
        <v>15465.135810699499</v>
      </c>
    </row>
    <row r="23" spans="1:2" x14ac:dyDescent="0.3">
      <c r="A23" s="2" t="s">
        <v>268</v>
      </c>
      <c r="B23" s="2">
        <v>15465.135810699599</v>
      </c>
    </row>
    <row r="24" spans="1:2" x14ac:dyDescent="0.3">
      <c r="A24" s="2" t="s">
        <v>267</v>
      </c>
      <c r="B24" s="2">
        <v>15473.6261405434</v>
      </c>
    </row>
    <row r="25" spans="1:2" x14ac:dyDescent="0.3">
      <c r="A25" s="2" t="s">
        <v>266</v>
      </c>
      <c r="B25" s="2">
        <v>15585.132851103701</v>
      </c>
    </row>
    <row r="26" spans="1:2" x14ac:dyDescent="0.3">
      <c r="A26" s="2" t="s">
        <v>265</v>
      </c>
      <c r="B26" s="2">
        <v>15593.477186722001</v>
      </c>
    </row>
    <row r="27" spans="1:2" x14ac:dyDescent="0.3">
      <c r="A27" s="2" t="s">
        <v>264</v>
      </c>
      <c r="B27" s="2">
        <v>15593.477186721901</v>
      </c>
    </row>
    <row r="28" spans="1:2" x14ac:dyDescent="0.3">
      <c r="A28" s="2" t="s">
        <v>263</v>
      </c>
      <c r="B28" s="2">
        <v>15590.806135777601</v>
      </c>
    </row>
    <row r="29" spans="1:2" x14ac:dyDescent="0.3">
      <c r="A29" s="2" t="s">
        <v>262</v>
      </c>
      <c r="B29" s="2">
        <v>15653.210064147201</v>
      </c>
    </row>
    <row r="30" spans="1:2" x14ac:dyDescent="0.3">
      <c r="A30" s="2" t="s">
        <v>261</v>
      </c>
      <c r="B30" s="2">
        <v>15617.450969301201</v>
      </c>
    </row>
    <row r="31" spans="1:2" x14ac:dyDescent="0.3">
      <c r="A31" s="2" t="s">
        <v>260</v>
      </c>
      <c r="B31" s="2">
        <v>15607.625028611201</v>
      </c>
    </row>
    <row r="32" spans="1:2" x14ac:dyDescent="0.3">
      <c r="A32" s="2" t="s">
        <v>259</v>
      </c>
      <c r="B32" s="2">
        <v>15680.188807177899</v>
      </c>
    </row>
    <row r="33" spans="1:2" x14ac:dyDescent="0.3">
      <c r="A33" s="2" t="s">
        <v>258</v>
      </c>
      <c r="B33" s="2">
        <v>15822.6967197741</v>
      </c>
    </row>
    <row r="34" spans="1:2" x14ac:dyDescent="0.3">
      <c r="A34" s="2" t="s">
        <v>257</v>
      </c>
      <c r="B34" s="2">
        <v>15878.532208004501</v>
      </c>
    </row>
    <row r="35" spans="1:2" x14ac:dyDescent="0.3">
      <c r="A35" s="2" t="s">
        <v>256</v>
      </c>
      <c r="B35" s="2">
        <v>15888.602064934899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E98E-75F7-4B09-9ABC-E1B08531BD38}">
  <dimension ref="A1:C35"/>
  <sheetViews>
    <sheetView workbookViewId="0">
      <selection activeCell="F22" sqref="F22"/>
    </sheetView>
  </sheetViews>
  <sheetFormatPr defaultRowHeight="14.4" x14ac:dyDescent="0.3"/>
  <cols>
    <col min="1" max="1" width="7.6640625" bestFit="1" customWidth="1"/>
    <col min="2" max="2" width="10" bestFit="1" customWidth="1"/>
    <col min="3" max="3" width="10.88671875" bestFit="1" customWidth="1"/>
  </cols>
  <sheetData>
    <row r="1" spans="1:3" x14ac:dyDescent="0.3">
      <c r="A1" s="1" t="s">
        <v>290</v>
      </c>
      <c r="B1" s="1" t="s">
        <v>248</v>
      </c>
      <c r="C1" s="1" t="s">
        <v>247</v>
      </c>
    </row>
    <row r="2" spans="1:3" x14ac:dyDescent="0.3">
      <c r="A2" s="2" t="s">
        <v>289</v>
      </c>
      <c r="B2" s="2">
        <v>37493</v>
      </c>
      <c r="C2" s="2">
        <v>788</v>
      </c>
    </row>
    <row r="3" spans="1:3" x14ac:dyDescent="0.3">
      <c r="A3" s="2" t="s">
        <v>288</v>
      </c>
      <c r="B3" s="2">
        <v>304360</v>
      </c>
      <c r="C3" s="2">
        <v>10947</v>
      </c>
    </row>
    <row r="4" spans="1:3" x14ac:dyDescent="0.3">
      <c r="A4" s="2" t="s">
        <v>287</v>
      </c>
      <c r="B4" s="2">
        <v>3519291</v>
      </c>
      <c r="C4" s="2">
        <v>204908</v>
      </c>
    </row>
    <row r="5" spans="1:3" x14ac:dyDescent="0.3">
      <c r="A5" s="2" t="s">
        <v>286</v>
      </c>
      <c r="B5" s="2">
        <v>10415933</v>
      </c>
      <c r="C5" s="2">
        <v>897041</v>
      </c>
    </row>
    <row r="6" spans="1:3" x14ac:dyDescent="0.3">
      <c r="A6" s="2" t="s">
        <v>285</v>
      </c>
      <c r="B6" s="2">
        <v>11794049</v>
      </c>
      <c r="C6" s="2">
        <v>644229</v>
      </c>
    </row>
    <row r="7" spans="1:3" x14ac:dyDescent="0.3">
      <c r="A7" s="2" t="s">
        <v>284</v>
      </c>
      <c r="B7" s="2">
        <v>17390195</v>
      </c>
      <c r="C7" s="2">
        <v>584712</v>
      </c>
    </row>
    <row r="8" spans="1:3" x14ac:dyDescent="0.3">
      <c r="A8" s="2" t="s">
        <v>283</v>
      </c>
      <c r="B8" s="2">
        <v>28652235</v>
      </c>
      <c r="C8" s="2">
        <v>705071</v>
      </c>
    </row>
    <row r="9" spans="1:3" x14ac:dyDescent="0.3">
      <c r="A9" s="2" t="s">
        <v>282</v>
      </c>
      <c r="B9" s="2">
        <v>32245279</v>
      </c>
      <c r="C9" s="2">
        <v>738284</v>
      </c>
    </row>
    <row r="10" spans="1:3" x14ac:dyDescent="0.3">
      <c r="A10" s="2" t="s">
        <v>281</v>
      </c>
      <c r="B10" s="2">
        <v>35023660</v>
      </c>
      <c r="C10" s="2">
        <v>667323</v>
      </c>
    </row>
    <row r="11" spans="1:3" x14ac:dyDescent="0.3">
      <c r="A11" s="2" t="s">
        <v>280</v>
      </c>
      <c r="B11" s="2">
        <v>51941887</v>
      </c>
      <c r="C11" s="2">
        <v>757820</v>
      </c>
    </row>
    <row r="12" spans="1:3" x14ac:dyDescent="0.3">
      <c r="A12" s="2" t="s">
        <v>279</v>
      </c>
      <c r="B12" s="2">
        <v>74521870</v>
      </c>
      <c r="C12" s="2">
        <v>1209471</v>
      </c>
    </row>
    <row r="13" spans="1:3" x14ac:dyDescent="0.3">
      <c r="A13" s="2" t="s">
        <v>278</v>
      </c>
      <c r="B13" s="2">
        <v>82108495</v>
      </c>
      <c r="C13" s="2">
        <v>1530726</v>
      </c>
    </row>
    <row r="14" spans="1:3" x14ac:dyDescent="0.3">
      <c r="A14" s="2" t="s">
        <v>277</v>
      </c>
      <c r="B14" s="2">
        <v>82384067</v>
      </c>
      <c r="C14" s="2">
        <v>1787704</v>
      </c>
    </row>
    <row r="15" spans="1:3" x14ac:dyDescent="0.3">
      <c r="A15" s="2" t="s">
        <v>276</v>
      </c>
      <c r="B15" s="2">
        <v>47953615</v>
      </c>
      <c r="C15" s="2">
        <v>1319566</v>
      </c>
    </row>
    <row r="16" spans="1:3" x14ac:dyDescent="0.3">
      <c r="A16" s="2" t="s">
        <v>275</v>
      </c>
      <c r="B16" s="2">
        <v>63823482</v>
      </c>
      <c r="C16" s="2">
        <v>1272131</v>
      </c>
    </row>
    <row r="17" spans="1:3" x14ac:dyDescent="0.3">
      <c r="A17" s="2" t="s">
        <v>274</v>
      </c>
      <c r="B17" s="2">
        <v>94201764</v>
      </c>
      <c r="C17" s="2">
        <v>1588567</v>
      </c>
    </row>
    <row r="18" spans="1:3" x14ac:dyDescent="0.3">
      <c r="A18" s="2" t="s">
        <v>273</v>
      </c>
      <c r="B18" s="2">
        <v>80592993</v>
      </c>
      <c r="C18" s="2">
        <v>1554856</v>
      </c>
    </row>
    <row r="19" spans="1:3" x14ac:dyDescent="0.3">
      <c r="A19" s="2" t="s">
        <v>272</v>
      </c>
      <c r="B19" s="2">
        <v>46428089</v>
      </c>
      <c r="C19" s="2">
        <v>1101213</v>
      </c>
    </row>
    <row r="20" spans="1:3" x14ac:dyDescent="0.3">
      <c r="A20" s="2" t="s">
        <v>271</v>
      </c>
      <c r="B20" s="2">
        <v>64583829</v>
      </c>
      <c r="C20" s="2">
        <v>1052125</v>
      </c>
    </row>
    <row r="21" spans="1:3" x14ac:dyDescent="0.3">
      <c r="A21" s="2" t="s">
        <v>270</v>
      </c>
      <c r="B21" s="2">
        <v>81544215</v>
      </c>
      <c r="C21" s="2">
        <v>1213879</v>
      </c>
    </row>
    <row r="22" spans="1:3" x14ac:dyDescent="0.3">
      <c r="A22" s="2" t="s">
        <v>269</v>
      </c>
      <c r="B22" s="2">
        <v>65285915</v>
      </c>
      <c r="C22" s="2">
        <v>1077760</v>
      </c>
    </row>
    <row r="23" spans="1:3" x14ac:dyDescent="0.3">
      <c r="A23" s="2" t="s">
        <v>268</v>
      </c>
      <c r="B23" s="2">
        <v>54783253</v>
      </c>
      <c r="C23" s="2">
        <v>897927</v>
      </c>
    </row>
    <row r="24" spans="1:3" x14ac:dyDescent="0.3">
      <c r="A24" s="2" t="s">
        <v>267</v>
      </c>
      <c r="B24" s="2">
        <v>68525529</v>
      </c>
      <c r="C24" s="2">
        <v>913564</v>
      </c>
    </row>
    <row r="25" spans="1:3" x14ac:dyDescent="0.3">
      <c r="A25" s="2" t="s">
        <v>266</v>
      </c>
      <c r="B25" s="2">
        <v>112249490</v>
      </c>
      <c r="C25" s="2">
        <v>948251</v>
      </c>
    </row>
    <row r="26" spans="1:3" x14ac:dyDescent="0.3">
      <c r="A26" s="2" t="s">
        <v>265</v>
      </c>
      <c r="B26" s="2">
        <v>389256599</v>
      </c>
      <c r="C26" s="2">
        <v>1004499</v>
      </c>
    </row>
    <row r="27" spans="1:3" x14ac:dyDescent="0.3">
      <c r="A27" s="2" t="s">
        <v>264</v>
      </c>
      <c r="B27" s="2">
        <v>253676084</v>
      </c>
      <c r="C27" s="2">
        <v>1167213</v>
      </c>
    </row>
    <row r="28" spans="1:3" x14ac:dyDescent="0.3">
      <c r="A28" s="2" t="s">
        <v>263</v>
      </c>
      <c r="B28" s="2">
        <v>224459591</v>
      </c>
      <c r="C28" s="2">
        <v>760732</v>
      </c>
    </row>
    <row r="29" spans="1:3" x14ac:dyDescent="0.3">
      <c r="A29" s="2" t="s">
        <v>262</v>
      </c>
      <c r="B29" s="2">
        <v>111003364</v>
      </c>
      <c r="C29" s="2">
        <v>371414</v>
      </c>
    </row>
    <row r="30" spans="1:3" x14ac:dyDescent="0.3">
      <c r="A30" s="2" t="s">
        <v>261</v>
      </c>
      <c r="B30" s="2">
        <v>70015108</v>
      </c>
      <c r="C30" s="2">
        <v>222422</v>
      </c>
    </row>
    <row r="31" spans="1:3" x14ac:dyDescent="0.3">
      <c r="A31" s="2" t="s">
        <v>260</v>
      </c>
      <c r="B31" s="2">
        <v>77500799</v>
      </c>
      <c r="C31" s="2">
        <v>185110</v>
      </c>
    </row>
    <row r="32" spans="1:3" x14ac:dyDescent="0.3">
      <c r="A32" s="2" t="s">
        <v>259</v>
      </c>
      <c r="B32" s="2">
        <v>128797560</v>
      </c>
      <c r="C32" s="2">
        <v>260031</v>
      </c>
    </row>
    <row r="33" spans="1:3" x14ac:dyDescent="0.3">
      <c r="A33" s="2" t="s">
        <v>258</v>
      </c>
      <c r="B33" s="2">
        <v>105072974</v>
      </c>
      <c r="C33" s="2">
        <v>318929</v>
      </c>
    </row>
    <row r="34" spans="1:3" x14ac:dyDescent="0.3">
      <c r="A34" s="2" t="s">
        <v>257</v>
      </c>
      <c r="B34" s="2">
        <v>62804159</v>
      </c>
      <c r="C34" s="2">
        <v>211561</v>
      </c>
    </row>
    <row r="35" spans="1:3" x14ac:dyDescent="0.3">
      <c r="A35" s="2" t="s">
        <v>256</v>
      </c>
      <c r="B35" s="2">
        <v>8854125</v>
      </c>
      <c r="C35" s="2">
        <v>25117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46CB-1197-4C07-96C9-15AC0F152735}">
  <dimension ref="A1:D36"/>
  <sheetViews>
    <sheetView workbookViewId="0">
      <selection activeCell="B36" sqref="B36"/>
    </sheetView>
  </sheetViews>
  <sheetFormatPr defaultRowHeight="14.4" x14ac:dyDescent="0.3"/>
  <cols>
    <col min="1" max="1" width="7.6640625" bestFit="1" customWidth="1"/>
    <col min="2" max="2" width="16.6640625" style="3" bestFit="1" customWidth="1"/>
    <col min="3" max="3" width="7.6640625" bestFit="1" customWidth="1"/>
    <col min="4" max="4" width="15.109375" bestFit="1" customWidth="1"/>
  </cols>
  <sheetData>
    <row r="1" spans="1:4" x14ac:dyDescent="0.3">
      <c r="A1" s="1" t="s">
        <v>290</v>
      </c>
      <c r="B1" s="4" t="s">
        <v>250</v>
      </c>
      <c r="C1" s="1" t="s">
        <v>290</v>
      </c>
      <c r="D1" s="1" t="s">
        <v>249</v>
      </c>
    </row>
    <row r="2" spans="1:4" x14ac:dyDescent="0.3">
      <c r="A2" s="2" t="s">
        <v>289</v>
      </c>
      <c r="B2" s="5">
        <v>100204</v>
      </c>
      <c r="C2" s="2" t="s">
        <v>289</v>
      </c>
      <c r="D2" s="2">
        <v>0.40429999999999999</v>
      </c>
    </row>
    <row r="3" spans="1:4" x14ac:dyDescent="0.3">
      <c r="A3" s="2" t="s">
        <v>288</v>
      </c>
      <c r="B3" s="5">
        <v>1228126</v>
      </c>
      <c r="C3" s="2" t="s">
        <v>288</v>
      </c>
      <c r="D3" s="2">
        <v>1.5406</v>
      </c>
    </row>
    <row r="4" spans="1:4" x14ac:dyDescent="0.3">
      <c r="A4" s="2" t="s">
        <v>287</v>
      </c>
      <c r="B4" s="5">
        <v>50254061</v>
      </c>
      <c r="C4" s="2" t="s">
        <v>287</v>
      </c>
      <c r="D4" s="2">
        <v>51.906599999999997</v>
      </c>
    </row>
    <row r="5" spans="1:4" x14ac:dyDescent="0.3">
      <c r="A5" s="2" t="s">
        <v>286</v>
      </c>
      <c r="B5" s="5">
        <v>458347755</v>
      </c>
      <c r="C5" s="2" t="s">
        <v>286</v>
      </c>
      <c r="D5" s="2">
        <v>478.20830000000001</v>
      </c>
    </row>
    <row r="6" spans="1:4" x14ac:dyDescent="0.3">
      <c r="A6" s="2" t="s">
        <v>285</v>
      </c>
      <c r="B6" s="5">
        <v>1505205997</v>
      </c>
      <c r="C6" s="2" t="s">
        <v>285</v>
      </c>
      <c r="D6" s="2">
        <v>1518.6176</v>
      </c>
    </row>
    <row r="7" spans="1:4" x14ac:dyDescent="0.3">
      <c r="A7" s="2" t="s">
        <v>284</v>
      </c>
      <c r="B7" s="5">
        <v>3099511774</v>
      </c>
      <c r="C7" s="2" t="s">
        <v>284</v>
      </c>
      <c r="D7" s="2">
        <v>3231.2764999999999</v>
      </c>
    </row>
    <row r="8" spans="1:4" x14ac:dyDescent="0.3">
      <c r="A8" s="2" t="s">
        <v>283</v>
      </c>
      <c r="B8" s="5">
        <v>5246988299</v>
      </c>
      <c r="C8" s="2" t="s">
        <v>283</v>
      </c>
      <c r="D8" s="2">
        <v>5293.5923000000003</v>
      </c>
    </row>
    <row r="9" spans="1:4" x14ac:dyDescent="0.3">
      <c r="A9" s="2" t="s">
        <v>282</v>
      </c>
      <c r="B9" s="5">
        <v>8317774792</v>
      </c>
      <c r="C9" s="2" t="s">
        <v>282</v>
      </c>
      <c r="D9" s="2">
        <v>8391.6537000000008</v>
      </c>
    </row>
    <row r="10" spans="1:4" x14ac:dyDescent="0.3">
      <c r="A10" s="2" t="s">
        <v>281</v>
      </c>
      <c r="B10" s="5">
        <v>11378715061</v>
      </c>
      <c r="C10" s="2" t="s">
        <v>281</v>
      </c>
      <c r="D10" s="2">
        <v>11862.4391</v>
      </c>
    </row>
    <row r="11" spans="1:4" x14ac:dyDescent="0.3">
      <c r="A11" s="2" t="s">
        <v>280</v>
      </c>
      <c r="B11" s="5">
        <v>15941328491</v>
      </c>
      <c r="C11" s="2" t="s">
        <v>280</v>
      </c>
      <c r="D11" s="2">
        <v>16082.6852</v>
      </c>
    </row>
    <row r="12" spans="1:4" x14ac:dyDescent="0.3">
      <c r="A12" s="2" t="s">
        <v>279</v>
      </c>
      <c r="B12" s="5">
        <v>20905083986</v>
      </c>
      <c r="C12" s="2" t="s">
        <v>279</v>
      </c>
      <c r="D12" s="2">
        <v>21793.078399999999</v>
      </c>
    </row>
    <row r="13" spans="1:4" x14ac:dyDescent="0.3">
      <c r="A13" s="2" t="s">
        <v>278</v>
      </c>
      <c r="B13" s="5">
        <v>26934574144</v>
      </c>
      <c r="C13" s="2" t="s">
        <v>278</v>
      </c>
      <c r="D13" s="2">
        <v>27172.735100000002</v>
      </c>
    </row>
    <row r="14" spans="1:4" x14ac:dyDescent="0.3">
      <c r="A14" s="2" t="s">
        <v>277</v>
      </c>
      <c r="B14" s="5">
        <v>33357468221</v>
      </c>
      <c r="C14" s="2" t="s">
        <v>277</v>
      </c>
      <c r="D14" s="2">
        <v>33652.362399999998</v>
      </c>
    </row>
    <row r="15" spans="1:4" x14ac:dyDescent="0.3">
      <c r="A15" s="2" t="s">
        <v>276</v>
      </c>
      <c r="B15" s="5">
        <v>34966179455</v>
      </c>
      <c r="C15" s="2" t="s">
        <v>276</v>
      </c>
      <c r="D15" s="2">
        <v>39054.368300000002</v>
      </c>
    </row>
    <row r="16" spans="1:4" x14ac:dyDescent="0.3">
      <c r="A16" s="2" t="s">
        <v>275</v>
      </c>
      <c r="B16" s="5">
        <v>43809691271</v>
      </c>
      <c r="C16" s="2" t="s">
        <v>275</v>
      </c>
      <c r="D16" s="2">
        <v>44187.97</v>
      </c>
    </row>
    <row r="17" spans="1:4" x14ac:dyDescent="0.3">
      <c r="A17" s="2" t="s">
        <v>274</v>
      </c>
      <c r="B17" s="5">
        <v>51210995703</v>
      </c>
      <c r="C17" s="2" t="s">
        <v>274</v>
      </c>
      <c r="D17" s="2">
        <v>53374.794199999997</v>
      </c>
    </row>
    <row r="18" spans="1:4" x14ac:dyDescent="0.3">
      <c r="A18" s="2" t="s">
        <v>273</v>
      </c>
      <c r="B18" s="5">
        <v>60797839323</v>
      </c>
      <c r="C18" s="2" t="s">
        <v>273</v>
      </c>
      <c r="D18" s="2">
        <v>61322.275500000003</v>
      </c>
    </row>
    <row r="19" spans="1:4" x14ac:dyDescent="0.3">
      <c r="A19" s="2" t="s">
        <v>272</v>
      </c>
      <c r="B19" s="5">
        <v>66316880230</v>
      </c>
      <c r="C19" s="2" t="s">
        <v>272</v>
      </c>
      <c r="D19" s="2">
        <v>69118.356299999999</v>
      </c>
    </row>
    <row r="20" spans="1:4" x14ac:dyDescent="0.3">
      <c r="A20" s="2" t="s">
        <v>271</v>
      </c>
      <c r="B20" s="5">
        <v>73406455371</v>
      </c>
      <c r="C20" s="2" t="s">
        <v>271</v>
      </c>
      <c r="D20" s="2">
        <v>74039.434699999998</v>
      </c>
    </row>
    <row r="21" spans="1:4" x14ac:dyDescent="0.3">
      <c r="A21" s="2" t="s">
        <v>270</v>
      </c>
      <c r="B21" s="5">
        <v>78906949937</v>
      </c>
      <c r="C21" s="2" t="s">
        <v>270</v>
      </c>
      <c r="D21" s="2">
        <v>79587.345199999996</v>
      </c>
    </row>
    <row r="22" spans="1:4" x14ac:dyDescent="0.3">
      <c r="A22" s="2" t="s">
        <v>269</v>
      </c>
      <c r="B22" s="5">
        <v>85077237945</v>
      </c>
      <c r="C22" s="2" t="s">
        <v>269</v>
      </c>
      <c r="D22" s="2">
        <v>88671.165500000003</v>
      </c>
    </row>
    <row r="23" spans="1:4" x14ac:dyDescent="0.3">
      <c r="A23" s="2" t="s">
        <v>268</v>
      </c>
      <c r="B23" s="5">
        <v>96379530520</v>
      </c>
      <c r="C23" s="2" t="s">
        <v>268</v>
      </c>
      <c r="D23" s="2">
        <v>97210.550399999993</v>
      </c>
    </row>
    <row r="24" spans="1:4" x14ac:dyDescent="0.3">
      <c r="A24" s="2" t="s">
        <v>267</v>
      </c>
      <c r="B24" s="5">
        <v>101082694058</v>
      </c>
      <c r="C24" s="2" t="s">
        <v>267</v>
      </c>
      <c r="D24" s="2">
        <v>105352.74189999999</v>
      </c>
    </row>
    <row r="25" spans="1:4" x14ac:dyDescent="0.3">
      <c r="A25" s="2" t="s">
        <v>266</v>
      </c>
      <c r="B25" s="5">
        <v>114269518796</v>
      </c>
      <c r="C25" s="2" t="s">
        <v>266</v>
      </c>
      <c r="D25" s="2">
        <v>115254.94809999999</v>
      </c>
    </row>
    <row r="26" spans="1:4" x14ac:dyDescent="0.3">
      <c r="A26" s="2" t="s">
        <v>265</v>
      </c>
      <c r="B26" s="5">
        <v>125681870233</v>
      </c>
      <c r="C26" s="2" t="s">
        <v>265</v>
      </c>
      <c r="D26" s="2">
        <v>126765.7418</v>
      </c>
    </row>
    <row r="27" spans="1:4" x14ac:dyDescent="0.3">
      <c r="A27" s="2" t="s">
        <v>264</v>
      </c>
      <c r="B27" s="5">
        <v>123788673534</v>
      </c>
      <c r="C27" s="2" t="s">
        <v>264</v>
      </c>
      <c r="D27" s="2">
        <v>138233.6703</v>
      </c>
    </row>
    <row r="28" spans="1:4" x14ac:dyDescent="0.3">
      <c r="A28" s="2" t="s">
        <v>263</v>
      </c>
      <c r="B28" s="5">
        <v>139183353079</v>
      </c>
      <c r="C28" s="2" t="s">
        <v>263</v>
      </c>
      <c r="D28" s="2">
        <v>140406.1134</v>
      </c>
    </row>
    <row r="29" spans="1:4" x14ac:dyDescent="0.3">
      <c r="A29" s="2" t="s">
        <v>262</v>
      </c>
      <c r="B29" s="5">
        <v>144044431713</v>
      </c>
      <c r="C29" s="2" t="s">
        <v>262</v>
      </c>
      <c r="D29" s="2">
        <v>150281.29990000001</v>
      </c>
    </row>
    <row r="30" spans="1:4" x14ac:dyDescent="0.3">
      <c r="A30" s="2" t="s">
        <v>261</v>
      </c>
      <c r="B30" s="5">
        <v>134192601486</v>
      </c>
      <c r="C30" s="2" t="s">
        <v>261</v>
      </c>
      <c r="D30" s="2">
        <v>135422.84020000001</v>
      </c>
    </row>
    <row r="31" spans="1:4" x14ac:dyDescent="0.3">
      <c r="A31" s="2" t="s">
        <v>260</v>
      </c>
      <c r="B31" s="5">
        <v>75117327652</v>
      </c>
      <c r="C31" s="2" t="s">
        <v>260</v>
      </c>
      <c r="D31" s="2">
        <v>78309.612800000003</v>
      </c>
    </row>
    <row r="32" spans="1:4" x14ac:dyDescent="0.3">
      <c r="A32" s="2" t="s">
        <v>259</v>
      </c>
      <c r="B32" s="5">
        <v>0</v>
      </c>
      <c r="C32" s="2" t="s">
        <v>259</v>
      </c>
      <c r="D32" s="2">
        <v>0</v>
      </c>
    </row>
    <row r="33" spans="1:4" x14ac:dyDescent="0.3">
      <c r="A33" s="2" t="s">
        <v>258</v>
      </c>
      <c r="B33" s="5">
        <v>0</v>
      </c>
      <c r="C33" s="2" t="s">
        <v>258</v>
      </c>
      <c r="D33" s="2">
        <v>0</v>
      </c>
    </row>
    <row r="34" spans="1:4" x14ac:dyDescent="0.3">
      <c r="A34" s="2" t="s">
        <v>257</v>
      </c>
      <c r="B34" s="5">
        <v>0</v>
      </c>
      <c r="C34" s="2" t="s">
        <v>257</v>
      </c>
      <c r="D34" s="2">
        <v>0</v>
      </c>
    </row>
    <row r="35" spans="1:4" x14ac:dyDescent="0.3">
      <c r="A35" s="2" t="s">
        <v>256</v>
      </c>
      <c r="B35" s="5">
        <v>0</v>
      </c>
      <c r="C35" s="2" t="s">
        <v>256</v>
      </c>
      <c r="D35" s="2">
        <v>0</v>
      </c>
    </row>
    <row r="36" spans="1:4" x14ac:dyDescent="0.3">
      <c r="B36" s="3">
        <f>SUM(B2:B35)</f>
        <v>1675428811217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BE94-ECE2-4620-9354-42EF716E248E}">
  <dimension ref="A1:D36"/>
  <sheetViews>
    <sheetView workbookViewId="0">
      <selection activeCell="B36" sqref="B36"/>
    </sheetView>
  </sheetViews>
  <sheetFormatPr defaultRowHeight="14.4" x14ac:dyDescent="0.3"/>
  <cols>
    <col min="1" max="1" width="7.6640625" bestFit="1" customWidth="1"/>
    <col min="2" max="2" width="17.77734375" style="3" bestFit="1" customWidth="1"/>
    <col min="3" max="3" width="16.44140625" bestFit="1" customWidth="1"/>
    <col min="4" max="4" width="14.77734375" bestFit="1" customWidth="1"/>
  </cols>
  <sheetData>
    <row r="1" spans="1:4" x14ac:dyDescent="0.3">
      <c r="A1" s="1" t="s">
        <v>290</v>
      </c>
      <c r="B1" s="4" t="s">
        <v>252</v>
      </c>
      <c r="C1" s="1" t="s">
        <v>291</v>
      </c>
      <c r="D1" s="1" t="s">
        <v>251</v>
      </c>
    </row>
    <row r="2" spans="1:4" x14ac:dyDescent="0.3">
      <c r="A2" s="2" t="s">
        <v>289</v>
      </c>
      <c r="B2" s="5">
        <v>0</v>
      </c>
      <c r="C2" s="2">
        <v>0</v>
      </c>
      <c r="D2" s="2">
        <v>0</v>
      </c>
    </row>
    <row r="3" spans="1:4" x14ac:dyDescent="0.3">
      <c r="A3" s="2" t="s">
        <v>288</v>
      </c>
      <c r="B3" s="5">
        <v>0</v>
      </c>
      <c r="C3" s="2">
        <v>0</v>
      </c>
      <c r="D3" s="2">
        <v>0</v>
      </c>
    </row>
    <row r="4" spans="1:4" x14ac:dyDescent="0.3">
      <c r="A4" s="2" t="s">
        <v>287</v>
      </c>
      <c r="B4" s="5">
        <v>0</v>
      </c>
      <c r="C4" s="2">
        <v>0</v>
      </c>
      <c r="D4" s="2">
        <v>0</v>
      </c>
    </row>
    <row r="5" spans="1:4" x14ac:dyDescent="0.3">
      <c r="A5" s="2" t="s">
        <v>286</v>
      </c>
      <c r="B5" s="5">
        <v>0</v>
      </c>
      <c r="C5" s="2">
        <v>0</v>
      </c>
      <c r="D5" s="2">
        <v>0</v>
      </c>
    </row>
    <row r="6" spans="1:4" x14ac:dyDescent="0.3">
      <c r="A6" s="2" t="s">
        <v>285</v>
      </c>
      <c r="B6" s="5">
        <v>0</v>
      </c>
      <c r="C6" s="2">
        <v>0</v>
      </c>
      <c r="D6" s="2">
        <v>0</v>
      </c>
    </row>
    <row r="7" spans="1:4" x14ac:dyDescent="0.3">
      <c r="A7" s="2" t="s">
        <v>284</v>
      </c>
      <c r="B7" s="5">
        <v>0</v>
      </c>
      <c r="C7" s="2">
        <v>0</v>
      </c>
      <c r="D7" s="2">
        <v>0</v>
      </c>
    </row>
    <row r="8" spans="1:4" x14ac:dyDescent="0.3">
      <c r="A8" s="2" t="s">
        <v>283</v>
      </c>
      <c r="B8" s="5">
        <v>0</v>
      </c>
      <c r="C8" s="2">
        <v>0</v>
      </c>
      <c r="D8" s="2">
        <v>0</v>
      </c>
    </row>
    <row r="9" spans="1:4" x14ac:dyDescent="0.3">
      <c r="A9" s="2" t="s">
        <v>282</v>
      </c>
      <c r="B9" s="5">
        <v>0</v>
      </c>
      <c r="C9" s="2">
        <v>0</v>
      </c>
      <c r="D9" s="2">
        <v>0</v>
      </c>
    </row>
    <row r="10" spans="1:4" x14ac:dyDescent="0.3">
      <c r="A10" s="2" t="s">
        <v>281</v>
      </c>
      <c r="B10" s="5">
        <v>0</v>
      </c>
      <c r="C10" s="2">
        <v>0</v>
      </c>
      <c r="D10" s="2">
        <v>0</v>
      </c>
    </row>
    <row r="11" spans="1:4" x14ac:dyDescent="0.3">
      <c r="A11" s="2" t="s">
        <v>280</v>
      </c>
      <c r="B11" s="5">
        <v>0</v>
      </c>
      <c r="C11" s="2">
        <v>0</v>
      </c>
      <c r="D11" s="2">
        <v>0</v>
      </c>
    </row>
    <row r="12" spans="1:4" x14ac:dyDescent="0.3">
      <c r="A12" s="2" t="s">
        <v>279</v>
      </c>
      <c r="B12" s="5">
        <v>0</v>
      </c>
      <c r="C12" s="2">
        <v>0</v>
      </c>
      <c r="D12" s="2">
        <v>0</v>
      </c>
    </row>
    <row r="13" spans="1:4" x14ac:dyDescent="0.3">
      <c r="A13" s="2" t="s">
        <v>278</v>
      </c>
      <c r="B13" s="5">
        <v>287634194</v>
      </c>
      <c r="C13" s="2">
        <v>191774293</v>
      </c>
      <c r="D13" s="2">
        <v>1.9300000000000001E-2</v>
      </c>
    </row>
    <row r="14" spans="1:4" x14ac:dyDescent="0.3">
      <c r="A14" s="2" t="s">
        <v>277</v>
      </c>
      <c r="B14" s="5">
        <v>6188188293</v>
      </c>
      <c r="C14" s="2">
        <v>4131280775</v>
      </c>
      <c r="D14" s="2">
        <v>0.4168</v>
      </c>
    </row>
    <row r="15" spans="1:4" x14ac:dyDescent="0.3">
      <c r="A15" s="2" t="s">
        <v>276</v>
      </c>
      <c r="B15" s="5">
        <v>20399441137</v>
      </c>
      <c r="C15" s="2">
        <v>12398879028</v>
      </c>
      <c r="D15" s="2">
        <v>1.3849</v>
      </c>
    </row>
    <row r="16" spans="1:4" x14ac:dyDescent="0.3">
      <c r="A16" s="2" t="s">
        <v>275</v>
      </c>
      <c r="B16" s="5">
        <v>53017743629</v>
      </c>
      <c r="C16" s="2">
        <v>31891853157</v>
      </c>
      <c r="D16" s="2">
        <v>3.2166999999999999</v>
      </c>
    </row>
    <row r="17" spans="1:4" x14ac:dyDescent="0.3">
      <c r="A17" s="2" t="s">
        <v>274</v>
      </c>
      <c r="B17" s="5">
        <v>109514148503</v>
      </c>
      <c r="C17" s="2">
        <v>60505283576</v>
      </c>
      <c r="D17" s="2">
        <v>6.3061999999999996</v>
      </c>
    </row>
    <row r="18" spans="1:4" x14ac:dyDescent="0.3">
      <c r="A18" s="2" t="s">
        <v>273</v>
      </c>
      <c r="B18" s="5">
        <v>194209315515</v>
      </c>
      <c r="C18" s="2">
        <v>93155393712</v>
      </c>
      <c r="D18" s="2">
        <v>9.3958999999999993</v>
      </c>
    </row>
    <row r="19" spans="1:4" x14ac:dyDescent="0.3">
      <c r="A19" s="2" t="s">
        <v>272</v>
      </c>
      <c r="B19" s="5">
        <v>311039182894</v>
      </c>
      <c r="C19" s="2">
        <v>168536345649</v>
      </c>
      <c r="D19" s="2">
        <v>17.5656</v>
      </c>
    </row>
    <row r="20" spans="1:4" x14ac:dyDescent="0.3">
      <c r="A20" s="2" t="s">
        <v>271</v>
      </c>
      <c r="B20" s="5">
        <v>458359177795</v>
      </c>
      <c r="C20" s="2">
        <v>238586143141</v>
      </c>
      <c r="D20" s="2">
        <v>24.064299999999999</v>
      </c>
    </row>
    <row r="21" spans="1:4" x14ac:dyDescent="0.3">
      <c r="A21" s="2" t="s">
        <v>270</v>
      </c>
      <c r="B21" s="5">
        <v>601109128446</v>
      </c>
      <c r="C21" s="2">
        <v>298817940652</v>
      </c>
      <c r="D21" s="2">
        <v>30.139500000000002</v>
      </c>
    </row>
    <row r="22" spans="1:4" x14ac:dyDescent="0.3">
      <c r="A22" s="2" t="s">
        <v>269</v>
      </c>
      <c r="B22" s="5">
        <v>708539647126</v>
      </c>
      <c r="C22" s="2">
        <v>375744199416</v>
      </c>
      <c r="D22" s="2">
        <v>39.161700000000003</v>
      </c>
    </row>
    <row r="23" spans="1:4" x14ac:dyDescent="0.3">
      <c r="A23" s="2" t="s">
        <v>268</v>
      </c>
      <c r="B23" s="5">
        <v>830499047106</v>
      </c>
      <c r="C23" s="2">
        <v>428662957998</v>
      </c>
      <c r="D23" s="2">
        <v>43.235900000000001</v>
      </c>
    </row>
    <row r="24" spans="1:4" x14ac:dyDescent="0.3">
      <c r="A24" s="2" t="s">
        <v>267</v>
      </c>
      <c r="B24" s="5">
        <v>908656854956</v>
      </c>
      <c r="C24" s="2">
        <v>453378335677</v>
      </c>
      <c r="D24" s="2">
        <v>47.253</v>
      </c>
    </row>
    <row r="25" spans="1:4" x14ac:dyDescent="0.3">
      <c r="A25" s="2" t="s">
        <v>266</v>
      </c>
      <c r="B25" s="5">
        <v>1061457611283</v>
      </c>
      <c r="C25" s="2">
        <v>502098325278</v>
      </c>
      <c r="D25" s="2">
        <v>50.642800000000001</v>
      </c>
    </row>
    <row r="26" spans="1:4" x14ac:dyDescent="0.3">
      <c r="A26" s="2" t="s">
        <v>265</v>
      </c>
      <c r="B26" s="5">
        <v>1181785799906</v>
      </c>
      <c r="C26" s="2">
        <v>538953534321</v>
      </c>
      <c r="D26" s="2">
        <v>54.360100000000003</v>
      </c>
    </row>
    <row r="27" spans="1:4" x14ac:dyDescent="0.3">
      <c r="A27" s="2" t="s">
        <v>264</v>
      </c>
      <c r="B27" s="5">
        <v>1157630337669</v>
      </c>
      <c r="C27" s="2">
        <v>504465206022</v>
      </c>
      <c r="D27" s="2">
        <v>56.333199999999998</v>
      </c>
    </row>
    <row r="28" spans="1:4" x14ac:dyDescent="0.3">
      <c r="A28" s="2" t="s">
        <v>263</v>
      </c>
      <c r="B28" s="5">
        <v>1344916096882</v>
      </c>
      <c r="C28" s="2">
        <v>575502945872</v>
      </c>
      <c r="D28" s="2">
        <v>58.055900000000001</v>
      </c>
    </row>
    <row r="29" spans="1:4" x14ac:dyDescent="0.3">
      <c r="A29" s="2" t="s">
        <v>262</v>
      </c>
      <c r="B29" s="5">
        <v>1331435462122</v>
      </c>
      <c r="C29" s="2">
        <v>556148350967</v>
      </c>
      <c r="D29" s="2">
        <v>58.0229</v>
      </c>
    </row>
    <row r="30" spans="1:4" x14ac:dyDescent="0.3">
      <c r="A30" s="2" t="s">
        <v>261</v>
      </c>
      <c r="B30" s="5">
        <v>1416532078562</v>
      </c>
      <c r="C30" s="2">
        <v>582994570782</v>
      </c>
      <c r="D30" s="2">
        <v>58.8339</v>
      </c>
    </row>
    <row r="31" spans="1:4" x14ac:dyDescent="0.3">
      <c r="A31" s="2" t="s">
        <v>260</v>
      </c>
      <c r="B31" s="5">
        <v>1386892573806</v>
      </c>
      <c r="C31" s="2">
        <v>566043710271</v>
      </c>
      <c r="D31" s="2">
        <v>59.009900000000002</v>
      </c>
    </row>
    <row r="32" spans="1:4" x14ac:dyDescent="0.3">
      <c r="A32" s="2" t="s">
        <v>259</v>
      </c>
      <c r="B32" s="5">
        <v>1439946079273</v>
      </c>
      <c r="C32" s="2">
        <v>577739919560</v>
      </c>
      <c r="D32" s="2">
        <v>58.290300000000002</v>
      </c>
    </row>
    <row r="33" spans="1:4" x14ac:dyDescent="0.3">
      <c r="A33" s="2" t="s">
        <v>258</v>
      </c>
      <c r="B33" s="5">
        <v>1473824714749</v>
      </c>
      <c r="C33" s="2">
        <v>584157526986</v>
      </c>
      <c r="D33" s="2">
        <v>58.937800000000003</v>
      </c>
    </row>
    <row r="34" spans="1:4" x14ac:dyDescent="0.3">
      <c r="A34" s="2" t="s">
        <v>257</v>
      </c>
      <c r="B34" s="5">
        <v>1445316020554</v>
      </c>
      <c r="C34" s="2">
        <v>568475095326</v>
      </c>
      <c r="D34" s="2">
        <v>59.267499999999998</v>
      </c>
    </row>
    <row r="35" spans="1:4" x14ac:dyDescent="0.3">
      <c r="A35" s="2" t="s">
        <v>256</v>
      </c>
      <c r="B35" s="5">
        <v>232481545844</v>
      </c>
      <c r="C35" s="2">
        <v>90368353695</v>
      </c>
      <c r="D35" s="2">
        <v>56.529400000000003</v>
      </c>
    </row>
    <row r="36" spans="1:4" x14ac:dyDescent="0.3">
      <c r="B36" s="3">
        <f>SUM(B2:B35)</f>
        <v>17674037830244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0AD-7519-4DB3-BAD6-230FDE2FD1D5}">
  <dimension ref="A1:C35"/>
  <sheetViews>
    <sheetView workbookViewId="0">
      <selection activeCell="F23" sqref="F23"/>
    </sheetView>
  </sheetViews>
  <sheetFormatPr defaultRowHeight="14.4" x14ac:dyDescent="0.3"/>
  <cols>
    <col min="1" max="1" width="7.6640625" bestFit="1" customWidth="1"/>
    <col min="2" max="2" width="21" bestFit="1" customWidth="1"/>
    <col min="3" max="3" width="18.77734375" bestFit="1" customWidth="1"/>
  </cols>
  <sheetData>
    <row r="1" spans="1:3" x14ac:dyDescent="0.3">
      <c r="A1" s="1" t="s">
        <v>290</v>
      </c>
      <c r="B1" s="1" t="s">
        <v>254</v>
      </c>
      <c r="C1" s="1" t="s">
        <v>253</v>
      </c>
    </row>
    <row r="2" spans="1:3" x14ac:dyDescent="0.3">
      <c r="A2" s="2" t="s">
        <v>289</v>
      </c>
      <c r="B2" s="2">
        <v>0</v>
      </c>
      <c r="C2" s="2">
        <v>0</v>
      </c>
    </row>
    <row r="3" spans="1:3" x14ac:dyDescent="0.3">
      <c r="A3" s="2" t="s">
        <v>288</v>
      </c>
      <c r="B3" s="2">
        <v>0</v>
      </c>
      <c r="C3" s="2">
        <v>0</v>
      </c>
    </row>
    <row r="4" spans="1:3" x14ac:dyDescent="0.3">
      <c r="A4" s="2" t="s">
        <v>287</v>
      </c>
      <c r="B4" s="2">
        <v>0</v>
      </c>
      <c r="C4" s="2">
        <v>0</v>
      </c>
    </row>
    <row r="5" spans="1:3" x14ac:dyDescent="0.3">
      <c r="A5" s="2" t="s">
        <v>286</v>
      </c>
      <c r="B5" s="2">
        <v>0</v>
      </c>
      <c r="C5" s="2">
        <v>0</v>
      </c>
    </row>
    <row r="6" spans="1:3" x14ac:dyDescent="0.3">
      <c r="A6" s="2" t="s">
        <v>285</v>
      </c>
      <c r="B6" s="2">
        <v>0</v>
      </c>
      <c r="C6" s="2">
        <v>0</v>
      </c>
    </row>
    <row r="7" spans="1:3" x14ac:dyDescent="0.3">
      <c r="A7" s="2" t="s">
        <v>284</v>
      </c>
      <c r="B7" s="2">
        <v>0</v>
      </c>
      <c r="C7" s="2">
        <v>0</v>
      </c>
    </row>
    <row r="8" spans="1:3" x14ac:dyDescent="0.3">
      <c r="A8" s="2" t="s">
        <v>283</v>
      </c>
      <c r="B8" s="2">
        <v>0</v>
      </c>
      <c r="C8" s="2">
        <v>0</v>
      </c>
    </row>
    <row r="9" spans="1:3" x14ac:dyDescent="0.3">
      <c r="A9" s="2" t="s">
        <v>282</v>
      </c>
      <c r="B9" s="2">
        <v>0</v>
      </c>
      <c r="C9" s="2">
        <v>0</v>
      </c>
    </row>
    <row r="10" spans="1:3" x14ac:dyDescent="0.3">
      <c r="A10" s="2" t="s">
        <v>281</v>
      </c>
      <c r="B10" s="2">
        <v>0</v>
      </c>
      <c r="C10" s="2">
        <v>0</v>
      </c>
    </row>
    <row r="11" spans="1:3" x14ac:dyDescent="0.3">
      <c r="A11" s="2" t="s">
        <v>280</v>
      </c>
      <c r="B11" s="2">
        <v>0</v>
      </c>
      <c r="C11" s="2">
        <v>0</v>
      </c>
    </row>
    <row r="12" spans="1:3" x14ac:dyDescent="0.3">
      <c r="A12" s="2" t="s">
        <v>279</v>
      </c>
      <c r="B12" s="2">
        <v>0</v>
      </c>
      <c r="C12" s="2">
        <v>0</v>
      </c>
    </row>
    <row r="13" spans="1:3" x14ac:dyDescent="0.3">
      <c r="A13" s="2" t="s">
        <v>278</v>
      </c>
      <c r="B13" s="2">
        <v>1491826</v>
      </c>
      <c r="C13" s="2">
        <v>2.0000000000000001E-4</v>
      </c>
    </row>
    <row r="14" spans="1:3" x14ac:dyDescent="0.3">
      <c r="A14" s="2" t="s">
        <v>277</v>
      </c>
      <c r="B14" s="2">
        <v>572699005</v>
      </c>
      <c r="C14" s="2">
        <v>5.7799999999999997E-2</v>
      </c>
    </row>
    <row r="15" spans="1:3" x14ac:dyDescent="0.3">
      <c r="A15" s="2" t="s">
        <v>276</v>
      </c>
      <c r="B15" s="2">
        <v>3952011495</v>
      </c>
      <c r="C15" s="2">
        <v>0.44140000000000001</v>
      </c>
    </row>
    <row r="16" spans="1:3" x14ac:dyDescent="0.3">
      <c r="A16" s="2" t="s">
        <v>275</v>
      </c>
      <c r="B16" s="2">
        <v>12533919966</v>
      </c>
      <c r="C16" s="2">
        <v>1.2642</v>
      </c>
    </row>
    <row r="17" spans="1:3" x14ac:dyDescent="0.3">
      <c r="A17" s="2" t="s">
        <v>274</v>
      </c>
      <c r="B17" s="2">
        <v>25725560385</v>
      </c>
      <c r="C17" s="2">
        <v>2.6812999999999998</v>
      </c>
    </row>
    <row r="18" spans="1:3" x14ac:dyDescent="0.3">
      <c r="A18" s="2" t="s">
        <v>273</v>
      </c>
      <c r="B18" s="2">
        <v>47206486420</v>
      </c>
      <c r="C18" s="2">
        <v>4.7614000000000001</v>
      </c>
    </row>
    <row r="19" spans="1:3" x14ac:dyDescent="0.3">
      <c r="A19" s="2" t="s">
        <v>272</v>
      </c>
      <c r="B19" s="2">
        <v>67657135841</v>
      </c>
      <c r="C19" s="2">
        <v>7.0514999999999999</v>
      </c>
    </row>
    <row r="20" spans="1:3" x14ac:dyDescent="0.3">
      <c r="A20" s="2" t="s">
        <v>271</v>
      </c>
      <c r="B20" s="2">
        <v>101136483965</v>
      </c>
      <c r="C20" s="2">
        <v>10.200900000000001</v>
      </c>
    </row>
    <row r="21" spans="1:3" x14ac:dyDescent="0.3">
      <c r="A21" s="2" t="s">
        <v>270</v>
      </c>
      <c r="B21" s="2">
        <v>189902529314</v>
      </c>
      <c r="C21" s="2">
        <v>19.154</v>
      </c>
    </row>
    <row r="22" spans="1:3" x14ac:dyDescent="0.3">
      <c r="A22" s="2" t="s">
        <v>269</v>
      </c>
      <c r="B22" s="2">
        <v>269468191718</v>
      </c>
      <c r="C22" s="2">
        <v>28.085100000000001</v>
      </c>
    </row>
    <row r="23" spans="1:3" x14ac:dyDescent="0.3">
      <c r="A23" s="2" t="s">
        <v>268</v>
      </c>
      <c r="B23" s="2">
        <v>323868182894</v>
      </c>
      <c r="C23" s="2">
        <v>32.6661</v>
      </c>
    </row>
    <row r="24" spans="1:3" x14ac:dyDescent="0.3">
      <c r="A24" s="2" t="s">
        <v>267</v>
      </c>
      <c r="B24" s="2">
        <v>357419205153</v>
      </c>
      <c r="C24" s="2">
        <v>37.251800000000003</v>
      </c>
    </row>
    <row r="25" spans="1:3" x14ac:dyDescent="0.3">
      <c r="A25" s="2" t="s">
        <v>266</v>
      </c>
      <c r="B25" s="2">
        <v>422268461895</v>
      </c>
      <c r="C25" s="2">
        <v>42.591000000000001</v>
      </c>
    </row>
    <row r="26" spans="1:3" x14ac:dyDescent="0.3">
      <c r="A26" s="2" t="s">
        <v>265</v>
      </c>
      <c r="B26" s="2">
        <v>462691538961</v>
      </c>
      <c r="C26" s="2">
        <v>46.668199999999999</v>
      </c>
    </row>
    <row r="27" spans="1:3" x14ac:dyDescent="0.3">
      <c r="A27" s="2" t="s">
        <v>264</v>
      </c>
      <c r="B27" s="2">
        <v>441971974078</v>
      </c>
      <c r="C27" s="2">
        <v>49.354599999999998</v>
      </c>
    </row>
    <row r="28" spans="1:3" x14ac:dyDescent="0.3">
      <c r="A28" s="2" t="s">
        <v>263</v>
      </c>
      <c r="B28" s="2">
        <v>513641222446</v>
      </c>
      <c r="C28" s="2">
        <v>51.815399999999997</v>
      </c>
    </row>
    <row r="29" spans="1:3" x14ac:dyDescent="0.3">
      <c r="A29" s="2" t="s">
        <v>262</v>
      </c>
      <c r="B29" s="2">
        <v>502553256500</v>
      </c>
      <c r="C29" s="2">
        <v>52.4313</v>
      </c>
    </row>
    <row r="30" spans="1:3" x14ac:dyDescent="0.3">
      <c r="A30" s="2" t="s">
        <v>261</v>
      </c>
      <c r="B30" s="2">
        <v>530485941465</v>
      </c>
      <c r="C30" s="2">
        <v>53.5349</v>
      </c>
    </row>
    <row r="31" spans="1:3" x14ac:dyDescent="0.3">
      <c r="A31" s="2" t="s">
        <v>260</v>
      </c>
      <c r="B31" s="2">
        <v>517456326330</v>
      </c>
      <c r="C31" s="2">
        <v>53.944699999999997</v>
      </c>
    </row>
    <row r="32" spans="1:3" x14ac:dyDescent="0.3">
      <c r="A32" s="2" t="s">
        <v>259</v>
      </c>
      <c r="B32" s="2">
        <v>531097367950</v>
      </c>
      <c r="C32" s="2">
        <v>53.584400000000002</v>
      </c>
    </row>
    <row r="33" spans="1:3" x14ac:dyDescent="0.3">
      <c r="A33" s="2" t="s">
        <v>258</v>
      </c>
      <c r="B33" s="2">
        <v>537390951529</v>
      </c>
      <c r="C33" s="2">
        <v>54.2194</v>
      </c>
    </row>
    <row r="34" spans="1:3" x14ac:dyDescent="0.3">
      <c r="A34" s="2" t="s">
        <v>257</v>
      </c>
      <c r="B34" s="2">
        <v>524954591105</v>
      </c>
      <c r="C34" s="2">
        <v>54.730200000000004</v>
      </c>
    </row>
    <row r="35" spans="1:3" x14ac:dyDescent="0.3">
      <c r="A35" s="2" t="s">
        <v>256</v>
      </c>
      <c r="B35" s="2">
        <v>83458110737</v>
      </c>
      <c r="C35" s="2">
        <v>52.206699999999998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1D95-65D2-4CCE-903B-995918F13ECF}">
  <dimension ref="A1:C35"/>
  <sheetViews>
    <sheetView workbookViewId="0">
      <selection activeCell="G31" sqref="G31"/>
    </sheetView>
  </sheetViews>
  <sheetFormatPr defaultRowHeight="14.4" x14ac:dyDescent="0.3"/>
  <cols>
    <col min="1" max="1" width="7.6640625" bestFit="1" customWidth="1"/>
    <col min="2" max="2" width="15.109375" bestFit="1" customWidth="1"/>
    <col min="3" max="3" width="17.44140625" bestFit="1" customWidth="1"/>
  </cols>
  <sheetData>
    <row r="1" spans="1:3" x14ac:dyDescent="0.3">
      <c r="A1" s="1" t="s">
        <v>290</v>
      </c>
      <c r="B1" s="1" t="s">
        <v>292</v>
      </c>
      <c r="C1" s="1" t="s">
        <v>255</v>
      </c>
    </row>
    <row r="2" spans="1:3" x14ac:dyDescent="0.3">
      <c r="A2" s="2" t="s">
        <v>289</v>
      </c>
      <c r="B2" s="2">
        <v>2</v>
      </c>
      <c r="C2" s="2">
        <v>0</v>
      </c>
    </row>
    <row r="3" spans="1:3" x14ac:dyDescent="0.3">
      <c r="A3" s="2" t="s">
        <v>288</v>
      </c>
      <c r="B3" s="2">
        <v>1691</v>
      </c>
      <c r="C3" s="2">
        <v>0</v>
      </c>
    </row>
    <row r="4" spans="1:3" x14ac:dyDescent="0.3">
      <c r="A4" s="2" t="s">
        <v>287</v>
      </c>
      <c r="B4" s="2">
        <v>809847</v>
      </c>
      <c r="C4" s="2">
        <v>1E-4</v>
      </c>
    </row>
    <row r="5" spans="1:3" x14ac:dyDescent="0.3">
      <c r="A5" s="2" t="s">
        <v>286</v>
      </c>
      <c r="B5" s="2">
        <v>3031714</v>
      </c>
      <c r="C5" s="2">
        <v>2.9999999999999997E-4</v>
      </c>
    </row>
    <row r="6" spans="1:3" x14ac:dyDescent="0.3">
      <c r="A6" s="2" t="s">
        <v>285</v>
      </c>
      <c r="B6" s="2">
        <v>1836379</v>
      </c>
      <c r="C6" s="2">
        <v>2.0000000000000001E-4</v>
      </c>
    </row>
    <row r="7" spans="1:3" x14ac:dyDescent="0.3">
      <c r="A7" s="2" t="s">
        <v>284</v>
      </c>
      <c r="B7" s="2">
        <v>897395</v>
      </c>
      <c r="C7" s="2">
        <v>1E-4</v>
      </c>
    </row>
    <row r="8" spans="1:3" x14ac:dyDescent="0.3">
      <c r="A8" s="2" t="s">
        <v>283</v>
      </c>
      <c r="B8" s="2">
        <v>1590105</v>
      </c>
      <c r="C8" s="2">
        <v>2.0000000000000001E-4</v>
      </c>
    </row>
    <row r="9" spans="1:3" x14ac:dyDescent="0.3">
      <c r="A9" s="2" t="s">
        <v>282</v>
      </c>
      <c r="B9" s="2">
        <v>2093913</v>
      </c>
      <c r="C9" s="2">
        <v>2.0000000000000001E-4</v>
      </c>
    </row>
    <row r="10" spans="1:3" x14ac:dyDescent="0.3">
      <c r="A10" s="2" t="s">
        <v>281</v>
      </c>
      <c r="B10" s="2">
        <v>1779468</v>
      </c>
      <c r="C10" s="2">
        <v>2.0000000000000001E-4</v>
      </c>
    </row>
    <row r="11" spans="1:3" x14ac:dyDescent="0.3">
      <c r="A11" s="2" t="s">
        <v>280</v>
      </c>
      <c r="B11" s="2">
        <v>3331616</v>
      </c>
      <c r="C11" s="2">
        <v>2.9999999999999997E-4</v>
      </c>
    </row>
    <row r="12" spans="1:3" x14ac:dyDescent="0.3">
      <c r="A12" s="2" t="s">
        <v>279</v>
      </c>
      <c r="B12" s="2">
        <v>7325756</v>
      </c>
      <c r="C12" s="2">
        <v>8.0000000000000004E-4</v>
      </c>
    </row>
    <row r="13" spans="1:3" x14ac:dyDescent="0.3">
      <c r="A13" s="2" t="s">
        <v>278</v>
      </c>
      <c r="B13" s="2">
        <v>8733811</v>
      </c>
      <c r="C13" s="2">
        <v>8.9999999999999998E-4</v>
      </c>
    </row>
    <row r="14" spans="1:3" x14ac:dyDescent="0.3">
      <c r="A14" s="2" t="s">
        <v>277</v>
      </c>
      <c r="B14" s="2">
        <v>9628101</v>
      </c>
      <c r="C14" s="2">
        <v>1E-3</v>
      </c>
    </row>
    <row r="15" spans="1:3" x14ac:dyDescent="0.3">
      <c r="A15" s="2" t="s">
        <v>276</v>
      </c>
      <c r="B15" s="2">
        <v>6164801</v>
      </c>
      <c r="C15" s="2">
        <v>6.9999999999999999E-4</v>
      </c>
    </row>
    <row r="16" spans="1:3" x14ac:dyDescent="0.3">
      <c r="A16" s="2" t="s">
        <v>275</v>
      </c>
      <c r="B16" s="2">
        <v>6041416</v>
      </c>
      <c r="C16" s="2">
        <v>5.9999999999999995E-4</v>
      </c>
    </row>
    <row r="17" spans="1:3" x14ac:dyDescent="0.3">
      <c r="A17" s="2" t="s">
        <v>274</v>
      </c>
      <c r="B17" s="2">
        <v>6277499</v>
      </c>
      <c r="C17" s="2">
        <v>6.9999999999999999E-4</v>
      </c>
    </row>
    <row r="18" spans="1:3" x14ac:dyDescent="0.3">
      <c r="A18" s="2" t="s">
        <v>273</v>
      </c>
      <c r="B18" s="2">
        <v>3944846</v>
      </c>
      <c r="C18" s="2">
        <v>4.0000000000000002E-4</v>
      </c>
    </row>
    <row r="19" spans="1:3" x14ac:dyDescent="0.3">
      <c r="A19" s="2" t="s">
        <v>272</v>
      </c>
      <c r="B19" s="2">
        <v>1947697</v>
      </c>
      <c r="C19" s="2">
        <v>2.0000000000000001E-4</v>
      </c>
    </row>
    <row r="20" spans="1:3" x14ac:dyDescent="0.3">
      <c r="A20" s="2" t="s">
        <v>271</v>
      </c>
      <c r="B20" s="2">
        <v>2345332</v>
      </c>
      <c r="C20" s="2">
        <v>2.0000000000000001E-4</v>
      </c>
    </row>
    <row r="21" spans="1:3" x14ac:dyDescent="0.3">
      <c r="A21" s="2" t="s">
        <v>270</v>
      </c>
      <c r="B21" s="2">
        <v>4640692</v>
      </c>
      <c r="C21" s="2">
        <v>5.0000000000000001E-4</v>
      </c>
    </row>
    <row r="22" spans="1:3" x14ac:dyDescent="0.3">
      <c r="A22" s="2" t="s">
        <v>269</v>
      </c>
      <c r="B22" s="2">
        <v>4871594</v>
      </c>
      <c r="C22" s="2">
        <v>5.0000000000000001E-4</v>
      </c>
    </row>
    <row r="23" spans="1:3" x14ac:dyDescent="0.3">
      <c r="A23" s="2" t="s">
        <v>268</v>
      </c>
      <c r="B23" s="2">
        <v>4152817</v>
      </c>
      <c r="C23" s="2">
        <v>4.0000000000000002E-4</v>
      </c>
    </row>
    <row r="24" spans="1:3" x14ac:dyDescent="0.3">
      <c r="A24" s="2" t="s">
        <v>267</v>
      </c>
      <c r="B24" s="2">
        <v>4428236</v>
      </c>
      <c r="C24" s="2">
        <v>5.0000000000000001E-4</v>
      </c>
    </row>
    <row r="25" spans="1:3" x14ac:dyDescent="0.3">
      <c r="A25" s="2" t="s">
        <v>266</v>
      </c>
      <c r="B25" s="2">
        <v>5533064</v>
      </c>
      <c r="C25" s="2">
        <v>5.9999999999999995E-4</v>
      </c>
    </row>
    <row r="26" spans="1:3" x14ac:dyDescent="0.3">
      <c r="A26" s="2" t="s">
        <v>265</v>
      </c>
      <c r="B26" s="2">
        <v>9129272</v>
      </c>
      <c r="C26" s="2">
        <v>8.9999999999999998E-4</v>
      </c>
    </row>
    <row r="27" spans="1:3" x14ac:dyDescent="0.3">
      <c r="A27" s="2" t="s">
        <v>264</v>
      </c>
      <c r="B27" s="2">
        <v>6660243</v>
      </c>
      <c r="C27" s="2">
        <v>6.9999999999999999E-4</v>
      </c>
    </row>
    <row r="28" spans="1:3" x14ac:dyDescent="0.3">
      <c r="A28" s="2" t="s">
        <v>263</v>
      </c>
      <c r="B28" s="2">
        <v>3964004</v>
      </c>
      <c r="C28" s="2">
        <v>4.0000000000000002E-4</v>
      </c>
    </row>
    <row r="29" spans="1:3" x14ac:dyDescent="0.3">
      <c r="A29" s="2" t="s">
        <v>262</v>
      </c>
      <c r="B29" s="2">
        <v>3076944</v>
      </c>
      <c r="C29" s="2">
        <v>2.9999999999999997E-4</v>
      </c>
    </row>
    <row r="30" spans="1:3" x14ac:dyDescent="0.3">
      <c r="A30" s="2" t="s">
        <v>261</v>
      </c>
      <c r="B30" s="2">
        <v>2533141</v>
      </c>
      <c r="C30" s="2">
        <v>2.9999999999999997E-4</v>
      </c>
    </row>
    <row r="31" spans="1:3" x14ac:dyDescent="0.3">
      <c r="A31" s="2" t="s">
        <v>260</v>
      </c>
      <c r="B31" s="2">
        <v>2307135</v>
      </c>
      <c r="C31" s="2">
        <v>2.0000000000000001E-4</v>
      </c>
    </row>
    <row r="32" spans="1:3" x14ac:dyDescent="0.3">
      <c r="A32" s="2" t="s">
        <v>259</v>
      </c>
      <c r="B32" s="2">
        <v>3691423</v>
      </c>
      <c r="C32" s="2">
        <v>4.0000000000000002E-4</v>
      </c>
    </row>
    <row r="33" spans="1:3" x14ac:dyDescent="0.3">
      <c r="A33" s="2" t="s">
        <v>258</v>
      </c>
      <c r="B33" s="2">
        <v>3339653</v>
      </c>
      <c r="C33" s="2">
        <v>2.9999999999999997E-4</v>
      </c>
    </row>
    <row r="34" spans="1:3" x14ac:dyDescent="0.3">
      <c r="A34" s="2" t="s">
        <v>257</v>
      </c>
      <c r="B34" s="2">
        <v>2163819</v>
      </c>
      <c r="C34" s="2">
        <v>2.0000000000000001E-4</v>
      </c>
    </row>
    <row r="35" spans="1:3" x14ac:dyDescent="0.3">
      <c r="A35" s="2" t="s">
        <v>256</v>
      </c>
      <c r="B35" s="2">
        <v>216490</v>
      </c>
      <c r="C35" s="2">
        <v>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1CD1-6FED-487B-8087-B9AEAE981DB6}">
  <dimension ref="A1:B35"/>
  <sheetViews>
    <sheetView workbookViewId="0">
      <selection activeCell="C5" sqref="C5"/>
    </sheetView>
  </sheetViews>
  <sheetFormatPr defaultRowHeight="14.4" x14ac:dyDescent="0.3"/>
  <cols>
    <col min="1" max="1" width="7.6640625" bestFit="1" customWidth="1"/>
    <col min="2" max="2" width="22.33203125" style="3" bestFit="1" customWidth="1"/>
  </cols>
  <sheetData>
    <row r="1" spans="1:2" x14ac:dyDescent="0.3">
      <c r="A1" s="1" t="s">
        <v>290</v>
      </c>
      <c r="B1" s="4" t="s">
        <v>293</v>
      </c>
    </row>
    <row r="2" spans="1:2" x14ac:dyDescent="0.3">
      <c r="A2" s="2" t="s">
        <v>289</v>
      </c>
      <c r="B2" s="5">
        <v>1.3667522248364901</v>
      </c>
    </row>
    <row r="3" spans="1:2" x14ac:dyDescent="0.3">
      <c r="A3" s="2" t="s">
        <v>288</v>
      </c>
      <c r="B3" s="5">
        <v>0.18689845313362699</v>
      </c>
    </row>
    <row r="4" spans="1:2" x14ac:dyDescent="0.3">
      <c r="A4" s="2" t="s">
        <v>287</v>
      </c>
      <c r="B4" s="5">
        <v>0.103273931874955</v>
      </c>
    </row>
    <row r="5" spans="1:2" x14ac:dyDescent="0.3">
      <c r="A5" s="2" t="s">
        <v>286</v>
      </c>
      <c r="B5" s="5">
        <v>1.7159494202101701E-2</v>
      </c>
    </row>
    <row r="6" spans="1:2" x14ac:dyDescent="0.3">
      <c r="A6" s="2" t="s">
        <v>285</v>
      </c>
      <c r="B6" s="5">
        <v>8.0386266512475404E-3</v>
      </c>
    </row>
    <row r="7" spans="1:2" x14ac:dyDescent="0.3">
      <c r="A7" s="2" t="s">
        <v>284</v>
      </c>
      <c r="B7" s="5">
        <v>4.6726238327573699E-3</v>
      </c>
    </row>
    <row r="8" spans="1:2" x14ac:dyDescent="0.3">
      <c r="A8" s="2" t="s">
        <v>283</v>
      </c>
      <c r="B8" s="5">
        <v>2.7936074639269698E-3</v>
      </c>
    </row>
    <row r="9" spans="1:2" x14ac:dyDescent="0.3">
      <c r="A9" s="2" t="s">
        <v>282</v>
      </c>
      <c r="B9" s="5">
        <v>1.8038915159676999E-3</v>
      </c>
    </row>
    <row r="10" spans="1:2" x14ac:dyDescent="0.3">
      <c r="A10" s="2" t="s">
        <v>281</v>
      </c>
      <c r="B10" s="5">
        <v>1.3091411500727899E-3</v>
      </c>
    </row>
    <row r="11" spans="1:2" x14ac:dyDescent="0.3">
      <c r="A11" s="2" t="s">
        <v>280</v>
      </c>
      <c r="B11" s="5">
        <v>9.8014534181213695E-4</v>
      </c>
    </row>
    <row r="12" spans="1:2" x14ac:dyDescent="0.3">
      <c r="A12" s="2" t="s">
        <v>279</v>
      </c>
      <c r="B12" s="5">
        <v>6.9960388349490997E-4</v>
      </c>
    </row>
    <row r="13" spans="1:2" x14ac:dyDescent="0.3">
      <c r="A13" s="2" t="s">
        <v>278</v>
      </c>
      <c r="B13" s="5">
        <v>5.1849432420916005E-4</v>
      </c>
    </row>
    <row r="14" spans="1:2" x14ac:dyDescent="0.3">
      <c r="A14" s="2" t="s">
        <v>277</v>
      </c>
      <c r="B14" s="5">
        <v>4.0744313552981898E-4</v>
      </c>
    </row>
    <row r="15" spans="1:2" x14ac:dyDescent="0.3">
      <c r="A15" s="2" t="s">
        <v>276</v>
      </c>
      <c r="B15" s="5">
        <v>3.5152357372173799E-4</v>
      </c>
    </row>
    <row r="16" spans="1:2" x14ac:dyDescent="0.3">
      <c r="A16" s="2" t="s">
        <v>275</v>
      </c>
      <c r="B16" s="5">
        <v>3.1560193956394801E-4</v>
      </c>
    </row>
    <row r="17" spans="1:2" x14ac:dyDescent="0.3">
      <c r="A17" s="2" t="s">
        <v>274</v>
      </c>
      <c r="B17" s="5">
        <v>2.7319544850463198E-4</v>
      </c>
    </row>
    <row r="18" spans="1:2" x14ac:dyDescent="0.3">
      <c r="A18" s="2" t="s">
        <v>273</v>
      </c>
      <c r="B18" s="5">
        <v>2.3614272004978201E-4</v>
      </c>
    </row>
    <row r="19" spans="1:2" x14ac:dyDescent="0.3">
      <c r="A19" s="2" t="s">
        <v>272</v>
      </c>
      <c r="B19" s="5">
        <v>2.17828971341224E-4</v>
      </c>
    </row>
    <row r="20" spans="1:2" x14ac:dyDescent="0.3">
      <c r="A20" s="2" t="s">
        <v>271</v>
      </c>
      <c r="B20" s="5">
        <v>2.0347565774744101E-4</v>
      </c>
    </row>
    <row r="21" spans="1:2" x14ac:dyDescent="0.3">
      <c r="A21" s="2" t="s">
        <v>270</v>
      </c>
      <c r="B21" s="5">
        <v>1.85797032757904E-4</v>
      </c>
    </row>
    <row r="22" spans="1:2" x14ac:dyDescent="0.3">
      <c r="A22" s="2" t="s">
        <v>269</v>
      </c>
      <c r="B22" s="5">
        <v>1.7094837301655599E-4</v>
      </c>
    </row>
    <row r="23" spans="1:2" x14ac:dyDescent="0.3">
      <c r="A23" s="2" t="s">
        <v>268</v>
      </c>
      <c r="B23" s="5">
        <v>1.6116728332203799E-4</v>
      </c>
    </row>
    <row r="24" spans="1:2" x14ac:dyDescent="0.3">
      <c r="A24" s="2" t="s">
        <v>267</v>
      </c>
      <c r="B24" s="5">
        <v>1.5250136857076699E-4</v>
      </c>
    </row>
    <row r="25" spans="1:2" x14ac:dyDescent="0.3">
      <c r="A25" s="2" t="s">
        <v>266</v>
      </c>
      <c r="B25" s="5">
        <v>1.4146299041598999E-4</v>
      </c>
    </row>
    <row r="26" spans="1:2" x14ac:dyDescent="0.3">
      <c r="A26" s="2" t="s">
        <v>265</v>
      </c>
      <c r="B26" s="5">
        <v>1.16188673758487E-4</v>
      </c>
    </row>
    <row r="27" spans="1:2" x14ac:dyDescent="0.3">
      <c r="A27" s="2" t="s">
        <v>264</v>
      </c>
      <c r="B27" s="5">
        <v>9.2529648395021601E-5</v>
      </c>
    </row>
    <row r="28" spans="1:2" x14ac:dyDescent="0.3">
      <c r="A28" s="2" t="s">
        <v>263</v>
      </c>
      <c r="B28" s="5">
        <v>8.2226055975985899E-5</v>
      </c>
    </row>
    <row r="29" spans="1:2" x14ac:dyDescent="0.3">
      <c r="A29" s="2" t="s">
        <v>262</v>
      </c>
      <c r="B29" s="5">
        <v>7.5601558480706895E-5</v>
      </c>
    </row>
    <row r="30" spans="1:2" x14ac:dyDescent="0.3">
      <c r="A30" s="2" t="s">
        <v>261</v>
      </c>
      <c r="B30" s="5">
        <v>7.3011701920604197E-5</v>
      </c>
    </row>
    <row r="31" spans="1:2" x14ac:dyDescent="0.3">
      <c r="A31" s="2" t="s">
        <v>260</v>
      </c>
      <c r="B31" s="5">
        <v>7.1014111866234803E-5</v>
      </c>
    </row>
    <row r="32" spans="1:2" x14ac:dyDescent="0.3">
      <c r="A32" s="2" t="s">
        <v>259</v>
      </c>
      <c r="B32" s="5">
        <v>6.7866661939710703E-5</v>
      </c>
    </row>
    <row r="33" spans="1:2" x14ac:dyDescent="0.3">
      <c r="A33" s="2" t="s">
        <v>258</v>
      </c>
      <c r="B33" s="5">
        <v>6.4518951122965497E-5</v>
      </c>
    </row>
    <row r="34" spans="1:2" x14ac:dyDescent="0.3">
      <c r="A34" s="2" t="s">
        <v>257</v>
      </c>
      <c r="B34" s="5">
        <v>6.2556702420356704E-5</v>
      </c>
    </row>
    <row r="35" spans="1:2" x14ac:dyDescent="0.3">
      <c r="A35" s="2" t="s">
        <v>256</v>
      </c>
      <c r="B35" s="5">
        <v>6.1746821197351305E-5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B639-5F1E-4E4E-88F8-9C4D70D04AB1}">
  <dimension ref="A1:F38"/>
  <sheetViews>
    <sheetView workbookViewId="0">
      <selection activeCell="F36" sqref="F36"/>
    </sheetView>
  </sheetViews>
  <sheetFormatPr defaultRowHeight="14.4" x14ac:dyDescent="0.3"/>
  <cols>
    <col min="1" max="1" width="7.6640625" bestFit="1" customWidth="1"/>
    <col min="2" max="2" width="12.44140625" bestFit="1" customWidth="1"/>
    <col min="3" max="3" width="10" bestFit="1" customWidth="1"/>
    <col min="5" max="5" width="21" customWidth="1"/>
    <col min="6" max="6" width="17.77734375" bestFit="1" customWidth="1"/>
  </cols>
  <sheetData>
    <row r="1" spans="1:6" x14ac:dyDescent="0.3">
      <c r="A1" s="1" t="s">
        <v>290</v>
      </c>
      <c r="B1" s="1" t="s">
        <v>299</v>
      </c>
      <c r="C1" s="1" t="s">
        <v>298</v>
      </c>
      <c r="D1" s="1"/>
      <c r="E1" s="1" t="s">
        <v>2</v>
      </c>
      <c r="F1" s="1" t="s">
        <v>297</v>
      </c>
    </row>
    <row r="2" spans="1:6" x14ac:dyDescent="0.3">
      <c r="A2" s="2" t="s">
        <v>289</v>
      </c>
      <c r="B2" s="2">
        <v>97.690600000000003</v>
      </c>
      <c r="C2" s="2">
        <v>2.3094000000000001</v>
      </c>
      <c r="D2" s="2"/>
      <c r="E2" s="2">
        <v>3563</v>
      </c>
      <c r="F2" s="2">
        <v>150718</v>
      </c>
    </row>
    <row r="3" spans="1:6" x14ac:dyDescent="0.3">
      <c r="A3" s="2" t="s">
        <v>288</v>
      </c>
      <c r="B3" s="2">
        <v>97.183700000000002</v>
      </c>
      <c r="C3" s="2">
        <v>2.8163</v>
      </c>
      <c r="D3" s="2"/>
      <c r="E3" s="2">
        <v>187955</v>
      </c>
      <c r="F3" s="2">
        <v>6485860</v>
      </c>
    </row>
    <row r="4" spans="1:6" x14ac:dyDescent="0.3">
      <c r="A4" s="2" t="s">
        <v>287</v>
      </c>
      <c r="B4" s="2">
        <v>95.2376</v>
      </c>
      <c r="C4" s="2">
        <v>4.7624000000000004</v>
      </c>
      <c r="D4" s="2"/>
      <c r="E4" s="2">
        <v>1870426</v>
      </c>
      <c r="F4" s="2">
        <v>37404704</v>
      </c>
    </row>
    <row r="5" spans="1:6" x14ac:dyDescent="0.3">
      <c r="A5" s="2" t="s">
        <v>286</v>
      </c>
      <c r="B5" s="2">
        <v>92.486699999999999</v>
      </c>
      <c r="C5" s="2">
        <v>7.5133000000000001</v>
      </c>
      <c r="D5" s="2"/>
      <c r="E5" s="2">
        <v>20777099</v>
      </c>
      <c r="F5" s="2">
        <v>255760784</v>
      </c>
    </row>
    <row r="6" spans="1:6" x14ac:dyDescent="0.3">
      <c r="A6" s="2" t="s">
        <v>285</v>
      </c>
      <c r="B6" s="2">
        <v>92.608400000000003</v>
      </c>
      <c r="C6" s="2">
        <v>7.3916000000000004</v>
      </c>
      <c r="D6" s="2"/>
      <c r="E6" s="2">
        <v>45401087</v>
      </c>
      <c r="F6" s="2">
        <v>568826842</v>
      </c>
    </row>
    <row r="7" spans="1:6" x14ac:dyDescent="0.3">
      <c r="A7" s="2" t="s">
        <v>284</v>
      </c>
      <c r="B7" s="2">
        <v>93.976799999999997</v>
      </c>
      <c r="C7" s="2">
        <v>6.0232000000000001</v>
      </c>
      <c r="D7" s="2"/>
      <c r="E7" s="2">
        <v>61661488</v>
      </c>
      <c r="F7" s="2">
        <v>962068684</v>
      </c>
    </row>
    <row r="8" spans="1:6" x14ac:dyDescent="0.3">
      <c r="A8" s="2" t="s">
        <v>283</v>
      </c>
      <c r="B8" s="2">
        <v>95.285200000000003</v>
      </c>
      <c r="C8" s="2">
        <v>4.7148000000000003</v>
      </c>
      <c r="D8" s="2"/>
      <c r="E8" s="2">
        <v>83422447</v>
      </c>
      <c r="F8" s="2">
        <v>1685958636</v>
      </c>
    </row>
    <row r="9" spans="1:6" x14ac:dyDescent="0.3">
      <c r="A9" s="2" t="s">
        <v>282</v>
      </c>
      <c r="B9" s="2">
        <v>96.109200000000001</v>
      </c>
      <c r="C9" s="2">
        <v>3.8908</v>
      </c>
      <c r="D9" s="2"/>
      <c r="E9" s="2">
        <v>106615532</v>
      </c>
      <c r="F9" s="2">
        <v>2633547142</v>
      </c>
    </row>
    <row r="10" spans="1:6" x14ac:dyDescent="0.3">
      <c r="A10" s="2" t="s">
        <v>281</v>
      </c>
      <c r="B10" s="2">
        <v>96.595299999999995</v>
      </c>
      <c r="C10" s="2">
        <v>3.4047000000000001</v>
      </c>
      <c r="D10" s="2"/>
      <c r="E10" s="2">
        <v>124406153</v>
      </c>
      <c r="F10" s="2">
        <v>3529520698</v>
      </c>
    </row>
    <row r="11" spans="1:6" x14ac:dyDescent="0.3">
      <c r="A11" s="2" t="s">
        <v>280</v>
      </c>
      <c r="B11" s="2">
        <v>97.022300000000001</v>
      </c>
      <c r="C11" s="2">
        <v>2.9777</v>
      </c>
      <c r="D11" s="2"/>
      <c r="E11" s="2">
        <v>150381219</v>
      </c>
      <c r="F11" s="2">
        <v>4899859790</v>
      </c>
    </row>
    <row r="12" spans="1:6" x14ac:dyDescent="0.3">
      <c r="A12" s="2" t="s">
        <v>279</v>
      </c>
      <c r="B12" s="2">
        <v>97.456000000000003</v>
      </c>
      <c r="C12" s="2">
        <v>2.544</v>
      </c>
      <c r="D12" s="2"/>
      <c r="E12" s="2">
        <v>174925710</v>
      </c>
      <c r="F12" s="2">
        <v>6701168482</v>
      </c>
    </row>
    <row r="13" spans="1:6" x14ac:dyDescent="0.3">
      <c r="A13" s="2" t="s">
        <v>278</v>
      </c>
      <c r="B13" s="2">
        <v>97.667500000000004</v>
      </c>
      <c r="C13" s="2">
        <v>2.3325</v>
      </c>
      <c r="D13" s="2"/>
      <c r="E13" s="2">
        <v>224251097</v>
      </c>
      <c r="F13" s="2">
        <v>9389794163</v>
      </c>
    </row>
    <row r="14" spans="1:6" x14ac:dyDescent="0.3">
      <c r="A14" s="2" t="s">
        <v>277</v>
      </c>
      <c r="B14" s="2">
        <v>97.756299999999996</v>
      </c>
      <c r="C14" s="2">
        <v>2.2437</v>
      </c>
      <c r="D14" s="2"/>
      <c r="E14" s="2">
        <v>274798066</v>
      </c>
      <c r="F14" s="2">
        <v>11972601546</v>
      </c>
    </row>
    <row r="15" spans="1:6" x14ac:dyDescent="0.3">
      <c r="A15" s="2" t="s">
        <v>276</v>
      </c>
      <c r="B15" s="2">
        <v>97.711699999999993</v>
      </c>
      <c r="C15" s="2">
        <v>2.2883</v>
      </c>
      <c r="D15" s="2"/>
      <c r="E15" s="2">
        <v>293974371</v>
      </c>
      <c r="F15" s="2">
        <v>12552655379</v>
      </c>
    </row>
    <row r="16" spans="1:6" x14ac:dyDescent="0.3">
      <c r="A16" s="2" t="s">
        <v>275</v>
      </c>
      <c r="B16" s="2">
        <v>97.706500000000005</v>
      </c>
      <c r="C16" s="2">
        <v>2.2934999999999999</v>
      </c>
      <c r="D16" s="2"/>
      <c r="E16" s="2">
        <v>363341747</v>
      </c>
      <c r="F16" s="2">
        <v>15478572618</v>
      </c>
    </row>
    <row r="17" spans="1:6" x14ac:dyDescent="0.3">
      <c r="A17" s="2" t="s">
        <v>274</v>
      </c>
      <c r="B17" s="2">
        <v>97.774500000000003</v>
      </c>
      <c r="C17" s="2">
        <v>2.2254999999999998</v>
      </c>
      <c r="D17" s="2"/>
      <c r="E17" s="2">
        <v>394142682</v>
      </c>
      <c r="F17" s="2">
        <v>17316463503</v>
      </c>
    </row>
    <row r="18" spans="1:6" x14ac:dyDescent="0.3">
      <c r="A18" s="2" t="s">
        <v>273</v>
      </c>
      <c r="B18" s="2">
        <v>97.838399999999993</v>
      </c>
      <c r="C18" s="2">
        <v>2.1616</v>
      </c>
      <c r="D18" s="2"/>
      <c r="E18" s="2">
        <v>458160922</v>
      </c>
      <c r="F18" s="2">
        <v>20737461365</v>
      </c>
    </row>
    <row r="19" spans="1:6" x14ac:dyDescent="0.3">
      <c r="A19" s="2" t="s">
        <v>272</v>
      </c>
      <c r="B19" s="2">
        <v>97.825800000000001</v>
      </c>
      <c r="C19" s="2">
        <v>2.1741999999999999</v>
      </c>
      <c r="D19" s="2"/>
      <c r="E19" s="2">
        <v>484108990</v>
      </c>
      <c r="F19" s="2">
        <v>21781717131</v>
      </c>
    </row>
    <row r="20" spans="1:6" x14ac:dyDescent="0.3">
      <c r="A20" s="2" t="s">
        <v>271</v>
      </c>
      <c r="B20" s="2">
        <v>97.837299999999999</v>
      </c>
      <c r="C20" s="2">
        <v>2.1627000000000001</v>
      </c>
      <c r="D20" s="2"/>
      <c r="E20" s="2">
        <v>532697624</v>
      </c>
      <c r="F20" s="2">
        <v>24098324364</v>
      </c>
    </row>
    <row r="21" spans="1:6" x14ac:dyDescent="0.3">
      <c r="A21" s="2" t="s">
        <v>270</v>
      </c>
      <c r="B21" s="2">
        <v>97.890699999999995</v>
      </c>
      <c r="C21" s="2">
        <v>2.1093000000000002</v>
      </c>
      <c r="D21" s="2"/>
      <c r="E21" s="2">
        <v>568966594</v>
      </c>
      <c r="F21" s="2">
        <v>26405702084</v>
      </c>
    </row>
    <row r="22" spans="1:6" x14ac:dyDescent="0.3">
      <c r="A22" s="2" t="s">
        <v>269</v>
      </c>
      <c r="B22" s="2">
        <v>97.9358</v>
      </c>
      <c r="C22" s="2">
        <v>2.0642</v>
      </c>
      <c r="D22" s="2"/>
      <c r="E22" s="2">
        <v>585663733</v>
      </c>
      <c r="F22" s="2">
        <v>27786305619</v>
      </c>
    </row>
    <row r="23" spans="1:6" x14ac:dyDescent="0.3">
      <c r="A23" s="2" t="s">
        <v>268</v>
      </c>
      <c r="B23" s="2">
        <v>97.958799999999997</v>
      </c>
      <c r="C23" s="2">
        <v>2.0411999999999999</v>
      </c>
      <c r="D23" s="2"/>
      <c r="E23" s="2">
        <v>634978575</v>
      </c>
      <c r="F23" s="2">
        <v>30472820084</v>
      </c>
    </row>
    <row r="24" spans="1:6" x14ac:dyDescent="0.3">
      <c r="A24" s="2" t="s">
        <v>267</v>
      </c>
      <c r="B24" s="2">
        <v>97.989400000000003</v>
      </c>
      <c r="C24" s="2">
        <v>2.0106000000000002</v>
      </c>
      <c r="D24" s="2"/>
      <c r="E24" s="2">
        <v>641756836</v>
      </c>
      <c r="F24" s="2">
        <v>31276658360</v>
      </c>
    </row>
    <row r="25" spans="1:6" x14ac:dyDescent="0.3">
      <c r="A25" s="2" t="s">
        <v>266</v>
      </c>
      <c r="B25" s="2">
        <v>98.052000000000007</v>
      </c>
      <c r="C25" s="2">
        <v>1.948</v>
      </c>
      <c r="D25" s="2"/>
      <c r="E25" s="2">
        <v>692621604</v>
      </c>
      <c r="F25" s="2">
        <v>34863359400</v>
      </c>
    </row>
    <row r="26" spans="1:6" x14ac:dyDescent="0.3">
      <c r="A26" s="2" t="s">
        <v>265</v>
      </c>
      <c r="B26" s="2">
        <v>98.334400000000002</v>
      </c>
      <c r="C26" s="2">
        <v>1.6656</v>
      </c>
      <c r="D26" s="2"/>
      <c r="E26" s="2">
        <v>721042821</v>
      </c>
      <c r="F26" s="2">
        <v>42569367830</v>
      </c>
    </row>
    <row r="27" spans="1:6" x14ac:dyDescent="0.3">
      <c r="A27" s="2" t="s">
        <v>264</v>
      </c>
      <c r="B27" s="2">
        <v>98.6066</v>
      </c>
      <c r="C27" s="2">
        <v>1.3934</v>
      </c>
      <c r="D27" s="2"/>
      <c r="E27" s="2">
        <v>684156619</v>
      </c>
      <c r="F27" s="2">
        <v>48414648778</v>
      </c>
    </row>
    <row r="28" spans="1:6" x14ac:dyDescent="0.3">
      <c r="A28" s="2" t="s">
        <v>263</v>
      </c>
      <c r="B28" s="2">
        <v>98.712500000000006</v>
      </c>
      <c r="C28" s="2">
        <v>1.2875000000000001</v>
      </c>
      <c r="D28" s="2"/>
      <c r="E28" s="2">
        <v>787556280</v>
      </c>
      <c r="F28" s="2">
        <v>60383508540</v>
      </c>
    </row>
    <row r="29" spans="1:6" x14ac:dyDescent="0.3">
      <c r="A29" s="2" t="s">
        <v>262</v>
      </c>
      <c r="B29" s="2">
        <v>98.79</v>
      </c>
      <c r="C29" s="2">
        <v>1.21</v>
      </c>
      <c r="D29" s="2"/>
      <c r="E29" s="2">
        <v>779083478</v>
      </c>
      <c r="F29" s="2">
        <v>63605859079</v>
      </c>
    </row>
    <row r="30" spans="1:6" x14ac:dyDescent="0.3">
      <c r="A30" s="2" t="s">
        <v>261</v>
      </c>
      <c r="B30" s="2">
        <v>98.822299999999998</v>
      </c>
      <c r="C30" s="2">
        <v>1.1777</v>
      </c>
      <c r="D30" s="2"/>
      <c r="E30" s="2">
        <v>814056040</v>
      </c>
      <c r="F30" s="2">
        <v>68311016616</v>
      </c>
    </row>
    <row r="31" spans="1:6" x14ac:dyDescent="0.3">
      <c r="A31" s="2" t="s">
        <v>260</v>
      </c>
      <c r="B31" s="2">
        <v>98.8489</v>
      </c>
      <c r="C31" s="2">
        <v>1.1511</v>
      </c>
      <c r="D31" s="2"/>
      <c r="E31" s="2">
        <v>793628858</v>
      </c>
      <c r="F31" s="2">
        <v>68151470522</v>
      </c>
    </row>
    <row r="32" spans="1:6" x14ac:dyDescent="0.3">
      <c r="A32" s="2" t="s">
        <v>259</v>
      </c>
      <c r="B32" s="2">
        <v>98.891000000000005</v>
      </c>
      <c r="C32" s="2">
        <v>1.109</v>
      </c>
      <c r="D32" s="2"/>
      <c r="E32" s="2">
        <v>826753353</v>
      </c>
      <c r="F32" s="2">
        <v>73720562743</v>
      </c>
    </row>
    <row r="33" spans="1:6" x14ac:dyDescent="0.3">
      <c r="A33" s="2" t="s">
        <v>258</v>
      </c>
      <c r="B33" s="2">
        <v>98.933700000000002</v>
      </c>
      <c r="C33" s="2">
        <v>1.0663</v>
      </c>
      <c r="D33" s="2"/>
      <c r="E33" s="2">
        <v>836170803</v>
      </c>
      <c r="F33" s="2">
        <v>77579200370</v>
      </c>
    </row>
    <row r="34" spans="1:6" x14ac:dyDescent="0.3">
      <c r="A34" s="2" t="s">
        <v>257</v>
      </c>
      <c r="B34" s="2">
        <v>98.956000000000003</v>
      </c>
      <c r="C34" s="2">
        <v>1.044</v>
      </c>
      <c r="D34" s="2"/>
      <c r="E34" s="2">
        <v>817067164</v>
      </c>
      <c r="F34" s="2">
        <v>77449126714</v>
      </c>
    </row>
    <row r="35" spans="1:6" x14ac:dyDescent="0.3">
      <c r="A35" s="2" t="s">
        <v>256</v>
      </c>
      <c r="B35" s="2">
        <v>98.965400000000002</v>
      </c>
      <c r="C35" s="2">
        <v>1.0346</v>
      </c>
      <c r="D35" s="2"/>
      <c r="E35" s="2">
        <v>136721830</v>
      </c>
      <c r="F35" s="2">
        <v>13078735811</v>
      </c>
    </row>
    <row r="36" spans="1:6" x14ac:dyDescent="0.3">
      <c r="E36" s="6">
        <f>SUM(E2:E35)*100</f>
        <v>1411535276600</v>
      </c>
      <c r="F36" s="6">
        <f>SUM(F2:F35)*100</f>
        <v>89867668495900</v>
      </c>
    </row>
    <row r="38" spans="1:6" x14ac:dyDescent="0.3">
      <c r="E38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804F-E349-472F-84F9-0AD559A5DE3B}">
  <dimension ref="A1:E31"/>
  <sheetViews>
    <sheetView workbookViewId="0">
      <selection activeCell="K25" sqref="K25"/>
    </sheetView>
  </sheetViews>
  <sheetFormatPr defaultRowHeight="14.4" x14ac:dyDescent="0.3"/>
  <cols>
    <col min="1" max="1" width="7.6640625" bestFit="1" customWidth="1"/>
    <col min="2" max="2" width="12" bestFit="1" customWidth="1"/>
    <col min="3" max="3" width="9.88671875" bestFit="1" customWidth="1"/>
    <col min="4" max="4" width="16.44140625" bestFit="1" customWidth="1"/>
    <col min="5" max="5" width="19.33203125" bestFit="1" customWidth="1"/>
  </cols>
  <sheetData>
    <row r="1" spans="1:5" x14ac:dyDescent="0.3">
      <c r="A1" s="1" t="s">
        <v>290</v>
      </c>
      <c r="B1" s="1" t="s">
        <v>250</v>
      </c>
      <c r="C1" s="1" t="s">
        <v>248</v>
      </c>
      <c r="D1" s="1" t="s">
        <v>295</v>
      </c>
      <c r="E1" s="1" t="s">
        <v>294</v>
      </c>
    </row>
    <row r="2" spans="1:5" x14ac:dyDescent="0.3">
      <c r="A2" s="2" t="s">
        <v>289</v>
      </c>
      <c r="B2" s="2">
        <v>100204</v>
      </c>
      <c r="C2" s="2">
        <v>38</v>
      </c>
      <c r="D2" s="2">
        <v>0</v>
      </c>
      <c r="E2" s="2">
        <v>3.7900000000000003E-2</v>
      </c>
    </row>
    <row r="3" spans="1:5" x14ac:dyDescent="0.3">
      <c r="A3" s="2" t="s">
        <v>288</v>
      </c>
      <c r="B3" s="2">
        <v>1228126</v>
      </c>
      <c r="C3" s="2">
        <v>4444</v>
      </c>
      <c r="D3" s="2">
        <v>0</v>
      </c>
      <c r="E3" s="2">
        <v>0.3619</v>
      </c>
    </row>
    <row r="4" spans="1:5" x14ac:dyDescent="0.3">
      <c r="A4" s="2" t="s">
        <v>287</v>
      </c>
      <c r="B4" s="2">
        <v>50254061</v>
      </c>
      <c r="C4" s="2">
        <v>499914</v>
      </c>
      <c r="D4" s="2">
        <v>0</v>
      </c>
      <c r="E4" s="2">
        <v>0.99480000000000002</v>
      </c>
    </row>
    <row r="5" spans="1:5" x14ac:dyDescent="0.3">
      <c r="A5" s="2" t="s">
        <v>286</v>
      </c>
      <c r="B5" s="2">
        <v>458347755</v>
      </c>
      <c r="C5" s="2">
        <v>1957402</v>
      </c>
      <c r="D5" s="2">
        <v>0</v>
      </c>
      <c r="E5" s="2">
        <v>0.42709999999999998</v>
      </c>
    </row>
    <row r="6" spans="1:5" x14ac:dyDescent="0.3">
      <c r="A6" s="2" t="s">
        <v>285</v>
      </c>
      <c r="B6" s="2">
        <v>1505205997</v>
      </c>
      <c r="C6" s="2">
        <v>2404395</v>
      </c>
      <c r="D6" s="2">
        <v>0</v>
      </c>
      <c r="E6" s="2">
        <v>0.15970000000000001</v>
      </c>
    </row>
    <row r="7" spans="1:5" x14ac:dyDescent="0.3">
      <c r="A7" s="2" t="s">
        <v>284</v>
      </c>
      <c r="B7" s="2">
        <v>3099511774</v>
      </c>
      <c r="C7" s="2">
        <v>3368456</v>
      </c>
      <c r="D7" s="2">
        <v>0</v>
      </c>
      <c r="E7" s="2">
        <v>0.1087</v>
      </c>
    </row>
    <row r="8" spans="1:5" x14ac:dyDescent="0.3">
      <c r="A8" s="2" t="s">
        <v>283</v>
      </c>
      <c r="B8" s="2">
        <v>5246988299</v>
      </c>
      <c r="C8" s="2">
        <v>5887978</v>
      </c>
      <c r="D8" s="2">
        <v>0</v>
      </c>
      <c r="E8" s="2">
        <v>0.11219999999999999</v>
      </c>
    </row>
    <row r="9" spans="1:5" x14ac:dyDescent="0.3">
      <c r="A9" s="2" t="s">
        <v>282</v>
      </c>
      <c r="B9" s="2">
        <v>8317774792</v>
      </c>
      <c r="C9" s="2">
        <v>6778365</v>
      </c>
      <c r="D9" s="2">
        <v>0</v>
      </c>
      <c r="E9" s="2">
        <v>8.1500000000000003E-2</v>
      </c>
    </row>
    <row r="10" spans="1:5" x14ac:dyDescent="0.3">
      <c r="A10" s="2" t="s">
        <v>281</v>
      </c>
      <c r="B10" s="2">
        <v>11378715061</v>
      </c>
      <c r="C10" s="2">
        <v>7492388</v>
      </c>
      <c r="D10" s="2">
        <v>0</v>
      </c>
      <c r="E10" s="2">
        <v>6.5799999999999997E-2</v>
      </c>
    </row>
    <row r="11" spans="1:5" x14ac:dyDescent="0.3">
      <c r="A11" s="2" t="s">
        <v>280</v>
      </c>
      <c r="B11" s="2">
        <v>15941328491</v>
      </c>
      <c r="C11" s="2">
        <v>10446458</v>
      </c>
      <c r="D11" s="2">
        <v>0</v>
      </c>
      <c r="E11" s="2">
        <v>6.5500000000000003E-2</v>
      </c>
    </row>
    <row r="12" spans="1:5" x14ac:dyDescent="0.3">
      <c r="A12" s="2" t="s">
        <v>279</v>
      </c>
      <c r="B12" s="2">
        <v>20905083986</v>
      </c>
      <c r="C12" s="2">
        <v>15123225</v>
      </c>
      <c r="D12" s="2">
        <v>0</v>
      </c>
      <c r="E12" s="2">
        <v>7.2300000000000003E-2</v>
      </c>
    </row>
    <row r="13" spans="1:5" x14ac:dyDescent="0.3">
      <c r="A13" s="2" t="s">
        <v>278</v>
      </c>
      <c r="B13" s="2">
        <v>26934574144</v>
      </c>
      <c r="C13" s="2">
        <v>17315567</v>
      </c>
      <c r="D13" s="2">
        <v>0</v>
      </c>
      <c r="E13" s="2">
        <v>6.4299999999999996E-2</v>
      </c>
    </row>
    <row r="14" spans="1:5" x14ac:dyDescent="0.3">
      <c r="A14" s="2" t="s">
        <v>277</v>
      </c>
      <c r="B14" s="2">
        <v>33357468221</v>
      </c>
      <c r="C14" s="2">
        <v>17713547</v>
      </c>
      <c r="D14" s="2">
        <v>0</v>
      </c>
      <c r="E14" s="2">
        <v>5.3100000000000001E-2</v>
      </c>
    </row>
    <row r="15" spans="1:5" x14ac:dyDescent="0.3">
      <c r="A15" s="2" t="s">
        <v>276</v>
      </c>
      <c r="B15" s="2">
        <v>34966179455</v>
      </c>
      <c r="C15" s="2">
        <v>9731999</v>
      </c>
      <c r="D15" s="2">
        <v>0</v>
      </c>
      <c r="E15" s="2">
        <v>2.7799999999999998E-2</v>
      </c>
    </row>
    <row r="16" spans="1:5" x14ac:dyDescent="0.3">
      <c r="A16" s="2" t="s">
        <v>275</v>
      </c>
      <c r="B16" s="2">
        <v>43809691271</v>
      </c>
      <c r="C16" s="2">
        <v>12643932</v>
      </c>
      <c r="D16" s="2">
        <v>0</v>
      </c>
      <c r="E16" s="2">
        <v>2.8899999999999999E-2</v>
      </c>
    </row>
    <row r="17" spans="1:5" x14ac:dyDescent="0.3">
      <c r="A17" s="2" t="s">
        <v>274</v>
      </c>
      <c r="B17" s="2">
        <v>51210995703</v>
      </c>
      <c r="C17" s="2">
        <v>20366209</v>
      </c>
      <c r="D17" s="2">
        <v>0</v>
      </c>
      <c r="E17" s="2">
        <v>3.9800000000000002E-2</v>
      </c>
    </row>
    <row r="18" spans="1:5" x14ac:dyDescent="0.3">
      <c r="A18" s="2" t="s">
        <v>273</v>
      </c>
      <c r="B18" s="2">
        <v>60797839323</v>
      </c>
      <c r="C18" s="2">
        <v>18313656</v>
      </c>
      <c r="D18" s="2">
        <v>0</v>
      </c>
      <c r="E18" s="2">
        <v>3.0099999999999998E-2</v>
      </c>
    </row>
    <row r="19" spans="1:5" x14ac:dyDescent="0.3">
      <c r="A19" s="2" t="s">
        <v>272</v>
      </c>
      <c r="B19" s="2">
        <v>66316880230</v>
      </c>
      <c r="C19" s="2">
        <v>10685255</v>
      </c>
      <c r="D19" s="2">
        <v>0</v>
      </c>
      <c r="E19" s="2">
        <v>1.61E-2</v>
      </c>
    </row>
    <row r="20" spans="1:5" x14ac:dyDescent="0.3">
      <c r="A20" s="2" t="s">
        <v>271</v>
      </c>
      <c r="B20" s="2">
        <v>73406455371</v>
      </c>
      <c r="C20" s="2">
        <v>13397626</v>
      </c>
      <c r="D20" s="2">
        <v>0</v>
      </c>
      <c r="E20" s="2">
        <v>1.83E-2</v>
      </c>
    </row>
    <row r="21" spans="1:5" x14ac:dyDescent="0.3">
      <c r="A21" s="2" t="s">
        <v>270</v>
      </c>
      <c r="B21" s="2">
        <v>78906949937</v>
      </c>
      <c r="C21" s="2">
        <v>16589881</v>
      </c>
      <c r="D21" s="2">
        <v>0</v>
      </c>
      <c r="E21" s="2">
        <v>2.1000000000000001E-2</v>
      </c>
    </row>
    <row r="22" spans="1:5" x14ac:dyDescent="0.3">
      <c r="A22" s="2" t="s">
        <v>269</v>
      </c>
      <c r="B22" s="2">
        <v>85077237945</v>
      </c>
      <c r="C22" s="2">
        <v>13343750</v>
      </c>
      <c r="D22" s="2">
        <v>0</v>
      </c>
      <c r="E22" s="2">
        <v>1.5699999999999999E-2</v>
      </c>
    </row>
    <row r="23" spans="1:5" x14ac:dyDescent="0.3">
      <c r="A23" s="2" t="s">
        <v>268</v>
      </c>
      <c r="B23" s="2">
        <v>96379530520</v>
      </c>
      <c r="C23" s="2">
        <v>10055672</v>
      </c>
      <c r="D23" s="2">
        <v>0</v>
      </c>
      <c r="E23" s="2">
        <v>1.04E-2</v>
      </c>
    </row>
    <row r="24" spans="1:5" x14ac:dyDescent="0.3">
      <c r="A24" s="2" t="s">
        <v>267</v>
      </c>
      <c r="B24" s="2">
        <v>101082694058</v>
      </c>
      <c r="C24" s="2">
        <v>12029129</v>
      </c>
      <c r="D24" s="2">
        <v>0</v>
      </c>
      <c r="E24" s="2">
        <v>1.1900000000000001E-2</v>
      </c>
    </row>
    <row r="25" spans="1:5" x14ac:dyDescent="0.3">
      <c r="A25" s="2" t="s">
        <v>266</v>
      </c>
      <c r="B25" s="2">
        <v>114269518796</v>
      </c>
      <c r="C25" s="2">
        <v>22325536</v>
      </c>
      <c r="D25" s="2">
        <v>0</v>
      </c>
      <c r="E25" s="2">
        <v>1.95E-2</v>
      </c>
    </row>
    <row r="26" spans="1:5" x14ac:dyDescent="0.3">
      <c r="A26" s="2" t="s">
        <v>265</v>
      </c>
      <c r="B26" s="2">
        <v>125681870233</v>
      </c>
      <c r="C26" s="2">
        <v>79455640</v>
      </c>
      <c r="D26" s="2">
        <v>0</v>
      </c>
      <c r="E26" s="2">
        <v>6.3200000000000006E-2</v>
      </c>
    </row>
    <row r="27" spans="1:5" x14ac:dyDescent="0.3">
      <c r="A27" s="2" t="s">
        <v>264</v>
      </c>
      <c r="B27" s="2">
        <v>123788673534</v>
      </c>
      <c r="C27" s="2">
        <v>43818637</v>
      </c>
      <c r="D27" s="2">
        <v>0</v>
      </c>
      <c r="E27" s="2">
        <v>3.5400000000000001E-2</v>
      </c>
    </row>
    <row r="28" spans="1:5" x14ac:dyDescent="0.3">
      <c r="A28" s="2" t="s">
        <v>263</v>
      </c>
      <c r="B28" s="2">
        <v>139183353079</v>
      </c>
      <c r="C28" s="2">
        <v>36539680</v>
      </c>
      <c r="D28" s="2">
        <v>0</v>
      </c>
      <c r="E28" s="2">
        <v>2.63E-2</v>
      </c>
    </row>
    <row r="29" spans="1:5" x14ac:dyDescent="0.3">
      <c r="A29" s="2" t="s">
        <v>262</v>
      </c>
      <c r="B29" s="2">
        <v>144044431713</v>
      </c>
      <c r="C29" s="2">
        <v>18848566</v>
      </c>
      <c r="D29" s="2">
        <v>0</v>
      </c>
      <c r="E29" s="2">
        <v>1.3100000000000001E-2</v>
      </c>
    </row>
    <row r="30" spans="1:5" x14ac:dyDescent="0.3">
      <c r="A30" s="2" t="s">
        <v>261</v>
      </c>
      <c r="B30" s="2">
        <v>134192601486</v>
      </c>
      <c r="C30" s="2">
        <v>13060744</v>
      </c>
      <c r="D30" s="2">
        <v>0</v>
      </c>
      <c r="E30" s="2">
        <v>9.7000000000000003E-3</v>
      </c>
    </row>
    <row r="31" spans="1:5" x14ac:dyDescent="0.3">
      <c r="A31" s="2" t="s">
        <v>260</v>
      </c>
      <c r="B31" s="2">
        <v>75117327652</v>
      </c>
      <c r="C31" s="2">
        <v>7226425</v>
      </c>
      <c r="D31" s="2">
        <v>0</v>
      </c>
      <c r="E31" s="2">
        <v>9.5999999999999992E-3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1.Total Cases and Total Deaths</vt:lpstr>
      <vt:lpstr>2.New cases and Deaths</vt:lpstr>
      <vt:lpstr>3.Total Tests and Tests per Mil</vt:lpstr>
      <vt:lpstr>4.Total Vaccinations &amp;Vaccinat</vt:lpstr>
      <vt:lpstr>5.People Fully Vaccinated&amp; Ful</vt:lpstr>
      <vt:lpstr>6.Hospitalization Rate</vt:lpstr>
      <vt:lpstr>7.% COVID-19 Cases Among the E </vt:lpstr>
      <vt:lpstr>8.Recovery Rate &amp; Death rate</vt:lpstr>
      <vt:lpstr>9.Testing &amp; Positivity Rate by </vt:lpstr>
      <vt:lpstr>10.Impact on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</dc:creator>
  <cp:lastModifiedBy>MRUNAL</cp:lastModifiedBy>
  <dcterms:created xsi:type="dcterms:W3CDTF">2023-08-03T10:01:06Z</dcterms:created>
  <dcterms:modified xsi:type="dcterms:W3CDTF">2023-08-06T14:29:01Z</dcterms:modified>
</cp:coreProperties>
</file>