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<sst xmlns="http://schemas.openxmlformats.org/spreadsheetml/2006/main" count="477" uniqueCount="282">
  <si>
    <t xml:space="preserve">Number </t>
  </si>
  <si>
    <t>Project Title</t>
  </si>
  <si>
    <t>Client</t>
  </si>
  <si>
    <t xml:space="preserve">Worth </t>
  </si>
  <si>
    <t xml:space="preserve">Project Type </t>
  </si>
  <si>
    <t>Duration of the assignment (months)</t>
  </si>
  <si>
    <t xml:space="preserve">Project Summary or services Provided </t>
  </si>
  <si>
    <t xml:space="preserve"> key team member </t>
  </si>
  <si>
    <t>internal / ext</t>
  </si>
  <si>
    <t xml:space="preserve">Position /role in the project </t>
  </si>
  <si>
    <t xml:space="preserve">Detail Sheet </t>
  </si>
  <si>
    <t>Sector</t>
  </si>
  <si>
    <t>Value Chain analysis for Rural value Chains projects</t>
  </si>
  <si>
    <t xml:space="preserve">GIZ </t>
  </si>
  <si>
    <t xml:space="preserve">Value Chain Analysis </t>
  </si>
  <si>
    <r>
      <rPr>
        <rFont val="Arial"/>
        <color theme="1"/>
      </rPr>
      <t xml:space="preserve">2 months                    </t>
    </r>
    <r>
      <rPr>
        <rFont val="Arial"/>
        <b/>
        <color theme="1"/>
        <sz val="10.0"/>
      </rPr>
      <t>Project Start Date</t>
    </r>
    <r>
      <rPr>
        <rFont val="Arial"/>
        <color theme="1"/>
        <sz val="10.0"/>
      </rPr>
      <t xml:space="preserve">- Oct/ 22                            </t>
    </r>
    <r>
      <rPr>
        <rFont val="Arial"/>
        <b/>
        <color theme="1"/>
        <sz val="10.0"/>
      </rPr>
      <t>Project End Date</t>
    </r>
    <r>
      <rPr>
        <rFont val="Arial"/>
        <color theme="1"/>
        <sz val="10.0"/>
      </rPr>
      <t xml:space="preserve">- Dec/ 22                   </t>
    </r>
  </si>
  <si>
    <t>The major objective of the consultancy assignment is to conduct an in-depth value chain analysis of the three selected value chains (onion, soya bean and avocado) in selected rural regions, in Amhara, Oromia, and Sidama region, in Ethiopia.</t>
  </si>
  <si>
    <t xml:space="preserve">Gizaw Ebissa (PhD) </t>
  </si>
  <si>
    <t>ext</t>
  </si>
  <si>
    <t>Climate Change Expert</t>
  </si>
  <si>
    <t>GIZ- Value Chain analysis for Rural value Chains projects.docx</t>
  </si>
  <si>
    <t>Agriculture and Rural Development</t>
  </si>
  <si>
    <t xml:space="preserve">Prof. Fekadu Beyene </t>
  </si>
  <si>
    <t>int</t>
  </si>
  <si>
    <t>Economist</t>
  </si>
  <si>
    <t xml:space="preserve">Teketel Abebe (PhD) </t>
  </si>
  <si>
    <t>Gender and Social Conflict Potential</t>
  </si>
  <si>
    <t xml:space="preserve">Dareskedar Taye (PhD) </t>
  </si>
  <si>
    <t xml:space="preserve">Expert in the field of Politics </t>
  </si>
  <si>
    <t>Desert Locust Response in the HoA</t>
  </si>
  <si>
    <t>The World Bank Group</t>
  </si>
  <si>
    <t xml:space="preserve">Baseline Assessment </t>
  </si>
  <si>
    <r>
      <rPr>
        <rFont val="Arial"/>
        <color theme="1"/>
      </rPr>
      <t xml:space="preserve">5  months                     </t>
    </r>
    <r>
      <rPr>
        <rFont val="Arial"/>
        <b/>
        <color theme="1"/>
        <sz val="10.0"/>
      </rPr>
      <t>Project Start Date</t>
    </r>
    <r>
      <rPr>
        <rFont val="Arial"/>
        <color theme="1"/>
        <sz val="10.0"/>
      </rPr>
      <t xml:space="preserve">- May/ 21                                                                  </t>
    </r>
    <r>
      <rPr>
        <rFont val="Arial"/>
        <b/>
        <color theme="1"/>
        <sz val="10.0"/>
      </rPr>
      <t>Project End Dat</t>
    </r>
    <r>
      <rPr>
        <rFont val="Arial"/>
        <color theme="1"/>
        <sz val="10.0"/>
      </rPr>
      <t xml:space="preserve">e- Sep/ 21  </t>
    </r>
  </si>
  <si>
    <t>The main purpose of this assignment was to understand how local communities are involved in (i) monitoring and early warning systems, (ii) vulnerability and impact assessments, and (iii) mitigation, preparedness and response actions, each with respect to locust infestations; To understand how communities and community institutions interact with the formal national and regional frameworks and institutions mandated to respond to locust infestation; To understand the changes in institutional responses and interactions as well as household and community strategies in response to the current and relatively recent desert locust infestations; To analyze how information about locust infestations (early warning) is generated – especially in contexts of climate crises, and how it is used by different institutional actors, including communities, as well as related early warning systems) and to identify the specific barriers hindering institutional functioning on different levels; and To identify and analyze existing coping mechanisms and institutional functioning over time (including in response to shocks). Based on achieving the above research objectives concrete recommendations for their improvement will be developed. The scope of the study will be limited to countries located in the Horn of African countries.</t>
  </si>
  <si>
    <t>Mekbeb Eshetu (PhD)</t>
  </si>
  <si>
    <t>Team Leader</t>
  </si>
  <si>
    <t>The World Bank Group- Desert Locust Response in the HoA.docx</t>
  </si>
  <si>
    <t xml:space="preserve">Prof. Belay Simane </t>
  </si>
  <si>
    <t xml:space="preserve">Team Member </t>
  </si>
  <si>
    <t xml:space="preserve">Felege Elias </t>
  </si>
  <si>
    <t>Yitbarek Woldehawariat (PhD)</t>
  </si>
  <si>
    <t xml:space="preserve">Prof. Jema Haji Mohammed </t>
  </si>
  <si>
    <t>Zebdewos Salato (PhD)</t>
  </si>
  <si>
    <t>Muluken Goftishu (PhD)</t>
  </si>
  <si>
    <t>Paulos Asrat (PhD)</t>
  </si>
  <si>
    <t xml:space="preserve">Daniel Aklilu </t>
  </si>
  <si>
    <t xml:space="preserve">Data Manager </t>
  </si>
  <si>
    <t>Enterprise Resilience and Agricultural Input Access During COVID-19</t>
  </si>
  <si>
    <t>RTI International</t>
  </si>
  <si>
    <t xml:space="preserve">Survey/ Data Collection </t>
  </si>
  <si>
    <r>
      <rPr>
        <rFont val="Arial"/>
        <color theme="1"/>
      </rPr>
      <t xml:space="preserve">3 months                       </t>
    </r>
    <r>
      <rPr>
        <rFont val="Arial"/>
        <b/>
        <color theme="1"/>
        <sz val="10.0"/>
      </rPr>
      <t>Project Start Date</t>
    </r>
    <r>
      <rPr>
        <rFont val="Arial"/>
        <color theme="1"/>
        <sz val="10.0"/>
      </rPr>
      <t xml:space="preserve">- April/ 21                                    </t>
    </r>
    <r>
      <rPr>
        <rFont val="Arial"/>
        <b/>
        <color theme="1"/>
        <sz val="10.0"/>
      </rPr>
      <t>Project End Date-</t>
    </r>
    <r>
      <rPr>
        <rFont val="Arial"/>
        <color theme="1"/>
        <sz val="10.0"/>
      </rPr>
      <t xml:space="preserve"> June/ 21 </t>
    </r>
  </si>
  <si>
    <t>The following activities were done during the assignment
•	Inception report documentation 
•	Completion of programming and translation of survey instrument;
•	Training for Field Staffs and pretesting of the survey instrument 
•	Completion of interviewer and supervisor training; 
•	Completion of fieldwork;
•	Data collection and methods report, 
•	Deliver raw and cleaned quantitative datasets, containing disposition information, to RTI, along with the Stata/SPSS syntax used to clean the data; and 
•	Final report</t>
  </si>
  <si>
    <t xml:space="preserve">Dr Paulos Asrat </t>
  </si>
  <si>
    <t xml:space="preserve">Project Manager </t>
  </si>
  <si>
    <t>RTI International- Enterprise Resilience and Agricultural Input Access During COVID.docx</t>
  </si>
  <si>
    <t>Data Manager</t>
  </si>
  <si>
    <t>Alene Matsentu</t>
  </si>
  <si>
    <t xml:space="preserve">Field Coordinator </t>
  </si>
  <si>
    <t xml:space="preserve">Ameha Ademe </t>
  </si>
  <si>
    <t>CAPI Manager</t>
  </si>
  <si>
    <t>Agricultural Labor as a Constraint for Women Farmers: Time Use, Management
and Markets High Frequency Survey Data Collection</t>
  </si>
  <si>
    <t xml:space="preserve">Survey/ Data Collection  </t>
  </si>
  <si>
    <t xml:space="preserve">10 months                    Project Start Date- Dec/ 21                            Project End Date- Sep/ 22  </t>
  </si>
  <si>
    <t>Survey Preparation; Recruitment and Formation of Survey Teams; Prepare training manuals with research and ethical protocol and key concepts covered in the Questionnaires; Field work training for enumerators, supervisors, survey coordinators and data manager; Undertaking Interviews /Fieldwork; Data Management; Weekly field reports to the WB GIL research team; A fully cleaned, coded and labeled whole panel datasets; and  Upholding Ethics and Confidentiality.</t>
  </si>
  <si>
    <t>Tsadkan Alemayehu</t>
  </si>
  <si>
    <t>Project Manger</t>
  </si>
  <si>
    <t>The World Bank Group- Agricultural Labor as a Constraint for Women Farmers.docx</t>
  </si>
  <si>
    <t xml:space="preserve">Abraham Haile </t>
  </si>
  <si>
    <t>Survey Coordinator</t>
  </si>
  <si>
    <t xml:space="preserve">Quastiniere Programer </t>
  </si>
  <si>
    <t>Daniel Aklilu</t>
  </si>
  <si>
    <t xml:space="preserve">Alene Matsentu </t>
  </si>
  <si>
    <t>Survey Manager</t>
  </si>
  <si>
    <t>Coordination of the Integrated Agro-Industrialization Process in Ethiopia - Baseline Data Collection and Analysis</t>
  </si>
  <si>
    <t>United Nations Industrial Development Organization (UNIDO)</t>
  </si>
  <si>
    <t>Baseline Data Collection</t>
  </si>
  <si>
    <t xml:space="preserve">3 months                                Project Start Date- May/ 20                            Project End Date- July / 20  </t>
  </si>
  <si>
    <t>The main objective of this assignment was to conduct a baseline study (baseline data collection and analysis) for a set of indicators that help tracking the progress of the project. More specifically, the baseline study will focus on collecting and documenting baseline data on the five key result areas of the project. These include assessing the current status of agro-industrial park infrastructure and its operation, environmental issues related to the operation of the industrial park; examining capacity and financial resources of Micro Finance Institutions (MFIs) and Local Finance Institutions (LFIs) that provide financial access to farmers, cooperatives, unions and Small and Medium Enterprises (SMEs) operating in the value chain and in the AIPS; collecting data on the capacities of farmer’s association and rural agribusiness and examining their productivity and them access to agro processing markets; assessing skills of the youth and women in the parks and working conditions in the park; examine coordination levels of all AIP stakeholders and effectiveness of governance of agro-industrial parks. The baseline study was conducted in the four pilot IAIP regions of Oromia, Amhara, SNNP and Tigray.</t>
  </si>
  <si>
    <t xml:space="preserve">Paulos Asrat (PhD) </t>
  </si>
  <si>
    <t>Team Leader/Value chain Specialist</t>
  </si>
  <si>
    <t>UNIDO- Coordination of the Integrated Agro-Industrialization Process in Ethiopia - Baseline Data Collection and Analysis..docx</t>
  </si>
  <si>
    <t xml:space="preserve">Samuel G/silassie (PhD) </t>
  </si>
  <si>
    <t>Team Member/Agribusiness Expert</t>
  </si>
  <si>
    <t>Team Member/Senior Sociologist</t>
  </si>
  <si>
    <t xml:space="preserve">Bemnet Woldu </t>
  </si>
  <si>
    <t>Field Manager</t>
  </si>
  <si>
    <t>Sustainable Land Management Program-SLMP II Borrowers Completion Report and Project Case Story Documentation</t>
  </si>
  <si>
    <t>Ministry of Agriculture and Natural resource (MoANR)</t>
  </si>
  <si>
    <t xml:space="preserve">Evaluation </t>
  </si>
  <si>
    <r>
      <rPr>
        <rFont val="Arial"/>
        <color theme="1"/>
      </rPr>
      <t xml:space="preserve">3 months                     </t>
    </r>
    <r>
      <rPr>
        <rFont val="Arial"/>
        <b/>
        <color theme="1"/>
        <sz val="10.0"/>
      </rPr>
      <t>Project Start Date</t>
    </r>
    <r>
      <rPr>
        <rFont val="Arial"/>
        <color theme="1"/>
        <sz val="10.0"/>
      </rPr>
      <t xml:space="preserve">- Sep/ 18                            </t>
    </r>
    <r>
      <rPr>
        <rFont val="Arial"/>
        <b/>
        <color theme="1"/>
        <sz val="10.0"/>
      </rPr>
      <t>Project End Date</t>
    </r>
    <r>
      <rPr>
        <rFont val="Arial"/>
        <color theme="1"/>
        <sz val="10.0"/>
      </rPr>
      <t xml:space="preserve">- Nov/ 22  </t>
    </r>
  </si>
  <si>
    <t>In this assignment Frontier i has delivered : 
•	Has Provided  a complete and systematic analysis of the performance and results of the project; 
•	Has captured lessons and experiences from the project design and implementation;
•	Assessed the achievements of the project against its stated outputs and outcomes;
•	Evaluated the relevance of the outcomes and project design; and identify the significant factors that positively or negatively affected the delivery of outcomes and submitted The overall deliverables; inception report, outline for BCR and project case success story, draft (BCR and case studies) of the study, draft report (BCR and case studies); and the final report (BCR and case studies) within the scheduled time.</t>
  </si>
  <si>
    <t>Akalu Teshome (PhD)</t>
  </si>
  <si>
    <t xml:space="preserve">Team leader </t>
  </si>
  <si>
    <t>MoANR- Sustainable Land Management Program (SLMP II) - Borrowers Completion Report and Project Case Story Documentation.docx</t>
  </si>
  <si>
    <t>Admasu Amare</t>
  </si>
  <si>
    <t>Natural Resource, Management Specialist</t>
  </si>
  <si>
    <t xml:space="preserve">Girma Shegute </t>
  </si>
  <si>
    <t>Institutional and Capacity Building Specialist</t>
  </si>
  <si>
    <t xml:space="preserve">Bogale lemma </t>
  </si>
  <si>
    <t>Procurement and Financial Management specialist</t>
  </si>
  <si>
    <t>Mesay Kebede (PhD)</t>
  </si>
  <si>
    <t xml:space="preserve">Project coordinator </t>
  </si>
  <si>
    <t>Abebe Shiferaw (PhD)</t>
  </si>
  <si>
    <t>Land Administration Specialist</t>
  </si>
  <si>
    <t>Teketel Abebe(PhD)</t>
  </si>
  <si>
    <t>Environmental &amp; Social Safeguard Specialist</t>
  </si>
  <si>
    <t>Yigrem Tefera</t>
  </si>
  <si>
    <t>Senior Survey Expert</t>
  </si>
  <si>
    <t xml:space="preserve">Luna Livestock and Out-Grower development project  Baseline Assessment </t>
  </si>
  <si>
    <t>World Bank Group/ IFC</t>
  </si>
  <si>
    <t>39, 629</t>
  </si>
  <si>
    <t xml:space="preserve">3 months                      Project Start Date- Jun/ 18                            Project End Date- Aug/ 18  </t>
  </si>
  <si>
    <t>Component II:      Inception Phase
Component III:	Preparation of Data Collection Instruments 
Component IV:	 Field data collection
Component V	Data auditing processing and arrangement, submitting final  cleaned data/ labelled dataset to IFC in .dta format, writing 3-4 pages field work report including challenges and lessons learned, Completed qualitative data collection transcript and analysis report andFinal report</t>
  </si>
  <si>
    <t>Dr.Girma Kebede</t>
  </si>
  <si>
    <t>Team Leader /Livestock Specialist</t>
  </si>
  <si>
    <t>TThe World Bank Group- Luna Livestock and Out-Grower development project Baseline Assessment.docx</t>
  </si>
  <si>
    <t>Teketel Abebe (PhD)</t>
  </si>
  <si>
    <t>Qualitative Researcher</t>
  </si>
  <si>
    <t>Yenenesh Tadesse (PhD)</t>
  </si>
  <si>
    <t>Project Coordinator</t>
  </si>
  <si>
    <t>Survey Director</t>
  </si>
  <si>
    <t>Field Coordinator</t>
  </si>
  <si>
    <t>Fitsum Tsegaye:</t>
  </si>
  <si>
    <t>Data Entry Design Expert</t>
  </si>
  <si>
    <t>Food Loss Assessment: Causes and Solution; Case Study in small - scale Maize and Teff in Dender and Mechekel Woredas</t>
  </si>
  <si>
    <t>International Fund For Agriculture(IFAD)</t>
  </si>
  <si>
    <t xml:space="preserve">Assessment </t>
  </si>
  <si>
    <t xml:space="preserve">6 months                       Project Start Date- Oct/ 15                            Project End Date- Apr / 16  </t>
  </si>
  <si>
    <t>The objectives of the study are to: Identify the main immediate and the underlying structural problems (storage, technology, market access, management knowhow, policy issues etc) that invoke immediate causes of food loss in teff and maize supply chains; Quantify food losses in the selected food supply chains of maize and teff, caused by immediate causes and Evaluate feasibility of measures gathered or implied by the study to reduce food losses in terms of technical and economic feasibility, social acceptability and environment-friendliness.</t>
  </si>
  <si>
    <t>Dr.Wokneh Negatu</t>
  </si>
  <si>
    <t>Over all Team Leader</t>
  </si>
  <si>
    <t>Food Loss Assessment.docx</t>
  </si>
  <si>
    <t>Dr Kemele</t>
  </si>
  <si>
    <t>Teff  Subsector Specialist</t>
  </si>
  <si>
    <t>Belay Fekadu</t>
  </si>
  <si>
    <t>Demissie Gebremichael</t>
  </si>
  <si>
    <t>Rural Sociologist</t>
  </si>
  <si>
    <t>Dr  Abrham Tadesse</t>
  </si>
  <si>
    <t xml:space="preserve">Maize Subsector Specialist </t>
  </si>
  <si>
    <t>Gizachew Sisay</t>
  </si>
  <si>
    <t>Maize Subsector Specialist</t>
  </si>
  <si>
    <t>Agricultural Growth Program Survey and Establishing of Baseline Data for Impact Evaluation</t>
  </si>
  <si>
    <t>FDRE, Ministry of Agriculture</t>
  </si>
  <si>
    <t xml:space="preserve">Baseline Survey </t>
  </si>
  <si>
    <t>3 months                       Project Start Date- Dec/ 09                            Project End Date- Feb/ 10</t>
  </si>
  <si>
    <t>A baseline survey project entitled “Agricultural Growth Program Survey and Establishing of Baseline for Impact Evaluation” was funded by UNDP and commissioned by FDRE MoARD. The objective of this project was to collect baseline data for more than 2,000 households for Agriculture Growth Program in four regions. The collected data was then used to establish baseline for Impact Evaluation and to derive target value for the next five year.
To fulfill the objectives stated above, high quality data was collected using household level and community level surveys. This data included sustainable land management practices, production, crop input, agri-business activities, access to institutional setups and the like. 
The firm undertook the survey and  prepared a database which used as a baseline data for program evaluation. In addition to that the firm identified key variables and set target values which the program was expected to bring about during the following five years.
The firm effectively completed the baseline survey assignment and submitted the final approved version of the report by the client.</t>
  </si>
  <si>
    <t>Dr WorknehNegatu</t>
  </si>
  <si>
    <t>Agricultural Growth Program Survey and Establishing of Baseline Data for Impact Evaluation.docx</t>
  </si>
  <si>
    <t>Conducting baseline survey for “Sustainable development of the Gambella and Rift Valley Landscapes” Project</t>
  </si>
  <si>
    <t>Horn of Africa Regional Environment Center and Network (HoA-REC&amp;N)</t>
  </si>
  <si>
    <t>Basel Line Survey</t>
  </si>
  <si>
    <t xml:space="preserve">5 months                       Project Start Date- Dec/ 13                            Project End Date- Apr/ 14  </t>
  </si>
  <si>
    <t>The general purpose of the baseline survey is to conduct an assessment survey and produce a benchmark information and assessment report document for the Gambella and Rift Valley-Omo landscapes in connection with the EKN project to measure changes brought about by the project. In line with this, the main objective of this assignment is to carry out a baseline assessment survey and capture the baseline conditions for the output indicators that will help to better understand the current situations of the landscapes, set feasible targets and compare changes in the mid-term and end of the project implementation period.</t>
  </si>
  <si>
    <t>Dr. Tessema Zewdu</t>
  </si>
  <si>
    <t xml:space="preserve">Wildlife conservation </t>
  </si>
  <si>
    <t>Baseline survey for gambela.docx</t>
  </si>
  <si>
    <t>Dr. Ayana Angassa</t>
  </si>
  <si>
    <t xml:space="preserve">Rangeland Ecologist </t>
  </si>
  <si>
    <t>Dr. Adane Tufa</t>
  </si>
  <si>
    <t xml:space="preserve">Economist </t>
  </si>
  <si>
    <t>Mr. Kidane Workneh</t>
  </si>
  <si>
    <t xml:space="preserve">Energy Expert </t>
  </si>
  <si>
    <t>Mr. Legesse Gebremeskel</t>
  </si>
  <si>
    <t>Environmental law</t>
  </si>
  <si>
    <t>Dr. Kidane Georgis</t>
  </si>
  <si>
    <t xml:space="preserve">Agricultural Expert </t>
  </si>
  <si>
    <t>Mr. Abiyu Kebede</t>
  </si>
  <si>
    <t xml:space="preserve">Hydrologist </t>
  </si>
  <si>
    <t xml:space="preserve">Dr. Abeje Berhanu </t>
  </si>
  <si>
    <t xml:space="preserve">Sociologist </t>
  </si>
  <si>
    <t>Baseline Survey for Agricultural Mechanization in Ethiopia</t>
  </si>
  <si>
    <t>Agricultural Transformation Agency (ATA)</t>
  </si>
  <si>
    <t>Baseline Survey</t>
  </si>
  <si>
    <t xml:space="preserve">4 months                      Project Start Date- Feb/ 15                           Project End Date- May/ 15  </t>
  </si>
  <si>
    <t>•	Prepare and present the inception report with the revised background, methodological approach, survey /data collection instruments, work plan and time schedule of the project under study.
•	Drafts survey tools (questionnaires, formats, checklists) based  the framework and scope of study
•	Designing the quantitative questionnaire to the CAPI
•	Facilitates workshops on survey tools preparation, design and techniques 
•	Coordinate/assist felid data collection
•	Enter, clean, analysis and interpret  data
•	Submits draft report and raw data. (conduct in-depth data analysis including conducting agricultural mechanization index for the regions) 
•	Support recommendations with specific finding that have relevance implementation implications (action-oriented, practical, specific, and define who is responsible for the action).
•	Presents the baseline survey findings to ATA stakeholders in one workshop</t>
  </si>
  <si>
    <t>Prof.Workneh Negatu</t>
  </si>
  <si>
    <t xml:space="preserve">Agriculture Economist </t>
  </si>
  <si>
    <t>Baseline Survey for Agricultural Mechanization in Ethiopia.docx</t>
  </si>
  <si>
    <t>Ato Friew Kelemu</t>
  </si>
  <si>
    <t>Agricultural Engineer</t>
  </si>
  <si>
    <t>Mr. Yigrem Tefera</t>
  </si>
  <si>
    <t xml:space="preserve">Statistician </t>
  </si>
  <si>
    <t>Mrs. Hareg Adamu</t>
  </si>
  <si>
    <t>Coordinator</t>
  </si>
  <si>
    <t>Mr. Belay Fekadu</t>
  </si>
  <si>
    <t xml:space="preserve">Conducting Baseline Data Collection: USAID/Ethiopia Land Administration to Nurture Development (LAND) Impact Evaluation (IE). </t>
  </si>
  <si>
    <t>Cloudburst Consulting Group-USAID-Ethiopia</t>
  </si>
  <si>
    <t xml:space="preserve">6 months                       Project Start Date- Jul/ 14                            Project End Date- Dec/ 14 </t>
  </si>
  <si>
    <t xml:space="preserve">•	Conducting Large Number of Household Survey using a mobile data collection system, 
•	Conducting structured Village leader survey with local village leaders/key informants using a mobile data collection system,
•	Conducting semi-structured interviews with key informants, stakeholders and community leaders, including members of Community Land Governance Entities. 
•	Conducting Focus group discussions for the LAND IE. 
•	Working with ERC and the IE Country Coordinator to develop a survey sampling, electronic data collection and data management plan, training manual  as well as field logistics and field team management plan,
•	Translating Survey instruments, 
•	Conducting pre-test the survey and pilot the electronic data collection, 
•	Collecting data using a digital device/tablet for approximately 4,000 survey respondents in Borana and Guji grazing zones in Oromia Region. </t>
  </si>
  <si>
    <t>Dr Workineh Negatu</t>
  </si>
  <si>
    <t xml:space="preserve">Agricultural Economist </t>
  </si>
  <si>
    <t>Baseline Data Collection.docx</t>
  </si>
  <si>
    <t>Dr Shiberu Temesgen</t>
  </si>
  <si>
    <t>Mr Belay Fekadu</t>
  </si>
  <si>
    <t>Mr. Samuel Urkato</t>
  </si>
  <si>
    <t>Participatory Small Scale Irrigation Development Program (PASIDP) Impact Assessment Report and Project Completion Report (PCR)</t>
  </si>
  <si>
    <t xml:space="preserve">Ministry of Agriculture </t>
  </si>
  <si>
    <t xml:space="preserve">Impact Assessment </t>
  </si>
  <si>
    <t xml:space="preserve">4 months                      Project Start Date- Dec/ 15                            Project End Date- Mar/ 16 </t>
  </si>
  <si>
    <t>The overall objective of the study is to investigate how the existing PASIDP schemes / interventions have contributed to the social, economic and cultural context of drought prone rural population, analysing and evaluating efficiency of the project intervention in terms of cost effectiveness and value for money; analysing and evaluating  the effectiveness of project intervention in terms of project management, coordination and supervision at different levels, fiduciary management, capacity building, institutional arrangement and communication network etc, exercised by the project</t>
  </si>
  <si>
    <t xml:space="preserve">Aderie Adugna </t>
  </si>
  <si>
    <t>Participatory Small Scale Irrigation Development Program.docx</t>
  </si>
  <si>
    <t xml:space="preserve">Workneh Negatu </t>
  </si>
  <si>
    <t>Agricultural economist</t>
  </si>
  <si>
    <t xml:space="preserve">Demissie Gebremichael </t>
  </si>
  <si>
    <t>Socio-economist</t>
  </si>
  <si>
    <t>Eshetu Eltamo</t>
  </si>
  <si>
    <t>Irrigation Engineer</t>
  </si>
  <si>
    <t>Tadesse Bekele (PhD)</t>
  </si>
  <si>
    <t>Irrigation Agronomist</t>
  </si>
  <si>
    <t xml:space="preserve">Preparation of Implementation Completion and Results report On PCDP II  </t>
  </si>
  <si>
    <t xml:space="preserve">Pastoralist Community Development Program, </t>
  </si>
  <si>
    <t xml:space="preserve">2 months                      Project Start Date- Feb/ 14                            Project End Date- March/ 14 </t>
  </si>
  <si>
    <t>The objectives of this consultancy assignment are to conduct a comprehensive assessment on the design, implementation and achievements of PCDP II.  Bases on this assessment we shall prepare an Implementation Completion Result (ICR) Report.  This report will follow standard format for the preparation of the ICR and an optimum effort will be excreted on the part of the consultant to produce a high quality report.  The report is expected to present proper rating on the success and shortfalls of the project and draw lessons for future development support, including PCDP III, with the aim of ensuring better and sustainable impact.</t>
  </si>
  <si>
    <t>Dr. Workneh Negatu</t>
  </si>
  <si>
    <t>Preparation of Implementation Completion and Results report On PCDP II.docx</t>
  </si>
  <si>
    <t xml:space="preserve">M&amp;E Specialist </t>
  </si>
  <si>
    <t>Dr. Aylew Gebre</t>
  </si>
  <si>
    <t xml:space="preserve">Anthropologist </t>
  </si>
  <si>
    <t xml:space="preserve">Mr. Yigrem Tefera </t>
  </si>
  <si>
    <t>Situational Assessment for the Introduction of Weather Indexed Insurance in Oromia Region</t>
  </si>
  <si>
    <t>Sanyu consultant Inc</t>
  </si>
  <si>
    <t xml:space="preserve">Situational Assessment </t>
  </si>
  <si>
    <t xml:space="preserve">2 months                             Project Start Date- Sep/ 12                            Project End Date- Oct/ 12  </t>
  </si>
  <si>
    <t>The objective of this Situation Assessment is to identify potential Kebeles (and thereby Woredas) with types of crops to be insured by Weather Indexed Insurance (WII), which will be programmed under a pilot project to be implemented by Rural Resilience Enhancement Project.
We have revised a methodology, survey instruments and a detailed survey plan and we collected data from all sampled Woredas using a questionnaire, workshops and focus group discussions. The draft and final reports were prepared and submitted as per schedule. We also submitted the woreda level map that comprises all Kebeles and the topography of the Woredas.</t>
  </si>
  <si>
    <t>Dr Workneh Negatu</t>
  </si>
  <si>
    <t>Situational Assessment for the Introduction of Weather Indexed Insurance in Oromia Region.docx</t>
  </si>
  <si>
    <t>Abinet Kebede</t>
  </si>
  <si>
    <t>Project coordinator</t>
  </si>
  <si>
    <t>End line survey for “Sustainable development of the Gambella and Rift Valley Landscapes” Project</t>
  </si>
  <si>
    <t xml:space="preserve">Endline Surevy </t>
  </si>
  <si>
    <t xml:space="preserve">5 months                              Project Start Date- Dec/ 15                            Project End Date- Apr / 16  </t>
  </si>
  <si>
    <t>In this consulting task Frontier i have undertaken the following activities to address the main objective of the assignment
•	Preparation of an inception report with the revised background, methodological approach, survey /data collection instruments, work plan and time schedule of the project under study.
•	Conducting a desk review of key documents obtained 
•	Conducting validation workshop.</t>
  </si>
  <si>
    <t>Bejiga Abdo</t>
  </si>
  <si>
    <t>Team Leader/ M &amp; E Specialist</t>
  </si>
  <si>
    <t>End line survey for “Sustainable development of the Gambella and Rift Valley Landscapes” Project.docx</t>
  </si>
  <si>
    <t>Weubamlak Eshetu</t>
  </si>
  <si>
    <t>Capacity Building Expert</t>
  </si>
  <si>
    <t>Berhanu H/Selassie</t>
  </si>
  <si>
    <t xml:space="preserve">5 months                              Project Start Date- Jan/ 15                            Project End Date- May/ 15  </t>
  </si>
  <si>
    <t xml:space="preserve">•	Conducting Large Number of Household Survey using a mobile data collection system, 
•	Conducting structured Village leader survey with local village leaders/key informants using a mobile data collection system,
•	Conducting semi-structured interviews with key informants, stakeholders and community leaders, including members of Community Land Governance Entities. 
•	Conducting Focus group discussions for the LAND IE. 
•	Working with ERC and the IE Country Coordinator to develop a survey sampling, electronic data collection and data management plan, training manual  as well as field logistics and field team management plan,
•	Translating Survey instruments, 
•	Conducting pre-test the survey and pilot the electronic data collection, 
•	Collecting data using a digital device/tablet for approximately 4,000 survey respondents in Afar grazing zones in Afar Region. </t>
  </si>
  <si>
    <t>Dr. Workineh Negatu</t>
  </si>
  <si>
    <t>Baseline Data Collection USAID Ethiopia Land Administration to Nurture Development (LAND) Impact Evaluation (IE)Afar Region.docx</t>
  </si>
  <si>
    <t>Dr. Shiberu Temesgen</t>
  </si>
  <si>
    <t xml:space="preserve">Endline survey of participatory Radio Initiatives on Potassium Fertilizer and Aybar-bbm (Sintiku Aybar) </t>
  </si>
  <si>
    <t xml:space="preserve">Farm Radio International </t>
  </si>
  <si>
    <r>
      <rPr>
        <rFont val="Arial"/>
        <color theme="1"/>
      </rPr>
      <t>43,717.8</t>
    </r>
    <r>
      <rPr>
        <rFont val="Arial"/>
        <color theme="1"/>
        <sz val="10.0"/>
      </rPr>
      <t xml:space="preserve">  </t>
    </r>
  </si>
  <si>
    <t xml:space="preserve">2 months                               Project Start Date- Nov/ 17                            Project End Date- Dec/ 17  </t>
  </si>
  <si>
    <t xml:space="preserve">The main objective of the survey was to establish a baseline account of the current state of knowledge, attitudes, and practices related to Aybar BBM and potassium fertilizer, and of the radio listening behaviors and preferences of the target populations. 
The survey also aimed to achieve the following specific objectives: 
1) To provide information on access to radio and mobile phones, as well as farmers’ radio listening behavior and preferences
2) To generate information on gaps related to knowledge, attitude, and practice of Sintiku Aybar BBM and potassium fertilizer
3) To identify areas that deserved special attention in the PRCs. </t>
  </si>
  <si>
    <t>End line survey of participatory Radio Initiatives on Potassium Fertilizer and AYBAR.docx</t>
  </si>
  <si>
    <t>Sewhareg Adamu</t>
  </si>
  <si>
    <t>Team Member</t>
  </si>
  <si>
    <t>Naod Mekonnen</t>
  </si>
  <si>
    <t>Abyot Dessalegn</t>
  </si>
  <si>
    <t xml:space="preserve">Survey Director </t>
  </si>
  <si>
    <t>Filed Coordinator</t>
  </si>
  <si>
    <t>A Baseline and Feasibility study on forestry and livelihoods in REDD+ Investment</t>
  </si>
  <si>
    <t>UNDP</t>
  </si>
  <si>
    <t xml:space="preserve">Baseline Study </t>
  </si>
  <si>
    <t xml:space="preserve">5 months                                    Project Start Date- Aug/ 19                            Project End Date- Dec/ 19  </t>
  </si>
  <si>
    <t>The overall objective of this baseline study is to undertake a baseline study and feasibility assessment on forestry, land use and livelihood options for 54 REDD+ Investment Program (RIP-A/R) woreda landscapes of Amhara, Oromia, SNNPR and Tigray regions implementing A/R and ANR activities. The study will investigate the current agricultural production and livelihood systems and productivity especially in relation to the pressure it exerts on forest resources, major livelihood schemes and household biomass energy demand. Further, the baseline study will investigate the gaps/constraints/opportunities for the development of improved livelihoods, sustainable forest development and management through A/R and ANR activities, climate-smart agricultural practices and recommend concrete intervention options in each of the 54 selected Woredas. 
The baseline study will make suggestions for both improved subsistence of communities through livelihood stabilization and reducing pressure upon forests. Specifically, the feasibility study will look at proposing options for more effective agriculture and livestock production; increasing income from forest areas, especially through A/R and ANR interventions, agroforestry development and identify areas important for enhanced community forestry development.</t>
  </si>
  <si>
    <t>Girma G/Medhin (Ph.D)</t>
  </si>
  <si>
    <t>Baseline and Feasibility study on forestry and livelihoods in REDD.docx</t>
  </si>
  <si>
    <t>Belayneh Legesse (Ph.D.)</t>
  </si>
  <si>
    <t>Agricultural Expert</t>
  </si>
  <si>
    <t>Getnet Assefa (Ph.D.)</t>
  </si>
  <si>
    <t>Livestock expert</t>
  </si>
  <si>
    <t>Teketel Abebe (Ph.D.)</t>
  </si>
  <si>
    <t>Sociologist</t>
  </si>
  <si>
    <t>Teshome Demissie</t>
  </si>
  <si>
    <t>GIS Expert</t>
  </si>
  <si>
    <t>Mengistu Kefale</t>
  </si>
  <si>
    <t>Senior Statistician</t>
  </si>
  <si>
    <t>Abayineh Amare (Ph.D)</t>
  </si>
  <si>
    <t>Girma Abebe (Ph.D.)</t>
  </si>
  <si>
    <t>Kassahun Embaye</t>
  </si>
  <si>
    <t>Ecologist</t>
  </si>
  <si>
    <t>Getachew Tamiru</t>
  </si>
  <si>
    <t>Forester</t>
  </si>
  <si>
    <t>Samuel Gebreselassie (PhD)</t>
  </si>
  <si>
    <t>Policy and Legal Analyst</t>
  </si>
  <si>
    <t>Negussie Shiferaw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</si>
</sst>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 #,##0.00_-;_-* &quot;-&quot;??_-;_-@"/>
  </numFmts>
  <fonts count="6">
    <font>
      <sz val="10.0"/>
      <color rgb="FF000000"/>
      <name val="Arial"/>
      <scheme val="minor"/>
    </font>
    <font>
      <b/>
      <color theme="1"/>
      <name val="Arial"/>
    </font>
    <font/>
    <font>
      <b/>
      <sz val="11.0"/>
      <color theme="1"/>
      <name val="Calibri"/>
    </font>
    <font>
      <color theme="1"/>
      <name val="Arial"/>
    </font>
    <font>
      <u/>
      <sz val="11.0"/>
      <color rgb="FF0563C1"/>
      <name val="Calibri"/>
    </font>
  </fonts>
  <fills count="3">
    <fill>
      <patternFill patternType="none"/>
    </fill>
    <fill>
      <patternFill patternType="lightGray"/>
    </fill>
    <fill>
      <patternFill patternType="solid">
        <fgColor rgb="FFE2EFD9"/>
        <bgColor rgb="FFE2EFD9"/>
      </patternFill>
    </fill>
  </fills>
  <borders count="10">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right style="thin">
        <color rgb="FF000000"/>
      </right>
      <bottom style="medium">
        <color rgb="FF000000"/>
      </bottom>
    </border>
    <border>
      <left style="medium">
        <color rgb="FF000000"/>
      </left>
      <right style="medium">
        <color rgb="FF000000"/>
      </right>
      <bottom style="medium">
        <color rgb="FF000000"/>
      </bottom>
    </border>
    <border>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2" fontId="1" numFmtId="0" xfId="0" applyAlignment="1" applyBorder="1" applyFont="1">
      <alignment horizontal="center" shrinkToFit="0" vertical="bottom" wrapText="1"/>
    </xf>
    <xf borderId="3" fillId="2" fontId="1" numFmtId="0" xfId="0" applyAlignment="1" applyBorder="1" applyFont="1">
      <alignment horizontal="center" shrinkToFit="0" vertical="bottom" wrapText="1"/>
    </xf>
    <xf borderId="2" fillId="0" fontId="2" numFmtId="0" xfId="0" applyBorder="1" applyFont="1"/>
    <xf borderId="3" fillId="2" fontId="1" numFmtId="0" xfId="0" applyAlignment="1" applyBorder="1" applyFont="1">
      <alignment shrinkToFit="0" vertical="bottom" wrapText="1"/>
    </xf>
    <xf borderId="2" fillId="2" fontId="3" numFmtId="0" xfId="0" applyAlignment="1" applyBorder="1" applyFont="1">
      <alignment vertical="bottom"/>
    </xf>
    <xf borderId="4" fillId="0" fontId="1" numFmtId="0" xfId="0" applyAlignment="1" applyBorder="1" applyFont="1">
      <alignment horizontal="center" shrinkToFit="0" vertical="bottom" wrapText="1"/>
    </xf>
    <xf borderId="5" fillId="0" fontId="1" numFmtId="0" xfId="0" applyAlignment="1" applyBorder="1" applyFont="1">
      <alignment horizontal="center" shrinkToFit="0" vertical="bottom" wrapText="1"/>
    </xf>
    <xf borderId="5" fillId="0" fontId="4" numFmtId="0" xfId="0" applyAlignment="1" applyBorder="1" applyFont="1">
      <alignment horizontal="center" shrinkToFit="0" vertical="bottom" wrapText="1"/>
    </xf>
    <xf borderId="5" fillId="0" fontId="4" numFmtId="4" xfId="0" applyAlignment="1" applyBorder="1" applyFont="1" applyNumberFormat="1">
      <alignment horizontal="center" shrinkToFit="0" vertical="bottom" wrapText="1"/>
    </xf>
    <xf borderId="0" fillId="0" fontId="4" numFmtId="17" xfId="0" applyAlignment="1" applyFont="1" applyNumberFormat="1">
      <alignment horizontal="center" shrinkToFit="0" vertical="bottom" wrapText="1"/>
    </xf>
    <xf borderId="5" fillId="0" fontId="2" numFmtId="0" xfId="0" applyBorder="1" applyFont="1"/>
    <xf borderId="5" fillId="0" fontId="4" numFmtId="0" xfId="0" applyAlignment="1" applyBorder="1" applyFont="1">
      <alignment shrinkToFit="0" vertical="bottom" wrapText="1"/>
    </xf>
    <xf borderId="6" fillId="0" fontId="4" numFmtId="0" xfId="0" applyAlignment="1" applyBorder="1" applyFont="1">
      <alignment shrinkToFit="0" vertical="bottom" wrapText="1"/>
    </xf>
    <xf borderId="6" fillId="0" fontId="4" numFmtId="0" xfId="0" applyAlignment="1" applyBorder="1" applyFont="1">
      <alignment horizontal="center" shrinkToFit="0" vertical="bottom" wrapText="1"/>
    </xf>
    <xf borderId="7" fillId="2" fontId="1" numFmtId="0" xfId="0" applyAlignment="1" applyBorder="1" applyFont="1">
      <alignment horizontal="center" shrinkToFit="0" vertical="bottom" wrapText="1"/>
    </xf>
    <xf borderId="5" fillId="0" fontId="5" numFmtId="0" xfId="0" applyAlignment="1" applyBorder="1" applyFont="1">
      <alignment horizontal="center" shrinkToFit="0" vertical="bottom" wrapText="1"/>
    </xf>
    <xf borderId="4" fillId="0" fontId="2" numFmtId="0" xfId="0" applyBorder="1" applyFont="1"/>
    <xf borderId="8" fillId="0" fontId="2" numFmtId="0" xfId="0" applyBorder="1" applyFont="1"/>
    <xf borderId="6" fillId="0" fontId="2" numFmtId="0" xfId="0" applyBorder="1" applyFont="1"/>
    <xf borderId="9" fillId="0" fontId="2" numFmtId="0" xfId="0" applyBorder="1" applyFont="1"/>
    <xf borderId="5" fillId="0" fontId="1" numFmtId="0" xfId="0" applyAlignment="1" applyBorder="1" applyFont="1">
      <alignment shrinkToFit="0" vertical="bottom" wrapText="1"/>
    </xf>
    <xf borderId="5" fillId="0" fontId="4" numFmtId="3" xfId="0" applyAlignment="1" applyBorder="1" applyFont="1" applyNumberFormat="1">
      <alignment horizontal="center" shrinkToFit="0" vertical="bottom" wrapText="1"/>
    </xf>
    <xf borderId="0" fillId="0" fontId="4" numFmtId="164" xfId="0" applyAlignment="1" applyFont="1" applyNumberFormat="1">
      <alignment horizontal="center" shrinkToFit="0" vertical="bottom" wrapText="1"/>
    </xf>
    <xf borderId="8"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28.0"/>
  </cols>
  <sheetData>
    <row r="1">
      <c r="A1" s="1" t="s">
        <v>0</v>
      </c>
      <c r="B1" s="2" t="s">
        <v>1</v>
      </c>
      <c r="C1" s="2" t="s">
        <v>2</v>
      </c>
      <c r="D1" s="2" t="s">
        <v>3</v>
      </c>
      <c r="E1" s="3" t="s">
        <v>4</v>
      </c>
      <c r="F1" s="4"/>
      <c r="G1" s="2" t="s">
        <v>5</v>
      </c>
      <c r="H1" s="2" t="s">
        <v>6</v>
      </c>
      <c r="I1" s="5" t="s">
        <v>7</v>
      </c>
      <c r="J1" s="6" t="s">
        <v>8</v>
      </c>
      <c r="K1" s="2" t="s">
        <v>9</v>
      </c>
      <c r="L1" s="2" t="str">
        <f t="shared" ref="L1:L111" si="1">I1&amp;"-"&amp;J1&amp;"-"&amp;K1</f>
        <v> key team member -internal / ext-Position /role in the project </v>
      </c>
      <c r="M1" s="2" t="s">
        <v>10</v>
      </c>
      <c r="N1" s="3" t="s">
        <v>11</v>
      </c>
    </row>
    <row r="2">
      <c r="A2" s="7">
        <v>1.0</v>
      </c>
      <c r="B2" s="8" t="s">
        <v>12</v>
      </c>
      <c r="C2" s="9" t="s">
        <v>13</v>
      </c>
      <c r="D2" s="10">
        <v>34436.02</v>
      </c>
      <c r="E2" s="11" t="s">
        <v>14</v>
      </c>
      <c r="F2" s="12"/>
      <c r="G2" s="13" t="s">
        <v>15</v>
      </c>
      <c r="H2" s="13" t="s">
        <v>16</v>
      </c>
      <c r="I2" s="14" t="s">
        <v>17</v>
      </c>
      <c r="J2" s="15" t="s">
        <v>18</v>
      </c>
      <c r="K2" s="14" t="s">
        <v>19</v>
      </c>
      <c r="L2" s="16" t="str">
        <f t="shared" si="1"/>
        <v>Gizaw Ebissa (PhD) -ext-Climate Change Expert</v>
      </c>
      <c r="M2" s="17" t="s">
        <v>20</v>
      </c>
      <c r="N2" s="17" t="s">
        <v>21</v>
      </c>
    </row>
    <row r="3">
      <c r="A3" s="18"/>
      <c r="B3" s="12"/>
      <c r="C3" s="12"/>
      <c r="D3" s="12"/>
      <c r="F3" s="12"/>
      <c r="G3" s="12"/>
      <c r="H3" s="12"/>
      <c r="I3" s="14" t="s">
        <v>22</v>
      </c>
      <c r="J3" s="15" t="s">
        <v>23</v>
      </c>
      <c r="K3" s="14" t="s">
        <v>24</v>
      </c>
      <c r="L3" s="16" t="str">
        <f t="shared" si="1"/>
        <v>Prof. Fekadu Beyene -int-Economist</v>
      </c>
      <c r="M3" s="12"/>
      <c r="N3" s="12"/>
    </row>
    <row r="4">
      <c r="A4" s="18"/>
      <c r="B4" s="12"/>
      <c r="C4" s="12"/>
      <c r="D4" s="12"/>
      <c r="F4" s="12"/>
      <c r="G4" s="12"/>
      <c r="H4" s="12"/>
      <c r="I4" s="14" t="s">
        <v>25</v>
      </c>
      <c r="J4" s="15" t="s">
        <v>23</v>
      </c>
      <c r="K4" s="14" t="s">
        <v>26</v>
      </c>
      <c r="L4" s="16" t="str">
        <f t="shared" si="1"/>
        <v>Teketel Abebe (PhD) -int-Gender and Social Conflict Potential</v>
      </c>
      <c r="M4" s="12"/>
      <c r="N4" s="12"/>
    </row>
    <row r="5">
      <c r="A5" s="19"/>
      <c r="B5" s="20"/>
      <c r="C5" s="20"/>
      <c r="D5" s="20"/>
      <c r="E5" s="21"/>
      <c r="F5" s="20"/>
      <c r="G5" s="20"/>
      <c r="H5" s="20"/>
      <c r="I5" s="14" t="s">
        <v>27</v>
      </c>
      <c r="J5" s="15" t="s">
        <v>18</v>
      </c>
      <c r="K5" s="14" t="s">
        <v>28</v>
      </c>
      <c r="L5" s="16" t="str">
        <f t="shared" si="1"/>
        <v>Dareskedar Taye (PhD) -ext-Expert in the field of Politics </v>
      </c>
      <c r="M5" s="20"/>
      <c r="N5" s="20"/>
    </row>
    <row r="6">
      <c r="A6" s="7">
        <v>2.0</v>
      </c>
      <c r="B6" s="8" t="s">
        <v>29</v>
      </c>
      <c r="C6" s="9" t="s">
        <v>30</v>
      </c>
      <c r="D6" s="10">
        <v>151225.0</v>
      </c>
      <c r="E6" s="11" t="s">
        <v>31</v>
      </c>
      <c r="F6" s="12"/>
      <c r="G6" s="13" t="s">
        <v>32</v>
      </c>
      <c r="H6" s="13" t="s">
        <v>33</v>
      </c>
      <c r="I6" s="14" t="s">
        <v>34</v>
      </c>
      <c r="J6" s="15" t="s">
        <v>18</v>
      </c>
      <c r="K6" s="14" t="s">
        <v>35</v>
      </c>
      <c r="L6" s="16" t="str">
        <f t="shared" si="1"/>
        <v>Mekbeb Eshetu (PhD)-ext-Team Leader</v>
      </c>
      <c r="M6" s="17" t="s">
        <v>36</v>
      </c>
      <c r="N6" s="17" t="s">
        <v>21</v>
      </c>
    </row>
    <row r="7">
      <c r="A7" s="18"/>
      <c r="B7" s="12"/>
      <c r="C7" s="12"/>
      <c r="D7" s="12"/>
      <c r="F7" s="12"/>
      <c r="G7" s="12"/>
      <c r="H7" s="12"/>
      <c r="I7" s="14" t="s">
        <v>37</v>
      </c>
      <c r="J7" s="15" t="s">
        <v>18</v>
      </c>
      <c r="K7" s="14" t="s">
        <v>38</v>
      </c>
      <c r="L7" s="16" t="str">
        <f t="shared" si="1"/>
        <v>Prof. Belay Simane -ext-Team Member </v>
      </c>
      <c r="M7" s="12"/>
      <c r="N7" s="12"/>
    </row>
    <row r="8">
      <c r="A8" s="18"/>
      <c r="B8" s="12"/>
      <c r="C8" s="12"/>
      <c r="D8" s="12"/>
      <c r="F8" s="12"/>
      <c r="G8" s="12"/>
      <c r="H8" s="12"/>
      <c r="I8" s="14" t="s">
        <v>39</v>
      </c>
      <c r="J8" s="15" t="s">
        <v>18</v>
      </c>
      <c r="K8" s="14" t="s">
        <v>38</v>
      </c>
      <c r="L8" s="16" t="str">
        <f t="shared" si="1"/>
        <v>Felege Elias -ext-Team Member </v>
      </c>
      <c r="M8" s="12"/>
      <c r="N8" s="12"/>
    </row>
    <row r="9">
      <c r="A9" s="18"/>
      <c r="B9" s="12"/>
      <c r="C9" s="12"/>
      <c r="D9" s="12"/>
      <c r="F9" s="12"/>
      <c r="G9" s="12"/>
      <c r="H9" s="12"/>
      <c r="I9" s="14" t="s">
        <v>40</v>
      </c>
      <c r="J9" s="15" t="s">
        <v>18</v>
      </c>
      <c r="K9" s="14" t="s">
        <v>38</v>
      </c>
      <c r="L9" s="16" t="str">
        <f t="shared" si="1"/>
        <v>Yitbarek Woldehawariat (PhD)-ext-Team Member </v>
      </c>
      <c r="M9" s="12"/>
      <c r="N9" s="12"/>
    </row>
    <row r="10">
      <c r="A10" s="18"/>
      <c r="B10" s="12"/>
      <c r="C10" s="12"/>
      <c r="D10" s="12"/>
      <c r="F10" s="12"/>
      <c r="G10" s="12"/>
      <c r="H10" s="12"/>
      <c r="I10" s="14" t="s">
        <v>41</v>
      </c>
      <c r="J10" s="15" t="s">
        <v>18</v>
      </c>
      <c r="K10" s="14" t="s">
        <v>38</v>
      </c>
      <c r="L10" s="16" t="str">
        <f t="shared" si="1"/>
        <v>Prof. Jema Haji Mohammed -ext-Team Member </v>
      </c>
      <c r="M10" s="12"/>
      <c r="N10" s="12"/>
    </row>
    <row r="11">
      <c r="A11" s="18"/>
      <c r="B11" s="12"/>
      <c r="C11" s="12"/>
      <c r="D11" s="12"/>
      <c r="F11" s="12"/>
      <c r="G11" s="12"/>
      <c r="H11" s="12"/>
      <c r="I11" s="14" t="s">
        <v>42</v>
      </c>
      <c r="J11" s="15" t="s">
        <v>18</v>
      </c>
      <c r="K11" s="14" t="s">
        <v>38</v>
      </c>
      <c r="L11" s="16" t="str">
        <f t="shared" si="1"/>
        <v>Zebdewos Salato (PhD)-ext-Team Member </v>
      </c>
      <c r="M11" s="12"/>
      <c r="N11" s="12"/>
    </row>
    <row r="12">
      <c r="A12" s="18"/>
      <c r="B12" s="12"/>
      <c r="C12" s="12"/>
      <c r="D12" s="12"/>
      <c r="F12" s="12"/>
      <c r="G12" s="12"/>
      <c r="H12" s="12"/>
      <c r="I12" s="14" t="s">
        <v>43</v>
      </c>
      <c r="J12" s="15" t="s">
        <v>18</v>
      </c>
      <c r="K12" s="14" t="s">
        <v>38</v>
      </c>
      <c r="L12" s="16" t="str">
        <f t="shared" si="1"/>
        <v>Muluken Goftishu (PhD)-ext-Team Member </v>
      </c>
      <c r="M12" s="12"/>
      <c r="N12" s="12"/>
    </row>
    <row r="13">
      <c r="A13" s="18"/>
      <c r="B13" s="12"/>
      <c r="C13" s="12"/>
      <c r="D13" s="12"/>
      <c r="F13" s="12"/>
      <c r="G13" s="12"/>
      <c r="H13" s="12"/>
      <c r="I13" s="14" t="s">
        <v>44</v>
      </c>
      <c r="J13" s="15" t="s">
        <v>23</v>
      </c>
      <c r="K13" s="14" t="s">
        <v>38</v>
      </c>
      <c r="L13" s="16" t="str">
        <f t="shared" si="1"/>
        <v>Paulos Asrat (PhD)-int-Team Member </v>
      </c>
      <c r="M13" s="12"/>
      <c r="N13" s="12"/>
    </row>
    <row r="14">
      <c r="A14" s="19"/>
      <c r="B14" s="20"/>
      <c r="C14" s="20"/>
      <c r="D14" s="20"/>
      <c r="E14" s="21"/>
      <c r="F14" s="20"/>
      <c r="G14" s="20"/>
      <c r="H14" s="20"/>
      <c r="I14" s="14" t="s">
        <v>45</v>
      </c>
      <c r="J14" s="15" t="s">
        <v>23</v>
      </c>
      <c r="K14" s="14" t="s">
        <v>46</v>
      </c>
      <c r="L14" s="16" t="str">
        <f t="shared" si="1"/>
        <v>Daniel Aklilu -int-Data Manager </v>
      </c>
      <c r="M14" s="20"/>
      <c r="N14" s="20"/>
    </row>
    <row r="15">
      <c r="A15" s="7">
        <v>3.0</v>
      </c>
      <c r="B15" s="8" t="s">
        <v>47</v>
      </c>
      <c r="C15" s="9" t="s">
        <v>48</v>
      </c>
      <c r="D15" s="10">
        <v>39868.2</v>
      </c>
      <c r="E15" s="11" t="s">
        <v>49</v>
      </c>
      <c r="F15" s="12"/>
      <c r="G15" s="13" t="s">
        <v>50</v>
      </c>
      <c r="H15" s="13" t="s">
        <v>51</v>
      </c>
      <c r="I15" s="14" t="s">
        <v>52</v>
      </c>
      <c r="J15" s="15" t="s">
        <v>23</v>
      </c>
      <c r="K15" s="14" t="s">
        <v>53</v>
      </c>
      <c r="L15" s="16" t="str">
        <f t="shared" si="1"/>
        <v>Dr Paulos Asrat -int-Project Manager </v>
      </c>
      <c r="M15" s="17" t="s">
        <v>54</v>
      </c>
      <c r="N15" s="17" t="s">
        <v>21</v>
      </c>
    </row>
    <row r="16">
      <c r="A16" s="18"/>
      <c r="B16" s="12"/>
      <c r="C16" s="12"/>
      <c r="D16" s="12"/>
      <c r="F16" s="12"/>
      <c r="G16" s="12"/>
      <c r="H16" s="12"/>
      <c r="I16" s="14" t="s">
        <v>45</v>
      </c>
      <c r="J16" s="15" t="s">
        <v>23</v>
      </c>
      <c r="K16" s="14" t="s">
        <v>55</v>
      </c>
      <c r="L16" s="16" t="str">
        <f t="shared" si="1"/>
        <v>Daniel Aklilu -int-Data Manager</v>
      </c>
      <c r="M16" s="12"/>
      <c r="N16" s="12"/>
    </row>
    <row r="17">
      <c r="A17" s="18"/>
      <c r="B17" s="12"/>
      <c r="C17" s="12"/>
      <c r="D17" s="12"/>
      <c r="F17" s="12"/>
      <c r="G17" s="12"/>
      <c r="H17" s="12"/>
      <c r="I17" s="14" t="s">
        <v>56</v>
      </c>
      <c r="J17" s="15" t="s">
        <v>23</v>
      </c>
      <c r="K17" s="14" t="s">
        <v>57</v>
      </c>
      <c r="L17" s="16" t="str">
        <f t="shared" si="1"/>
        <v>Alene Matsentu-int-Field Coordinator </v>
      </c>
      <c r="M17" s="12"/>
      <c r="N17" s="12"/>
    </row>
    <row r="18">
      <c r="A18" s="19"/>
      <c r="B18" s="20"/>
      <c r="C18" s="20"/>
      <c r="D18" s="20"/>
      <c r="E18" s="21"/>
      <c r="F18" s="20"/>
      <c r="G18" s="20"/>
      <c r="H18" s="20"/>
      <c r="I18" s="14" t="s">
        <v>58</v>
      </c>
      <c r="J18" s="15" t="s">
        <v>23</v>
      </c>
      <c r="K18" s="14" t="s">
        <v>59</v>
      </c>
      <c r="L18" s="16" t="str">
        <f t="shared" si="1"/>
        <v>Ameha Ademe -int-CAPI Manager</v>
      </c>
      <c r="M18" s="20"/>
      <c r="N18" s="20"/>
    </row>
    <row r="19">
      <c r="A19" s="7">
        <v>4.0</v>
      </c>
      <c r="B19" s="22" t="s">
        <v>60</v>
      </c>
      <c r="C19" s="9" t="s">
        <v>30</v>
      </c>
      <c r="D19" s="23">
        <v>342615.0</v>
      </c>
      <c r="E19" s="11" t="s">
        <v>61</v>
      </c>
      <c r="F19" s="12"/>
      <c r="G19" s="9" t="s">
        <v>62</v>
      </c>
      <c r="H19" s="13" t="s">
        <v>63</v>
      </c>
      <c r="I19" s="14" t="s">
        <v>64</v>
      </c>
      <c r="J19" s="15" t="s">
        <v>18</v>
      </c>
      <c r="K19" s="14" t="s">
        <v>65</v>
      </c>
      <c r="L19" s="16" t="str">
        <f t="shared" si="1"/>
        <v>Tsadkan Alemayehu-ext-Project Manger</v>
      </c>
      <c r="M19" s="17" t="s">
        <v>66</v>
      </c>
      <c r="N19" s="17" t="s">
        <v>21</v>
      </c>
    </row>
    <row r="20">
      <c r="A20" s="18"/>
      <c r="B20" s="12"/>
      <c r="C20" s="12"/>
      <c r="D20" s="12"/>
      <c r="F20" s="12"/>
      <c r="G20" s="12"/>
      <c r="H20" s="12"/>
      <c r="I20" s="14" t="s">
        <v>67</v>
      </c>
      <c r="J20" s="15" t="s">
        <v>23</v>
      </c>
      <c r="K20" s="14" t="s">
        <v>68</v>
      </c>
      <c r="L20" s="16" t="str">
        <f t="shared" si="1"/>
        <v>Abraham Haile -int-Survey Coordinator</v>
      </c>
      <c r="M20" s="12"/>
      <c r="N20" s="12"/>
    </row>
    <row r="21">
      <c r="A21" s="18"/>
      <c r="B21" s="12"/>
      <c r="C21" s="12"/>
      <c r="D21" s="12"/>
      <c r="F21" s="12"/>
      <c r="G21" s="12"/>
      <c r="H21" s="12"/>
      <c r="I21" s="14" t="s">
        <v>58</v>
      </c>
      <c r="J21" s="15" t="s">
        <v>23</v>
      </c>
      <c r="K21" s="14" t="s">
        <v>69</v>
      </c>
      <c r="L21" s="16" t="str">
        <f t="shared" si="1"/>
        <v>Ameha Ademe -int-Quastiniere Programer </v>
      </c>
      <c r="M21" s="12"/>
      <c r="N21" s="12"/>
    </row>
    <row r="22">
      <c r="A22" s="18"/>
      <c r="B22" s="12"/>
      <c r="C22" s="12"/>
      <c r="D22" s="12"/>
      <c r="F22" s="12"/>
      <c r="G22" s="12"/>
      <c r="H22" s="12"/>
      <c r="I22" s="14" t="s">
        <v>70</v>
      </c>
      <c r="J22" s="15" t="s">
        <v>23</v>
      </c>
      <c r="K22" s="14" t="s">
        <v>55</v>
      </c>
      <c r="L22" s="16" t="str">
        <f t="shared" si="1"/>
        <v>Daniel Aklilu-int-Data Manager</v>
      </c>
      <c r="M22" s="12"/>
      <c r="N22" s="12"/>
    </row>
    <row r="23">
      <c r="A23" s="19"/>
      <c r="B23" s="20"/>
      <c r="C23" s="20"/>
      <c r="D23" s="20"/>
      <c r="E23" s="21"/>
      <c r="F23" s="20"/>
      <c r="G23" s="20"/>
      <c r="H23" s="20"/>
      <c r="I23" s="14" t="s">
        <v>71</v>
      </c>
      <c r="J23" s="15" t="s">
        <v>23</v>
      </c>
      <c r="K23" s="14" t="s">
        <v>72</v>
      </c>
      <c r="L23" s="16" t="str">
        <f t="shared" si="1"/>
        <v>Alene Matsentu -int-Survey Manager</v>
      </c>
      <c r="M23" s="20"/>
      <c r="N23" s="20"/>
    </row>
    <row r="24">
      <c r="A24" s="7">
        <v>5.0</v>
      </c>
      <c r="B24" s="8" t="s">
        <v>73</v>
      </c>
      <c r="C24" s="9" t="s">
        <v>74</v>
      </c>
      <c r="D24" s="23">
        <v>44384.0</v>
      </c>
      <c r="E24" s="11" t="s">
        <v>75</v>
      </c>
      <c r="F24" s="12"/>
      <c r="G24" s="9" t="s">
        <v>76</v>
      </c>
      <c r="H24" s="13" t="s">
        <v>77</v>
      </c>
      <c r="I24" s="14" t="s">
        <v>78</v>
      </c>
      <c r="J24" s="15" t="s">
        <v>23</v>
      </c>
      <c r="K24" s="14" t="s">
        <v>79</v>
      </c>
      <c r="L24" s="16" t="str">
        <f t="shared" si="1"/>
        <v>Paulos Asrat (PhD) -int-Team Leader/Value chain Specialist</v>
      </c>
      <c r="M24" s="17" t="s">
        <v>80</v>
      </c>
      <c r="N24" s="17" t="s">
        <v>21</v>
      </c>
    </row>
    <row r="25">
      <c r="A25" s="18"/>
      <c r="B25" s="12"/>
      <c r="C25" s="12"/>
      <c r="D25" s="12"/>
      <c r="F25" s="12"/>
      <c r="G25" s="12"/>
      <c r="H25" s="12"/>
      <c r="I25" s="14" t="s">
        <v>81</v>
      </c>
      <c r="J25" s="15" t="s">
        <v>18</v>
      </c>
      <c r="K25" s="14" t="s">
        <v>82</v>
      </c>
      <c r="L25" s="16" t="str">
        <f t="shared" si="1"/>
        <v>Samuel G/silassie (PhD) -ext-Team Member/Agribusiness Expert</v>
      </c>
      <c r="M25" s="12"/>
      <c r="N25" s="12"/>
    </row>
    <row r="26">
      <c r="A26" s="18"/>
      <c r="B26" s="12"/>
      <c r="C26" s="12"/>
      <c r="D26" s="12"/>
      <c r="F26" s="12"/>
      <c r="G26" s="12"/>
      <c r="H26" s="12"/>
      <c r="I26" s="14" t="s">
        <v>25</v>
      </c>
      <c r="J26" s="15" t="s">
        <v>23</v>
      </c>
      <c r="K26" s="14" t="s">
        <v>83</v>
      </c>
      <c r="L26" s="16" t="str">
        <f t="shared" si="1"/>
        <v>Teketel Abebe (PhD) -int-Team Member/Senior Sociologist</v>
      </c>
      <c r="M26" s="12"/>
      <c r="N26" s="12"/>
    </row>
    <row r="27">
      <c r="A27" s="18"/>
      <c r="B27" s="12"/>
      <c r="C27" s="12"/>
      <c r="D27" s="12"/>
      <c r="F27" s="12"/>
      <c r="G27" s="12"/>
      <c r="H27" s="12"/>
      <c r="I27" s="14" t="s">
        <v>70</v>
      </c>
      <c r="J27" s="15" t="s">
        <v>23</v>
      </c>
      <c r="K27" s="14" t="s">
        <v>55</v>
      </c>
      <c r="L27" s="16" t="str">
        <f t="shared" si="1"/>
        <v>Daniel Aklilu-int-Data Manager</v>
      </c>
      <c r="M27" s="12"/>
      <c r="N27" s="12"/>
    </row>
    <row r="28">
      <c r="A28" s="19"/>
      <c r="B28" s="20"/>
      <c r="C28" s="20"/>
      <c r="D28" s="20"/>
      <c r="E28" s="21"/>
      <c r="F28" s="20"/>
      <c r="G28" s="20"/>
      <c r="H28" s="20"/>
      <c r="I28" s="14" t="s">
        <v>84</v>
      </c>
      <c r="J28" s="15" t="s">
        <v>18</v>
      </c>
      <c r="K28" s="14" t="s">
        <v>85</v>
      </c>
      <c r="L28" s="16" t="str">
        <f t="shared" si="1"/>
        <v>Bemnet Woldu -ext-Field Manager</v>
      </c>
      <c r="M28" s="20"/>
      <c r="N28" s="20"/>
    </row>
    <row r="29">
      <c r="A29" s="7">
        <v>6.0</v>
      </c>
      <c r="B29" s="8" t="s">
        <v>86</v>
      </c>
      <c r="C29" s="9" t="s">
        <v>87</v>
      </c>
      <c r="D29" s="10">
        <v>78499.82</v>
      </c>
      <c r="E29" s="24" t="s">
        <v>88</v>
      </c>
      <c r="F29" s="12"/>
      <c r="G29" s="9" t="s">
        <v>89</v>
      </c>
      <c r="H29" s="13" t="s">
        <v>90</v>
      </c>
      <c r="I29" s="14" t="s">
        <v>91</v>
      </c>
      <c r="J29" s="15" t="s">
        <v>18</v>
      </c>
      <c r="K29" s="14" t="s">
        <v>92</v>
      </c>
      <c r="L29" s="16" t="str">
        <f t="shared" si="1"/>
        <v>Akalu Teshome (PhD)-ext-Team leader </v>
      </c>
      <c r="M29" s="17" t="s">
        <v>93</v>
      </c>
      <c r="N29" s="17" t="s">
        <v>21</v>
      </c>
    </row>
    <row r="30">
      <c r="A30" s="18"/>
      <c r="B30" s="12"/>
      <c r="C30" s="12"/>
      <c r="D30" s="12"/>
      <c r="F30" s="12"/>
      <c r="G30" s="12"/>
      <c r="H30" s="12"/>
      <c r="I30" s="14" t="s">
        <v>94</v>
      </c>
      <c r="J30" s="15" t="s">
        <v>18</v>
      </c>
      <c r="K30" s="14" t="s">
        <v>95</v>
      </c>
      <c r="L30" s="16" t="str">
        <f t="shared" si="1"/>
        <v>Admasu Amare-ext-Natural Resource, Management Specialist</v>
      </c>
      <c r="M30" s="12"/>
      <c r="N30" s="12"/>
    </row>
    <row r="31">
      <c r="A31" s="18"/>
      <c r="B31" s="12"/>
      <c r="C31" s="12"/>
      <c r="D31" s="12"/>
      <c r="F31" s="12"/>
      <c r="G31" s="12"/>
      <c r="H31" s="12"/>
      <c r="I31" s="14" t="s">
        <v>96</v>
      </c>
      <c r="J31" s="15" t="s">
        <v>18</v>
      </c>
      <c r="K31" s="14" t="s">
        <v>97</v>
      </c>
      <c r="L31" s="16" t="str">
        <f t="shared" si="1"/>
        <v>Girma Shegute -ext-Institutional and Capacity Building Specialist</v>
      </c>
      <c r="M31" s="12"/>
      <c r="N31" s="12"/>
    </row>
    <row r="32">
      <c r="A32" s="18"/>
      <c r="B32" s="12"/>
      <c r="C32" s="12"/>
      <c r="D32" s="12"/>
      <c r="F32" s="12"/>
      <c r="G32" s="12"/>
      <c r="H32" s="12"/>
      <c r="I32" s="14" t="s">
        <v>98</v>
      </c>
      <c r="J32" s="15" t="s">
        <v>18</v>
      </c>
      <c r="K32" s="14" t="s">
        <v>99</v>
      </c>
      <c r="L32" s="16" t="str">
        <f t="shared" si="1"/>
        <v>Bogale lemma -ext-Procurement and Financial Management specialist</v>
      </c>
      <c r="M32" s="12"/>
      <c r="N32" s="12"/>
    </row>
    <row r="33">
      <c r="A33" s="18"/>
      <c r="B33" s="12"/>
      <c r="C33" s="12"/>
      <c r="D33" s="12"/>
      <c r="F33" s="12"/>
      <c r="G33" s="12"/>
      <c r="H33" s="12"/>
      <c r="I33" s="14" t="s">
        <v>100</v>
      </c>
      <c r="J33" s="15" t="s">
        <v>18</v>
      </c>
      <c r="K33" s="14" t="s">
        <v>101</v>
      </c>
      <c r="L33" s="16" t="str">
        <f t="shared" si="1"/>
        <v>Mesay Kebede (PhD)-ext-Project coordinator </v>
      </c>
      <c r="M33" s="12"/>
      <c r="N33" s="12"/>
    </row>
    <row r="34">
      <c r="A34" s="18"/>
      <c r="B34" s="12"/>
      <c r="C34" s="12"/>
      <c r="D34" s="12"/>
      <c r="F34" s="12"/>
      <c r="G34" s="12"/>
      <c r="H34" s="12"/>
      <c r="I34" s="14" t="s">
        <v>102</v>
      </c>
      <c r="J34" s="15" t="s">
        <v>18</v>
      </c>
      <c r="K34" s="14" t="s">
        <v>103</v>
      </c>
      <c r="L34" s="16" t="str">
        <f t="shared" si="1"/>
        <v>Abebe Shiferaw (PhD)-ext-Land Administration Specialist</v>
      </c>
      <c r="M34" s="12"/>
      <c r="N34" s="12"/>
    </row>
    <row r="35">
      <c r="A35" s="18"/>
      <c r="B35" s="12"/>
      <c r="C35" s="12"/>
      <c r="D35" s="12"/>
      <c r="F35" s="12"/>
      <c r="G35" s="12"/>
      <c r="H35" s="12"/>
      <c r="I35" s="14" t="s">
        <v>104</v>
      </c>
      <c r="J35" s="15" t="s">
        <v>23</v>
      </c>
      <c r="K35" s="14" t="s">
        <v>105</v>
      </c>
      <c r="L35" s="16" t="str">
        <f t="shared" si="1"/>
        <v>Teketel Abebe(PhD)-int-Environmental &amp; Social Safeguard Specialist</v>
      </c>
      <c r="M35" s="12"/>
      <c r="N35" s="12"/>
    </row>
    <row r="36">
      <c r="A36" s="25"/>
      <c r="B36" s="20"/>
      <c r="C36" s="20"/>
      <c r="D36" s="20"/>
      <c r="E36" s="21"/>
      <c r="F36" s="20"/>
      <c r="G36" s="20"/>
      <c r="H36" s="20"/>
      <c r="I36" s="14" t="s">
        <v>106</v>
      </c>
      <c r="J36" s="15" t="s">
        <v>18</v>
      </c>
      <c r="K36" s="14" t="s">
        <v>107</v>
      </c>
      <c r="L36" s="16" t="str">
        <f t="shared" si="1"/>
        <v>Yigrem Tefera-ext-Senior Survey Expert</v>
      </c>
      <c r="M36" s="20"/>
      <c r="N36" s="20"/>
    </row>
    <row r="37">
      <c r="A37" s="7">
        <v>7.0</v>
      </c>
      <c r="B37" s="8" t="s">
        <v>108</v>
      </c>
      <c r="C37" s="9" t="s">
        <v>109</v>
      </c>
      <c r="D37" s="9" t="s">
        <v>110</v>
      </c>
      <c r="E37" s="11" t="s">
        <v>31</v>
      </c>
      <c r="F37" s="12"/>
      <c r="G37" s="9" t="s">
        <v>111</v>
      </c>
      <c r="H37" s="13" t="s">
        <v>112</v>
      </c>
      <c r="I37" s="14" t="s">
        <v>113</v>
      </c>
      <c r="J37" s="15" t="s">
        <v>18</v>
      </c>
      <c r="K37" s="14" t="s">
        <v>114</v>
      </c>
      <c r="L37" s="16" t="str">
        <f t="shared" si="1"/>
        <v>Dr.Girma Kebede-ext-Team Leader /Livestock Specialist</v>
      </c>
      <c r="M37" s="17" t="s">
        <v>115</v>
      </c>
      <c r="N37" s="17" t="s">
        <v>21</v>
      </c>
    </row>
    <row r="38">
      <c r="A38" s="18"/>
      <c r="B38" s="12"/>
      <c r="C38" s="12"/>
      <c r="D38" s="12"/>
      <c r="F38" s="12"/>
      <c r="G38" s="12"/>
      <c r="H38" s="12"/>
      <c r="I38" s="14" t="s">
        <v>116</v>
      </c>
      <c r="J38" s="15" t="s">
        <v>23</v>
      </c>
      <c r="K38" s="14" t="s">
        <v>117</v>
      </c>
      <c r="L38" s="16" t="str">
        <f t="shared" si="1"/>
        <v>Teketel Abebe (PhD)-int-Qualitative Researcher</v>
      </c>
      <c r="M38" s="12"/>
      <c r="N38" s="12"/>
    </row>
    <row r="39">
      <c r="A39" s="18"/>
      <c r="B39" s="12"/>
      <c r="C39" s="12"/>
      <c r="D39" s="12"/>
      <c r="F39" s="12"/>
      <c r="G39" s="12"/>
      <c r="H39" s="12"/>
      <c r="I39" s="14" t="s">
        <v>100</v>
      </c>
      <c r="J39" s="15" t="s">
        <v>18</v>
      </c>
      <c r="K39" s="14" t="s">
        <v>117</v>
      </c>
      <c r="L39" s="16" t="str">
        <f t="shared" si="1"/>
        <v>Mesay Kebede (PhD)-ext-Qualitative Researcher</v>
      </c>
      <c r="M39" s="12"/>
      <c r="N39" s="12"/>
    </row>
    <row r="40">
      <c r="A40" s="18"/>
      <c r="B40" s="12"/>
      <c r="C40" s="12"/>
      <c r="D40" s="12"/>
      <c r="F40" s="12"/>
      <c r="G40" s="12"/>
      <c r="H40" s="12"/>
      <c r="I40" s="14" t="s">
        <v>118</v>
      </c>
      <c r="J40" s="15" t="s">
        <v>18</v>
      </c>
      <c r="K40" s="14" t="s">
        <v>119</v>
      </c>
      <c r="L40" s="16" t="str">
        <f t="shared" si="1"/>
        <v>Yenenesh Tadesse (PhD)-ext-Project Coordinator</v>
      </c>
      <c r="M40" s="12"/>
      <c r="N40" s="12"/>
    </row>
    <row r="41">
      <c r="A41" s="18"/>
      <c r="B41" s="12"/>
      <c r="C41" s="12"/>
      <c r="D41" s="12"/>
      <c r="F41" s="12"/>
      <c r="G41" s="12"/>
      <c r="H41" s="12"/>
      <c r="I41" s="14" t="s">
        <v>106</v>
      </c>
      <c r="J41" s="15" t="s">
        <v>18</v>
      </c>
      <c r="K41" s="14" t="s">
        <v>120</v>
      </c>
      <c r="L41" s="16" t="str">
        <f t="shared" si="1"/>
        <v>Yigrem Tefera-ext-Survey Director</v>
      </c>
      <c r="M41" s="12"/>
      <c r="N41" s="12"/>
    </row>
    <row r="42">
      <c r="A42" s="18"/>
      <c r="B42" s="12"/>
      <c r="C42" s="12"/>
      <c r="D42" s="12"/>
      <c r="F42" s="12"/>
      <c r="G42" s="12"/>
      <c r="H42" s="12"/>
      <c r="I42" s="14" t="s">
        <v>70</v>
      </c>
      <c r="J42" s="15" t="s">
        <v>23</v>
      </c>
      <c r="K42" s="14" t="s">
        <v>55</v>
      </c>
      <c r="L42" s="16" t="str">
        <f t="shared" si="1"/>
        <v>Daniel Aklilu-int-Data Manager</v>
      </c>
      <c r="M42" s="12"/>
      <c r="N42" s="12"/>
    </row>
    <row r="43">
      <c r="A43" s="18"/>
      <c r="B43" s="12"/>
      <c r="C43" s="12"/>
      <c r="D43" s="12"/>
      <c r="F43" s="12"/>
      <c r="G43" s="12"/>
      <c r="H43" s="12"/>
      <c r="I43" s="14" t="s">
        <v>56</v>
      </c>
      <c r="J43" s="15" t="s">
        <v>23</v>
      </c>
      <c r="K43" s="14" t="s">
        <v>121</v>
      </c>
      <c r="L43" s="16" t="str">
        <f t="shared" si="1"/>
        <v>Alene Matsentu-int-Field Coordinator</v>
      </c>
      <c r="M43" s="12"/>
      <c r="N43" s="12"/>
    </row>
    <row r="44">
      <c r="A44" s="19"/>
      <c r="B44" s="20"/>
      <c r="C44" s="20"/>
      <c r="D44" s="20"/>
      <c r="E44" s="21"/>
      <c r="F44" s="20"/>
      <c r="G44" s="20"/>
      <c r="H44" s="20"/>
      <c r="I44" s="14" t="s">
        <v>122</v>
      </c>
      <c r="J44" s="15" t="s">
        <v>18</v>
      </c>
      <c r="K44" s="14" t="s">
        <v>123</v>
      </c>
      <c r="L44" s="16" t="str">
        <f t="shared" si="1"/>
        <v>Fitsum Tsegaye:-ext-Data Entry Design Expert</v>
      </c>
      <c r="M44" s="20"/>
      <c r="N44" s="20"/>
    </row>
    <row r="45">
      <c r="A45" s="7">
        <v>8.0</v>
      </c>
      <c r="B45" s="8" t="s">
        <v>124</v>
      </c>
      <c r="C45" s="9" t="s">
        <v>125</v>
      </c>
      <c r="D45" s="8">
        <v>46255.71</v>
      </c>
      <c r="E45" s="11" t="s">
        <v>126</v>
      </c>
      <c r="F45" s="12"/>
      <c r="G45" s="9" t="s">
        <v>127</v>
      </c>
      <c r="H45" s="13" t="s">
        <v>128</v>
      </c>
      <c r="I45" s="14" t="s">
        <v>129</v>
      </c>
      <c r="J45" s="15" t="s">
        <v>18</v>
      </c>
      <c r="K45" s="14" t="s">
        <v>130</v>
      </c>
      <c r="L45" s="16" t="str">
        <f t="shared" si="1"/>
        <v>Dr.Wokneh Negatu-ext-Over all Team Leader</v>
      </c>
      <c r="M45" s="17" t="s">
        <v>131</v>
      </c>
      <c r="N45" s="17" t="s">
        <v>21</v>
      </c>
    </row>
    <row r="46">
      <c r="A46" s="18"/>
      <c r="B46" s="12"/>
      <c r="C46" s="12"/>
      <c r="D46" s="12"/>
      <c r="F46" s="12"/>
      <c r="G46" s="12"/>
      <c r="H46" s="12"/>
      <c r="I46" s="14" t="s">
        <v>132</v>
      </c>
      <c r="J46" s="15" t="s">
        <v>18</v>
      </c>
      <c r="K46" s="14" t="s">
        <v>133</v>
      </c>
      <c r="L46" s="16" t="str">
        <f t="shared" si="1"/>
        <v>Dr Kemele-ext-Teff  Subsector Specialist</v>
      </c>
      <c r="M46" s="12"/>
      <c r="N46" s="12"/>
    </row>
    <row r="47">
      <c r="A47" s="18"/>
      <c r="B47" s="12"/>
      <c r="C47" s="12"/>
      <c r="D47" s="12"/>
      <c r="F47" s="12"/>
      <c r="G47" s="12"/>
      <c r="H47" s="12"/>
      <c r="I47" s="14" t="s">
        <v>134</v>
      </c>
      <c r="J47" s="15" t="s">
        <v>23</v>
      </c>
      <c r="K47" s="14" t="s">
        <v>119</v>
      </c>
      <c r="L47" s="16" t="str">
        <f t="shared" si="1"/>
        <v>Belay Fekadu-int-Project Coordinator</v>
      </c>
      <c r="M47" s="12"/>
      <c r="N47" s="12"/>
    </row>
    <row r="48">
      <c r="A48" s="18"/>
      <c r="B48" s="12"/>
      <c r="C48" s="12"/>
      <c r="D48" s="12"/>
      <c r="F48" s="12"/>
      <c r="G48" s="12"/>
      <c r="H48" s="12"/>
      <c r="I48" s="14" t="s">
        <v>135</v>
      </c>
      <c r="J48" s="15" t="s">
        <v>18</v>
      </c>
      <c r="K48" s="14" t="s">
        <v>136</v>
      </c>
      <c r="L48" s="16" t="str">
        <f t="shared" si="1"/>
        <v>Demissie Gebremichael-ext-Rural Sociologist</v>
      </c>
      <c r="M48" s="12"/>
      <c r="N48" s="12"/>
    </row>
    <row r="49">
      <c r="A49" s="18"/>
      <c r="B49" s="12"/>
      <c r="C49" s="12"/>
      <c r="D49" s="12"/>
      <c r="F49" s="12"/>
      <c r="G49" s="12"/>
      <c r="H49" s="12"/>
      <c r="I49" s="14" t="s">
        <v>137</v>
      </c>
      <c r="J49" s="15" t="s">
        <v>18</v>
      </c>
      <c r="K49" s="14" t="s">
        <v>138</v>
      </c>
      <c r="L49" s="16" t="str">
        <f t="shared" si="1"/>
        <v>Dr  Abrham Tadesse-ext-Maize Subsector Specialist </v>
      </c>
      <c r="M49" s="12"/>
      <c r="N49" s="12"/>
    </row>
    <row r="50">
      <c r="A50" s="19"/>
      <c r="B50" s="20"/>
      <c r="C50" s="20"/>
      <c r="D50" s="20"/>
      <c r="E50" s="21"/>
      <c r="F50" s="20"/>
      <c r="G50" s="20"/>
      <c r="H50" s="20"/>
      <c r="I50" s="14" t="s">
        <v>139</v>
      </c>
      <c r="J50" s="15" t="s">
        <v>18</v>
      </c>
      <c r="K50" s="14" t="s">
        <v>140</v>
      </c>
      <c r="L50" s="16" t="str">
        <f t="shared" si="1"/>
        <v>Gizachew Sisay-ext-Maize Subsector Specialist</v>
      </c>
      <c r="M50" s="20"/>
      <c r="N50" s="20"/>
    </row>
    <row r="51">
      <c r="A51" s="7">
        <v>9.0</v>
      </c>
      <c r="B51" s="8" t="s">
        <v>141</v>
      </c>
      <c r="C51" s="9" t="s">
        <v>142</v>
      </c>
      <c r="D51" s="10">
        <v>57803.4</v>
      </c>
      <c r="E51" s="11" t="s">
        <v>143</v>
      </c>
      <c r="F51" s="12"/>
      <c r="G51" s="9" t="s">
        <v>144</v>
      </c>
      <c r="H51" s="13" t="s">
        <v>145</v>
      </c>
      <c r="I51" s="14" t="s">
        <v>146</v>
      </c>
      <c r="J51" s="15" t="s">
        <v>18</v>
      </c>
      <c r="K51" s="14" t="s">
        <v>35</v>
      </c>
      <c r="L51" s="16" t="str">
        <f t="shared" si="1"/>
        <v>Dr WorknehNegatu-ext-Team Leader</v>
      </c>
      <c r="M51" s="17" t="s">
        <v>147</v>
      </c>
      <c r="N51" s="17" t="s">
        <v>21</v>
      </c>
    </row>
    <row r="52">
      <c r="A52" s="19"/>
      <c r="B52" s="20"/>
      <c r="C52" s="20"/>
      <c r="D52" s="20"/>
      <c r="E52" s="21"/>
      <c r="F52" s="20"/>
      <c r="G52" s="20"/>
      <c r="H52" s="20"/>
      <c r="I52" s="14" t="s">
        <v>134</v>
      </c>
      <c r="J52" s="15" t="s">
        <v>23</v>
      </c>
      <c r="K52" s="14" t="s">
        <v>101</v>
      </c>
      <c r="L52" s="16" t="str">
        <f t="shared" si="1"/>
        <v>Belay Fekadu-int-Project coordinator </v>
      </c>
      <c r="M52" s="20"/>
      <c r="N52" s="20"/>
    </row>
    <row r="53">
      <c r="A53" s="7">
        <v>10.0</v>
      </c>
      <c r="B53" s="8" t="s">
        <v>148</v>
      </c>
      <c r="C53" s="9" t="s">
        <v>149</v>
      </c>
      <c r="D53" s="10">
        <v>128000.0</v>
      </c>
      <c r="E53" s="11" t="s">
        <v>150</v>
      </c>
      <c r="F53" s="12"/>
      <c r="G53" s="9" t="s">
        <v>151</v>
      </c>
      <c r="H53" s="13" t="s">
        <v>152</v>
      </c>
      <c r="I53" s="14" t="s">
        <v>153</v>
      </c>
      <c r="J53" s="15" t="s">
        <v>18</v>
      </c>
      <c r="K53" s="14" t="s">
        <v>154</v>
      </c>
      <c r="L53" s="16" t="str">
        <f t="shared" si="1"/>
        <v>Dr. Tessema Zewdu-ext-Wildlife conservation </v>
      </c>
      <c r="M53" s="17" t="s">
        <v>155</v>
      </c>
      <c r="N53" s="17" t="s">
        <v>21</v>
      </c>
    </row>
    <row r="54">
      <c r="A54" s="18"/>
      <c r="B54" s="12"/>
      <c r="C54" s="12"/>
      <c r="D54" s="12"/>
      <c r="F54" s="12"/>
      <c r="G54" s="12"/>
      <c r="H54" s="12"/>
      <c r="I54" s="14" t="s">
        <v>156</v>
      </c>
      <c r="J54" s="15" t="s">
        <v>18</v>
      </c>
      <c r="K54" s="14" t="s">
        <v>157</v>
      </c>
      <c r="L54" s="16" t="str">
        <f t="shared" si="1"/>
        <v>Dr. Ayana Angassa-ext-Rangeland Ecologist </v>
      </c>
      <c r="M54" s="12"/>
      <c r="N54" s="12"/>
    </row>
    <row r="55">
      <c r="A55" s="18"/>
      <c r="B55" s="12"/>
      <c r="C55" s="12"/>
      <c r="D55" s="12"/>
      <c r="F55" s="12"/>
      <c r="G55" s="12"/>
      <c r="H55" s="12"/>
      <c r="I55" s="14" t="s">
        <v>158</v>
      </c>
      <c r="J55" s="15" t="s">
        <v>18</v>
      </c>
      <c r="K55" s="14" t="s">
        <v>159</v>
      </c>
      <c r="L55" s="16" t="str">
        <f t="shared" si="1"/>
        <v>Dr. Adane Tufa-ext-Economist </v>
      </c>
      <c r="M55" s="12"/>
      <c r="N55" s="12"/>
    </row>
    <row r="56">
      <c r="A56" s="18"/>
      <c r="B56" s="12"/>
      <c r="C56" s="12"/>
      <c r="D56" s="12"/>
      <c r="F56" s="12"/>
      <c r="G56" s="12"/>
      <c r="H56" s="12"/>
      <c r="I56" s="14" t="s">
        <v>160</v>
      </c>
      <c r="J56" s="15" t="s">
        <v>18</v>
      </c>
      <c r="K56" s="14" t="s">
        <v>161</v>
      </c>
      <c r="L56" s="16" t="str">
        <f t="shared" si="1"/>
        <v>Mr. Kidane Workneh-ext-Energy Expert </v>
      </c>
      <c r="M56" s="12"/>
      <c r="N56" s="12"/>
    </row>
    <row r="57">
      <c r="A57" s="18"/>
      <c r="B57" s="12"/>
      <c r="C57" s="12"/>
      <c r="D57" s="12"/>
      <c r="F57" s="12"/>
      <c r="G57" s="12"/>
      <c r="H57" s="12"/>
      <c r="I57" s="14" t="s">
        <v>162</v>
      </c>
      <c r="J57" s="15" t="s">
        <v>18</v>
      </c>
      <c r="K57" s="14" t="s">
        <v>163</v>
      </c>
      <c r="L57" s="16" t="str">
        <f t="shared" si="1"/>
        <v>Mr. Legesse Gebremeskel-ext-Environmental law</v>
      </c>
      <c r="M57" s="12"/>
      <c r="N57" s="12"/>
    </row>
    <row r="58">
      <c r="A58" s="18"/>
      <c r="B58" s="12"/>
      <c r="C58" s="12"/>
      <c r="D58" s="12"/>
      <c r="F58" s="12"/>
      <c r="G58" s="12"/>
      <c r="H58" s="12"/>
      <c r="I58" s="14" t="s">
        <v>164</v>
      </c>
      <c r="J58" s="15" t="s">
        <v>18</v>
      </c>
      <c r="K58" s="14" t="s">
        <v>165</v>
      </c>
      <c r="L58" s="16" t="str">
        <f t="shared" si="1"/>
        <v>Dr. Kidane Georgis-ext-Agricultural Expert </v>
      </c>
      <c r="M58" s="12"/>
      <c r="N58" s="12"/>
    </row>
    <row r="59">
      <c r="A59" s="18"/>
      <c r="B59" s="12"/>
      <c r="C59" s="12"/>
      <c r="D59" s="12"/>
      <c r="F59" s="12"/>
      <c r="G59" s="12"/>
      <c r="H59" s="12"/>
      <c r="I59" s="14" t="s">
        <v>166</v>
      </c>
      <c r="J59" s="15" t="s">
        <v>18</v>
      </c>
      <c r="K59" s="14" t="s">
        <v>167</v>
      </c>
      <c r="L59" s="16" t="str">
        <f t="shared" si="1"/>
        <v>Mr. Abiyu Kebede-ext-Hydrologist </v>
      </c>
      <c r="M59" s="12"/>
      <c r="N59" s="12"/>
    </row>
    <row r="60">
      <c r="A60" s="18"/>
      <c r="B60" s="12"/>
      <c r="C60" s="12"/>
      <c r="D60" s="12"/>
      <c r="F60" s="12"/>
      <c r="G60" s="12"/>
      <c r="H60" s="12"/>
      <c r="I60" s="14" t="s">
        <v>168</v>
      </c>
      <c r="J60" s="15" t="s">
        <v>18</v>
      </c>
      <c r="K60" s="14" t="s">
        <v>169</v>
      </c>
      <c r="L60" s="16" t="str">
        <f t="shared" si="1"/>
        <v>Dr. Abeje Berhanu -ext-Sociologist </v>
      </c>
      <c r="M60" s="12"/>
      <c r="N60" s="12"/>
    </row>
    <row r="61">
      <c r="A61" s="19"/>
      <c r="B61" s="20"/>
      <c r="C61" s="20"/>
      <c r="D61" s="20"/>
      <c r="E61" s="21"/>
      <c r="F61" s="20"/>
      <c r="G61" s="20"/>
      <c r="H61" s="20"/>
      <c r="I61" s="14" t="s">
        <v>162</v>
      </c>
      <c r="J61" s="15" t="s">
        <v>18</v>
      </c>
      <c r="K61" s="14" t="s">
        <v>163</v>
      </c>
      <c r="L61" s="16" t="str">
        <f t="shared" si="1"/>
        <v>Mr. Legesse Gebremeskel-ext-Environmental law</v>
      </c>
      <c r="M61" s="20"/>
      <c r="N61" s="20"/>
    </row>
    <row r="62">
      <c r="A62" s="7">
        <v>11.0</v>
      </c>
      <c r="B62" s="8" t="s">
        <v>170</v>
      </c>
      <c r="C62" s="9" t="s">
        <v>171</v>
      </c>
      <c r="D62" s="10">
        <v>80000.0</v>
      </c>
      <c r="E62" s="11" t="s">
        <v>172</v>
      </c>
      <c r="F62" s="12"/>
      <c r="G62" s="9" t="s">
        <v>173</v>
      </c>
      <c r="H62" s="13" t="s">
        <v>174</v>
      </c>
      <c r="I62" s="14" t="s">
        <v>175</v>
      </c>
      <c r="J62" s="15" t="s">
        <v>18</v>
      </c>
      <c r="K62" s="14" t="s">
        <v>176</v>
      </c>
      <c r="L62" s="16" t="str">
        <f t="shared" si="1"/>
        <v>Prof.Workneh Negatu-ext-Agriculture Economist </v>
      </c>
      <c r="M62" s="17" t="s">
        <v>177</v>
      </c>
      <c r="N62" s="17" t="s">
        <v>21</v>
      </c>
    </row>
    <row r="63">
      <c r="A63" s="18"/>
      <c r="B63" s="12"/>
      <c r="C63" s="12"/>
      <c r="D63" s="12"/>
      <c r="F63" s="12"/>
      <c r="G63" s="12"/>
      <c r="H63" s="12"/>
      <c r="I63" s="14" t="s">
        <v>168</v>
      </c>
      <c r="J63" s="15" t="s">
        <v>18</v>
      </c>
      <c r="K63" s="14" t="s">
        <v>136</v>
      </c>
      <c r="L63" s="16" t="str">
        <f t="shared" si="1"/>
        <v>Dr. Abeje Berhanu -ext-Rural Sociologist</v>
      </c>
      <c r="M63" s="12"/>
      <c r="N63" s="12"/>
    </row>
    <row r="64">
      <c r="A64" s="18"/>
      <c r="B64" s="12"/>
      <c r="C64" s="12"/>
      <c r="D64" s="12"/>
      <c r="F64" s="12"/>
      <c r="G64" s="12"/>
      <c r="H64" s="12"/>
      <c r="I64" s="14" t="s">
        <v>178</v>
      </c>
      <c r="J64" s="15" t="s">
        <v>18</v>
      </c>
      <c r="K64" s="14" t="s">
        <v>179</v>
      </c>
      <c r="L64" s="16" t="str">
        <f t="shared" si="1"/>
        <v>Ato Friew Kelemu-ext-Agricultural Engineer</v>
      </c>
      <c r="M64" s="12"/>
      <c r="N64" s="12"/>
    </row>
    <row r="65">
      <c r="A65" s="18"/>
      <c r="B65" s="12"/>
      <c r="C65" s="12"/>
      <c r="D65" s="12"/>
      <c r="F65" s="12"/>
      <c r="G65" s="12"/>
      <c r="H65" s="12"/>
      <c r="I65" s="14" t="s">
        <v>180</v>
      </c>
      <c r="J65" s="15" t="s">
        <v>18</v>
      </c>
      <c r="K65" s="14" t="s">
        <v>181</v>
      </c>
      <c r="L65" s="16" t="str">
        <f t="shared" si="1"/>
        <v>Mr. Yigrem Tefera-ext-Statistician </v>
      </c>
      <c r="M65" s="12"/>
      <c r="N65" s="12"/>
    </row>
    <row r="66">
      <c r="A66" s="18"/>
      <c r="B66" s="12"/>
      <c r="C66" s="12"/>
      <c r="D66" s="12"/>
      <c r="F66" s="12"/>
      <c r="G66" s="12"/>
      <c r="H66" s="12"/>
      <c r="I66" s="14" t="s">
        <v>182</v>
      </c>
      <c r="J66" s="15" t="s">
        <v>18</v>
      </c>
      <c r="K66" s="14" t="s">
        <v>183</v>
      </c>
      <c r="L66" s="16" t="str">
        <f t="shared" si="1"/>
        <v>Mrs. Hareg Adamu-ext-Coordinator</v>
      </c>
      <c r="M66" s="12"/>
      <c r="N66" s="12"/>
    </row>
    <row r="67">
      <c r="A67" s="19"/>
      <c r="B67" s="20"/>
      <c r="C67" s="20"/>
      <c r="D67" s="20"/>
      <c r="E67" s="21"/>
      <c r="F67" s="20"/>
      <c r="G67" s="20"/>
      <c r="H67" s="20"/>
      <c r="I67" s="14" t="s">
        <v>184</v>
      </c>
      <c r="J67" s="15" t="s">
        <v>23</v>
      </c>
      <c r="K67" s="14" t="s">
        <v>159</v>
      </c>
      <c r="L67" s="16" t="str">
        <f t="shared" si="1"/>
        <v>Mr. Belay Fekadu-int-Economist </v>
      </c>
      <c r="M67" s="20"/>
      <c r="N67" s="20"/>
    </row>
    <row r="68">
      <c r="A68" s="7">
        <v>12.0</v>
      </c>
      <c r="B68" s="8" t="s">
        <v>185</v>
      </c>
      <c r="C68" s="9" t="s">
        <v>186</v>
      </c>
      <c r="D68" s="10">
        <v>295123.0</v>
      </c>
      <c r="E68" s="11" t="s">
        <v>75</v>
      </c>
      <c r="F68" s="12"/>
      <c r="G68" s="9" t="s">
        <v>187</v>
      </c>
      <c r="H68" s="13" t="s">
        <v>188</v>
      </c>
      <c r="I68" s="14" t="s">
        <v>189</v>
      </c>
      <c r="J68" s="15" t="s">
        <v>18</v>
      </c>
      <c r="K68" s="14" t="s">
        <v>190</v>
      </c>
      <c r="L68" s="16" t="str">
        <f t="shared" si="1"/>
        <v>Dr Workineh Negatu-ext-Agricultural Economist </v>
      </c>
      <c r="M68" s="17" t="s">
        <v>191</v>
      </c>
      <c r="N68" s="17" t="s">
        <v>21</v>
      </c>
    </row>
    <row r="69">
      <c r="A69" s="18"/>
      <c r="B69" s="12"/>
      <c r="C69" s="12"/>
      <c r="D69" s="12"/>
      <c r="F69" s="12"/>
      <c r="G69" s="12"/>
      <c r="H69" s="12"/>
      <c r="I69" s="14" t="s">
        <v>192</v>
      </c>
      <c r="J69" s="15" t="s">
        <v>18</v>
      </c>
      <c r="K69" s="14" t="s">
        <v>181</v>
      </c>
      <c r="L69" s="16" t="str">
        <f t="shared" si="1"/>
        <v>Dr Shiberu Temesgen-ext-Statistician </v>
      </c>
      <c r="M69" s="12"/>
      <c r="N69" s="12"/>
    </row>
    <row r="70">
      <c r="A70" s="18"/>
      <c r="B70" s="12"/>
      <c r="C70" s="12"/>
      <c r="D70" s="12"/>
      <c r="F70" s="12"/>
      <c r="G70" s="12"/>
      <c r="H70" s="12"/>
      <c r="I70" s="14" t="s">
        <v>193</v>
      </c>
      <c r="J70" s="15" t="s">
        <v>23</v>
      </c>
      <c r="K70" s="14" t="s">
        <v>159</v>
      </c>
      <c r="L70" s="16" t="str">
        <f t="shared" si="1"/>
        <v>Mr Belay Fekadu-int-Economist </v>
      </c>
      <c r="M70" s="12"/>
      <c r="N70" s="12"/>
    </row>
    <row r="71">
      <c r="A71" s="18"/>
      <c r="B71" s="12"/>
      <c r="C71" s="12"/>
      <c r="D71" s="12"/>
      <c r="F71" s="12"/>
      <c r="G71" s="12"/>
      <c r="H71" s="12"/>
      <c r="I71" s="14" t="s">
        <v>180</v>
      </c>
      <c r="J71" s="15" t="s">
        <v>18</v>
      </c>
      <c r="K71" s="14" t="s">
        <v>181</v>
      </c>
      <c r="L71" s="16" t="str">
        <f t="shared" si="1"/>
        <v>Mr. Yigrem Tefera-ext-Statistician </v>
      </c>
      <c r="M71" s="12"/>
      <c r="N71" s="12"/>
    </row>
    <row r="72">
      <c r="A72" s="19"/>
      <c r="B72" s="20"/>
      <c r="C72" s="20"/>
      <c r="D72" s="20"/>
      <c r="E72" s="21"/>
      <c r="F72" s="20"/>
      <c r="G72" s="20"/>
      <c r="H72" s="20"/>
      <c r="I72" s="14" t="s">
        <v>194</v>
      </c>
      <c r="J72" s="15" t="s">
        <v>18</v>
      </c>
      <c r="K72" s="14" t="s">
        <v>183</v>
      </c>
      <c r="L72" s="16" t="str">
        <f t="shared" si="1"/>
        <v>Mr. Samuel Urkato-ext-Coordinator</v>
      </c>
      <c r="M72" s="20"/>
      <c r="N72" s="20"/>
    </row>
    <row r="73">
      <c r="A73" s="7">
        <v>13.0</v>
      </c>
      <c r="B73" s="8" t="s">
        <v>195</v>
      </c>
      <c r="C73" s="9" t="s">
        <v>196</v>
      </c>
      <c r="D73" s="10">
        <v>125000.0</v>
      </c>
      <c r="E73" s="11" t="s">
        <v>197</v>
      </c>
      <c r="F73" s="12"/>
      <c r="G73" s="9" t="s">
        <v>198</v>
      </c>
      <c r="H73" s="13" t="s">
        <v>199</v>
      </c>
      <c r="I73" s="14" t="s">
        <v>200</v>
      </c>
      <c r="J73" s="15" t="s">
        <v>18</v>
      </c>
      <c r="K73" s="14" t="s">
        <v>35</v>
      </c>
      <c r="L73" s="16" t="str">
        <f t="shared" si="1"/>
        <v>Aderie Adugna -ext-Team Leader</v>
      </c>
      <c r="M73" s="17" t="s">
        <v>201</v>
      </c>
      <c r="N73" s="17" t="s">
        <v>21</v>
      </c>
    </row>
    <row r="74">
      <c r="A74" s="18"/>
      <c r="B74" s="12"/>
      <c r="C74" s="12"/>
      <c r="D74" s="12"/>
      <c r="F74" s="12"/>
      <c r="G74" s="12"/>
      <c r="H74" s="12"/>
      <c r="I74" s="14" t="s">
        <v>202</v>
      </c>
      <c r="J74" s="15" t="s">
        <v>18</v>
      </c>
      <c r="K74" s="14" t="s">
        <v>203</v>
      </c>
      <c r="L74" s="16" t="str">
        <f t="shared" si="1"/>
        <v>Workneh Negatu -ext-Agricultural economist</v>
      </c>
      <c r="M74" s="12"/>
      <c r="N74" s="12"/>
    </row>
    <row r="75">
      <c r="A75" s="18"/>
      <c r="B75" s="12"/>
      <c r="C75" s="12"/>
      <c r="D75" s="12"/>
      <c r="F75" s="12"/>
      <c r="G75" s="12"/>
      <c r="H75" s="12"/>
      <c r="I75" s="14" t="s">
        <v>204</v>
      </c>
      <c r="J75" s="15" t="s">
        <v>18</v>
      </c>
      <c r="K75" s="14" t="s">
        <v>205</v>
      </c>
      <c r="L75" s="16" t="str">
        <f t="shared" si="1"/>
        <v>Demissie Gebremichael -ext-Socio-economist</v>
      </c>
      <c r="M75" s="12"/>
      <c r="N75" s="12"/>
    </row>
    <row r="76">
      <c r="A76" s="18"/>
      <c r="B76" s="12"/>
      <c r="C76" s="12"/>
      <c r="D76" s="12"/>
      <c r="F76" s="12"/>
      <c r="G76" s="12"/>
      <c r="H76" s="12"/>
      <c r="I76" s="14" t="s">
        <v>206</v>
      </c>
      <c r="J76" s="15" t="s">
        <v>18</v>
      </c>
      <c r="K76" s="14" t="s">
        <v>207</v>
      </c>
      <c r="L76" s="16" t="str">
        <f t="shared" si="1"/>
        <v>Eshetu Eltamo-ext-Irrigation Engineer</v>
      </c>
      <c r="M76" s="12"/>
      <c r="N76" s="12"/>
    </row>
    <row r="77">
      <c r="A77" s="19"/>
      <c r="B77" s="20"/>
      <c r="C77" s="20"/>
      <c r="D77" s="20"/>
      <c r="E77" s="21"/>
      <c r="F77" s="20"/>
      <c r="G77" s="20"/>
      <c r="H77" s="20"/>
      <c r="I77" s="14" t="s">
        <v>208</v>
      </c>
      <c r="J77" s="15" t="s">
        <v>18</v>
      </c>
      <c r="K77" s="14" t="s">
        <v>209</v>
      </c>
      <c r="L77" s="16" t="str">
        <f t="shared" si="1"/>
        <v>Tadesse Bekele (PhD)-ext-Irrigation Agronomist</v>
      </c>
      <c r="M77" s="20"/>
      <c r="N77" s="20"/>
    </row>
    <row r="78">
      <c r="A78" s="7">
        <v>14.0</v>
      </c>
      <c r="B78" s="8" t="s">
        <v>210</v>
      </c>
      <c r="C78" s="9" t="s">
        <v>211</v>
      </c>
      <c r="D78" s="10">
        <v>40000.0</v>
      </c>
      <c r="E78" s="11" t="s">
        <v>126</v>
      </c>
      <c r="F78" s="12"/>
      <c r="G78" s="9" t="s">
        <v>212</v>
      </c>
      <c r="H78" s="13" t="s">
        <v>213</v>
      </c>
      <c r="I78" s="14" t="s">
        <v>214</v>
      </c>
      <c r="J78" s="15" t="s">
        <v>18</v>
      </c>
      <c r="K78" s="14" t="s">
        <v>190</v>
      </c>
      <c r="L78" s="16" t="str">
        <f t="shared" si="1"/>
        <v>Dr. Workneh Negatu-ext-Agricultural Economist </v>
      </c>
      <c r="M78" s="17" t="s">
        <v>215</v>
      </c>
      <c r="N78" s="17" t="s">
        <v>21</v>
      </c>
    </row>
    <row r="79">
      <c r="A79" s="18"/>
      <c r="B79" s="12"/>
      <c r="C79" s="12"/>
      <c r="D79" s="12"/>
      <c r="F79" s="12"/>
      <c r="G79" s="12"/>
      <c r="H79" s="12"/>
      <c r="I79" s="14" t="s">
        <v>184</v>
      </c>
      <c r="J79" s="15" t="s">
        <v>23</v>
      </c>
      <c r="K79" s="14" t="s">
        <v>216</v>
      </c>
      <c r="L79" s="16" t="str">
        <f t="shared" si="1"/>
        <v>Mr. Belay Fekadu-int-M&amp;E Specialist </v>
      </c>
      <c r="M79" s="12"/>
      <c r="N79" s="12"/>
    </row>
    <row r="80">
      <c r="A80" s="18"/>
      <c r="B80" s="12"/>
      <c r="C80" s="12"/>
      <c r="D80" s="12"/>
      <c r="F80" s="12"/>
      <c r="G80" s="12"/>
      <c r="H80" s="12"/>
      <c r="I80" s="14" t="s">
        <v>217</v>
      </c>
      <c r="J80" s="15" t="s">
        <v>18</v>
      </c>
      <c r="K80" s="14" t="s">
        <v>218</v>
      </c>
      <c r="L80" s="16" t="str">
        <f t="shared" si="1"/>
        <v>Dr. Aylew Gebre-ext-Anthropologist </v>
      </c>
      <c r="M80" s="12"/>
      <c r="N80" s="12"/>
    </row>
    <row r="81">
      <c r="A81" s="19"/>
      <c r="B81" s="20"/>
      <c r="C81" s="20"/>
      <c r="D81" s="20"/>
      <c r="E81" s="21"/>
      <c r="F81" s="20"/>
      <c r="G81" s="20"/>
      <c r="H81" s="20"/>
      <c r="I81" s="14" t="s">
        <v>219</v>
      </c>
      <c r="J81" s="15" t="s">
        <v>18</v>
      </c>
      <c r="K81" s="14" t="s">
        <v>181</v>
      </c>
      <c r="L81" s="16" t="str">
        <f t="shared" si="1"/>
        <v>Mr. Yigrem Tefera -ext-Statistician </v>
      </c>
      <c r="M81" s="20"/>
      <c r="N81" s="20"/>
    </row>
    <row r="82">
      <c r="A82" s="7">
        <v>15.0</v>
      </c>
      <c r="B82" s="8" t="s">
        <v>220</v>
      </c>
      <c r="C82" s="9" t="s">
        <v>221</v>
      </c>
      <c r="D82" s="10">
        <v>53000.0</v>
      </c>
      <c r="E82" s="11" t="s">
        <v>222</v>
      </c>
      <c r="F82" s="12"/>
      <c r="G82" s="9" t="s">
        <v>223</v>
      </c>
      <c r="H82" s="13" t="s">
        <v>224</v>
      </c>
      <c r="I82" s="14" t="s">
        <v>225</v>
      </c>
      <c r="J82" s="15" t="s">
        <v>18</v>
      </c>
      <c r="K82" s="14" t="s">
        <v>35</v>
      </c>
      <c r="L82" s="16" t="str">
        <f t="shared" si="1"/>
        <v>Dr Workneh Negatu-ext-Team Leader</v>
      </c>
      <c r="M82" s="17" t="s">
        <v>226</v>
      </c>
      <c r="N82" s="17" t="s">
        <v>21</v>
      </c>
    </row>
    <row r="83">
      <c r="A83" s="19"/>
      <c r="B83" s="20"/>
      <c r="C83" s="20"/>
      <c r="D83" s="20"/>
      <c r="E83" s="21"/>
      <c r="F83" s="20"/>
      <c r="G83" s="20"/>
      <c r="H83" s="20"/>
      <c r="I83" s="14" t="s">
        <v>227</v>
      </c>
      <c r="J83" s="15" t="s">
        <v>18</v>
      </c>
      <c r="K83" s="14" t="s">
        <v>228</v>
      </c>
      <c r="L83" s="16" t="str">
        <f t="shared" si="1"/>
        <v>Abinet Kebede-ext-Project coordinator</v>
      </c>
      <c r="M83" s="20"/>
      <c r="N83" s="20"/>
    </row>
    <row r="84">
      <c r="A84" s="7">
        <v>16.0</v>
      </c>
      <c r="B84" s="8" t="s">
        <v>229</v>
      </c>
      <c r="C84" s="9" t="s">
        <v>149</v>
      </c>
      <c r="D84" s="10">
        <v>138000.0</v>
      </c>
      <c r="E84" s="11" t="s">
        <v>230</v>
      </c>
      <c r="F84" s="12"/>
      <c r="G84" s="9" t="s">
        <v>231</v>
      </c>
      <c r="H84" s="13" t="s">
        <v>232</v>
      </c>
      <c r="I84" s="14" t="s">
        <v>233</v>
      </c>
      <c r="J84" s="15" t="s">
        <v>18</v>
      </c>
      <c r="K84" s="14" t="s">
        <v>234</v>
      </c>
      <c r="L84" s="16" t="str">
        <f t="shared" si="1"/>
        <v>Bejiga Abdo-ext-Team Leader/ M &amp; E Specialist</v>
      </c>
      <c r="M84" s="17" t="s">
        <v>235</v>
      </c>
      <c r="N84" s="17" t="s">
        <v>21</v>
      </c>
    </row>
    <row r="85">
      <c r="A85" s="18"/>
      <c r="B85" s="12"/>
      <c r="C85" s="12"/>
      <c r="D85" s="12"/>
      <c r="F85" s="12"/>
      <c r="G85" s="12"/>
      <c r="H85" s="12"/>
      <c r="I85" s="14" t="s">
        <v>236</v>
      </c>
      <c r="J85" s="15" t="s">
        <v>18</v>
      </c>
      <c r="K85" s="14" t="s">
        <v>237</v>
      </c>
      <c r="L85" s="16" t="str">
        <f t="shared" si="1"/>
        <v>Weubamlak Eshetu-ext-Capacity Building Expert</v>
      </c>
      <c r="M85" s="12"/>
      <c r="N85" s="12"/>
    </row>
    <row r="86">
      <c r="A86" s="19"/>
      <c r="B86" s="20"/>
      <c r="C86" s="20"/>
      <c r="D86" s="20"/>
      <c r="E86" s="21"/>
      <c r="F86" s="20"/>
      <c r="G86" s="20"/>
      <c r="H86" s="20"/>
      <c r="I86" s="14" t="s">
        <v>238</v>
      </c>
      <c r="J86" s="15" t="s">
        <v>18</v>
      </c>
      <c r="K86" s="14" t="s">
        <v>119</v>
      </c>
      <c r="L86" s="16" t="str">
        <f t="shared" si="1"/>
        <v>Berhanu H/Selassie-ext-Project Coordinator</v>
      </c>
      <c r="M86" s="20"/>
      <c r="N86" s="20"/>
    </row>
    <row r="87">
      <c r="A87" s="7">
        <v>17.0</v>
      </c>
      <c r="B87" s="8" t="s">
        <v>185</v>
      </c>
      <c r="C87" s="9" t="s">
        <v>186</v>
      </c>
      <c r="D87" s="10">
        <v>222000.0</v>
      </c>
      <c r="E87" s="11" t="s">
        <v>75</v>
      </c>
      <c r="F87" s="12"/>
      <c r="G87" s="9" t="s">
        <v>239</v>
      </c>
      <c r="H87" s="13" t="s">
        <v>240</v>
      </c>
      <c r="I87" s="14" t="s">
        <v>241</v>
      </c>
      <c r="J87" s="15" t="s">
        <v>18</v>
      </c>
      <c r="K87" s="14" t="s">
        <v>190</v>
      </c>
      <c r="L87" s="16" t="str">
        <f t="shared" si="1"/>
        <v>Dr. Workineh Negatu-ext-Agricultural Economist </v>
      </c>
      <c r="M87" s="17" t="s">
        <v>242</v>
      </c>
      <c r="N87" s="17" t="s">
        <v>21</v>
      </c>
    </row>
    <row r="88">
      <c r="A88" s="18"/>
      <c r="B88" s="12"/>
      <c r="C88" s="12"/>
      <c r="D88" s="12"/>
      <c r="F88" s="12"/>
      <c r="G88" s="12"/>
      <c r="H88" s="12"/>
      <c r="I88" s="14" t="s">
        <v>243</v>
      </c>
      <c r="J88" s="15" t="s">
        <v>18</v>
      </c>
      <c r="K88" s="14" t="s">
        <v>181</v>
      </c>
      <c r="L88" s="16" t="str">
        <f t="shared" si="1"/>
        <v>Dr. Shiberu Temesgen-ext-Statistician </v>
      </c>
      <c r="M88" s="12"/>
      <c r="N88" s="12"/>
    </row>
    <row r="89">
      <c r="A89" s="18"/>
      <c r="B89" s="12"/>
      <c r="C89" s="12"/>
      <c r="D89" s="12"/>
      <c r="F89" s="12"/>
      <c r="G89" s="12"/>
      <c r="H89" s="12"/>
      <c r="I89" s="14" t="s">
        <v>184</v>
      </c>
      <c r="J89" s="15" t="s">
        <v>23</v>
      </c>
      <c r="K89" s="14" t="s">
        <v>159</v>
      </c>
      <c r="L89" s="16" t="str">
        <f t="shared" si="1"/>
        <v>Mr. Belay Fekadu-int-Economist </v>
      </c>
      <c r="M89" s="12"/>
      <c r="N89" s="12"/>
    </row>
    <row r="90">
      <c r="A90" s="18"/>
      <c r="B90" s="12"/>
      <c r="C90" s="12"/>
      <c r="D90" s="12"/>
      <c r="F90" s="12"/>
      <c r="G90" s="12"/>
      <c r="H90" s="12"/>
      <c r="I90" s="14" t="s">
        <v>180</v>
      </c>
      <c r="J90" s="15" t="s">
        <v>18</v>
      </c>
      <c r="K90" s="14" t="s">
        <v>181</v>
      </c>
      <c r="L90" s="16" t="str">
        <f t="shared" si="1"/>
        <v>Mr. Yigrem Tefera-ext-Statistician </v>
      </c>
      <c r="M90" s="12"/>
      <c r="N90" s="12"/>
    </row>
    <row r="91">
      <c r="A91" s="19"/>
      <c r="B91" s="20"/>
      <c r="C91" s="20"/>
      <c r="D91" s="20"/>
      <c r="E91" s="21"/>
      <c r="F91" s="20"/>
      <c r="G91" s="20"/>
      <c r="H91" s="20"/>
      <c r="I91" s="14" t="s">
        <v>194</v>
      </c>
      <c r="J91" s="15" t="s">
        <v>18</v>
      </c>
      <c r="K91" s="14" t="s">
        <v>183</v>
      </c>
      <c r="L91" s="16" t="str">
        <f t="shared" si="1"/>
        <v>Mr. Samuel Urkato-ext-Coordinator</v>
      </c>
      <c r="M91" s="20"/>
      <c r="N91" s="20"/>
    </row>
    <row r="92">
      <c r="A92" s="7">
        <v>18.0</v>
      </c>
      <c r="B92" s="8" t="s">
        <v>244</v>
      </c>
      <c r="C92" s="9" t="s">
        <v>245</v>
      </c>
      <c r="D92" s="9" t="s">
        <v>246</v>
      </c>
      <c r="E92" s="11" t="s">
        <v>230</v>
      </c>
      <c r="F92" s="12"/>
      <c r="G92" s="9" t="s">
        <v>247</v>
      </c>
      <c r="H92" s="13" t="s">
        <v>248</v>
      </c>
      <c r="I92" s="14" t="s">
        <v>134</v>
      </c>
      <c r="J92" s="15" t="s">
        <v>23</v>
      </c>
      <c r="K92" s="14" t="s">
        <v>35</v>
      </c>
      <c r="L92" s="16" t="str">
        <f t="shared" si="1"/>
        <v>Belay Fekadu-int-Team Leader</v>
      </c>
      <c r="M92" s="17" t="s">
        <v>249</v>
      </c>
      <c r="N92" s="17" t="s">
        <v>21</v>
      </c>
    </row>
    <row r="93">
      <c r="A93" s="18"/>
      <c r="B93" s="12"/>
      <c r="C93" s="12"/>
      <c r="D93" s="12"/>
      <c r="F93" s="12"/>
      <c r="G93" s="12"/>
      <c r="H93" s="12"/>
      <c r="I93" s="14" t="s">
        <v>250</v>
      </c>
      <c r="J93" s="15" t="s">
        <v>18</v>
      </c>
      <c r="K93" s="14" t="s">
        <v>251</v>
      </c>
      <c r="L93" s="16" t="str">
        <f t="shared" si="1"/>
        <v>Sewhareg Adamu-ext-Team Member</v>
      </c>
      <c r="M93" s="12"/>
      <c r="N93" s="12"/>
    </row>
    <row r="94">
      <c r="A94" s="18"/>
      <c r="B94" s="12"/>
      <c r="C94" s="12"/>
      <c r="D94" s="12"/>
      <c r="F94" s="12"/>
      <c r="G94" s="12"/>
      <c r="H94" s="12"/>
      <c r="I94" s="14" t="s">
        <v>252</v>
      </c>
      <c r="J94" s="15" t="s">
        <v>18</v>
      </c>
      <c r="K94" s="14" t="s">
        <v>251</v>
      </c>
      <c r="L94" s="16" t="str">
        <f t="shared" si="1"/>
        <v>Naod Mekonnen-ext-Team Member</v>
      </c>
      <c r="M94" s="12"/>
      <c r="N94" s="12"/>
    </row>
    <row r="95">
      <c r="A95" s="18"/>
      <c r="B95" s="12"/>
      <c r="C95" s="12"/>
      <c r="D95" s="12"/>
      <c r="F95" s="12"/>
      <c r="G95" s="12"/>
      <c r="H95" s="12"/>
      <c r="I95" s="14" t="s">
        <v>253</v>
      </c>
      <c r="J95" s="15" t="s">
        <v>18</v>
      </c>
      <c r="K95" s="14" t="s">
        <v>251</v>
      </c>
      <c r="L95" s="16" t="str">
        <f t="shared" si="1"/>
        <v>Abyot Dessalegn-ext-Team Member</v>
      </c>
      <c r="M95" s="12"/>
      <c r="N95" s="12"/>
    </row>
    <row r="96">
      <c r="A96" s="18"/>
      <c r="B96" s="12"/>
      <c r="C96" s="12"/>
      <c r="D96" s="12"/>
      <c r="F96" s="12"/>
      <c r="G96" s="12"/>
      <c r="H96" s="12"/>
      <c r="I96" s="14" t="s">
        <v>106</v>
      </c>
      <c r="J96" s="15" t="s">
        <v>18</v>
      </c>
      <c r="K96" s="14" t="s">
        <v>254</v>
      </c>
      <c r="L96" s="16" t="str">
        <f t="shared" si="1"/>
        <v>Yigrem Tefera-ext-Survey Director </v>
      </c>
      <c r="M96" s="12"/>
      <c r="N96" s="12"/>
    </row>
    <row r="97">
      <c r="A97" s="19"/>
      <c r="B97" s="20"/>
      <c r="C97" s="20"/>
      <c r="D97" s="20"/>
      <c r="E97" s="21"/>
      <c r="F97" s="20"/>
      <c r="G97" s="20"/>
      <c r="H97" s="20"/>
      <c r="I97" s="14" t="s">
        <v>56</v>
      </c>
      <c r="J97" s="15" t="s">
        <v>23</v>
      </c>
      <c r="K97" s="14" t="s">
        <v>255</v>
      </c>
      <c r="L97" s="16" t="str">
        <f t="shared" si="1"/>
        <v>Alene Matsentu-int-Filed Coordinator</v>
      </c>
      <c r="M97" s="20"/>
      <c r="N97" s="20"/>
    </row>
    <row r="98">
      <c r="A98" s="7">
        <v>19.0</v>
      </c>
      <c r="B98" s="8" t="s">
        <v>256</v>
      </c>
      <c r="C98" s="9" t="s">
        <v>257</v>
      </c>
      <c r="D98" s="10">
        <v>127660.5</v>
      </c>
      <c r="E98" s="11" t="s">
        <v>258</v>
      </c>
      <c r="F98" s="12"/>
      <c r="G98" s="9" t="s">
        <v>259</v>
      </c>
      <c r="H98" s="13" t="s">
        <v>260</v>
      </c>
      <c r="I98" s="14" t="s">
        <v>261</v>
      </c>
      <c r="J98" s="15" t="s">
        <v>18</v>
      </c>
      <c r="K98" s="14" t="s">
        <v>35</v>
      </c>
      <c r="L98" s="16" t="str">
        <f t="shared" si="1"/>
        <v>Girma G/Medhin (Ph.D)-ext-Team Leader</v>
      </c>
      <c r="M98" s="17" t="s">
        <v>262</v>
      </c>
      <c r="N98" s="17" t="s">
        <v>21</v>
      </c>
    </row>
    <row r="99">
      <c r="A99" s="18"/>
      <c r="B99" s="12"/>
      <c r="C99" s="12"/>
      <c r="D99" s="12"/>
      <c r="F99" s="12"/>
      <c r="G99" s="12"/>
      <c r="H99" s="12"/>
      <c r="I99" s="14" t="s">
        <v>263</v>
      </c>
      <c r="J99" s="15" t="s">
        <v>23</v>
      </c>
      <c r="K99" s="14" t="s">
        <v>264</v>
      </c>
      <c r="L99" s="16" t="str">
        <f t="shared" si="1"/>
        <v>Belayneh Legesse (Ph.D.)-int-Agricultural Expert</v>
      </c>
      <c r="M99" s="12"/>
      <c r="N99" s="12"/>
    </row>
    <row r="100">
      <c r="A100" s="18"/>
      <c r="B100" s="12"/>
      <c r="C100" s="12"/>
      <c r="D100" s="12"/>
      <c r="F100" s="12"/>
      <c r="G100" s="12"/>
      <c r="H100" s="12"/>
      <c r="I100" s="14" t="s">
        <v>44</v>
      </c>
      <c r="J100" s="15" t="s">
        <v>23</v>
      </c>
      <c r="K100" s="14" t="s">
        <v>264</v>
      </c>
      <c r="L100" s="16" t="str">
        <f t="shared" si="1"/>
        <v>Paulos Asrat (PhD)-int-Agricultural Expert</v>
      </c>
      <c r="M100" s="12"/>
      <c r="N100" s="12"/>
    </row>
    <row r="101">
      <c r="A101" s="18"/>
      <c r="B101" s="12"/>
      <c r="C101" s="12"/>
      <c r="D101" s="12"/>
      <c r="F101" s="12"/>
      <c r="G101" s="12"/>
      <c r="H101" s="12"/>
      <c r="I101" s="14" t="s">
        <v>265</v>
      </c>
      <c r="J101" s="15" t="s">
        <v>18</v>
      </c>
      <c r="K101" s="14" t="s">
        <v>266</v>
      </c>
      <c r="L101" s="16" t="str">
        <f t="shared" si="1"/>
        <v>Getnet Assefa (Ph.D.)-ext-Livestock expert</v>
      </c>
      <c r="M101" s="12"/>
      <c r="N101" s="12"/>
    </row>
    <row r="102">
      <c r="A102" s="18"/>
      <c r="B102" s="12"/>
      <c r="C102" s="12"/>
      <c r="D102" s="12"/>
      <c r="F102" s="12"/>
      <c r="G102" s="12"/>
      <c r="H102" s="12"/>
      <c r="I102" s="14" t="s">
        <v>267</v>
      </c>
      <c r="J102" s="15" t="s">
        <v>23</v>
      </c>
      <c r="K102" s="14" t="s">
        <v>268</v>
      </c>
      <c r="L102" s="16" t="str">
        <f t="shared" si="1"/>
        <v>Teketel Abebe (Ph.D.)-int-Sociologist</v>
      </c>
      <c r="M102" s="12"/>
      <c r="N102" s="12"/>
    </row>
    <row r="103">
      <c r="A103" s="18"/>
      <c r="B103" s="12"/>
      <c r="C103" s="12"/>
      <c r="D103" s="12"/>
      <c r="F103" s="12"/>
      <c r="G103" s="12"/>
      <c r="H103" s="12"/>
      <c r="I103" s="14" t="s">
        <v>269</v>
      </c>
      <c r="J103" s="15" t="s">
        <v>18</v>
      </c>
      <c r="K103" s="14" t="s">
        <v>270</v>
      </c>
      <c r="L103" s="16" t="str">
        <f t="shared" si="1"/>
        <v>Teshome Demissie-ext-GIS Expert</v>
      </c>
      <c r="M103" s="12"/>
      <c r="N103" s="12"/>
    </row>
    <row r="104">
      <c r="A104" s="18"/>
      <c r="B104" s="12"/>
      <c r="C104" s="12"/>
      <c r="D104" s="12"/>
      <c r="F104" s="12"/>
      <c r="G104" s="12"/>
      <c r="H104" s="12"/>
      <c r="I104" s="14" t="s">
        <v>271</v>
      </c>
      <c r="J104" s="15" t="s">
        <v>18</v>
      </c>
      <c r="K104" s="14" t="s">
        <v>272</v>
      </c>
      <c r="L104" s="16" t="str">
        <f t="shared" si="1"/>
        <v>Mengistu Kefale-ext-Senior Statistician</v>
      </c>
      <c r="M104" s="12"/>
      <c r="N104" s="12"/>
    </row>
    <row r="105">
      <c r="A105" s="18"/>
      <c r="B105" s="12"/>
      <c r="C105" s="12"/>
      <c r="D105" s="12"/>
      <c r="F105" s="12"/>
      <c r="G105" s="12"/>
      <c r="H105" s="12"/>
      <c r="I105" s="14" t="s">
        <v>273</v>
      </c>
      <c r="J105" s="15" t="s">
        <v>23</v>
      </c>
      <c r="K105" s="14" t="s">
        <v>119</v>
      </c>
      <c r="L105" s="16" t="str">
        <f t="shared" si="1"/>
        <v>Abayineh Amare (Ph.D)-int-Project Coordinator</v>
      </c>
      <c r="M105" s="12"/>
      <c r="N105" s="12"/>
    </row>
    <row r="106">
      <c r="A106" s="18"/>
      <c r="B106" s="12"/>
      <c r="C106" s="12"/>
      <c r="D106" s="12"/>
      <c r="F106" s="12"/>
      <c r="G106" s="12"/>
      <c r="H106" s="12"/>
      <c r="I106" s="14" t="s">
        <v>274</v>
      </c>
      <c r="J106" s="15" t="s">
        <v>18</v>
      </c>
      <c r="K106" s="14" t="s">
        <v>266</v>
      </c>
      <c r="L106" s="16" t="str">
        <f t="shared" si="1"/>
        <v>Girma Abebe (Ph.D.)-ext-Livestock expert</v>
      </c>
      <c r="M106" s="12"/>
      <c r="N106" s="12"/>
    </row>
    <row r="107">
      <c r="A107" s="18"/>
      <c r="B107" s="12"/>
      <c r="C107" s="12"/>
      <c r="D107" s="12"/>
      <c r="F107" s="12"/>
      <c r="G107" s="12"/>
      <c r="H107" s="12"/>
      <c r="I107" s="14" t="s">
        <v>275</v>
      </c>
      <c r="J107" s="15" t="s">
        <v>18</v>
      </c>
      <c r="K107" s="14" t="s">
        <v>276</v>
      </c>
      <c r="L107" s="16" t="str">
        <f t="shared" si="1"/>
        <v>Kassahun Embaye-ext-Ecologist</v>
      </c>
      <c r="M107" s="12"/>
      <c r="N107" s="12"/>
    </row>
    <row r="108">
      <c r="A108" s="18"/>
      <c r="B108" s="12"/>
      <c r="C108" s="12"/>
      <c r="D108" s="12"/>
      <c r="F108" s="12"/>
      <c r="G108" s="12"/>
      <c r="H108" s="12"/>
      <c r="I108" s="14" t="s">
        <v>277</v>
      </c>
      <c r="J108" s="15" t="s">
        <v>18</v>
      </c>
      <c r="K108" s="14" t="s">
        <v>278</v>
      </c>
      <c r="L108" s="16" t="str">
        <f t="shared" si="1"/>
        <v>Getachew Tamiru-ext-Forester</v>
      </c>
      <c r="M108" s="12"/>
      <c r="N108" s="12"/>
    </row>
    <row r="109">
      <c r="A109" s="18"/>
      <c r="B109" s="12"/>
      <c r="C109" s="12"/>
      <c r="D109" s="12"/>
      <c r="F109" s="12"/>
      <c r="G109" s="12"/>
      <c r="H109" s="12"/>
      <c r="I109" s="14" t="s">
        <v>279</v>
      </c>
      <c r="J109" s="15" t="s">
        <v>18</v>
      </c>
      <c r="K109" s="14" t="s">
        <v>280</v>
      </c>
      <c r="L109" s="16" t="str">
        <f t="shared" si="1"/>
        <v>Samuel Gebreselassie (PhD)-ext-Policy and Legal Analyst</v>
      </c>
      <c r="M109" s="12"/>
      <c r="N109" s="12"/>
    </row>
    <row r="110">
      <c r="A110" s="18"/>
      <c r="B110" s="12"/>
      <c r="C110" s="12"/>
      <c r="D110" s="12"/>
      <c r="F110" s="12"/>
      <c r="G110" s="12"/>
      <c r="H110" s="12"/>
      <c r="I110" s="14" t="s">
        <v>45</v>
      </c>
      <c r="J110" s="15" t="s">
        <v>23</v>
      </c>
      <c r="K110" s="14" t="s">
        <v>55</v>
      </c>
      <c r="L110" s="16" t="str">
        <f t="shared" si="1"/>
        <v>Daniel Aklilu -int-Data Manager</v>
      </c>
      <c r="M110" s="12"/>
      <c r="N110" s="12"/>
    </row>
    <row r="111">
      <c r="A111" s="19"/>
      <c r="B111" s="20"/>
      <c r="C111" s="20"/>
      <c r="D111" s="20"/>
      <c r="E111" s="21"/>
      <c r="F111" s="20"/>
      <c r="G111" s="20"/>
      <c r="H111" s="20"/>
      <c r="I111" s="14" t="s">
        <v>281</v>
      </c>
      <c r="J111" s="15" t="s">
        <v>23</v>
      </c>
      <c r="K111" s="14" t="s">
        <v>120</v>
      </c>
      <c r="L111" s="16" t="str">
        <f t="shared" si="1"/>
        <v>Negussie Shiferaw-int-Survey Director</v>
      </c>
      <c r="M111" s="20"/>
      <c r="N111" s="20"/>
    </row>
  </sheetData>
  <mergeCells count="172">
    <mergeCell ref="H2:H5"/>
    <mergeCell ref="M2:M5"/>
    <mergeCell ref="N2:N5"/>
    <mergeCell ref="E1:F1"/>
    <mergeCell ref="A2:A5"/>
    <mergeCell ref="B2:B5"/>
    <mergeCell ref="C2:C5"/>
    <mergeCell ref="D2:D5"/>
    <mergeCell ref="E2:F5"/>
    <mergeCell ref="G2:G5"/>
    <mergeCell ref="A6:A14"/>
    <mergeCell ref="B6:B14"/>
    <mergeCell ref="C6:C14"/>
    <mergeCell ref="D6:D14"/>
    <mergeCell ref="E6:F14"/>
    <mergeCell ref="G6:G14"/>
    <mergeCell ref="H6:H14"/>
    <mergeCell ref="A15:A18"/>
    <mergeCell ref="B15:B18"/>
    <mergeCell ref="C15:C18"/>
    <mergeCell ref="D15:D18"/>
    <mergeCell ref="E15:F18"/>
    <mergeCell ref="G15:G18"/>
    <mergeCell ref="H15:H18"/>
    <mergeCell ref="A19:A23"/>
    <mergeCell ref="B19:B23"/>
    <mergeCell ref="C19:C23"/>
    <mergeCell ref="D19:D23"/>
    <mergeCell ref="E19:F23"/>
    <mergeCell ref="G19:G23"/>
    <mergeCell ref="H19:H23"/>
    <mergeCell ref="B24:B28"/>
    <mergeCell ref="B29:B36"/>
    <mergeCell ref="M24:M28"/>
    <mergeCell ref="M29:M36"/>
    <mergeCell ref="N29:N36"/>
    <mergeCell ref="M6:M14"/>
    <mergeCell ref="N6:N14"/>
    <mergeCell ref="M15:M18"/>
    <mergeCell ref="N15:N18"/>
    <mergeCell ref="M19:M23"/>
    <mergeCell ref="N19:N23"/>
    <mergeCell ref="N24:N28"/>
    <mergeCell ref="E29:F36"/>
    <mergeCell ref="G29:G36"/>
    <mergeCell ref="E37:F44"/>
    <mergeCell ref="G37:G44"/>
    <mergeCell ref="H37:H44"/>
    <mergeCell ref="M37:M44"/>
    <mergeCell ref="N37:N44"/>
    <mergeCell ref="A24:A28"/>
    <mergeCell ref="C24:C28"/>
    <mergeCell ref="D24:D28"/>
    <mergeCell ref="E24:F28"/>
    <mergeCell ref="G24:G28"/>
    <mergeCell ref="H24:H28"/>
    <mergeCell ref="A29:A35"/>
    <mergeCell ref="H29:H36"/>
    <mergeCell ref="B45:B50"/>
    <mergeCell ref="C45:C50"/>
    <mergeCell ref="E45:F50"/>
    <mergeCell ref="G45:G50"/>
    <mergeCell ref="H45:H50"/>
    <mergeCell ref="M45:M50"/>
    <mergeCell ref="N45:N50"/>
    <mergeCell ref="B51:B52"/>
    <mergeCell ref="C51:C52"/>
    <mergeCell ref="D51:D52"/>
    <mergeCell ref="E51:F52"/>
    <mergeCell ref="G51:G52"/>
    <mergeCell ref="H51:H52"/>
    <mergeCell ref="M51:M52"/>
    <mergeCell ref="N51:N52"/>
    <mergeCell ref="C29:C36"/>
    <mergeCell ref="D29:D36"/>
    <mergeCell ref="A37:A44"/>
    <mergeCell ref="B37:B44"/>
    <mergeCell ref="C37:C44"/>
    <mergeCell ref="D37:D44"/>
    <mergeCell ref="D45:D50"/>
    <mergeCell ref="G53:G61"/>
    <mergeCell ref="H53:H61"/>
    <mergeCell ref="M53:M61"/>
    <mergeCell ref="N53:N61"/>
    <mergeCell ref="A45:A50"/>
    <mergeCell ref="A51:A52"/>
    <mergeCell ref="A53:A61"/>
    <mergeCell ref="B53:B61"/>
    <mergeCell ref="C53:C61"/>
    <mergeCell ref="D53:D61"/>
    <mergeCell ref="E53:F61"/>
    <mergeCell ref="M78:M81"/>
    <mergeCell ref="M82:M83"/>
    <mergeCell ref="M84:M86"/>
    <mergeCell ref="M98:M111"/>
    <mergeCell ref="N98:N111"/>
    <mergeCell ref="M62:M67"/>
    <mergeCell ref="N62:N67"/>
    <mergeCell ref="M68:M72"/>
    <mergeCell ref="N68:N72"/>
    <mergeCell ref="M73:M77"/>
    <mergeCell ref="N73:N77"/>
    <mergeCell ref="N78:N81"/>
    <mergeCell ref="A84:A86"/>
    <mergeCell ref="B84:B86"/>
    <mergeCell ref="C84:C86"/>
    <mergeCell ref="D84:D86"/>
    <mergeCell ref="E84:F86"/>
    <mergeCell ref="G84:G86"/>
    <mergeCell ref="H84:H86"/>
    <mergeCell ref="A98:A111"/>
    <mergeCell ref="B98:B111"/>
    <mergeCell ref="C98:C111"/>
    <mergeCell ref="D98:D111"/>
    <mergeCell ref="E98:F111"/>
    <mergeCell ref="G98:G111"/>
    <mergeCell ref="H98:H111"/>
    <mergeCell ref="A87:A91"/>
    <mergeCell ref="B87:B91"/>
    <mergeCell ref="C87:C91"/>
    <mergeCell ref="D87:D91"/>
    <mergeCell ref="E87:F91"/>
    <mergeCell ref="G87:G91"/>
    <mergeCell ref="H87:H91"/>
    <mergeCell ref="A62:A67"/>
    <mergeCell ref="B62:B67"/>
    <mergeCell ref="C62:C67"/>
    <mergeCell ref="D62:D67"/>
    <mergeCell ref="E62:F67"/>
    <mergeCell ref="G62:G67"/>
    <mergeCell ref="H62:H67"/>
    <mergeCell ref="A68:A72"/>
    <mergeCell ref="B68:B72"/>
    <mergeCell ref="C68:C72"/>
    <mergeCell ref="D68:D72"/>
    <mergeCell ref="E68:F72"/>
    <mergeCell ref="G68:G72"/>
    <mergeCell ref="H68:H72"/>
    <mergeCell ref="A73:A77"/>
    <mergeCell ref="B73:B77"/>
    <mergeCell ref="C73:C77"/>
    <mergeCell ref="D73:D77"/>
    <mergeCell ref="E73:F77"/>
    <mergeCell ref="G73:G77"/>
    <mergeCell ref="H73:H77"/>
    <mergeCell ref="A78:A81"/>
    <mergeCell ref="B78:B81"/>
    <mergeCell ref="C78:C81"/>
    <mergeCell ref="D78:D81"/>
    <mergeCell ref="E78:F81"/>
    <mergeCell ref="G78:G81"/>
    <mergeCell ref="H78:H81"/>
    <mergeCell ref="A82:A83"/>
    <mergeCell ref="B82:B83"/>
    <mergeCell ref="C82:C83"/>
    <mergeCell ref="D82:D83"/>
    <mergeCell ref="E82:F83"/>
    <mergeCell ref="G82:G83"/>
    <mergeCell ref="H82:H83"/>
    <mergeCell ref="N82:N83"/>
    <mergeCell ref="N84:N86"/>
    <mergeCell ref="M87:M91"/>
    <mergeCell ref="N87:N91"/>
    <mergeCell ref="M92:M97"/>
    <mergeCell ref="N92:N97"/>
    <mergeCell ref="A92:A97"/>
    <mergeCell ref="B92:B97"/>
    <mergeCell ref="C92:C97"/>
    <mergeCell ref="D92:D97"/>
    <mergeCell ref="E92:F97"/>
    <mergeCell ref="G92:G97"/>
    <mergeCell ref="H92:H97"/>
  </mergeCells>
  <drawing r:id="rId1"/>
</worksheet>
</file>