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Никита\Desktop\Мутим отчет\"/>
    </mc:Choice>
  </mc:AlternateContent>
  <xr:revisionPtr revIDLastSave="0" documentId="13_ncr:1_{AF1B0477-197C-4049-B0B6-88DAB7A5DE07}" xr6:coauthVersionLast="36" xr6:coauthVersionMax="36" xr10:uidLastSave="{00000000-0000-0000-0000-000000000000}"/>
  <bookViews>
    <workbookView xWindow="0" yWindow="0" windowWidth="19200" windowHeight="11460" xr2:uid="{00000000-000D-0000-FFFF-FFFF00000000}"/>
  </bookViews>
  <sheets>
    <sheet name="test" sheetId="1" r:id="rId1"/>
  </sheets>
  <definedNames>
    <definedName name="_xlcn.WorksheetConnection_testA1I671" hidden="1">test!$A$1:$I$67</definedName>
  </definedNames>
  <calcPr calcId="179021"/>
  <extLs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test!$A$1:$I$67"/>
        </x15:modelTables>
      </x15:dataModel>
    </ext>
  </extLst>
</workbook>
</file>

<file path=xl/calcChain.xml><?xml version="1.0" encoding="utf-8"?>
<calcChain xmlns="http://schemas.openxmlformats.org/spreadsheetml/2006/main">
  <c r="I67" i="1" l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F59EEC-4355-4033-9CD1-EFE82FFC076E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49F29E7-7857-4EF5-AC82-2162B3C46688}" name="WorksheetConnection_test!$A$1:$I$67" type="102" refreshedVersion="6" minRefreshableVersion="5">
    <extLst>
      <ext xmlns:x15="http://schemas.microsoft.com/office/spreadsheetml/2010/11/main" uri="{DE250136-89BD-433C-8126-D09CA5730AF9}">
        <x15:connection id="Диапазон">
          <x15:rangePr sourceName="_xlcn.WorksheetConnection_testA1I671"/>
        </x15:connection>
      </ext>
    </extLst>
  </connection>
</connections>
</file>

<file path=xl/sharedStrings.xml><?xml version="1.0" encoding="utf-8"?>
<sst xmlns="http://schemas.openxmlformats.org/spreadsheetml/2006/main" count="141" uniqueCount="131">
  <si>
    <t>Город</t>
  </si>
  <si>
    <t>Количество ошибок</t>
  </si>
  <si>
    <t>Количество твитов</t>
  </si>
  <si>
    <t>Количество слов</t>
  </si>
  <si>
    <t>Количество неценз. выражений</t>
  </si>
  <si>
    <t>Количество слов в твите</t>
  </si>
  <si>
    <t>Ошибок на 1000 слов</t>
  </si>
  <si>
    <t>Неценз. выражений на 1000 слов</t>
  </si>
  <si>
    <t>Беларусь</t>
  </si>
  <si>
    <t>Казахстан</t>
  </si>
  <si>
    <t>Украина</t>
  </si>
  <si>
    <t xml:space="preserve">Хабаровск </t>
  </si>
  <si>
    <t xml:space="preserve">Новокузнецк </t>
  </si>
  <si>
    <t xml:space="preserve">Екатеринбург </t>
  </si>
  <si>
    <t xml:space="preserve">Рязань </t>
  </si>
  <si>
    <t xml:space="preserve">Ставрополь </t>
  </si>
  <si>
    <t xml:space="preserve">Набережные Челны </t>
  </si>
  <si>
    <t xml:space="preserve">Челябинск </t>
  </si>
  <si>
    <t xml:space="preserve">Тверь </t>
  </si>
  <si>
    <t xml:space="preserve">Новосибирск </t>
  </si>
  <si>
    <t xml:space="preserve">Чебоксары </t>
  </si>
  <si>
    <t xml:space="preserve">Москва </t>
  </si>
  <si>
    <t xml:space="preserve">Волгоград </t>
  </si>
  <si>
    <t xml:space="preserve">Курск </t>
  </si>
  <si>
    <t xml:space="preserve">Великий Новгород </t>
  </si>
  <si>
    <t xml:space="preserve">Киров </t>
  </si>
  <si>
    <t xml:space="preserve">Иркутск </t>
  </si>
  <si>
    <t xml:space="preserve">Владивосток </t>
  </si>
  <si>
    <t xml:space="preserve">Омск </t>
  </si>
  <si>
    <t xml:space="preserve">Тольятти </t>
  </si>
  <si>
    <t xml:space="preserve">Липецк </t>
  </si>
  <si>
    <t xml:space="preserve">Тула </t>
  </si>
  <si>
    <t xml:space="preserve">Санкт-Петербург </t>
  </si>
  <si>
    <t xml:space="preserve">Пермь </t>
  </si>
  <si>
    <t xml:space="preserve">Адлер </t>
  </si>
  <si>
    <t xml:space="preserve">Калуга </t>
  </si>
  <si>
    <t xml:space="preserve">Томск </t>
  </si>
  <si>
    <t xml:space="preserve">Ижевск </t>
  </si>
  <si>
    <t xml:space="preserve">Брянск </t>
  </si>
  <si>
    <t xml:space="preserve">Уфа </t>
  </si>
  <si>
    <t xml:space="preserve">Кемерово </t>
  </si>
  <si>
    <t xml:space="preserve">Балашиха </t>
  </si>
  <si>
    <t xml:space="preserve">Воронеж </t>
  </si>
  <si>
    <t xml:space="preserve">Иваново </t>
  </si>
  <si>
    <t xml:space="preserve">Нижневартовск </t>
  </si>
  <si>
    <t xml:space="preserve">Мурманск </t>
  </si>
  <si>
    <t xml:space="preserve">Якутск </t>
  </si>
  <si>
    <t xml:space="preserve">Белгород </t>
  </si>
  <si>
    <t xml:space="preserve">Махачкала </t>
  </si>
  <si>
    <t xml:space="preserve">Вологда </t>
  </si>
  <si>
    <t xml:space="preserve">Казань </t>
  </si>
  <si>
    <t xml:space="preserve">Химки </t>
  </si>
  <si>
    <t xml:space="preserve">Красноярский край </t>
  </si>
  <si>
    <t xml:space="preserve">Тамбов </t>
  </si>
  <si>
    <t xml:space="preserve">Красноярск </t>
  </si>
  <si>
    <t xml:space="preserve">Йошкар-Ола </t>
  </si>
  <si>
    <t xml:space="preserve">Ухта </t>
  </si>
  <si>
    <t xml:space="preserve">Тюмень </t>
  </si>
  <si>
    <t xml:space="preserve">Саратов </t>
  </si>
  <si>
    <t xml:space="preserve">Всеволожский район </t>
  </si>
  <si>
    <t xml:space="preserve">Архангельск </t>
  </si>
  <si>
    <t xml:space="preserve">Сургут </t>
  </si>
  <si>
    <t>Краснодар</t>
  </si>
  <si>
    <t>Смоленск</t>
  </si>
  <si>
    <t>Пенза</t>
  </si>
  <si>
    <t>Нижний Новгород</t>
  </si>
  <si>
    <t>Ульяновск</t>
  </si>
  <si>
    <t>Оренбург</t>
  </si>
  <si>
    <t>Рига</t>
  </si>
  <si>
    <t>Самара</t>
  </si>
  <si>
    <t>Барнаул</t>
  </si>
  <si>
    <t>Улан-Удэ</t>
  </si>
  <si>
    <t>Ярославль</t>
  </si>
  <si>
    <t>Ростов-на-Дону</t>
  </si>
  <si>
    <t>Район/область</t>
  </si>
  <si>
    <t>Кемеровская область</t>
  </si>
  <si>
    <t>Челябинская область</t>
  </si>
  <si>
    <t>Самарская область</t>
  </si>
  <si>
    <t>Воронежская область</t>
  </si>
  <si>
    <t>Саратовская область</t>
  </si>
  <si>
    <t>Республика Саха</t>
  </si>
  <si>
    <t>Кировская область</t>
  </si>
  <si>
    <t>Ставропольсикй край</t>
  </si>
  <si>
    <t>Пермский край</t>
  </si>
  <si>
    <t>Вологодская область</t>
  </si>
  <si>
    <t>Тамбовская область</t>
  </si>
  <si>
    <t>Красноярский край</t>
  </si>
  <si>
    <t>Иркутская область</t>
  </si>
  <si>
    <t>Московская область</t>
  </si>
  <si>
    <t>Томская область</t>
  </si>
  <si>
    <t>Свердловская область</t>
  </si>
  <si>
    <t>Латвия</t>
  </si>
  <si>
    <t>Нижегородская область</t>
  </si>
  <si>
    <t>Брянская область</t>
  </si>
  <si>
    <t>Оренбургская область</t>
  </si>
  <si>
    <t>Омская область</t>
  </si>
  <si>
    <t>Новосибирская область</t>
  </si>
  <si>
    <t>Смоленская область</t>
  </si>
  <si>
    <t>Санкт-Петербург</t>
  </si>
  <si>
    <t>Хабаровский край</t>
  </si>
  <si>
    <t>Тульская область</t>
  </si>
  <si>
    <t>Пензенская область</t>
  </si>
  <si>
    <t>Башкортостан</t>
  </si>
  <si>
    <t>Ленинградская область</t>
  </si>
  <si>
    <t>Курская область</t>
  </si>
  <si>
    <t>Мурманская область</t>
  </si>
  <si>
    <t>Чувашия</t>
  </si>
  <si>
    <t>Ростовская область</t>
  </si>
  <si>
    <t>Краснодарский край</t>
  </si>
  <si>
    <t>Архангельская область</t>
  </si>
  <si>
    <t>Республика Татарстан</t>
  </si>
  <si>
    <t>Москва</t>
  </si>
  <si>
    <t>Удмуртия</t>
  </si>
  <si>
    <t>Ульяновская область</t>
  </si>
  <si>
    <t>Белгородская область</t>
  </si>
  <si>
    <t>Тюменская область</t>
  </si>
  <si>
    <t>Бурятия</t>
  </si>
  <si>
    <t>Калужская область</t>
  </si>
  <si>
    <t>Приморский край</t>
  </si>
  <si>
    <t>Марий Эл</t>
  </si>
  <si>
    <t>Рязанская область</t>
  </si>
  <si>
    <t>Алтайский край</t>
  </si>
  <si>
    <t>Волгоградская область</t>
  </si>
  <si>
    <t>Ханты-Мансийский автономный округ</t>
  </si>
  <si>
    <t>Тверская область</t>
  </si>
  <si>
    <t>Ивановская область</t>
  </si>
  <si>
    <t>Липецкая область</t>
  </si>
  <si>
    <t>Ярославская область</t>
  </si>
  <si>
    <t>Новгородская область</t>
  </si>
  <si>
    <t>Дагестан</t>
  </si>
  <si>
    <t>Республика Коми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</si>
</sst>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слов в твите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test!$B$2:$B$67</c:f>
              <c:strCache>
                <c:ptCount val="66"/>
                <c:pt idx="0">
                  <c:v>Кемерово </c:v>
                </c:pt>
                <c:pt idx="1">
                  <c:v>Якутск </c:v>
                </c:pt>
                <c:pt idx="2">
                  <c:v>Киров </c:v>
                </c:pt>
                <c:pt idx="3">
                  <c:v>Ставрополь </c:v>
                </c:pt>
                <c:pt idx="4">
                  <c:v>Пермь </c:v>
                </c:pt>
                <c:pt idx="5">
                  <c:v>Вологда </c:v>
                </c:pt>
                <c:pt idx="6">
                  <c:v>Тамбов </c:v>
                </c:pt>
                <c:pt idx="7">
                  <c:v>Красноярск </c:v>
                </c:pt>
                <c:pt idx="8">
                  <c:v>Новокузнецк </c:v>
                </c:pt>
                <c:pt idx="9">
                  <c:v>Иркутск </c:v>
                </c:pt>
                <c:pt idx="10">
                  <c:v>Балашиха </c:v>
                </c:pt>
                <c:pt idx="11">
                  <c:v>Томск </c:v>
                </c:pt>
                <c:pt idx="12">
                  <c:v>Екатеринбург </c:v>
                </c:pt>
                <c:pt idx="13">
                  <c:v>Химки </c:v>
                </c:pt>
                <c:pt idx="14">
                  <c:v>Рига</c:v>
                </c:pt>
                <c:pt idx="15">
                  <c:v>Нижний Новгород</c:v>
                </c:pt>
                <c:pt idx="16">
                  <c:v>Брянск </c:v>
                </c:pt>
                <c:pt idx="17">
                  <c:v>Оренбург</c:v>
                </c:pt>
                <c:pt idx="18">
                  <c:v>Омск </c:v>
                </c:pt>
                <c:pt idx="19">
                  <c:v>Челябинск </c:v>
                </c:pt>
                <c:pt idx="20">
                  <c:v>Тольятти </c:v>
                </c:pt>
                <c:pt idx="21">
                  <c:v>Новосибирск </c:v>
                </c:pt>
                <c:pt idx="22">
                  <c:v>Беларусь</c:v>
                </c:pt>
                <c:pt idx="23">
                  <c:v>Смоленск</c:v>
                </c:pt>
                <c:pt idx="24">
                  <c:v>Санкт-Петербург </c:v>
                </c:pt>
                <c:pt idx="25">
                  <c:v>Хабаровск </c:v>
                </c:pt>
                <c:pt idx="26">
                  <c:v>Самара</c:v>
                </c:pt>
                <c:pt idx="27">
                  <c:v>Тула </c:v>
                </c:pt>
                <c:pt idx="28">
                  <c:v>Пенза</c:v>
                </c:pt>
                <c:pt idx="29">
                  <c:v>Уфа </c:v>
                </c:pt>
                <c:pt idx="30">
                  <c:v>Воронеж </c:v>
                </c:pt>
                <c:pt idx="31">
                  <c:v>Всеволожский район </c:v>
                </c:pt>
                <c:pt idx="32">
                  <c:v>Курск </c:v>
                </c:pt>
                <c:pt idx="33">
                  <c:v>Украина</c:v>
                </c:pt>
                <c:pt idx="34">
                  <c:v>Мурманск </c:v>
                </c:pt>
                <c:pt idx="35">
                  <c:v>Саратов </c:v>
                </c:pt>
                <c:pt idx="36">
                  <c:v>Чебоксары </c:v>
                </c:pt>
                <c:pt idx="37">
                  <c:v>Ростов-на-Дону</c:v>
                </c:pt>
                <c:pt idx="38">
                  <c:v>Адлер </c:v>
                </c:pt>
                <c:pt idx="39">
                  <c:v>Архангельск </c:v>
                </c:pt>
                <c:pt idx="40">
                  <c:v>Казань </c:v>
                </c:pt>
                <c:pt idx="41">
                  <c:v>Москва </c:v>
                </c:pt>
                <c:pt idx="42">
                  <c:v>Ижевск </c:v>
                </c:pt>
                <c:pt idx="43">
                  <c:v>Ульяновск</c:v>
                </c:pt>
                <c:pt idx="44">
                  <c:v>Краснодар</c:v>
                </c:pt>
                <c:pt idx="45">
                  <c:v>Белгород </c:v>
                </c:pt>
                <c:pt idx="46">
                  <c:v>Тюмень </c:v>
                </c:pt>
                <c:pt idx="47">
                  <c:v>Улан-Удэ</c:v>
                </c:pt>
                <c:pt idx="48">
                  <c:v>Калуга </c:v>
                </c:pt>
                <c:pt idx="49">
                  <c:v>Владивосток </c:v>
                </c:pt>
                <c:pt idx="50">
                  <c:v>Йошкар-Ола </c:v>
                </c:pt>
                <c:pt idx="51">
                  <c:v>Рязань </c:v>
                </c:pt>
                <c:pt idx="52">
                  <c:v>Набережные Челны </c:v>
                </c:pt>
                <c:pt idx="53">
                  <c:v>Барнаул</c:v>
                </c:pt>
                <c:pt idx="54">
                  <c:v>Волгоград </c:v>
                </c:pt>
                <c:pt idx="55">
                  <c:v>Нижневартовск </c:v>
                </c:pt>
                <c:pt idx="56">
                  <c:v>Сургут </c:v>
                </c:pt>
                <c:pt idx="57">
                  <c:v>Тверь </c:v>
                </c:pt>
                <c:pt idx="58">
                  <c:v>Иваново </c:v>
                </c:pt>
                <c:pt idx="59">
                  <c:v>Липецк </c:v>
                </c:pt>
                <c:pt idx="60">
                  <c:v>Ярославль</c:v>
                </c:pt>
                <c:pt idx="61">
                  <c:v>Казахстан</c:v>
                </c:pt>
                <c:pt idx="62">
                  <c:v>Великий Новгород </c:v>
                </c:pt>
                <c:pt idx="63">
                  <c:v>Махачкала </c:v>
                </c:pt>
                <c:pt idx="64">
                  <c:v>Ухта </c:v>
                </c:pt>
                <c:pt idx="65">
                  <c:v>Красноярский край </c:v>
                </c:pt>
              </c:strCache>
            </c:strRef>
          </c:cat>
          <c:val>
            <c:numRef>
              <c:f>test!$G$2:$G$67</c:f>
              <c:numCache>
                <c:formatCode>General</c:formatCode>
                <c:ptCount val="66"/>
                <c:pt idx="0">
                  <c:v>10.480682549903413</c:v>
                </c:pt>
                <c:pt idx="1">
                  <c:v>8.8423116945489468</c:v>
                </c:pt>
                <c:pt idx="2">
                  <c:v>12.760741364785172</c:v>
                </c:pt>
                <c:pt idx="3">
                  <c:v>11.026605504587156</c:v>
                </c:pt>
                <c:pt idx="4">
                  <c:v>10.092587412587413</c:v>
                </c:pt>
                <c:pt idx="5">
                  <c:v>10.878103837471784</c:v>
                </c:pt>
                <c:pt idx="6">
                  <c:v>9.7929984779299843</c:v>
                </c:pt>
                <c:pt idx="7">
                  <c:v>11.230143749092493</c:v>
                </c:pt>
                <c:pt idx="8">
                  <c:v>8.9267080745341616</c:v>
                </c:pt>
                <c:pt idx="9">
                  <c:v>10.624502935050179</c:v>
                </c:pt>
                <c:pt idx="10">
                  <c:v>11.572124756335283</c:v>
                </c:pt>
                <c:pt idx="11">
                  <c:v>10.732568807339449</c:v>
                </c:pt>
                <c:pt idx="12">
                  <c:v>11.269881826892366</c:v>
                </c:pt>
                <c:pt idx="13">
                  <c:v>11.298089171974523</c:v>
                </c:pt>
                <c:pt idx="14">
                  <c:v>11.767166535122335</c:v>
                </c:pt>
                <c:pt idx="15">
                  <c:v>11.316281485328487</c:v>
                </c:pt>
                <c:pt idx="16">
                  <c:v>11.52235294117647</c:v>
                </c:pt>
                <c:pt idx="17">
                  <c:v>10.914529914529915</c:v>
                </c:pt>
                <c:pt idx="18">
                  <c:v>11.235046521931768</c:v>
                </c:pt>
                <c:pt idx="19">
                  <c:v>11.052711827488565</c:v>
                </c:pt>
                <c:pt idx="20">
                  <c:v>9.5626810095159289</c:v>
                </c:pt>
                <c:pt idx="21">
                  <c:v>11.433983838999847</c:v>
                </c:pt>
                <c:pt idx="22">
                  <c:v>10.730485120752554</c:v>
                </c:pt>
                <c:pt idx="23">
                  <c:v>11.636168691922801</c:v>
                </c:pt>
                <c:pt idx="24">
                  <c:v>11.543170079490091</c:v>
                </c:pt>
                <c:pt idx="25">
                  <c:v>11.417964505613908</c:v>
                </c:pt>
                <c:pt idx="26">
                  <c:v>11.707602339181287</c:v>
                </c:pt>
                <c:pt idx="27">
                  <c:v>10.41248684672045</c:v>
                </c:pt>
                <c:pt idx="28">
                  <c:v>10.566213921901529</c:v>
                </c:pt>
                <c:pt idx="29">
                  <c:v>11.927202391419026</c:v>
                </c:pt>
                <c:pt idx="30">
                  <c:v>11.419796954314721</c:v>
                </c:pt>
                <c:pt idx="31">
                  <c:v>12.81663516068053</c:v>
                </c:pt>
                <c:pt idx="32">
                  <c:v>10.080745341614907</c:v>
                </c:pt>
                <c:pt idx="33">
                  <c:v>11.060888195724436</c:v>
                </c:pt>
                <c:pt idx="34">
                  <c:v>12.313934426229508</c:v>
                </c:pt>
                <c:pt idx="35">
                  <c:v>12.212240609403731</c:v>
                </c:pt>
                <c:pt idx="36">
                  <c:v>10.623307198859587</c:v>
                </c:pt>
                <c:pt idx="37">
                  <c:v>11.474548440065682</c:v>
                </c:pt>
                <c:pt idx="38">
                  <c:v>13.173405909797824</c:v>
                </c:pt>
                <c:pt idx="39">
                  <c:v>11.58057705840957</c:v>
                </c:pt>
                <c:pt idx="40">
                  <c:v>11.720508712197075</c:v>
                </c:pt>
                <c:pt idx="41">
                  <c:v>11.891187181354697</c:v>
                </c:pt>
                <c:pt idx="42">
                  <c:v>11.772464529689962</c:v>
                </c:pt>
                <c:pt idx="43">
                  <c:v>11.034249879401832</c:v>
                </c:pt>
                <c:pt idx="44">
                  <c:v>11.889450956199877</c:v>
                </c:pt>
                <c:pt idx="45">
                  <c:v>12.204572098475968</c:v>
                </c:pt>
                <c:pt idx="46">
                  <c:v>10.871361338678751</c:v>
                </c:pt>
                <c:pt idx="47">
                  <c:v>11.410703173615433</c:v>
                </c:pt>
                <c:pt idx="48">
                  <c:v>9.8341143392689787</c:v>
                </c:pt>
                <c:pt idx="49">
                  <c:v>14.399232245681382</c:v>
                </c:pt>
                <c:pt idx="50">
                  <c:v>11.989453499520614</c:v>
                </c:pt>
                <c:pt idx="51">
                  <c:v>10.42907180385289</c:v>
                </c:pt>
                <c:pt idx="52">
                  <c:v>11.096961861667744</c:v>
                </c:pt>
                <c:pt idx="53">
                  <c:v>7.5241413638626184</c:v>
                </c:pt>
                <c:pt idx="54">
                  <c:v>11.582965299684542</c:v>
                </c:pt>
                <c:pt idx="55">
                  <c:v>10.412836767036451</c:v>
                </c:pt>
                <c:pt idx="56">
                  <c:v>10.309077809798271</c:v>
                </c:pt>
                <c:pt idx="57">
                  <c:v>11.423092955398083</c:v>
                </c:pt>
                <c:pt idx="58">
                  <c:v>13.36529242569511</c:v>
                </c:pt>
                <c:pt idx="59">
                  <c:v>10.710526315789474</c:v>
                </c:pt>
                <c:pt idx="60">
                  <c:v>9.7211916807195049</c:v>
                </c:pt>
                <c:pt idx="61">
                  <c:v>10.675717152638413</c:v>
                </c:pt>
                <c:pt idx="62">
                  <c:v>8.8859566446748346</c:v>
                </c:pt>
                <c:pt idx="63">
                  <c:v>8.8251992031872515</c:v>
                </c:pt>
                <c:pt idx="64">
                  <c:v>14.347826086956522</c:v>
                </c:pt>
                <c:pt idx="65">
                  <c:v>8.1017871017871013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D-46D9-BBAB-B0701683B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905632"/>
        <c:axId val="425906288"/>
      </c:barChart>
      <c:catAx>
        <c:axId val="42590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906288"/>
        <c:crosses val="autoZero"/>
        <c:auto val="1"/>
        <c:lblAlgn val="ctr"/>
        <c:lblOffset val="100"/>
        <c:noMultiLvlLbl val="0"/>
      </c:catAx>
      <c:valAx>
        <c:axId val="4259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90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Ошибок на 1000 слов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test!$B$2:$B$67</c:f>
              <c:strCache>
                <c:ptCount val="66"/>
                <c:pt idx="0">
                  <c:v>Кемерово </c:v>
                </c:pt>
                <c:pt idx="1">
                  <c:v>Якутск </c:v>
                </c:pt>
                <c:pt idx="2">
                  <c:v>Киров </c:v>
                </c:pt>
                <c:pt idx="3">
                  <c:v>Ставрополь </c:v>
                </c:pt>
                <c:pt idx="4">
                  <c:v>Пермь </c:v>
                </c:pt>
                <c:pt idx="5">
                  <c:v>Вологда </c:v>
                </c:pt>
                <c:pt idx="6">
                  <c:v>Тамбов </c:v>
                </c:pt>
                <c:pt idx="7">
                  <c:v>Красноярск </c:v>
                </c:pt>
                <c:pt idx="8">
                  <c:v>Новокузнецк </c:v>
                </c:pt>
                <c:pt idx="9">
                  <c:v>Иркутск </c:v>
                </c:pt>
                <c:pt idx="10">
                  <c:v>Балашиха </c:v>
                </c:pt>
                <c:pt idx="11">
                  <c:v>Томск </c:v>
                </c:pt>
                <c:pt idx="12">
                  <c:v>Екатеринбург </c:v>
                </c:pt>
                <c:pt idx="13">
                  <c:v>Химки </c:v>
                </c:pt>
                <c:pt idx="14">
                  <c:v>Рига</c:v>
                </c:pt>
                <c:pt idx="15">
                  <c:v>Нижний Новгород</c:v>
                </c:pt>
                <c:pt idx="16">
                  <c:v>Брянск </c:v>
                </c:pt>
                <c:pt idx="17">
                  <c:v>Оренбург</c:v>
                </c:pt>
                <c:pt idx="18">
                  <c:v>Омск </c:v>
                </c:pt>
                <c:pt idx="19">
                  <c:v>Челябинск </c:v>
                </c:pt>
                <c:pt idx="20">
                  <c:v>Тольятти </c:v>
                </c:pt>
                <c:pt idx="21">
                  <c:v>Новосибирск </c:v>
                </c:pt>
                <c:pt idx="22">
                  <c:v>Беларусь</c:v>
                </c:pt>
                <c:pt idx="23">
                  <c:v>Смоленск</c:v>
                </c:pt>
                <c:pt idx="24">
                  <c:v>Санкт-Петербург </c:v>
                </c:pt>
                <c:pt idx="25">
                  <c:v>Хабаровск </c:v>
                </c:pt>
                <c:pt idx="26">
                  <c:v>Самара</c:v>
                </c:pt>
                <c:pt idx="27">
                  <c:v>Тула </c:v>
                </c:pt>
                <c:pt idx="28">
                  <c:v>Пенза</c:v>
                </c:pt>
                <c:pt idx="29">
                  <c:v>Уфа </c:v>
                </c:pt>
                <c:pt idx="30">
                  <c:v>Воронеж </c:v>
                </c:pt>
                <c:pt idx="31">
                  <c:v>Всеволожский район </c:v>
                </c:pt>
                <c:pt idx="32">
                  <c:v>Курск </c:v>
                </c:pt>
                <c:pt idx="33">
                  <c:v>Украина</c:v>
                </c:pt>
                <c:pt idx="34">
                  <c:v>Мурманск </c:v>
                </c:pt>
                <c:pt idx="35">
                  <c:v>Саратов </c:v>
                </c:pt>
                <c:pt idx="36">
                  <c:v>Чебоксары </c:v>
                </c:pt>
                <c:pt idx="37">
                  <c:v>Ростов-на-Дону</c:v>
                </c:pt>
                <c:pt idx="38">
                  <c:v>Адлер </c:v>
                </c:pt>
                <c:pt idx="39">
                  <c:v>Архангельск </c:v>
                </c:pt>
                <c:pt idx="40">
                  <c:v>Казань </c:v>
                </c:pt>
                <c:pt idx="41">
                  <c:v>Москва </c:v>
                </c:pt>
                <c:pt idx="42">
                  <c:v>Ижевск </c:v>
                </c:pt>
                <c:pt idx="43">
                  <c:v>Ульяновск</c:v>
                </c:pt>
                <c:pt idx="44">
                  <c:v>Краснодар</c:v>
                </c:pt>
                <c:pt idx="45">
                  <c:v>Белгород </c:v>
                </c:pt>
                <c:pt idx="46">
                  <c:v>Тюмень </c:v>
                </c:pt>
                <c:pt idx="47">
                  <c:v>Улан-Удэ</c:v>
                </c:pt>
                <c:pt idx="48">
                  <c:v>Калуга </c:v>
                </c:pt>
                <c:pt idx="49">
                  <c:v>Владивосток </c:v>
                </c:pt>
                <c:pt idx="50">
                  <c:v>Йошкар-Ола </c:v>
                </c:pt>
                <c:pt idx="51">
                  <c:v>Рязань </c:v>
                </c:pt>
                <c:pt idx="52">
                  <c:v>Набережные Челны </c:v>
                </c:pt>
                <c:pt idx="53">
                  <c:v>Барнаул</c:v>
                </c:pt>
                <c:pt idx="54">
                  <c:v>Волгоград </c:v>
                </c:pt>
                <c:pt idx="55">
                  <c:v>Нижневартовск </c:v>
                </c:pt>
                <c:pt idx="56">
                  <c:v>Сургут </c:v>
                </c:pt>
                <c:pt idx="57">
                  <c:v>Тверь </c:v>
                </c:pt>
                <c:pt idx="58">
                  <c:v>Иваново </c:v>
                </c:pt>
                <c:pt idx="59">
                  <c:v>Липецк </c:v>
                </c:pt>
                <c:pt idx="60">
                  <c:v>Ярославль</c:v>
                </c:pt>
                <c:pt idx="61">
                  <c:v>Казахстан</c:v>
                </c:pt>
                <c:pt idx="62">
                  <c:v>Великий Новгород </c:v>
                </c:pt>
                <c:pt idx="63">
                  <c:v>Махачкала </c:v>
                </c:pt>
                <c:pt idx="64">
                  <c:v>Ухта </c:v>
                </c:pt>
                <c:pt idx="65">
                  <c:v>Красноярский край </c:v>
                </c:pt>
              </c:strCache>
            </c:strRef>
          </c:cat>
          <c:val>
            <c:numRef>
              <c:f>test!$H$2:$H$67</c:f>
              <c:numCache>
                <c:formatCode>General</c:formatCode>
                <c:ptCount val="66"/>
                <c:pt idx="0">
                  <c:v>36.12570270021196</c:v>
                </c:pt>
                <c:pt idx="1">
                  <c:v>79.480749907212115</c:v>
                </c:pt>
                <c:pt idx="2">
                  <c:v>49.18465702779428</c:v>
                </c:pt>
                <c:pt idx="3">
                  <c:v>47.591313753224064</c:v>
                </c:pt>
                <c:pt idx="4">
                  <c:v>35.503450569551845</c:v>
                </c:pt>
                <c:pt idx="5">
                  <c:v>38.804731272048144</c:v>
                </c:pt>
                <c:pt idx="6">
                  <c:v>59.734742513729145</c:v>
                </c:pt>
                <c:pt idx="7">
                  <c:v>43.352900106022602</c:v>
                </c:pt>
                <c:pt idx="8">
                  <c:v>41.88700250487058</c:v>
                </c:pt>
                <c:pt idx="9">
                  <c:v>39.637841306052614</c:v>
                </c:pt>
                <c:pt idx="10">
                  <c:v>40.175187399983152</c:v>
                </c:pt>
                <c:pt idx="11">
                  <c:v>40.197461212976023</c:v>
                </c:pt>
                <c:pt idx="12">
                  <c:v>40.478754557992779</c:v>
                </c:pt>
                <c:pt idx="13">
                  <c:v>48.145224940805051</c:v>
                </c:pt>
                <c:pt idx="14">
                  <c:v>38.902676235830704</c:v>
                </c:pt>
                <c:pt idx="15">
                  <c:v>50.024094173799305</c:v>
                </c:pt>
                <c:pt idx="16">
                  <c:v>39.07154039888367</c:v>
                </c:pt>
                <c:pt idx="17">
                  <c:v>45.922362680389305</c:v>
                </c:pt>
                <c:pt idx="18">
                  <c:v>38.864241348713399</c:v>
                </c:pt>
                <c:pt idx="19">
                  <c:v>42.370376209526434</c:v>
                </c:pt>
                <c:pt idx="20">
                  <c:v>45.039588110587118</c:v>
                </c:pt>
                <c:pt idx="21">
                  <c:v>41.915848284230385</c:v>
                </c:pt>
                <c:pt idx="22">
                  <c:v>44.644813963551357</c:v>
                </c:pt>
                <c:pt idx="23">
                  <c:v>46.071626021254374</c:v>
                </c:pt>
                <c:pt idx="24">
                  <c:v>43.57746487812463</c:v>
                </c:pt>
                <c:pt idx="25">
                  <c:v>48.24742268041237</c:v>
                </c:pt>
                <c:pt idx="26">
                  <c:v>38.929155950432545</c:v>
                </c:pt>
                <c:pt idx="27">
                  <c:v>43.252711715960388</c:v>
                </c:pt>
                <c:pt idx="28">
                  <c:v>39.527597011328034</c:v>
                </c:pt>
                <c:pt idx="29">
                  <c:v>38.729175880878664</c:v>
                </c:pt>
                <c:pt idx="30">
                  <c:v>42.198219021795495</c:v>
                </c:pt>
                <c:pt idx="31">
                  <c:v>41.199606686332352</c:v>
                </c:pt>
                <c:pt idx="32">
                  <c:v>41.050523721503389</c:v>
                </c:pt>
                <c:pt idx="33">
                  <c:v>47.978100360056516</c:v>
                </c:pt>
                <c:pt idx="34">
                  <c:v>37.941822538773877</c:v>
                </c:pt>
                <c:pt idx="35">
                  <c:v>42.157790587627979</c:v>
                </c:pt>
                <c:pt idx="36">
                  <c:v>48.609480358281054</c:v>
                </c:pt>
                <c:pt idx="37">
                  <c:v>59.292119824460983</c:v>
                </c:pt>
                <c:pt idx="38">
                  <c:v>35.712177557405113</c:v>
                </c:pt>
                <c:pt idx="39">
                  <c:v>34.333981526494895</c:v>
                </c:pt>
                <c:pt idx="40">
                  <c:v>44.326347177484813</c:v>
                </c:pt>
                <c:pt idx="41">
                  <c:v>42.62981882327</c:v>
                </c:pt>
                <c:pt idx="42">
                  <c:v>48.922019372405479</c:v>
                </c:pt>
                <c:pt idx="43">
                  <c:v>45.641339512109816</c:v>
                </c:pt>
                <c:pt idx="44">
                  <c:v>38.240421734257609</c:v>
                </c:pt>
                <c:pt idx="45">
                  <c:v>38.999087459776185</c:v>
                </c:pt>
                <c:pt idx="46">
                  <c:v>39.474739053055202</c:v>
                </c:pt>
                <c:pt idx="47">
                  <c:v>37.901510606969516</c:v>
                </c:pt>
                <c:pt idx="48">
                  <c:v>29.829410082912418</c:v>
                </c:pt>
                <c:pt idx="49">
                  <c:v>38.212032346929711</c:v>
                </c:pt>
                <c:pt idx="50">
                  <c:v>58.93642542982807</c:v>
                </c:pt>
                <c:pt idx="51">
                  <c:v>34.995801847187238</c:v>
                </c:pt>
                <c:pt idx="52">
                  <c:v>34.543018582163455</c:v>
                </c:pt>
                <c:pt idx="53">
                  <c:v>56.331039957660757</c:v>
                </c:pt>
                <c:pt idx="54">
                  <c:v>42.104689797919278</c:v>
                </c:pt>
                <c:pt idx="55">
                  <c:v>39.038124952438935</c:v>
                </c:pt>
                <c:pt idx="56">
                  <c:v>48.151513033754981</c:v>
                </c:pt>
                <c:pt idx="57">
                  <c:v>33.681214421252371</c:v>
                </c:pt>
                <c:pt idx="58">
                  <c:v>31.922525107604017</c:v>
                </c:pt>
                <c:pt idx="59">
                  <c:v>40.417690417690416</c:v>
                </c:pt>
                <c:pt idx="60">
                  <c:v>39.666936509772178</c:v>
                </c:pt>
                <c:pt idx="61">
                  <c:v>61.105336488488845</c:v>
                </c:pt>
                <c:pt idx="62">
                  <c:v>45.29062367416207</c:v>
                </c:pt>
                <c:pt idx="63">
                  <c:v>29.851588510806387</c:v>
                </c:pt>
                <c:pt idx="64">
                  <c:v>35.111989459815547</c:v>
                </c:pt>
                <c:pt idx="65">
                  <c:v>39.129183849621178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D-43FD-BEA8-CA3897420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70296"/>
        <c:axId val="496570952"/>
      </c:barChart>
      <c:catAx>
        <c:axId val="49657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570952"/>
        <c:crosses val="autoZero"/>
        <c:auto val="1"/>
        <c:lblAlgn val="ctr"/>
        <c:lblOffset val="100"/>
        <c:noMultiLvlLbl val="0"/>
      </c:catAx>
      <c:valAx>
        <c:axId val="4965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57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Нец.</a:t>
            </a:r>
            <a:r>
              <a:rPr lang="ru-RU" baseline="0"/>
              <a:t> выражений на 1000 слов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test!$B$2:$B$67</c:f>
              <c:strCache>
                <c:ptCount val="66"/>
                <c:pt idx="0">
                  <c:v>Кемерово </c:v>
                </c:pt>
                <c:pt idx="1">
                  <c:v>Якутск </c:v>
                </c:pt>
                <c:pt idx="2">
                  <c:v>Киров </c:v>
                </c:pt>
                <c:pt idx="3">
                  <c:v>Ставрополь </c:v>
                </c:pt>
                <c:pt idx="4">
                  <c:v>Пермь </c:v>
                </c:pt>
                <c:pt idx="5">
                  <c:v>Вологда </c:v>
                </c:pt>
                <c:pt idx="6">
                  <c:v>Тамбов </c:v>
                </c:pt>
                <c:pt idx="7">
                  <c:v>Красноярск </c:v>
                </c:pt>
                <c:pt idx="8">
                  <c:v>Новокузнецк </c:v>
                </c:pt>
                <c:pt idx="9">
                  <c:v>Иркутск </c:v>
                </c:pt>
                <c:pt idx="10">
                  <c:v>Балашиха </c:v>
                </c:pt>
                <c:pt idx="11">
                  <c:v>Томск </c:v>
                </c:pt>
                <c:pt idx="12">
                  <c:v>Екатеринбург </c:v>
                </c:pt>
                <c:pt idx="13">
                  <c:v>Химки </c:v>
                </c:pt>
                <c:pt idx="14">
                  <c:v>Рига</c:v>
                </c:pt>
                <c:pt idx="15">
                  <c:v>Нижний Новгород</c:v>
                </c:pt>
                <c:pt idx="16">
                  <c:v>Брянск </c:v>
                </c:pt>
                <c:pt idx="17">
                  <c:v>Оренбург</c:v>
                </c:pt>
                <c:pt idx="18">
                  <c:v>Омск </c:v>
                </c:pt>
                <c:pt idx="19">
                  <c:v>Челябинск </c:v>
                </c:pt>
                <c:pt idx="20">
                  <c:v>Тольятти </c:v>
                </c:pt>
                <c:pt idx="21">
                  <c:v>Новосибирск </c:v>
                </c:pt>
                <c:pt idx="22">
                  <c:v>Беларусь</c:v>
                </c:pt>
                <c:pt idx="23">
                  <c:v>Смоленск</c:v>
                </c:pt>
                <c:pt idx="24">
                  <c:v>Санкт-Петербург </c:v>
                </c:pt>
                <c:pt idx="25">
                  <c:v>Хабаровск </c:v>
                </c:pt>
                <c:pt idx="26">
                  <c:v>Самара</c:v>
                </c:pt>
                <c:pt idx="27">
                  <c:v>Тула </c:v>
                </c:pt>
                <c:pt idx="28">
                  <c:v>Пенза</c:v>
                </c:pt>
                <c:pt idx="29">
                  <c:v>Уфа </c:v>
                </c:pt>
                <c:pt idx="30">
                  <c:v>Воронеж </c:v>
                </c:pt>
                <c:pt idx="31">
                  <c:v>Всеволожский район </c:v>
                </c:pt>
                <c:pt idx="32">
                  <c:v>Курск </c:v>
                </c:pt>
                <c:pt idx="33">
                  <c:v>Украина</c:v>
                </c:pt>
                <c:pt idx="34">
                  <c:v>Мурманск </c:v>
                </c:pt>
                <c:pt idx="35">
                  <c:v>Саратов </c:v>
                </c:pt>
                <c:pt idx="36">
                  <c:v>Чебоксары </c:v>
                </c:pt>
                <c:pt idx="37">
                  <c:v>Ростов-на-Дону</c:v>
                </c:pt>
                <c:pt idx="38">
                  <c:v>Адлер </c:v>
                </c:pt>
                <c:pt idx="39">
                  <c:v>Архангельск </c:v>
                </c:pt>
                <c:pt idx="40">
                  <c:v>Казань </c:v>
                </c:pt>
                <c:pt idx="41">
                  <c:v>Москва </c:v>
                </c:pt>
                <c:pt idx="42">
                  <c:v>Ижевск </c:v>
                </c:pt>
                <c:pt idx="43">
                  <c:v>Ульяновск</c:v>
                </c:pt>
                <c:pt idx="44">
                  <c:v>Краснодар</c:v>
                </c:pt>
                <c:pt idx="45">
                  <c:v>Белгород </c:v>
                </c:pt>
                <c:pt idx="46">
                  <c:v>Тюмень </c:v>
                </c:pt>
                <c:pt idx="47">
                  <c:v>Улан-Удэ</c:v>
                </c:pt>
                <c:pt idx="48">
                  <c:v>Калуга </c:v>
                </c:pt>
                <c:pt idx="49">
                  <c:v>Владивосток </c:v>
                </c:pt>
                <c:pt idx="50">
                  <c:v>Йошкар-Ола </c:v>
                </c:pt>
                <c:pt idx="51">
                  <c:v>Рязань </c:v>
                </c:pt>
                <c:pt idx="52">
                  <c:v>Набережные Челны </c:v>
                </c:pt>
                <c:pt idx="53">
                  <c:v>Барнаул</c:v>
                </c:pt>
                <c:pt idx="54">
                  <c:v>Волгоград </c:v>
                </c:pt>
                <c:pt idx="55">
                  <c:v>Нижневартовск </c:v>
                </c:pt>
                <c:pt idx="56">
                  <c:v>Сургут </c:v>
                </c:pt>
                <c:pt idx="57">
                  <c:v>Тверь </c:v>
                </c:pt>
                <c:pt idx="58">
                  <c:v>Иваново </c:v>
                </c:pt>
                <c:pt idx="59">
                  <c:v>Липецк </c:v>
                </c:pt>
                <c:pt idx="60">
                  <c:v>Ярославль</c:v>
                </c:pt>
                <c:pt idx="61">
                  <c:v>Казахстан</c:v>
                </c:pt>
                <c:pt idx="62">
                  <c:v>Великий Новгород </c:v>
                </c:pt>
                <c:pt idx="63">
                  <c:v>Махачкала </c:v>
                </c:pt>
                <c:pt idx="64">
                  <c:v>Ухта </c:v>
                </c:pt>
                <c:pt idx="65">
                  <c:v>Красноярский край </c:v>
                </c:pt>
              </c:strCache>
            </c:strRef>
          </c:cat>
          <c:val>
            <c:numRef>
              <c:f>test!$I$2:$I$67</c:f>
              <c:numCache>
                <c:formatCode>General</c:formatCode>
                <c:ptCount val="66"/>
                <c:pt idx="0">
                  <c:v>9.7072466439345071</c:v>
                </c:pt>
                <c:pt idx="1">
                  <c:v>8.998162347126291</c:v>
                </c:pt>
                <c:pt idx="2">
                  <c:v>7.9223608635373344</c:v>
                </c:pt>
                <c:pt idx="3">
                  <c:v>7.5713453698311008</c:v>
                </c:pt>
                <c:pt idx="4">
                  <c:v>7.5108783015991794</c:v>
                </c:pt>
                <c:pt idx="5">
                  <c:v>7.3320882617417169</c:v>
                </c:pt>
                <c:pt idx="6">
                  <c:v>7.25313439021863</c:v>
                </c:pt>
                <c:pt idx="7">
                  <c:v>6.9302578159344215</c:v>
                </c:pt>
                <c:pt idx="8">
                  <c:v>6.9115873457649135</c:v>
                </c:pt>
                <c:pt idx="9">
                  <c:v>6.701361659656377</c:v>
                </c:pt>
                <c:pt idx="10">
                  <c:v>6.3168533647772254</c:v>
                </c:pt>
                <c:pt idx="11">
                  <c:v>6.0050433816301236</c:v>
                </c:pt>
                <c:pt idx="12">
                  <c:v>5.9986019006593736</c:v>
                </c:pt>
                <c:pt idx="13">
                  <c:v>5.9758710113879809</c:v>
                </c:pt>
                <c:pt idx="14">
                  <c:v>5.8354014353746058</c:v>
                </c:pt>
                <c:pt idx="15">
                  <c:v>5.828495376213314</c:v>
                </c:pt>
                <c:pt idx="16">
                  <c:v>5.7858552855489753</c:v>
                </c:pt>
                <c:pt idx="17">
                  <c:v>5.7612708356639448</c:v>
                </c:pt>
                <c:pt idx="18">
                  <c:v>5.7379473528541851</c:v>
                </c:pt>
                <c:pt idx="19">
                  <c:v>5.6559525451786454</c:v>
                </c:pt>
                <c:pt idx="20">
                  <c:v>5.6245403019945481</c:v>
                </c:pt>
                <c:pt idx="21">
                  <c:v>5.5536665533265328</c:v>
                </c:pt>
                <c:pt idx="22">
                  <c:v>5.2458850569545206</c:v>
                </c:pt>
                <c:pt idx="23">
                  <c:v>5.2214509490754963</c:v>
                </c:pt>
                <c:pt idx="24">
                  <c:v>5.1869623028906719</c:v>
                </c:pt>
                <c:pt idx="25">
                  <c:v>5.043616177636796</c:v>
                </c:pt>
                <c:pt idx="26">
                  <c:v>5.0268880056114096</c:v>
                </c:pt>
                <c:pt idx="27">
                  <c:v>4.9518291450515397</c:v>
                </c:pt>
                <c:pt idx="28">
                  <c:v>4.9007793042500198</c:v>
                </c:pt>
                <c:pt idx="29">
                  <c:v>4.8798466755123098</c:v>
                </c:pt>
                <c:pt idx="30">
                  <c:v>4.8747240372790444</c:v>
                </c:pt>
                <c:pt idx="31">
                  <c:v>4.8672566371681416</c:v>
                </c:pt>
                <c:pt idx="32">
                  <c:v>4.7751078250154038</c:v>
                </c:pt>
                <c:pt idx="33">
                  <c:v>4.705801923339866</c:v>
                </c:pt>
                <c:pt idx="34">
                  <c:v>4.6595220661652137</c:v>
                </c:pt>
                <c:pt idx="35">
                  <c:v>4.5169061343887122</c:v>
                </c:pt>
                <c:pt idx="36">
                  <c:v>4.4617397430306287</c:v>
                </c:pt>
                <c:pt idx="37">
                  <c:v>4.3884754817782863</c:v>
                </c:pt>
                <c:pt idx="38">
                  <c:v>4.3681010566082286</c:v>
                </c:pt>
                <c:pt idx="39">
                  <c:v>4.1929995138551286</c:v>
                </c:pt>
                <c:pt idx="40">
                  <c:v>4.0156868106048309</c:v>
                </c:pt>
                <c:pt idx="41">
                  <c:v>4.0066079719161189</c:v>
                </c:pt>
                <c:pt idx="42">
                  <c:v>3.9280453510690534</c:v>
                </c:pt>
                <c:pt idx="43">
                  <c:v>3.8908804756492086</c:v>
                </c:pt>
                <c:pt idx="44">
                  <c:v>3.8292308330911959</c:v>
                </c:pt>
                <c:pt idx="45">
                  <c:v>3.7462177609144613</c:v>
                </c:pt>
                <c:pt idx="46">
                  <c:v>3.7037630874312559</c:v>
                </c:pt>
                <c:pt idx="47">
                  <c:v>3.653814691607133</c:v>
                </c:pt>
                <c:pt idx="48">
                  <c:v>3.6214619269989519</c:v>
                </c:pt>
                <c:pt idx="49">
                  <c:v>3.6212565538078736</c:v>
                </c:pt>
                <c:pt idx="50">
                  <c:v>3.5185925629748103</c:v>
                </c:pt>
                <c:pt idx="51">
                  <c:v>3.1234256926952142</c:v>
                </c:pt>
                <c:pt idx="52">
                  <c:v>3.0290673967495776</c:v>
                </c:pt>
                <c:pt idx="53">
                  <c:v>3.0100555702566818</c:v>
                </c:pt>
                <c:pt idx="54">
                  <c:v>2.8868674764420721</c:v>
                </c:pt>
                <c:pt idx="55">
                  <c:v>2.8156152499809757</c:v>
                </c:pt>
                <c:pt idx="56">
                  <c:v>2.7255573415333005</c:v>
                </c:pt>
                <c:pt idx="57">
                  <c:v>2.4813895781637716</c:v>
                </c:pt>
                <c:pt idx="58">
                  <c:v>2.2955523672883786</c:v>
                </c:pt>
                <c:pt idx="59">
                  <c:v>2.2727272727272729</c:v>
                </c:pt>
                <c:pt idx="60">
                  <c:v>2.255117381750896</c:v>
                </c:pt>
                <c:pt idx="61">
                  <c:v>2.244730964017958</c:v>
                </c:pt>
                <c:pt idx="62">
                  <c:v>2.1213406873143827</c:v>
                </c:pt>
                <c:pt idx="63">
                  <c:v>0.9593138084758196</c:v>
                </c:pt>
                <c:pt idx="64">
                  <c:v>0.39525691699604742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9-4C98-AB85-76C0A594A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320840"/>
        <c:axId val="497315920"/>
      </c:barChart>
      <c:catAx>
        <c:axId val="49732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315920"/>
        <c:crosses val="autoZero"/>
        <c:auto val="1"/>
        <c:lblAlgn val="ctr"/>
        <c:lblOffset val="100"/>
        <c:noMultiLvlLbl val="0"/>
      </c:catAx>
      <c:valAx>
        <c:axId val="4973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32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67</xdr:row>
      <xdr:rowOff>22411</xdr:rowOff>
    </xdr:from>
    <xdr:to>
      <xdr:col>7</xdr:col>
      <xdr:colOff>618565</xdr:colOff>
      <xdr:row>90</xdr:row>
      <xdr:rowOff>125505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AA47CBD-624C-48F6-A2A0-85F20102D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90</xdr:row>
      <xdr:rowOff>129987</xdr:rowOff>
    </xdr:from>
    <xdr:to>
      <xdr:col>7</xdr:col>
      <xdr:colOff>618565</xdr:colOff>
      <xdr:row>112</xdr:row>
      <xdr:rowOff>8964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D2B414B-B1B0-473B-BFBD-5E1F3CA4A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112</xdr:row>
      <xdr:rowOff>4482</xdr:rowOff>
    </xdr:from>
    <xdr:to>
      <xdr:col>7</xdr:col>
      <xdr:colOff>609599</xdr:colOff>
      <xdr:row>132</xdr:row>
      <xdr:rowOff>116541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14DC0D4-0D3B-4BFA-8E0D-C51CB6442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67"/>
  <sheetViews>
    <sheetView tabSelected="1" topLeftCell="A101" zoomScale="85" zoomScaleNormal="85" workbookViewId="0">
      <selection activeCell="I126" sqref="I126"/>
    </sheetView>
  </sheetViews>
  <sheetFormatPr defaultRowHeight="14.4" x14ac:dyDescent="0.3"/>
  <cols>
    <col min="1" max="1" width="33.44140625" customWidth="1"/>
    <col min="2" max="2" width="18.44140625" customWidth="1"/>
    <col min="3" max="3" width="17.109375" customWidth="1"/>
    <col min="4" max="4" width="16.5546875" customWidth="1"/>
    <col min="5" max="6" width="26.109375" customWidth="1"/>
    <col min="7" max="7" width="23" customWidth="1"/>
    <col min="8" max="8" width="30" customWidth="1"/>
    <col min="9" max="9" width="32.44140625" customWidth="1"/>
  </cols>
  <sheetData>
    <row r="1" spans="1:9" x14ac:dyDescent="0.3">
      <c r="A1" s="1" t="s">
        <v>74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t="s">
        <v>75</v>
      </c>
      <c r="B2" t="s">
        <v>40</v>
      </c>
      <c r="C2">
        <v>1176</v>
      </c>
      <c r="D2">
        <v>3106</v>
      </c>
      <c r="E2">
        <v>32553</v>
      </c>
      <c r="F2">
        <v>316</v>
      </c>
      <c r="G2">
        <f xml:space="preserve"> E2/D2</f>
        <v>10.480682549903413</v>
      </c>
      <c r="H2">
        <f>C2*1000/E2</f>
        <v>36.12570270021196</v>
      </c>
      <c r="I2">
        <f>F2*1000/E2</f>
        <v>9.7072466439345071</v>
      </c>
    </row>
    <row r="3" spans="1:9" x14ac:dyDescent="0.3">
      <c r="A3" t="s">
        <v>80</v>
      </c>
      <c r="B3" t="s">
        <v>46</v>
      </c>
      <c r="C3">
        <v>8780</v>
      </c>
      <c r="D3">
        <v>12493</v>
      </c>
      <c r="E3">
        <v>110467</v>
      </c>
      <c r="F3">
        <v>994</v>
      </c>
      <c r="G3">
        <f xml:space="preserve"> E3/D3</f>
        <v>8.8423116945489468</v>
      </c>
      <c r="H3">
        <f>C3*1000/E3</f>
        <v>79.480749907212115</v>
      </c>
      <c r="I3">
        <f>F3*1000/E3</f>
        <v>8.998162347126291</v>
      </c>
    </row>
    <row r="4" spans="1:9" x14ac:dyDescent="0.3">
      <c r="A4" t="s">
        <v>81</v>
      </c>
      <c r="B4" t="s">
        <v>25</v>
      </c>
      <c r="C4">
        <v>745</v>
      </c>
      <c r="D4">
        <v>1187</v>
      </c>
      <c r="E4">
        <v>15147</v>
      </c>
      <c r="F4">
        <v>120</v>
      </c>
      <c r="G4">
        <f xml:space="preserve"> E4/D4</f>
        <v>12.760741364785172</v>
      </c>
      <c r="H4">
        <f>C4*1000/E4</f>
        <v>49.18465702779428</v>
      </c>
      <c r="I4">
        <f>F4*1000/E4</f>
        <v>7.9223608635373344</v>
      </c>
    </row>
    <row r="5" spans="1:9" x14ac:dyDescent="0.3">
      <c r="A5" t="s">
        <v>82</v>
      </c>
      <c r="B5" t="s">
        <v>15</v>
      </c>
      <c r="C5">
        <v>572</v>
      </c>
      <c r="D5">
        <v>1090</v>
      </c>
      <c r="E5">
        <v>12019</v>
      </c>
      <c r="F5">
        <v>91</v>
      </c>
      <c r="G5">
        <f xml:space="preserve"> E5/D5</f>
        <v>11.026605504587156</v>
      </c>
      <c r="H5">
        <f>C5*1000/E5</f>
        <v>47.591313753224064</v>
      </c>
      <c r="I5">
        <f>F5*1000/E5</f>
        <v>7.5713453698311008</v>
      </c>
    </row>
    <row r="6" spans="1:9" x14ac:dyDescent="0.3">
      <c r="A6" t="s">
        <v>83</v>
      </c>
      <c r="B6" t="s">
        <v>33</v>
      </c>
      <c r="C6">
        <v>2562</v>
      </c>
      <c r="D6">
        <v>7150</v>
      </c>
      <c r="E6">
        <v>72162</v>
      </c>
      <c r="F6">
        <v>542</v>
      </c>
      <c r="G6">
        <f xml:space="preserve"> E6/D6</f>
        <v>10.092587412587413</v>
      </c>
      <c r="H6">
        <f>C6*1000/E6</f>
        <v>35.503450569551845</v>
      </c>
      <c r="I6">
        <f>F6*1000/E6</f>
        <v>7.5108783015991794</v>
      </c>
    </row>
    <row r="7" spans="1:9" x14ac:dyDescent="0.3">
      <c r="A7" t="s">
        <v>84</v>
      </c>
      <c r="B7" t="s">
        <v>49</v>
      </c>
      <c r="C7">
        <v>561</v>
      </c>
      <c r="D7">
        <v>1329</v>
      </c>
      <c r="E7">
        <v>14457</v>
      </c>
      <c r="F7">
        <v>106</v>
      </c>
      <c r="G7">
        <f xml:space="preserve"> E7/D7</f>
        <v>10.878103837471784</v>
      </c>
      <c r="H7">
        <f>C7*1000/E7</f>
        <v>38.804731272048144</v>
      </c>
      <c r="I7">
        <f>F7*1000/E7</f>
        <v>7.3320882617417169</v>
      </c>
    </row>
    <row r="8" spans="1:9" x14ac:dyDescent="0.3">
      <c r="A8" t="s">
        <v>85</v>
      </c>
      <c r="B8" t="s">
        <v>53</v>
      </c>
      <c r="C8">
        <v>1153</v>
      </c>
      <c r="D8">
        <v>1971</v>
      </c>
      <c r="E8">
        <v>19302</v>
      </c>
      <c r="F8">
        <v>140</v>
      </c>
      <c r="G8">
        <f xml:space="preserve"> E8/D8</f>
        <v>9.7929984779299843</v>
      </c>
      <c r="H8">
        <f>C8*1000/E8</f>
        <v>59.734742513729145</v>
      </c>
      <c r="I8">
        <f>F8*1000/E8</f>
        <v>7.25313439021863</v>
      </c>
    </row>
    <row r="9" spans="1:9" x14ac:dyDescent="0.3">
      <c r="A9" t="s">
        <v>86</v>
      </c>
      <c r="B9" t="s">
        <v>54</v>
      </c>
      <c r="C9">
        <v>3353</v>
      </c>
      <c r="D9">
        <v>6887</v>
      </c>
      <c r="E9">
        <v>77342</v>
      </c>
      <c r="F9">
        <v>536</v>
      </c>
      <c r="G9">
        <f xml:space="preserve"> E9/D9</f>
        <v>11.230143749092493</v>
      </c>
      <c r="H9">
        <f>C9*1000/E9</f>
        <v>43.352900106022602</v>
      </c>
      <c r="I9">
        <f>F9*1000/E9</f>
        <v>6.9302578159344215</v>
      </c>
    </row>
    <row r="10" spans="1:9" x14ac:dyDescent="0.3">
      <c r="A10" t="s">
        <v>75</v>
      </c>
      <c r="B10" t="s">
        <v>12</v>
      </c>
      <c r="C10">
        <v>903</v>
      </c>
      <c r="D10">
        <v>2415</v>
      </c>
      <c r="E10">
        <v>21558</v>
      </c>
      <c r="F10">
        <v>149</v>
      </c>
      <c r="G10">
        <f xml:space="preserve"> E10/D10</f>
        <v>8.9267080745341616</v>
      </c>
      <c r="H10">
        <f>C10*1000/E10</f>
        <v>41.88700250487058</v>
      </c>
      <c r="I10">
        <f>F10*1000/E10</f>
        <v>6.9115873457649135</v>
      </c>
    </row>
    <row r="11" spans="1:9" x14ac:dyDescent="0.3">
      <c r="A11" t="s">
        <v>87</v>
      </c>
      <c r="B11" t="s">
        <v>26</v>
      </c>
      <c r="C11">
        <v>2224</v>
      </c>
      <c r="D11">
        <v>5281</v>
      </c>
      <c r="E11">
        <v>56108</v>
      </c>
      <c r="F11">
        <v>376</v>
      </c>
      <c r="G11">
        <f xml:space="preserve"> E11/D11</f>
        <v>10.624502935050179</v>
      </c>
      <c r="H11">
        <f>C11*1000/E11</f>
        <v>39.637841306052614</v>
      </c>
      <c r="I11">
        <f>F11*1000/E11</f>
        <v>6.701361659656377</v>
      </c>
    </row>
    <row r="12" spans="1:9" x14ac:dyDescent="0.3">
      <c r="A12" t="s">
        <v>88</v>
      </c>
      <c r="B12" t="s">
        <v>41</v>
      </c>
      <c r="C12">
        <v>477</v>
      </c>
      <c r="D12">
        <v>1026</v>
      </c>
      <c r="E12">
        <v>11873</v>
      </c>
      <c r="F12">
        <v>75</v>
      </c>
      <c r="G12">
        <f xml:space="preserve"> E12/D12</f>
        <v>11.572124756335283</v>
      </c>
      <c r="H12">
        <f>C12*1000/E12</f>
        <v>40.175187399983152</v>
      </c>
      <c r="I12">
        <f>F12*1000/E12</f>
        <v>6.3168533647772254</v>
      </c>
    </row>
    <row r="13" spans="1:9" x14ac:dyDescent="0.3">
      <c r="A13" t="s">
        <v>89</v>
      </c>
      <c r="B13" t="s">
        <v>36</v>
      </c>
      <c r="C13">
        <v>1881</v>
      </c>
      <c r="D13">
        <v>4360</v>
      </c>
      <c r="E13">
        <v>46794</v>
      </c>
      <c r="F13">
        <v>281</v>
      </c>
      <c r="G13">
        <f xml:space="preserve"> E13/D13</f>
        <v>10.732568807339449</v>
      </c>
      <c r="H13">
        <f>C13*1000/E13</f>
        <v>40.197461212976023</v>
      </c>
      <c r="I13">
        <f>F13*1000/E13</f>
        <v>6.0050433816301236</v>
      </c>
    </row>
    <row r="14" spans="1:9" x14ac:dyDescent="0.3">
      <c r="A14" t="s">
        <v>90</v>
      </c>
      <c r="B14" t="s">
        <v>13</v>
      </c>
      <c r="C14">
        <v>4285</v>
      </c>
      <c r="D14">
        <v>9393</v>
      </c>
      <c r="E14">
        <v>105858</v>
      </c>
      <c r="F14">
        <v>635</v>
      </c>
      <c r="G14">
        <f xml:space="preserve"> E14/D14</f>
        <v>11.269881826892366</v>
      </c>
      <c r="H14">
        <f>C14*1000/E14</f>
        <v>40.478754557992779</v>
      </c>
      <c r="I14">
        <f>F14*1000/E14</f>
        <v>5.9986019006593736</v>
      </c>
    </row>
    <row r="15" spans="1:9" x14ac:dyDescent="0.3">
      <c r="A15" t="s">
        <v>88</v>
      </c>
      <c r="B15" t="s">
        <v>51</v>
      </c>
      <c r="C15">
        <v>854</v>
      </c>
      <c r="D15">
        <v>1570</v>
      </c>
      <c r="E15">
        <v>17738</v>
      </c>
      <c r="F15">
        <v>106</v>
      </c>
      <c r="G15">
        <f xml:space="preserve"> E15/D15</f>
        <v>11.298089171974523</v>
      </c>
      <c r="H15">
        <f>C15*1000/E15</f>
        <v>48.145224940805051</v>
      </c>
      <c r="I15">
        <f>F15*1000/E15</f>
        <v>5.9758710113879809</v>
      </c>
    </row>
    <row r="16" spans="1:9" x14ac:dyDescent="0.3">
      <c r="A16" t="s">
        <v>91</v>
      </c>
      <c r="B16" t="s">
        <v>68</v>
      </c>
      <c r="C16">
        <v>580</v>
      </c>
      <c r="D16">
        <v>1267</v>
      </c>
      <c r="E16">
        <v>14909</v>
      </c>
      <c r="F16">
        <v>87</v>
      </c>
      <c r="G16">
        <f xml:space="preserve"> E16/D16</f>
        <v>11.767166535122335</v>
      </c>
      <c r="H16">
        <f>C16*1000/E16</f>
        <v>38.902676235830704</v>
      </c>
      <c r="I16">
        <f>F16*1000/E16</f>
        <v>5.8354014353746058</v>
      </c>
    </row>
    <row r="17" spans="1:9" x14ac:dyDescent="0.3">
      <c r="A17" t="s">
        <v>92</v>
      </c>
      <c r="B17" t="s">
        <v>65</v>
      </c>
      <c r="C17">
        <v>2180</v>
      </c>
      <c r="D17">
        <v>3851</v>
      </c>
      <c r="E17">
        <v>43579</v>
      </c>
      <c r="F17">
        <v>254</v>
      </c>
      <c r="G17">
        <f xml:space="preserve"> E17/D17</f>
        <v>11.316281485328487</v>
      </c>
      <c r="H17">
        <f>C17*1000/E17</f>
        <v>50.024094173799305</v>
      </c>
      <c r="I17">
        <f>F17*1000/E17</f>
        <v>5.828495376213314</v>
      </c>
    </row>
    <row r="18" spans="1:9" x14ac:dyDescent="0.3">
      <c r="A18" t="s">
        <v>93</v>
      </c>
      <c r="B18" t="s">
        <v>38</v>
      </c>
      <c r="C18">
        <v>574</v>
      </c>
      <c r="D18">
        <v>1275</v>
      </c>
      <c r="E18">
        <v>14691</v>
      </c>
      <c r="F18">
        <v>85</v>
      </c>
      <c r="G18">
        <f xml:space="preserve"> E18/D18</f>
        <v>11.52235294117647</v>
      </c>
      <c r="H18">
        <f>C18*1000/E18</f>
        <v>39.07154039888367</v>
      </c>
      <c r="I18">
        <f>F18*1000/E18</f>
        <v>5.7858552855489753</v>
      </c>
    </row>
    <row r="19" spans="1:9" x14ac:dyDescent="0.3">
      <c r="A19" t="s">
        <v>94</v>
      </c>
      <c r="B19" t="s">
        <v>67</v>
      </c>
      <c r="C19">
        <v>821</v>
      </c>
      <c r="D19">
        <v>1638</v>
      </c>
      <c r="E19">
        <v>17878</v>
      </c>
      <c r="F19">
        <v>103</v>
      </c>
      <c r="G19">
        <f xml:space="preserve"> E19/D19</f>
        <v>10.914529914529915</v>
      </c>
      <c r="H19">
        <f>C19*1000/E19</f>
        <v>45.922362680389305</v>
      </c>
      <c r="I19">
        <f>F19*1000/E19</f>
        <v>5.7612708356639448</v>
      </c>
    </row>
    <row r="20" spans="1:9" x14ac:dyDescent="0.3">
      <c r="A20" t="s">
        <v>95</v>
      </c>
      <c r="B20" t="s">
        <v>28</v>
      </c>
      <c r="C20">
        <v>1971</v>
      </c>
      <c r="D20">
        <v>4514</v>
      </c>
      <c r="E20">
        <v>50715</v>
      </c>
      <c r="F20">
        <v>291</v>
      </c>
      <c r="G20">
        <f xml:space="preserve"> E20/D20</f>
        <v>11.235046521931768</v>
      </c>
      <c r="H20">
        <f>C20*1000/E20</f>
        <v>38.864241348713399</v>
      </c>
      <c r="I20">
        <f>F20*1000/E20</f>
        <v>5.7379473528541851</v>
      </c>
    </row>
    <row r="21" spans="1:9" x14ac:dyDescent="0.3">
      <c r="A21" t="s">
        <v>76</v>
      </c>
      <c r="B21" t="s">
        <v>17</v>
      </c>
      <c r="C21">
        <v>2150</v>
      </c>
      <c r="D21">
        <v>4591</v>
      </c>
      <c r="E21">
        <v>50743</v>
      </c>
      <c r="F21">
        <v>287</v>
      </c>
      <c r="G21">
        <f xml:space="preserve"> E21/D21</f>
        <v>11.052711827488565</v>
      </c>
      <c r="H21">
        <f>C21*1000/E21</f>
        <v>42.370376209526434</v>
      </c>
      <c r="I21">
        <f>F21*1000/E21</f>
        <v>5.6559525451786454</v>
      </c>
    </row>
    <row r="22" spans="1:9" x14ac:dyDescent="0.3">
      <c r="A22" t="s">
        <v>77</v>
      </c>
      <c r="B22" t="s">
        <v>29</v>
      </c>
      <c r="C22">
        <v>1041</v>
      </c>
      <c r="D22">
        <v>2417</v>
      </c>
      <c r="E22">
        <v>23113</v>
      </c>
      <c r="F22">
        <v>130</v>
      </c>
      <c r="G22">
        <f xml:space="preserve"> E22/D22</f>
        <v>9.5626810095159289</v>
      </c>
      <c r="H22">
        <f>C22*1000/E22</f>
        <v>45.039588110587118</v>
      </c>
      <c r="I22">
        <f>F22*1000/E22</f>
        <v>5.6245403019945481</v>
      </c>
    </row>
    <row r="23" spans="1:9" x14ac:dyDescent="0.3">
      <c r="A23" t="s">
        <v>96</v>
      </c>
      <c r="B23" t="s">
        <v>19</v>
      </c>
      <c r="C23">
        <v>6287</v>
      </c>
      <c r="D23">
        <v>13118</v>
      </c>
      <c r="E23">
        <v>149991</v>
      </c>
      <c r="F23">
        <v>833</v>
      </c>
      <c r="G23">
        <f xml:space="preserve"> E23/D23</f>
        <v>11.433983838999847</v>
      </c>
      <c r="H23">
        <f>C23*1000/E23</f>
        <v>41.915848284230385</v>
      </c>
      <c r="I23">
        <f>F23*1000/E23</f>
        <v>5.5536665533265328</v>
      </c>
    </row>
    <row r="24" spans="1:9" x14ac:dyDescent="0.3">
      <c r="A24" t="s">
        <v>8</v>
      </c>
      <c r="B24" t="s">
        <v>8</v>
      </c>
      <c r="C24">
        <v>15889</v>
      </c>
      <c r="D24">
        <v>33167</v>
      </c>
      <c r="E24">
        <v>355898</v>
      </c>
      <c r="F24">
        <v>1867</v>
      </c>
      <c r="G24">
        <f xml:space="preserve"> E24/D24</f>
        <v>10.730485120752554</v>
      </c>
      <c r="H24">
        <f>C24*1000/E24</f>
        <v>44.644813963551357</v>
      </c>
      <c r="I24">
        <f>F24*1000/E24</f>
        <v>5.2458850569545206</v>
      </c>
    </row>
    <row r="25" spans="1:9" x14ac:dyDescent="0.3">
      <c r="A25" t="s">
        <v>97</v>
      </c>
      <c r="B25" t="s">
        <v>63</v>
      </c>
      <c r="C25">
        <v>750</v>
      </c>
      <c r="D25">
        <v>1399</v>
      </c>
      <c r="E25">
        <v>16279</v>
      </c>
      <c r="F25">
        <v>85</v>
      </c>
      <c r="G25">
        <f xml:space="preserve"> E25/D25</f>
        <v>11.636168691922801</v>
      </c>
      <c r="H25">
        <f>C25*1000/E25</f>
        <v>46.071626021254374</v>
      </c>
      <c r="I25">
        <f>F25*1000/E25</f>
        <v>5.2214509490754963</v>
      </c>
    </row>
    <row r="26" spans="1:9" x14ac:dyDescent="0.3">
      <c r="A26" t="s">
        <v>98</v>
      </c>
      <c r="B26" t="s">
        <v>32</v>
      </c>
      <c r="C26">
        <v>27464</v>
      </c>
      <c r="D26">
        <v>54598</v>
      </c>
      <c r="E26">
        <v>630234</v>
      </c>
      <c r="F26">
        <v>3269</v>
      </c>
      <c r="G26">
        <f xml:space="preserve"> E26/D26</f>
        <v>11.543170079490091</v>
      </c>
      <c r="H26">
        <f>C26*1000/E26</f>
        <v>43.57746487812463</v>
      </c>
      <c r="I26">
        <f>F26*1000/E26</f>
        <v>5.1869623028906719</v>
      </c>
    </row>
    <row r="27" spans="1:9" x14ac:dyDescent="0.3">
      <c r="A27" t="s">
        <v>99</v>
      </c>
      <c r="B27" t="s">
        <v>11</v>
      </c>
      <c r="C27">
        <v>1521</v>
      </c>
      <c r="D27">
        <v>2761</v>
      </c>
      <c r="E27">
        <v>31525</v>
      </c>
      <c r="F27">
        <v>159</v>
      </c>
      <c r="G27">
        <f xml:space="preserve"> E27/D27</f>
        <v>11.417964505613908</v>
      </c>
      <c r="H27">
        <f>C27*1000/E27</f>
        <v>48.24742268041237</v>
      </c>
      <c r="I27">
        <f>F27*1000/E27</f>
        <v>5.043616177636796</v>
      </c>
    </row>
    <row r="28" spans="1:9" x14ac:dyDescent="0.3">
      <c r="A28" t="s">
        <v>77</v>
      </c>
      <c r="B28" t="s">
        <v>69</v>
      </c>
      <c r="C28">
        <v>3663</v>
      </c>
      <c r="D28">
        <v>8037</v>
      </c>
      <c r="E28">
        <v>94094</v>
      </c>
      <c r="F28">
        <v>473</v>
      </c>
      <c r="G28">
        <f xml:space="preserve"> E28/D28</f>
        <v>11.707602339181287</v>
      </c>
      <c r="H28">
        <f>C28*1000/E28</f>
        <v>38.929155950432545</v>
      </c>
      <c r="I28">
        <f>F28*1000/E28</f>
        <v>5.0268880056114096</v>
      </c>
    </row>
    <row r="29" spans="1:9" x14ac:dyDescent="0.3">
      <c r="A29" t="s">
        <v>100</v>
      </c>
      <c r="B29" t="s">
        <v>31</v>
      </c>
      <c r="C29">
        <v>1284</v>
      </c>
      <c r="D29">
        <v>2851</v>
      </c>
      <c r="E29">
        <v>29686</v>
      </c>
      <c r="F29">
        <v>147</v>
      </c>
      <c r="G29">
        <f xml:space="preserve"> E29/D29</f>
        <v>10.41248684672045</v>
      </c>
      <c r="H29">
        <f>C29*1000/E29</f>
        <v>43.252711715960388</v>
      </c>
      <c r="I29">
        <f>F29*1000/E29</f>
        <v>4.9518291450515397</v>
      </c>
    </row>
    <row r="30" spans="1:9" x14ac:dyDescent="0.3">
      <c r="A30" t="s">
        <v>101</v>
      </c>
      <c r="B30" t="s">
        <v>64</v>
      </c>
      <c r="C30">
        <v>492</v>
      </c>
      <c r="D30">
        <v>1178</v>
      </c>
      <c r="E30">
        <v>12447</v>
      </c>
      <c r="F30">
        <v>61</v>
      </c>
      <c r="G30">
        <f xml:space="preserve"> E30/D30</f>
        <v>10.566213921901529</v>
      </c>
      <c r="H30">
        <f>C30*1000/E30</f>
        <v>39.527597011328034</v>
      </c>
      <c r="I30">
        <f>F30*1000/E30</f>
        <v>4.9007793042500198</v>
      </c>
    </row>
    <row r="31" spans="1:9" x14ac:dyDescent="0.3">
      <c r="A31" t="s">
        <v>102</v>
      </c>
      <c r="B31" t="s">
        <v>39</v>
      </c>
      <c r="C31">
        <v>2627</v>
      </c>
      <c r="D31">
        <v>5687</v>
      </c>
      <c r="E31">
        <v>67830</v>
      </c>
      <c r="F31">
        <v>331</v>
      </c>
      <c r="G31">
        <f xml:space="preserve"> E31/D31</f>
        <v>11.927202391419026</v>
      </c>
      <c r="H31">
        <f>C31*1000/E31</f>
        <v>38.729175880878664</v>
      </c>
      <c r="I31">
        <f>F31*1000/E31</f>
        <v>4.8798466755123098</v>
      </c>
    </row>
    <row r="32" spans="1:9" x14ac:dyDescent="0.3">
      <c r="A32" t="s">
        <v>78</v>
      </c>
      <c r="B32" t="s">
        <v>42</v>
      </c>
      <c r="C32">
        <v>2848</v>
      </c>
      <c r="D32">
        <v>5910</v>
      </c>
      <c r="E32">
        <v>67491</v>
      </c>
      <c r="F32">
        <v>329</v>
      </c>
      <c r="G32">
        <f xml:space="preserve"> E32/D32</f>
        <v>11.419796954314721</v>
      </c>
      <c r="H32">
        <f>C32*1000/E32</f>
        <v>42.198219021795495</v>
      </c>
      <c r="I32">
        <f>F32*1000/E32</f>
        <v>4.8747240372790444</v>
      </c>
    </row>
    <row r="33" spans="1:9" x14ac:dyDescent="0.3">
      <c r="A33" t="s">
        <v>103</v>
      </c>
      <c r="B33" t="s">
        <v>59</v>
      </c>
      <c r="C33">
        <v>838</v>
      </c>
      <c r="D33">
        <v>1587</v>
      </c>
      <c r="E33">
        <v>20340</v>
      </c>
      <c r="F33">
        <v>99</v>
      </c>
      <c r="G33">
        <f xml:space="preserve"> E33/D33</f>
        <v>12.81663516068053</v>
      </c>
      <c r="H33">
        <f>C33*1000/E33</f>
        <v>41.199606686332352</v>
      </c>
      <c r="I33">
        <f>F33*1000/E33</f>
        <v>4.8672566371681416</v>
      </c>
    </row>
    <row r="34" spans="1:9" x14ac:dyDescent="0.3">
      <c r="A34" t="s">
        <v>104</v>
      </c>
      <c r="B34" t="s">
        <v>23</v>
      </c>
      <c r="C34">
        <v>533</v>
      </c>
      <c r="D34">
        <v>1288</v>
      </c>
      <c r="E34">
        <v>12984</v>
      </c>
      <c r="F34">
        <v>62</v>
      </c>
      <c r="G34">
        <f xml:space="preserve"> E34/D34</f>
        <v>10.080745341614907</v>
      </c>
      <c r="H34">
        <f>C34*1000/E34</f>
        <v>41.050523721503389</v>
      </c>
      <c r="I34">
        <f>F34*1000/E34</f>
        <v>4.7751078250154038</v>
      </c>
    </row>
    <row r="35" spans="1:9" x14ac:dyDescent="0.3">
      <c r="A35" t="s">
        <v>10</v>
      </c>
      <c r="B35" t="s">
        <v>10</v>
      </c>
      <c r="C35">
        <v>33686</v>
      </c>
      <c r="D35">
        <v>63477</v>
      </c>
      <c r="E35">
        <v>702112</v>
      </c>
      <c r="F35">
        <v>3304</v>
      </c>
      <c r="G35">
        <f xml:space="preserve"> E35/D35</f>
        <v>11.060888195724436</v>
      </c>
      <c r="H35">
        <f>C35*1000/E35</f>
        <v>47.978100360056516</v>
      </c>
      <c r="I35">
        <f>F35*1000/E35</f>
        <v>4.705801923339866</v>
      </c>
    </row>
    <row r="36" spans="1:9" x14ac:dyDescent="0.3">
      <c r="A36" t="s">
        <v>105</v>
      </c>
      <c r="B36" t="s">
        <v>45</v>
      </c>
      <c r="C36">
        <v>570</v>
      </c>
      <c r="D36">
        <v>1220</v>
      </c>
      <c r="E36">
        <v>15023</v>
      </c>
      <c r="F36">
        <v>70</v>
      </c>
      <c r="G36">
        <f xml:space="preserve"> E36/D36</f>
        <v>12.313934426229508</v>
      </c>
      <c r="H36">
        <f>C36*1000/E36</f>
        <v>37.941822538773877</v>
      </c>
      <c r="I36">
        <f>F36*1000/E36</f>
        <v>4.6595220661652137</v>
      </c>
    </row>
    <row r="37" spans="1:9" x14ac:dyDescent="0.3">
      <c r="A37" t="s">
        <v>79</v>
      </c>
      <c r="B37" t="s">
        <v>58</v>
      </c>
      <c r="C37">
        <v>1960</v>
      </c>
      <c r="D37">
        <v>3807</v>
      </c>
      <c r="E37">
        <v>46492</v>
      </c>
      <c r="F37">
        <v>210</v>
      </c>
      <c r="G37">
        <f xml:space="preserve"> E37/D37</f>
        <v>12.212240609403731</v>
      </c>
      <c r="H37">
        <f>C37*1000/E37</f>
        <v>42.157790587627979</v>
      </c>
      <c r="I37">
        <f>F37*1000/E37</f>
        <v>4.5169061343887122</v>
      </c>
    </row>
    <row r="38" spans="1:9" x14ac:dyDescent="0.3">
      <c r="A38" t="s">
        <v>106</v>
      </c>
      <c r="B38" t="s">
        <v>20</v>
      </c>
      <c r="C38">
        <v>1449</v>
      </c>
      <c r="D38">
        <v>2806</v>
      </c>
      <c r="E38">
        <v>29809</v>
      </c>
      <c r="F38">
        <v>133</v>
      </c>
      <c r="G38">
        <f xml:space="preserve"> E38/D38</f>
        <v>10.623307198859587</v>
      </c>
      <c r="H38">
        <f>C38*1000/E38</f>
        <v>48.609480358281054</v>
      </c>
      <c r="I38">
        <f>F38*1000/E38</f>
        <v>4.4617397430306287</v>
      </c>
    </row>
    <row r="39" spans="1:9" x14ac:dyDescent="0.3">
      <c r="A39" t="s">
        <v>107</v>
      </c>
      <c r="B39" t="s">
        <v>73</v>
      </c>
      <c r="C39">
        <v>6215</v>
      </c>
      <c r="D39">
        <v>9135</v>
      </c>
      <c r="E39">
        <v>104820</v>
      </c>
      <c r="F39">
        <v>460</v>
      </c>
      <c r="G39">
        <f xml:space="preserve"> E39/D39</f>
        <v>11.474548440065682</v>
      </c>
      <c r="H39">
        <f>C39*1000/E39</f>
        <v>59.292119824460983</v>
      </c>
      <c r="I39">
        <f>F39*1000/E39</f>
        <v>4.3884754817782863</v>
      </c>
    </row>
    <row r="40" spans="1:9" x14ac:dyDescent="0.3">
      <c r="A40" t="s">
        <v>108</v>
      </c>
      <c r="B40" t="s">
        <v>34</v>
      </c>
      <c r="C40">
        <v>605</v>
      </c>
      <c r="D40">
        <v>1286</v>
      </c>
      <c r="E40">
        <v>16941</v>
      </c>
      <c r="F40">
        <v>74</v>
      </c>
      <c r="G40">
        <f xml:space="preserve"> E40/D40</f>
        <v>13.173405909797824</v>
      </c>
      <c r="H40">
        <f>C40*1000/E40</f>
        <v>35.712177557405113</v>
      </c>
      <c r="I40">
        <f>F40*1000/E40</f>
        <v>4.3681010566082286</v>
      </c>
    </row>
    <row r="41" spans="1:9" x14ac:dyDescent="0.3">
      <c r="A41" t="s">
        <v>109</v>
      </c>
      <c r="B41" t="s">
        <v>60</v>
      </c>
      <c r="C41">
        <v>565</v>
      </c>
      <c r="D41">
        <v>1421</v>
      </c>
      <c r="E41">
        <v>16456</v>
      </c>
      <c r="F41">
        <v>69</v>
      </c>
      <c r="G41">
        <f xml:space="preserve"> E41/D41</f>
        <v>11.58057705840957</v>
      </c>
      <c r="H41">
        <f>C41*1000/E41</f>
        <v>34.333981526494895</v>
      </c>
      <c r="I41">
        <f>F41*1000/E41</f>
        <v>4.1929995138551286</v>
      </c>
    </row>
    <row r="42" spans="1:9" x14ac:dyDescent="0.3">
      <c r="A42" t="s">
        <v>110</v>
      </c>
      <c r="B42" t="s">
        <v>50</v>
      </c>
      <c r="C42">
        <v>5188</v>
      </c>
      <c r="D42">
        <v>9986</v>
      </c>
      <c r="E42">
        <v>117041</v>
      </c>
      <c r="F42">
        <v>470</v>
      </c>
      <c r="G42">
        <f xml:space="preserve"> E42/D42</f>
        <v>11.720508712197075</v>
      </c>
      <c r="H42">
        <f>C42*1000/E42</f>
        <v>44.326347177484813</v>
      </c>
      <c r="I42">
        <f>F42*1000/E42</f>
        <v>4.0156868106048309</v>
      </c>
    </row>
    <row r="43" spans="1:9" x14ac:dyDescent="0.3">
      <c r="A43" t="s">
        <v>111</v>
      </c>
      <c r="B43" t="s">
        <v>21</v>
      </c>
      <c r="C43">
        <v>48720</v>
      </c>
      <c r="D43">
        <v>96110</v>
      </c>
      <c r="E43">
        <v>1142862</v>
      </c>
      <c r="F43">
        <v>4579</v>
      </c>
      <c r="G43">
        <f xml:space="preserve"> E43/D43</f>
        <v>11.891187181354697</v>
      </c>
      <c r="H43">
        <f>C43*1000/E43</f>
        <v>42.62981882327</v>
      </c>
      <c r="I43">
        <f>F43*1000/E43</f>
        <v>4.0066079719161189</v>
      </c>
    </row>
    <row r="44" spans="1:9" x14ac:dyDescent="0.3">
      <c r="A44" t="s">
        <v>112</v>
      </c>
      <c r="B44" t="s">
        <v>37</v>
      </c>
      <c r="C44">
        <v>1096</v>
      </c>
      <c r="D44">
        <v>1903</v>
      </c>
      <c r="E44">
        <v>22403</v>
      </c>
      <c r="F44">
        <v>88</v>
      </c>
      <c r="G44">
        <f xml:space="preserve"> E44/D44</f>
        <v>11.772464529689962</v>
      </c>
      <c r="H44">
        <f>C44*1000/E44</f>
        <v>48.922019372405479</v>
      </c>
      <c r="I44">
        <f>F44*1000/E44</f>
        <v>3.9280453510690534</v>
      </c>
    </row>
    <row r="45" spans="1:9" x14ac:dyDescent="0.3">
      <c r="A45" t="s">
        <v>113</v>
      </c>
      <c r="B45" t="s">
        <v>66</v>
      </c>
      <c r="C45">
        <v>1044</v>
      </c>
      <c r="D45">
        <v>2073</v>
      </c>
      <c r="E45">
        <v>22874</v>
      </c>
      <c r="F45">
        <v>89</v>
      </c>
      <c r="G45">
        <f xml:space="preserve"> E45/D45</f>
        <v>11.034249879401832</v>
      </c>
      <c r="H45">
        <f>C45*1000/E45</f>
        <v>45.641339512109816</v>
      </c>
      <c r="I45">
        <f>F45*1000/E45</f>
        <v>3.8908804756492086</v>
      </c>
    </row>
    <row r="46" spans="1:9" x14ac:dyDescent="0.3">
      <c r="A46" t="s">
        <v>108</v>
      </c>
      <c r="B46" t="s">
        <v>62</v>
      </c>
      <c r="C46">
        <v>3685</v>
      </c>
      <c r="D46">
        <v>8105</v>
      </c>
      <c r="E46">
        <v>96364</v>
      </c>
      <c r="F46">
        <v>369</v>
      </c>
      <c r="G46">
        <f xml:space="preserve"> E46/D46</f>
        <v>11.889450956199877</v>
      </c>
      <c r="H46">
        <f>C46*1000/E46</f>
        <v>38.240421734257609</v>
      </c>
      <c r="I46">
        <f>F46*1000/E46</f>
        <v>3.8292308330911959</v>
      </c>
    </row>
    <row r="47" spans="1:9" x14ac:dyDescent="0.3">
      <c r="A47" t="s">
        <v>114</v>
      </c>
      <c r="B47" t="s">
        <v>47</v>
      </c>
      <c r="C47">
        <v>812</v>
      </c>
      <c r="D47">
        <v>1706</v>
      </c>
      <c r="E47">
        <v>20821</v>
      </c>
      <c r="F47">
        <v>78</v>
      </c>
      <c r="G47">
        <f xml:space="preserve"> E47/D47</f>
        <v>12.204572098475968</v>
      </c>
      <c r="H47">
        <f>C47*1000/E47</f>
        <v>38.999087459776185</v>
      </c>
      <c r="I47">
        <f>F47*1000/E47</f>
        <v>3.7462177609144613</v>
      </c>
    </row>
    <row r="48" spans="1:9" x14ac:dyDescent="0.3">
      <c r="A48" t="s">
        <v>115</v>
      </c>
      <c r="B48" t="s">
        <v>57</v>
      </c>
      <c r="C48">
        <v>2462</v>
      </c>
      <c r="D48">
        <v>5737</v>
      </c>
      <c r="E48">
        <v>62369</v>
      </c>
      <c r="F48">
        <v>231</v>
      </c>
      <c r="G48">
        <f xml:space="preserve"> E48/D48</f>
        <v>10.871361338678751</v>
      </c>
      <c r="H48">
        <f>C48*1000/E48</f>
        <v>39.474739053055202</v>
      </c>
      <c r="I48">
        <f>F48*1000/E48</f>
        <v>3.7037630874312559</v>
      </c>
    </row>
    <row r="49" spans="1:9" x14ac:dyDescent="0.3">
      <c r="A49" t="s">
        <v>116</v>
      </c>
      <c r="B49" t="s">
        <v>71</v>
      </c>
      <c r="C49">
        <v>695</v>
      </c>
      <c r="D49">
        <v>1607</v>
      </c>
      <c r="E49">
        <v>18337</v>
      </c>
      <c r="F49">
        <v>67</v>
      </c>
      <c r="G49">
        <f xml:space="preserve"> E49/D49</f>
        <v>11.410703173615433</v>
      </c>
      <c r="H49">
        <f>C49*1000/E49</f>
        <v>37.901510606969516</v>
      </c>
      <c r="I49">
        <f>F49*1000/E49</f>
        <v>3.653814691607133</v>
      </c>
    </row>
    <row r="50" spans="1:9" x14ac:dyDescent="0.3">
      <c r="A50" t="s">
        <v>117</v>
      </c>
      <c r="B50" t="s">
        <v>35</v>
      </c>
      <c r="C50">
        <v>313</v>
      </c>
      <c r="D50">
        <v>1067</v>
      </c>
      <c r="E50">
        <v>10493</v>
      </c>
      <c r="F50">
        <v>38</v>
      </c>
      <c r="G50">
        <f xml:space="preserve"> E50/D50</f>
        <v>9.8341143392689787</v>
      </c>
      <c r="H50">
        <f>C50*1000/E50</f>
        <v>29.829410082912418</v>
      </c>
      <c r="I50">
        <f>F50*1000/E50</f>
        <v>3.6214619269989519</v>
      </c>
    </row>
    <row r="51" spans="1:9" x14ac:dyDescent="0.3">
      <c r="A51" t="s">
        <v>118</v>
      </c>
      <c r="B51" t="s">
        <v>27</v>
      </c>
      <c r="C51">
        <v>3440</v>
      </c>
      <c r="D51">
        <v>6252</v>
      </c>
      <c r="E51">
        <v>90024</v>
      </c>
      <c r="F51">
        <v>326</v>
      </c>
      <c r="G51">
        <f xml:space="preserve"> E51/D51</f>
        <v>14.399232245681382</v>
      </c>
      <c r="H51">
        <f>C51*1000/E51</f>
        <v>38.212032346929711</v>
      </c>
      <c r="I51">
        <f>F51*1000/E51</f>
        <v>3.6212565538078736</v>
      </c>
    </row>
    <row r="52" spans="1:9" x14ac:dyDescent="0.3">
      <c r="A52" t="s">
        <v>119</v>
      </c>
      <c r="B52" t="s">
        <v>55</v>
      </c>
      <c r="C52">
        <v>737</v>
      </c>
      <c r="D52">
        <v>1043</v>
      </c>
      <c r="E52">
        <v>12505</v>
      </c>
      <c r="F52">
        <v>44</v>
      </c>
      <c r="G52">
        <f xml:space="preserve"> E52/D52</f>
        <v>11.989453499520614</v>
      </c>
      <c r="H52">
        <f>C52*1000/E52</f>
        <v>58.93642542982807</v>
      </c>
      <c r="I52">
        <f>F52*1000/E52</f>
        <v>3.5185925629748103</v>
      </c>
    </row>
    <row r="53" spans="1:9" x14ac:dyDescent="0.3">
      <c r="A53" t="s">
        <v>120</v>
      </c>
      <c r="B53" t="s">
        <v>14</v>
      </c>
      <c r="C53">
        <v>1042</v>
      </c>
      <c r="D53">
        <v>2855</v>
      </c>
      <c r="E53">
        <v>29775</v>
      </c>
      <c r="F53">
        <v>93</v>
      </c>
      <c r="G53">
        <f xml:space="preserve"> E53/D53</f>
        <v>10.42907180385289</v>
      </c>
      <c r="H53">
        <f>C53*1000/E53</f>
        <v>34.995801847187238</v>
      </c>
      <c r="I53">
        <f>F53*1000/E53</f>
        <v>3.1234256926952142</v>
      </c>
    </row>
    <row r="54" spans="1:9" x14ac:dyDescent="0.3">
      <c r="A54" t="s">
        <v>110</v>
      </c>
      <c r="B54" t="s">
        <v>16</v>
      </c>
      <c r="C54">
        <v>593</v>
      </c>
      <c r="D54">
        <v>1547</v>
      </c>
      <c r="E54">
        <v>17167</v>
      </c>
      <c r="F54">
        <v>52</v>
      </c>
      <c r="G54">
        <f xml:space="preserve"> E54/D54</f>
        <v>11.096961861667744</v>
      </c>
      <c r="H54">
        <f>C54*1000/E54</f>
        <v>34.543018582163455</v>
      </c>
      <c r="I54">
        <f>F54*1000/E54</f>
        <v>3.0290673967495776</v>
      </c>
    </row>
    <row r="55" spans="1:9" x14ac:dyDescent="0.3">
      <c r="A55" t="s">
        <v>121</v>
      </c>
      <c r="B55" t="s">
        <v>70</v>
      </c>
      <c r="C55">
        <v>1703</v>
      </c>
      <c r="D55">
        <v>4018</v>
      </c>
      <c r="E55">
        <v>30232</v>
      </c>
      <c r="F55">
        <v>91</v>
      </c>
      <c r="G55">
        <f xml:space="preserve"> E55/D55</f>
        <v>7.5241413638626184</v>
      </c>
      <c r="H55">
        <f>C55*1000/E55</f>
        <v>56.331039957660757</v>
      </c>
      <c r="I55">
        <f>F55*1000/E55</f>
        <v>3.0100555702566818</v>
      </c>
    </row>
    <row r="56" spans="1:9" x14ac:dyDescent="0.3">
      <c r="A56" t="s">
        <v>122</v>
      </c>
      <c r="B56" t="s">
        <v>22</v>
      </c>
      <c r="C56">
        <v>1546</v>
      </c>
      <c r="D56">
        <v>3170</v>
      </c>
      <c r="E56">
        <v>36718</v>
      </c>
      <c r="F56">
        <v>106</v>
      </c>
      <c r="G56">
        <f xml:space="preserve"> E56/D56</f>
        <v>11.582965299684542</v>
      </c>
      <c r="H56">
        <f>C56*1000/E56</f>
        <v>42.104689797919278</v>
      </c>
      <c r="I56">
        <f>F56*1000/E56</f>
        <v>2.8868674764420721</v>
      </c>
    </row>
    <row r="57" spans="1:9" x14ac:dyDescent="0.3">
      <c r="A57" t="s">
        <v>123</v>
      </c>
      <c r="B57" t="s">
        <v>44</v>
      </c>
      <c r="C57">
        <v>513</v>
      </c>
      <c r="D57">
        <v>1262</v>
      </c>
      <c r="E57">
        <v>13141</v>
      </c>
      <c r="F57">
        <v>37</v>
      </c>
      <c r="G57">
        <f xml:space="preserve"> E57/D57</f>
        <v>10.412836767036451</v>
      </c>
      <c r="H57">
        <f>C57*1000/E57</f>
        <v>39.038124952438935</v>
      </c>
      <c r="I57">
        <f>F57*1000/E57</f>
        <v>2.8156152499809757</v>
      </c>
    </row>
    <row r="58" spans="1:9" x14ac:dyDescent="0.3">
      <c r="A58" t="s">
        <v>123</v>
      </c>
      <c r="B58" t="s">
        <v>61</v>
      </c>
      <c r="C58">
        <v>689</v>
      </c>
      <c r="D58">
        <v>1388</v>
      </c>
      <c r="E58">
        <v>14309</v>
      </c>
      <c r="F58">
        <v>39</v>
      </c>
      <c r="G58">
        <f xml:space="preserve"> E58/D58</f>
        <v>10.309077809798271</v>
      </c>
      <c r="H58">
        <f>C58*1000/E58</f>
        <v>48.151513033754981</v>
      </c>
      <c r="I58">
        <f>F58*1000/E58</f>
        <v>2.7255573415333005</v>
      </c>
    </row>
    <row r="59" spans="1:9" x14ac:dyDescent="0.3">
      <c r="A59" t="s">
        <v>124</v>
      </c>
      <c r="B59" t="s">
        <v>18</v>
      </c>
      <c r="C59">
        <v>923</v>
      </c>
      <c r="D59">
        <v>2399</v>
      </c>
      <c r="E59">
        <v>27404</v>
      </c>
      <c r="F59">
        <v>68</v>
      </c>
      <c r="G59">
        <f xml:space="preserve"> E59/D59</f>
        <v>11.423092955398083</v>
      </c>
      <c r="H59">
        <f>C59*1000/E59</f>
        <v>33.681214421252371</v>
      </c>
      <c r="I59">
        <f>F59*1000/E59</f>
        <v>2.4813895781637716</v>
      </c>
    </row>
    <row r="60" spans="1:9" x14ac:dyDescent="0.3">
      <c r="A60" t="s">
        <v>125</v>
      </c>
      <c r="B60" t="s">
        <v>43</v>
      </c>
      <c r="C60">
        <v>445</v>
      </c>
      <c r="D60">
        <v>1043</v>
      </c>
      <c r="E60">
        <v>13940</v>
      </c>
      <c r="F60">
        <v>32</v>
      </c>
      <c r="G60">
        <f xml:space="preserve"> E60/D60</f>
        <v>13.36529242569511</v>
      </c>
      <c r="H60">
        <f>C60*1000/E60</f>
        <v>31.922525107604017</v>
      </c>
      <c r="I60">
        <f>F60*1000/E60</f>
        <v>2.2955523672883786</v>
      </c>
    </row>
    <row r="61" spans="1:9" x14ac:dyDescent="0.3">
      <c r="A61" t="s">
        <v>126</v>
      </c>
      <c r="B61" t="s">
        <v>30</v>
      </c>
      <c r="C61">
        <v>658</v>
      </c>
      <c r="D61">
        <v>1520</v>
      </c>
      <c r="E61">
        <v>16280</v>
      </c>
      <c r="F61">
        <v>37</v>
      </c>
      <c r="G61">
        <f xml:space="preserve"> E61/D61</f>
        <v>10.710526315789474</v>
      </c>
      <c r="H61">
        <f>C61*1000/E61</f>
        <v>40.417690417690416</v>
      </c>
      <c r="I61">
        <f>F61*1000/E61</f>
        <v>2.2727272727272729</v>
      </c>
    </row>
    <row r="62" spans="1:9" x14ac:dyDescent="0.3">
      <c r="A62" t="s">
        <v>127</v>
      </c>
      <c r="B62" t="s">
        <v>72</v>
      </c>
      <c r="C62">
        <v>686</v>
      </c>
      <c r="D62">
        <v>1779</v>
      </c>
      <c r="E62">
        <v>17294</v>
      </c>
      <c r="F62">
        <v>39</v>
      </c>
      <c r="G62">
        <f xml:space="preserve"> E62/D62</f>
        <v>9.7211916807195049</v>
      </c>
      <c r="H62">
        <f>C62*1000/E62</f>
        <v>39.666936509772178</v>
      </c>
      <c r="I62">
        <f>F62*1000/E62</f>
        <v>2.255117381750896</v>
      </c>
    </row>
    <row r="63" spans="1:9" x14ac:dyDescent="0.3">
      <c r="A63" t="s">
        <v>9</v>
      </c>
      <c r="B63" t="s">
        <v>9</v>
      </c>
      <c r="C63">
        <v>11052</v>
      </c>
      <c r="D63">
        <v>16942</v>
      </c>
      <c r="E63">
        <v>180868</v>
      </c>
      <c r="F63">
        <v>406</v>
      </c>
      <c r="G63">
        <f xml:space="preserve"> E63/D63</f>
        <v>10.675717152638413</v>
      </c>
      <c r="H63">
        <f>C63*1000/E63</f>
        <v>61.105336488488845</v>
      </c>
      <c r="I63">
        <f>F63*1000/E63</f>
        <v>2.244730964017958</v>
      </c>
    </row>
    <row r="64" spans="1:9" x14ac:dyDescent="0.3">
      <c r="A64" t="s">
        <v>128</v>
      </c>
      <c r="B64" t="s">
        <v>24</v>
      </c>
      <c r="C64">
        <v>427</v>
      </c>
      <c r="D64">
        <v>1061</v>
      </c>
      <c r="E64">
        <v>9428</v>
      </c>
      <c r="F64">
        <v>20</v>
      </c>
      <c r="G64">
        <f xml:space="preserve"> E64/D64</f>
        <v>8.8859566446748346</v>
      </c>
      <c r="H64">
        <f>C64*1000/E64</f>
        <v>45.29062367416207</v>
      </c>
      <c r="I64">
        <f>F64*1000/E64</f>
        <v>2.1213406873143827</v>
      </c>
    </row>
    <row r="65" spans="1:9" x14ac:dyDescent="0.3">
      <c r="A65" t="s">
        <v>129</v>
      </c>
      <c r="B65" t="s">
        <v>48</v>
      </c>
      <c r="C65">
        <v>529</v>
      </c>
      <c r="D65">
        <v>2008</v>
      </c>
      <c r="E65">
        <v>17721</v>
      </c>
      <c r="F65">
        <v>17</v>
      </c>
      <c r="G65">
        <f xml:space="preserve"> E65/D65</f>
        <v>8.8251992031872515</v>
      </c>
      <c r="H65">
        <f>C65*1000/E65</f>
        <v>29.851588510806387</v>
      </c>
      <c r="I65">
        <f>F65*1000/E65</f>
        <v>0.9593138084758196</v>
      </c>
    </row>
    <row r="66" spans="1:9" x14ac:dyDescent="0.3">
      <c r="A66" t="s">
        <v>130</v>
      </c>
      <c r="B66" t="s">
        <v>56</v>
      </c>
      <c r="C66">
        <v>533</v>
      </c>
      <c r="D66">
        <v>1058</v>
      </c>
      <c r="E66">
        <v>15180</v>
      </c>
      <c r="F66">
        <v>6</v>
      </c>
      <c r="G66">
        <f xml:space="preserve"> E66/D66</f>
        <v>14.347826086956522</v>
      </c>
      <c r="H66">
        <f>C66*1000/E66</f>
        <v>35.111989459815547</v>
      </c>
      <c r="I66">
        <f>F66*1000/E66</f>
        <v>0.39525691699604742</v>
      </c>
    </row>
    <row r="67" spans="1:9" x14ac:dyDescent="0.3">
      <c r="A67" t="s">
        <v>86</v>
      </c>
      <c r="B67" t="s">
        <v>52</v>
      </c>
      <c r="C67">
        <v>408</v>
      </c>
      <c r="D67">
        <v>1287</v>
      </c>
      <c r="E67">
        <v>10427</v>
      </c>
      <c r="F67">
        <v>0</v>
      </c>
      <c r="G67">
        <f xml:space="preserve"> E67/D67</f>
        <v>8.1017871017871013</v>
      </c>
      <c r="H67">
        <f>C67*1000/E67</f>
        <v>39.129183849621178</v>
      </c>
      <c r="I67">
        <f>F67*1000/E67</f>
        <v>0</v>
      </c>
    </row>
  </sheetData>
  <sortState ref="A2:I68">
    <sortCondition descending="1" ref="I58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Никита</cp:lastModifiedBy>
  <dcterms:created xsi:type="dcterms:W3CDTF">2015-06-05T18:19:34Z</dcterms:created>
  <dcterms:modified xsi:type="dcterms:W3CDTF">2018-10-13T14:09:25Z</dcterms:modified>
</cp:coreProperties>
</file>