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Nikita\Desktop\"/>
    </mc:Choice>
  </mc:AlternateContent>
  <xr:revisionPtr revIDLastSave="0" documentId="8_{D2DB5CA4-EE8A-4EC2-BC16-C0A68831E0E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rp 1" sheetId="1" r:id="rId1"/>
    <sheet name="Grp 2" sheetId="2" r:id="rId2"/>
    <sheet name="Participant 1" sheetId="3" r:id="rId3"/>
    <sheet name="Participant 2" sheetId="4" r:id="rId4"/>
    <sheet name="Participant 3" sheetId="5" r:id="rId5"/>
    <sheet name="Participant 4" sheetId="6" r:id="rId6"/>
    <sheet name="Participant 5" sheetId="7" r:id="rId7"/>
    <sheet name="Participant 6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E5" i="2"/>
  <c r="F5" i="2" s="1"/>
  <c r="F8" i="2" s="1"/>
  <c r="E42" i="1"/>
  <c r="D41" i="1"/>
  <c r="E41" i="1" s="1"/>
  <c r="D44" i="1" s="1"/>
</calcChain>
</file>

<file path=xl/sharedStrings.xml><?xml version="1.0" encoding="utf-8"?>
<sst xmlns="http://schemas.openxmlformats.org/spreadsheetml/2006/main" count="1912" uniqueCount="188">
  <si>
    <t>Study_word</t>
  </si>
  <si>
    <t>test_word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</si>
  <si>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</si>
  <si>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</si>
  <si>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</si>
  <si>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</si>
  <si>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</si>
  <si>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</si>
  <si>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</si>
  <si>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</si>
  <si>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</si>
  <si>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</si>
  <si>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</si>
  <si>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</si>
  <si>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</si>
  <si>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</si>
  <si>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</si>
  <si>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__al_ow</t>
  </si>
  <si>
    <t>shallow</t>
  </si>
  <si>
    <t>[0.008333333333333333]</t>
  </si>
  <si>
    <t>[-0.27870370370370373]</t>
  </si>
  <si>
    <t>[1]</t>
  </si>
  <si>
    <t>[0]</t>
  </si>
  <si>
    <t>[5.267852299963124]</t>
  </si>
  <si>
    <t>['text']</t>
  </si>
  <si>
    <t>2023-11-30_15h51.56.743</t>
  </si>
  <si>
    <t>Solo project- Word recognition</t>
  </si>
  <si>
    <t>2023.2.3</t>
  </si>
  <si>
    <t>2023-11-30 15h52.08.314666 +0530</t>
  </si>
  <si>
    <t>_el_e_</t>
  </si>
  <si>
    <t>helmet</t>
  </si>
  <si>
    <t>[4.99387070001103]</t>
  </si>
  <si>
    <t>c_a_r</t>
  </si>
  <si>
    <t>chair</t>
  </si>
  <si>
    <t>[2.7442679000087082]</t>
  </si>
  <si>
    <t>_an_l_</t>
  </si>
  <si>
    <t>candle</t>
  </si>
  <si>
    <t>[5.128288199892268]</t>
  </si>
  <si>
    <t>g_a_se_</t>
  </si>
  <si>
    <t>glasses</t>
  </si>
  <si>
    <t>[4.144529600045644]</t>
  </si>
  <si>
    <t>m_r_le</t>
  </si>
  <si>
    <t>marble</t>
  </si>
  <si>
    <t>[2.776079499977641]</t>
  </si>
  <si>
    <t>c__k_r</t>
  </si>
  <si>
    <t>cooker</t>
  </si>
  <si>
    <t>[2.494567600078881]</t>
  </si>
  <si>
    <t>b_t</t>
  </si>
  <si>
    <t>bat</t>
  </si>
  <si>
    <t>[4.260670499992557]</t>
  </si>
  <si>
    <t>l_pt_o_</t>
  </si>
  <si>
    <t>laptop</t>
  </si>
  <si>
    <t>[4.860993200098164]</t>
  </si>
  <si>
    <t>p_l__w</t>
  </si>
  <si>
    <t>pillow</t>
  </si>
  <si>
    <t>[4.443451299914159]</t>
  </si>
  <si>
    <t>b_g</t>
  </si>
  <si>
    <t>bag</t>
  </si>
  <si>
    <t>[2.0944862000178546]</t>
  </si>
  <si>
    <t>[0.022222222222222223]</t>
  </si>
  <si>
    <t>[-0.2953703703703704]</t>
  </si>
  <si>
    <t>[4.255421499954537]</t>
  </si>
  <si>
    <t>2023-11-30_15h57.39.986</t>
  </si>
  <si>
    <t>2023-11-30 15h57.52.101603 +0530</t>
  </si>
  <si>
    <t>pi</t>
  </si>
  <si>
    <t>[]</t>
  </si>
  <si>
    <t>[0.004629629629629629]</t>
  </si>
  <si>
    <t>[-0.32685185185185184]</t>
  </si>
  <si>
    <t>[5.26067069999408]</t>
  </si>
  <si>
    <t>handle</t>
  </si>
  <si>
    <t>[0.03796296296296296]</t>
  </si>
  <si>
    <t>[-0.30648148148148147]</t>
  </si>
  <si>
    <t>[6.32778849999886]</t>
  </si>
  <si>
    <t>[4.645119000109844]</t>
  </si>
  <si>
    <t>[3.392224899958819]</t>
  </si>
  <si>
    <t>[5.76171340001747]</t>
  </si>
  <si>
    <t>[4.327569799963385]</t>
  </si>
  <si>
    <t>[6.025296500069089]</t>
  </si>
  <si>
    <t>[6.811176999937743]</t>
  </si>
  <si>
    <t>[3.2431023999815807]</t>
  </si>
  <si>
    <t>2023-11-30_15h59.29.667</t>
  </si>
  <si>
    <t>2023-11-30 16h01.23.535385 +0530</t>
  </si>
  <si>
    <t>[-0.05462962962962963, -0.05462962962962963, -0.019444444444444445]</t>
  </si>
  <si>
    <t>[-0.2712962962962963, -0.2712962962962963, -0.3175925925925926]</t>
  </si>
  <si>
    <t>[1, 1, 1]</t>
  </si>
  <si>
    <t>[0, 0, 0]</t>
  </si>
  <si>
    <t>[5.060968399979174, 5.477846599998884, 6.4775927000446245]</t>
  </si>
  <si>
    <t>cooking</t>
  </si>
  <si>
    <t>[-0.019444444444444445]</t>
  </si>
  <si>
    <t>[-0.3175925925925926]</t>
  </si>
  <si>
    <t>[5.061654299963266]</t>
  </si>
  <si>
    <t>hallow</t>
  </si>
  <si>
    <t>[3.6103305000578985]</t>
  </si>
  <si>
    <t>piillow</t>
  </si>
  <si>
    <t>[0.017592592592592594]</t>
  </si>
  <si>
    <t>[3.860166799975559]</t>
  </si>
  <si>
    <t>car</t>
  </si>
  <si>
    <t>[5.459031700040214]</t>
  </si>
  <si>
    <t>animal</t>
  </si>
  <si>
    <t>[3.262848800048232]</t>
  </si>
  <si>
    <t>[8.476337700034492]</t>
  </si>
  <si>
    <t>[4.711234100046568]</t>
  </si>
  <si>
    <t>[3.9093594000441954]</t>
  </si>
  <si>
    <t>[2.2121148000005633]</t>
  </si>
  <si>
    <t>Identified words</t>
  </si>
  <si>
    <t>Proportion of completing the word fragment</t>
  </si>
  <si>
    <t xml:space="preserve">Proportion of hit from study list  </t>
  </si>
  <si>
    <t>Proportion of hit from non primed words</t>
  </si>
  <si>
    <t>Priming score</t>
  </si>
  <si>
    <t>plowing</t>
  </si>
  <si>
    <t>bot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</si>
  <si>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</si>
  <si>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</si>
  <si>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</si>
  <si>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</si>
  <si>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</si>
  <si>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</si>
  <si>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</si>
  <si>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</si>
  <si>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</si>
  <si>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</si>
  <si>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Routine_1.started</t>
  </si>
  <si>
    <t>StudyText.started</t>
  </si>
  <si>
    <t>Studyslider.started</t>
  </si>
  <si>
    <t>Routine_1.stopped</t>
  </si>
  <si>
    <t>Studyslider.response</t>
  </si>
  <si>
    <t>Studyslider.rt</t>
  </si>
  <si>
    <t>Routine_2.started</t>
  </si>
  <si>
    <t>TestText.started</t>
  </si>
  <si>
    <t>textbox.started</t>
  </si>
  <si>
    <t>text.started</t>
  </si>
  <si>
    <t>mouse.started</t>
  </si>
  <si>
    <t>Routine_2.stopped</t>
  </si>
  <si>
    <t>cupboard</t>
  </si>
  <si>
    <t>TestText.stopped</t>
  </si>
  <si>
    <t>textbox.stopped</t>
  </si>
  <si>
    <t>text.stopped</t>
  </si>
  <si>
    <t>mouse.stopped</t>
  </si>
  <si>
    <t>2023-11-30_20h03.07.454</t>
  </si>
  <si>
    <t>2023-11-30 20h03.16.861306 +0530</t>
  </si>
  <si>
    <t>[-0.005555555555555556]</t>
  </si>
  <si>
    <t>[-0.3]</t>
  </si>
  <si>
    <t>[3.760672300006263]</t>
  </si>
  <si>
    <t>[5.514187199994922]</t>
  </si>
  <si>
    <t>[3.0966843999922276]</t>
  </si>
  <si>
    <t>[4.293268400011584]</t>
  </si>
  <si>
    <t>[3.343578699976206]</t>
  </si>
  <si>
    <t>[3.343736400012858]</t>
  </si>
  <si>
    <t>[2.297036600066349]</t>
  </si>
  <si>
    <t>[4.4758361000567675]</t>
  </si>
  <si>
    <t>[2.3126866000238806]</t>
  </si>
  <si>
    <t>[0.007407407407407408]</t>
  </si>
  <si>
    <t>[-0.3037037037037037]</t>
  </si>
  <si>
    <t>[6.2295657999347895]</t>
  </si>
  <si>
    <t>[4.394650600035675]</t>
  </si>
  <si>
    <t>StudyText.stopped</t>
  </si>
  <si>
    <t>2023-11-30_20h05.21.549</t>
  </si>
  <si>
    <t>2023-11-30 20h05.32.637417 +0530</t>
  </si>
  <si>
    <t>[-0.01574074074074074]</t>
  </si>
  <si>
    <t>[-0.2962962962962963]</t>
  </si>
  <si>
    <t>[4.560407300014049]</t>
  </si>
  <si>
    <t>[-0.023148148148148147]</t>
  </si>
  <si>
    <t>[-0.31851851851851853]</t>
  </si>
  <si>
    <t>[8.797904100036249]</t>
  </si>
  <si>
    <t>[5.509440000052564]</t>
  </si>
  <si>
    <t>[3.2965629999525845]</t>
  </si>
  <si>
    <t>[2.0448598000220954]</t>
  </si>
  <si>
    <t>[8.7954088000115]</t>
  </si>
  <si>
    <t>[6.079766599927098]</t>
  </si>
  <si>
    <t>[6.978467300068587]</t>
  </si>
  <si>
    <t>[3.360084200045094]</t>
  </si>
  <si>
    <t>[3.246121699921787]</t>
  </si>
  <si>
    <t>[0.29288050008472055]</t>
  </si>
  <si>
    <t>2023-11-30_20h08.10.666</t>
  </si>
  <si>
    <t>2023-11-30 20h09.02.317673 +0530</t>
  </si>
  <si>
    <t>[0.12222222222222222]</t>
  </si>
  <si>
    <t>[-0.3055555555555556]</t>
  </si>
  <si>
    <t>[3.6941532999044284]</t>
  </si>
  <si>
    <t>[2.6476633000420406]</t>
  </si>
  <si>
    <t>[2.8810687999939546]</t>
  </si>
  <si>
    <t>[3.79794740001671]</t>
  </si>
  <si>
    <t>[3.262350899982266]</t>
  </si>
  <si>
    <t>[2.864941000007093]</t>
  </si>
  <si>
    <t>[3.0640642000362277]</t>
  </si>
  <si>
    <t>[2.061911700060591]</t>
  </si>
  <si>
    <t>[2.826703600003384]</t>
  </si>
  <si>
    <t>[2.9097464999649674]</t>
  </si>
  <si>
    <t>[5.01393969997298]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</si>
</sst>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2" borderId="0" xfId="0" applyFont="1" applyFill="1"/>
    <xf numFmtId="0" fontId="4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44"/>
  <sheetViews>
    <sheetView topLeftCell="A40" workbookViewId="0">
      <selection activeCell="D44" sqref="D44"/>
    </sheetView>
  </sheetViews>
  <sheetFormatPr defaultColWidth="12.6640625" defaultRowHeight="15.75" customHeight="1" x14ac:dyDescent="0.25"/>
  <sheetData>
    <row r="1" spans="1:21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  <c r="T1" s="1"/>
      <c r="U1" s="1"/>
    </row>
    <row r="2" spans="1:21" ht="15.75" customHeight="1" x14ac:dyDescent="0.3">
      <c r="A2" s="2"/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22</v>
      </c>
      <c r="I2" s="2" t="s">
        <v>23</v>
      </c>
      <c r="J2" s="2" t="s">
        <v>24</v>
      </c>
      <c r="K2" s="3">
        <v>1</v>
      </c>
      <c r="L2" s="3">
        <v>1</v>
      </c>
      <c r="M2" s="2" t="s">
        <v>25</v>
      </c>
      <c r="N2" s="2" t="s">
        <v>26</v>
      </c>
      <c r="O2" s="2" t="s">
        <v>27</v>
      </c>
      <c r="P2" s="3">
        <v>59.986780000000003</v>
      </c>
      <c r="Q2" s="2" t="s">
        <v>28</v>
      </c>
      <c r="R2" s="2"/>
      <c r="S2" s="2"/>
      <c r="T2" s="2"/>
      <c r="U2" s="2"/>
    </row>
    <row r="3" spans="1:21" ht="15.75" customHeight="1" x14ac:dyDescent="0.3">
      <c r="A3" s="2"/>
      <c r="B3" s="2" t="s">
        <v>29</v>
      </c>
      <c r="C3" s="2" t="s">
        <v>30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22</v>
      </c>
      <c r="I3" s="2" t="s">
        <v>31</v>
      </c>
      <c r="J3" s="2" t="s">
        <v>24</v>
      </c>
      <c r="K3" s="3">
        <v>1</v>
      </c>
      <c r="L3" s="3">
        <v>1</v>
      </c>
      <c r="M3" s="2" t="s">
        <v>25</v>
      </c>
      <c r="N3" s="2" t="s">
        <v>26</v>
      </c>
      <c r="O3" s="2" t="s">
        <v>27</v>
      </c>
      <c r="P3" s="3">
        <v>59.986780000000003</v>
      </c>
      <c r="Q3" s="2" t="s">
        <v>28</v>
      </c>
      <c r="R3" s="2"/>
      <c r="S3" s="2"/>
      <c r="T3" s="2"/>
      <c r="U3" s="2"/>
    </row>
    <row r="4" spans="1:21" ht="15.75" customHeight="1" x14ac:dyDescent="0.3">
      <c r="A4" s="2"/>
      <c r="B4" s="2" t="s">
        <v>32</v>
      </c>
      <c r="C4" s="2" t="s">
        <v>33</v>
      </c>
      <c r="D4" s="2" t="s">
        <v>19</v>
      </c>
      <c r="E4" s="2" t="s">
        <v>20</v>
      </c>
      <c r="F4" s="2" t="s">
        <v>21</v>
      </c>
      <c r="G4" s="2" t="s">
        <v>22</v>
      </c>
      <c r="H4" s="2" t="s">
        <v>22</v>
      </c>
      <c r="I4" s="2" t="s">
        <v>34</v>
      </c>
      <c r="J4" s="2" t="s">
        <v>24</v>
      </c>
      <c r="K4" s="3">
        <v>1</v>
      </c>
      <c r="L4" s="3">
        <v>1</v>
      </c>
      <c r="M4" s="2" t="s">
        <v>25</v>
      </c>
      <c r="N4" s="2" t="s">
        <v>26</v>
      </c>
      <c r="O4" s="2" t="s">
        <v>27</v>
      </c>
      <c r="P4" s="3">
        <v>59.986780000000003</v>
      </c>
      <c r="Q4" s="2" t="s">
        <v>28</v>
      </c>
      <c r="R4" s="2"/>
      <c r="S4" s="2"/>
      <c r="T4" s="2"/>
      <c r="U4" s="2"/>
    </row>
    <row r="5" spans="1:21" ht="15.75" customHeight="1" x14ac:dyDescent="0.3">
      <c r="A5" s="2"/>
      <c r="B5" s="2" t="s">
        <v>35</v>
      </c>
      <c r="C5" s="2" t="s">
        <v>36</v>
      </c>
      <c r="D5" s="2" t="s">
        <v>19</v>
      </c>
      <c r="E5" s="2" t="s">
        <v>20</v>
      </c>
      <c r="F5" s="2" t="s">
        <v>21</v>
      </c>
      <c r="G5" s="2" t="s">
        <v>22</v>
      </c>
      <c r="H5" s="2" t="s">
        <v>22</v>
      </c>
      <c r="I5" s="2" t="s">
        <v>37</v>
      </c>
      <c r="J5" s="2" t="s">
        <v>24</v>
      </c>
      <c r="K5" s="3">
        <v>1</v>
      </c>
      <c r="L5" s="3">
        <v>1</v>
      </c>
      <c r="M5" s="2" t="s">
        <v>25</v>
      </c>
      <c r="N5" s="2" t="s">
        <v>26</v>
      </c>
      <c r="O5" s="2" t="s">
        <v>27</v>
      </c>
      <c r="P5" s="3">
        <v>59.986780000000003</v>
      </c>
      <c r="Q5" s="2" t="s">
        <v>28</v>
      </c>
      <c r="R5" s="2"/>
      <c r="S5" s="2"/>
      <c r="T5" s="2"/>
      <c r="U5" s="2"/>
    </row>
    <row r="6" spans="1:21" ht="15.75" customHeight="1" x14ac:dyDescent="0.3">
      <c r="A6" s="2"/>
      <c r="B6" s="2" t="s">
        <v>38</v>
      </c>
      <c r="C6" s="2" t="s">
        <v>39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22</v>
      </c>
      <c r="I6" s="2" t="s">
        <v>40</v>
      </c>
      <c r="J6" s="2" t="s">
        <v>24</v>
      </c>
      <c r="K6" s="3">
        <v>1</v>
      </c>
      <c r="L6" s="3">
        <v>1</v>
      </c>
      <c r="M6" s="2" t="s">
        <v>25</v>
      </c>
      <c r="N6" s="2" t="s">
        <v>26</v>
      </c>
      <c r="O6" s="2" t="s">
        <v>27</v>
      </c>
      <c r="P6" s="3">
        <v>59.986780000000003</v>
      </c>
      <c r="Q6" s="2" t="s">
        <v>28</v>
      </c>
      <c r="R6" s="2"/>
      <c r="S6" s="2"/>
      <c r="T6" s="2"/>
      <c r="U6" s="2"/>
    </row>
    <row r="7" spans="1:21" ht="15.75" customHeight="1" x14ac:dyDescent="0.3">
      <c r="A7" s="2"/>
      <c r="B7" s="2" t="s">
        <v>41</v>
      </c>
      <c r="C7" s="2" t="s">
        <v>42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22</v>
      </c>
      <c r="I7" s="2" t="s">
        <v>43</v>
      </c>
      <c r="J7" s="2" t="s">
        <v>24</v>
      </c>
      <c r="K7" s="3">
        <v>1</v>
      </c>
      <c r="L7" s="3">
        <v>1</v>
      </c>
      <c r="M7" s="2" t="s">
        <v>25</v>
      </c>
      <c r="N7" s="2" t="s">
        <v>26</v>
      </c>
      <c r="O7" s="2" t="s">
        <v>27</v>
      </c>
      <c r="P7" s="3">
        <v>59.986780000000003</v>
      </c>
      <c r="Q7" s="2" t="s">
        <v>28</v>
      </c>
      <c r="R7" s="2"/>
      <c r="S7" s="2"/>
      <c r="T7" s="2"/>
      <c r="U7" s="2"/>
    </row>
    <row r="8" spans="1:21" ht="15.75" customHeight="1" x14ac:dyDescent="0.3">
      <c r="A8" s="2"/>
      <c r="B8" s="2" t="s">
        <v>44</v>
      </c>
      <c r="C8" s="2" t="s">
        <v>45</v>
      </c>
      <c r="D8" s="2" t="s">
        <v>19</v>
      </c>
      <c r="E8" s="2" t="s">
        <v>20</v>
      </c>
      <c r="F8" s="2" t="s">
        <v>21</v>
      </c>
      <c r="G8" s="2" t="s">
        <v>22</v>
      </c>
      <c r="H8" s="2" t="s">
        <v>22</v>
      </c>
      <c r="I8" s="2" t="s">
        <v>46</v>
      </c>
      <c r="J8" s="2" t="s">
        <v>24</v>
      </c>
      <c r="K8" s="3">
        <v>1</v>
      </c>
      <c r="L8" s="3">
        <v>1</v>
      </c>
      <c r="M8" s="2" t="s">
        <v>25</v>
      </c>
      <c r="N8" s="2" t="s">
        <v>26</v>
      </c>
      <c r="O8" s="2" t="s">
        <v>27</v>
      </c>
      <c r="P8" s="3">
        <v>59.986780000000003</v>
      </c>
      <c r="Q8" s="2" t="s">
        <v>28</v>
      </c>
      <c r="R8" s="2"/>
      <c r="S8" s="2"/>
      <c r="T8" s="2"/>
      <c r="U8" s="2"/>
    </row>
    <row r="9" spans="1:21" ht="15.75" customHeight="1" x14ac:dyDescent="0.3">
      <c r="A9" s="2"/>
      <c r="B9" s="2" t="s">
        <v>47</v>
      </c>
      <c r="C9" s="2" t="s">
        <v>48</v>
      </c>
      <c r="D9" s="2" t="s">
        <v>19</v>
      </c>
      <c r="E9" s="2" t="s">
        <v>20</v>
      </c>
      <c r="F9" s="2" t="s">
        <v>21</v>
      </c>
      <c r="G9" s="2" t="s">
        <v>22</v>
      </c>
      <c r="H9" s="2" t="s">
        <v>22</v>
      </c>
      <c r="I9" s="2" t="s">
        <v>49</v>
      </c>
      <c r="J9" s="2" t="s">
        <v>24</v>
      </c>
      <c r="K9" s="3">
        <v>1</v>
      </c>
      <c r="L9" s="3">
        <v>1</v>
      </c>
      <c r="M9" s="2" t="s">
        <v>25</v>
      </c>
      <c r="N9" s="2" t="s">
        <v>26</v>
      </c>
      <c r="O9" s="2" t="s">
        <v>27</v>
      </c>
      <c r="P9" s="3">
        <v>59.986780000000003</v>
      </c>
      <c r="Q9" s="2" t="s">
        <v>28</v>
      </c>
      <c r="R9" s="2"/>
      <c r="S9" s="2"/>
      <c r="T9" s="2"/>
      <c r="U9" s="2"/>
    </row>
    <row r="10" spans="1:21" ht="15.75" customHeight="1" x14ac:dyDescent="0.3">
      <c r="A10" s="2"/>
      <c r="B10" s="2" t="s">
        <v>50</v>
      </c>
      <c r="C10" s="2" t="s">
        <v>51</v>
      </c>
      <c r="D10" s="2" t="s">
        <v>19</v>
      </c>
      <c r="E10" s="2" t="s">
        <v>20</v>
      </c>
      <c r="F10" s="2" t="s">
        <v>21</v>
      </c>
      <c r="G10" s="2" t="s">
        <v>22</v>
      </c>
      <c r="H10" s="2" t="s">
        <v>22</v>
      </c>
      <c r="I10" s="2" t="s">
        <v>52</v>
      </c>
      <c r="J10" s="2" t="s">
        <v>24</v>
      </c>
      <c r="K10" s="3">
        <v>1</v>
      </c>
      <c r="L10" s="3">
        <v>1</v>
      </c>
      <c r="M10" s="2" t="s">
        <v>25</v>
      </c>
      <c r="N10" s="2" t="s">
        <v>26</v>
      </c>
      <c r="O10" s="2" t="s">
        <v>27</v>
      </c>
      <c r="P10" s="3">
        <v>59.986780000000003</v>
      </c>
      <c r="Q10" s="2" t="s">
        <v>28</v>
      </c>
      <c r="R10" s="2"/>
      <c r="S10" s="2"/>
      <c r="T10" s="2"/>
      <c r="U10" s="2"/>
    </row>
    <row r="11" spans="1:21" ht="15.75" customHeight="1" x14ac:dyDescent="0.3">
      <c r="A11" s="2"/>
      <c r="B11" s="2" t="s">
        <v>53</v>
      </c>
      <c r="C11" s="2" t="s">
        <v>54</v>
      </c>
      <c r="D11" s="2" t="s">
        <v>19</v>
      </c>
      <c r="E11" s="2" t="s">
        <v>20</v>
      </c>
      <c r="F11" s="2" t="s">
        <v>21</v>
      </c>
      <c r="G11" s="2" t="s">
        <v>22</v>
      </c>
      <c r="H11" s="2" t="s">
        <v>22</v>
      </c>
      <c r="I11" s="2" t="s">
        <v>55</v>
      </c>
      <c r="J11" s="2" t="s">
        <v>24</v>
      </c>
      <c r="K11" s="3">
        <v>1</v>
      </c>
      <c r="L11" s="3">
        <v>1</v>
      </c>
      <c r="M11" s="2" t="s">
        <v>25</v>
      </c>
      <c r="N11" s="2" t="s">
        <v>26</v>
      </c>
      <c r="O11" s="2" t="s">
        <v>27</v>
      </c>
      <c r="P11" s="3">
        <v>59.986780000000003</v>
      </c>
      <c r="Q11" s="2" t="s">
        <v>28</v>
      </c>
      <c r="R11" s="2"/>
      <c r="S11" s="2"/>
      <c r="T11" s="2"/>
      <c r="U11" s="2"/>
    </row>
    <row r="12" spans="1:21" ht="15.75" customHeight="1" x14ac:dyDescent="0.3">
      <c r="A12" s="2"/>
      <c r="B12" s="2" t="s">
        <v>56</v>
      </c>
      <c r="C12" s="2" t="s">
        <v>57</v>
      </c>
      <c r="D12" s="2" t="s">
        <v>19</v>
      </c>
      <c r="E12" s="2" t="s">
        <v>20</v>
      </c>
      <c r="F12" s="2" t="s">
        <v>21</v>
      </c>
      <c r="G12" s="2" t="s">
        <v>22</v>
      </c>
      <c r="H12" s="2" t="s">
        <v>22</v>
      </c>
      <c r="I12" s="2" t="s">
        <v>58</v>
      </c>
      <c r="J12" s="2" t="s">
        <v>24</v>
      </c>
      <c r="K12" s="3">
        <v>1</v>
      </c>
      <c r="L12" s="3">
        <v>1</v>
      </c>
      <c r="M12" s="2" t="s">
        <v>25</v>
      </c>
      <c r="N12" s="2" t="s">
        <v>26</v>
      </c>
      <c r="O12" s="2" t="s">
        <v>27</v>
      </c>
      <c r="P12" s="3">
        <v>59.986780000000003</v>
      </c>
      <c r="Q12" s="2" t="s">
        <v>28</v>
      </c>
      <c r="R12" s="2"/>
      <c r="S12" s="2"/>
      <c r="T12" s="2"/>
      <c r="U12" s="2"/>
    </row>
    <row r="13" spans="1:2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5.75" customHeight="1" x14ac:dyDescent="0.3">
      <c r="A14" s="2"/>
      <c r="B14" s="2" t="s">
        <v>44</v>
      </c>
      <c r="C14" s="2" t="s">
        <v>45</v>
      </c>
      <c r="D14" s="2" t="s">
        <v>59</v>
      </c>
      <c r="E14" s="2" t="s">
        <v>60</v>
      </c>
      <c r="F14" s="2" t="s">
        <v>21</v>
      </c>
      <c r="G14" s="2" t="s">
        <v>22</v>
      </c>
      <c r="H14" s="2" t="s">
        <v>22</v>
      </c>
      <c r="I14" s="2" t="s">
        <v>61</v>
      </c>
      <c r="J14" s="2" t="s">
        <v>24</v>
      </c>
      <c r="K14" s="2"/>
      <c r="L14" s="2"/>
      <c r="M14" s="2"/>
      <c r="N14" s="2"/>
      <c r="O14" s="3">
        <v>2</v>
      </c>
      <c r="P14" s="3">
        <v>1</v>
      </c>
      <c r="Q14" s="2" t="s">
        <v>62</v>
      </c>
      <c r="R14" s="2" t="s">
        <v>26</v>
      </c>
      <c r="S14" s="2" t="s">
        <v>27</v>
      </c>
      <c r="T14" s="3">
        <v>59.851030000000002</v>
      </c>
      <c r="U14" s="2" t="s">
        <v>63</v>
      </c>
    </row>
    <row r="15" spans="1:21" ht="15.75" customHeight="1" x14ac:dyDescent="0.3">
      <c r="A15" s="2"/>
      <c r="B15" s="2" t="s">
        <v>29</v>
      </c>
      <c r="C15" s="2" t="s">
        <v>64</v>
      </c>
      <c r="D15" s="2" t="s">
        <v>65</v>
      </c>
      <c r="E15" s="2" t="s">
        <v>65</v>
      </c>
      <c r="F15" s="2" t="s">
        <v>65</v>
      </c>
      <c r="G15" s="2" t="s">
        <v>65</v>
      </c>
      <c r="H15" s="2" t="s">
        <v>65</v>
      </c>
      <c r="I15" s="2" t="s">
        <v>65</v>
      </c>
      <c r="J15" s="2" t="s">
        <v>65</v>
      </c>
      <c r="K15" s="3">
        <v>38.97927</v>
      </c>
      <c r="L15" s="3">
        <v>38.97927</v>
      </c>
      <c r="M15" s="3">
        <v>38.97927</v>
      </c>
      <c r="N15" s="3">
        <v>9.9973410000000005</v>
      </c>
      <c r="O15" s="3">
        <v>2</v>
      </c>
      <c r="P15" s="3">
        <v>1</v>
      </c>
      <c r="Q15" s="2" t="s">
        <v>62</v>
      </c>
      <c r="R15" s="2" t="s">
        <v>26</v>
      </c>
      <c r="S15" s="2" t="s">
        <v>27</v>
      </c>
      <c r="T15" s="3">
        <v>59.851030000000002</v>
      </c>
      <c r="U15" s="2" t="s">
        <v>63</v>
      </c>
    </row>
    <row r="16" spans="1:21" ht="15.75" customHeight="1" x14ac:dyDescent="0.3">
      <c r="A16" s="2"/>
      <c r="B16" s="2" t="s">
        <v>56</v>
      </c>
      <c r="C16" s="2" t="s">
        <v>54</v>
      </c>
      <c r="D16" s="2" t="s">
        <v>66</v>
      </c>
      <c r="E16" s="2" t="s">
        <v>67</v>
      </c>
      <c r="F16" s="2" t="s">
        <v>21</v>
      </c>
      <c r="G16" s="2" t="s">
        <v>22</v>
      </c>
      <c r="H16" s="2" t="s">
        <v>22</v>
      </c>
      <c r="I16" s="2" t="s">
        <v>68</v>
      </c>
      <c r="J16" s="2" t="s">
        <v>24</v>
      </c>
      <c r="K16" s="2"/>
      <c r="L16" s="2"/>
      <c r="M16" s="2"/>
      <c r="N16" s="2"/>
      <c r="O16" s="3">
        <v>2</v>
      </c>
      <c r="P16" s="3">
        <v>1</v>
      </c>
      <c r="Q16" s="2" t="s">
        <v>62</v>
      </c>
      <c r="R16" s="2" t="s">
        <v>26</v>
      </c>
      <c r="S16" s="2" t="s">
        <v>27</v>
      </c>
      <c r="T16" s="3">
        <v>59.851030000000002</v>
      </c>
      <c r="U16" s="2" t="s">
        <v>63</v>
      </c>
    </row>
    <row r="17" spans="1:21" ht="15.75" customHeight="1" x14ac:dyDescent="0.3">
      <c r="A17" s="2"/>
      <c r="B17" s="2" t="s">
        <v>35</v>
      </c>
      <c r="C17" s="2" t="s">
        <v>69</v>
      </c>
      <c r="D17" s="2" t="s">
        <v>70</v>
      </c>
      <c r="E17" s="2" t="s">
        <v>71</v>
      </c>
      <c r="F17" s="2" t="s">
        <v>21</v>
      </c>
      <c r="G17" s="2" t="s">
        <v>22</v>
      </c>
      <c r="H17" s="2" t="s">
        <v>22</v>
      </c>
      <c r="I17" s="2" t="s">
        <v>72</v>
      </c>
      <c r="J17" s="2" t="s">
        <v>24</v>
      </c>
      <c r="K17" s="2"/>
      <c r="L17" s="2"/>
      <c r="M17" s="2"/>
      <c r="N17" s="2"/>
      <c r="O17" s="3">
        <v>2</v>
      </c>
      <c r="P17" s="3">
        <v>1</v>
      </c>
      <c r="Q17" s="2" t="s">
        <v>62</v>
      </c>
      <c r="R17" s="2" t="s">
        <v>26</v>
      </c>
      <c r="S17" s="2" t="s">
        <v>27</v>
      </c>
      <c r="T17" s="3">
        <v>59.851030000000002</v>
      </c>
      <c r="U17" s="2" t="s">
        <v>63</v>
      </c>
    </row>
    <row r="18" spans="1:21" ht="15.75" customHeight="1" x14ac:dyDescent="0.3">
      <c r="A18" s="2"/>
      <c r="B18" s="2" t="s">
        <v>41</v>
      </c>
      <c r="C18" s="2" t="s">
        <v>42</v>
      </c>
      <c r="D18" s="2" t="s">
        <v>70</v>
      </c>
      <c r="E18" s="2" t="s">
        <v>71</v>
      </c>
      <c r="F18" s="2" t="s">
        <v>21</v>
      </c>
      <c r="G18" s="2" t="s">
        <v>22</v>
      </c>
      <c r="H18" s="2" t="s">
        <v>22</v>
      </c>
      <c r="I18" s="2" t="s">
        <v>73</v>
      </c>
      <c r="J18" s="2" t="s">
        <v>24</v>
      </c>
      <c r="K18" s="2"/>
      <c r="L18" s="2"/>
      <c r="M18" s="2"/>
      <c r="N18" s="2"/>
      <c r="O18" s="3">
        <v>2</v>
      </c>
      <c r="P18" s="3">
        <v>1</v>
      </c>
      <c r="Q18" s="2" t="s">
        <v>62</v>
      </c>
      <c r="R18" s="2" t="s">
        <v>26</v>
      </c>
      <c r="S18" s="2" t="s">
        <v>27</v>
      </c>
      <c r="T18" s="3">
        <v>59.851030000000002</v>
      </c>
      <c r="U18" s="2" t="s">
        <v>63</v>
      </c>
    </row>
    <row r="19" spans="1:21" ht="15.75" customHeight="1" x14ac:dyDescent="0.3">
      <c r="A19" s="2"/>
      <c r="B19" s="2" t="s">
        <v>17</v>
      </c>
      <c r="C19" s="2" t="s">
        <v>18</v>
      </c>
      <c r="D19" s="2" t="s">
        <v>70</v>
      </c>
      <c r="E19" s="2" t="s">
        <v>71</v>
      </c>
      <c r="F19" s="2" t="s">
        <v>21</v>
      </c>
      <c r="G19" s="2" t="s">
        <v>22</v>
      </c>
      <c r="H19" s="2" t="s">
        <v>22</v>
      </c>
      <c r="I19" s="2" t="s">
        <v>74</v>
      </c>
      <c r="J19" s="2" t="s">
        <v>24</v>
      </c>
      <c r="K19" s="2"/>
      <c r="L19" s="2"/>
      <c r="M19" s="2"/>
      <c r="N19" s="2"/>
      <c r="O19" s="3">
        <v>2</v>
      </c>
      <c r="P19" s="3">
        <v>1</v>
      </c>
      <c r="Q19" s="2" t="s">
        <v>62</v>
      </c>
      <c r="R19" s="2" t="s">
        <v>26</v>
      </c>
      <c r="S19" s="2" t="s">
        <v>27</v>
      </c>
      <c r="T19" s="3">
        <v>59.851030000000002</v>
      </c>
      <c r="U19" s="2" t="s">
        <v>63</v>
      </c>
    </row>
    <row r="20" spans="1:21" ht="15.75" customHeight="1" x14ac:dyDescent="0.3">
      <c r="A20" s="2"/>
      <c r="B20" s="2" t="s">
        <v>32</v>
      </c>
      <c r="C20" s="2" t="s">
        <v>33</v>
      </c>
      <c r="D20" s="2" t="s">
        <v>70</v>
      </c>
      <c r="E20" s="2" t="s">
        <v>71</v>
      </c>
      <c r="F20" s="2" t="s">
        <v>21</v>
      </c>
      <c r="G20" s="2" t="s">
        <v>22</v>
      </c>
      <c r="H20" s="2" t="s">
        <v>22</v>
      </c>
      <c r="I20" s="2" t="s">
        <v>75</v>
      </c>
      <c r="J20" s="2" t="s">
        <v>24</v>
      </c>
      <c r="K20" s="2"/>
      <c r="L20" s="2"/>
      <c r="M20" s="2"/>
      <c r="N20" s="2"/>
      <c r="O20" s="3">
        <v>2</v>
      </c>
      <c r="P20" s="3">
        <v>1</v>
      </c>
      <c r="Q20" s="2" t="s">
        <v>62</v>
      </c>
      <c r="R20" s="2" t="s">
        <v>26</v>
      </c>
      <c r="S20" s="2" t="s">
        <v>27</v>
      </c>
      <c r="T20" s="3">
        <v>59.851030000000002</v>
      </c>
      <c r="U20" s="2" t="s">
        <v>63</v>
      </c>
    </row>
    <row r="21" spans="1:21" ht="15.75" customHeight="1" x14ac:dyDescent="0.3">
      <c r="A21" s="2"/>
      <c r="B21" s="2" t="s">
        <v>38</v>
      </c>
      <c r="C21" s="2" t="s">
        <v>39</v>
      </c>
      <c r="D21" s="2" t="s">
        <v>70</v>
      </c>
      <c r="E21" s="2" t="s">
        <v>71</v>
      </c>
      <c r="F21" s="2" t="s">
        <v>21</v>
      </c>
      <c r="G21" s="2" t="s">
        <v>22</v>
      </c>
      <c r="H21" s="2" t="s">
        <v>22</v>
      </c>
      <c r="I21" s="2" t="s">
        <v>76</v>
      </c>
      <c r="J21" s="2" t="s">
        <v>24</v>
      </c>
      <c r="K21" s="2"/>
      <c r="L21" s="2"/>
      <c r="M21" s="2"/>
      <c r="N21" s="2"/>
      <c r="O21" s="3">
        <v>2</v>
      </c>
      <c r="P21" s="3">
        <v>1</v>
      </c>
      <c r="Q21" s="2" t="s">
        <v>62</v>
      </c>
      <c r="R21" s="2" t="s">
        <v>26</v>
      </c>
      <c r="S21" s="2" t="s">
        <v>27</v>
      </c>
      <c r="T21" s="3">
        <v>59.851030000000002</v>
      </c>
      <c r="U21" s="2" t="s">
        <v>63</v>
      </c>
    </row>
    <row r="22" spans="1:21" ht="15.75" customHeight="1" x14ac:dyDescent="0.3">
      <c r="A22" s="2"/>
      <c r="B22" s="2" t="s">
        <v>53</v>
      </c>
      <c r="C22" s="2" t="s">
        <v>54</v>
      </c>
      <c r="D22" s="2" t="s">
        <v>70</v>
      </c>
      <c r="E22" s="2" t="s">
        <v>71</v>
      </c>
      <c r="F22" s="2" t="s">
        <v>21</v>
      </c>
      <c r="G22" s="2" t="s">
        <v>22</v>
      </c>
      <c r="H22" s="2" t="s">
        <v>22</v>
      </c>
      <c r="I22" s="2" t="s">
        <v>77</v>
      </c>
      <c r="J22" s="2" t="s">
        <v>24</v>
      </c>
      <c r="K22" s="2"/>
      <c r="L22" s="2"/>
      <c r="M22" s="2"/>
      <c r="N22" s="2"/>
      <c r="O22" s="3">
        <v>2</v>
      </c>
      <c r="P22" s="3">
        <v>1</v>
      </c>
      <c r="Q22" s="2" t="s">
        <v>62</v>
      </c>
      <c r="R22" s="2" t="s">
        <v>26</v>
      </c>
      <c r="S22" s="2" t="s">
        <v>27</v>
      </c>
      <c r="T22" s="3">
        <v>59.851030000000002</v>
      </c>
      <c r="U22" s="2" t="s">
        <v>63</v>
      </c>
    </row>
    <row r="23" spans="1:21" ht="15.75" customHeight="1" x14ac:dyDescent="0.3">
      <c r="A23" s="2"/>
      <c r="B23" s="2" t="s">
        <v>50</v>
      </c>
      <c r="C23" s="2" t="s">
        <v>51</v>
      </c>
      <c r="D23" s="2" t="s">
        <v>70</v>
      </c>
      <c r="E23" s="2" t="s">
        <v>71</v>
      </c>
      <c r="F23" s="2" t="s">
        <v>21</v>
      </c>
      <c r="G23" s="2" t="s">
        <v>22</v>
      </c>
      <c r="H23" s="2" t="s">
        <v>22</v>
      </c>
      <c r="I23" s="2" t="s">
        <v>78</v>
      </c>
      <c r="J23" s="2" t="s">
        <v>24</v>
      </c>
      <c r="K23" s="2"/>
      <c r="L23" s="2"/>
      <c r="M23" s="2"/>
      <c r="N23" s="2"/>
      <c r="O23" s="3">
        <v>2</v>
      </c>
      <c r="P23" s="3">
        <v>1</v>
      </c>
      <c r="Q23" s="2" t="s">
        <v>62</v>
      </c>
      <c r="R23" s="2" t="s">
        <v>26</v>
      </c>
      <c r="S23" s="2" t="s">
        <v>27</v>
      </c>
      <c r="T23" s="3">
        <v>59.851030000000002</v>
      </c>
      <c r="U23" s="2" t="s">
        <v>63</v>
      </c>
    </row>
    <row r="24" spans="1:21" ht="15.75" customHeight="1" x14ac:dyDescent="0.3">
      <c r="A24" s="2"/>
      <c r="B24" s="2" t="s">
        <v>47</v>
      </c>
      <c r="C24" s="2" t="s">
        <v>48</v>
      </c>
      <c r="D24" s="2" t="s">
        <v>70</v>
      </c>
      <c r="E24" s="2" t="s">
        <v>71</v>
      </c>
      <c r="F24" s="2" t="s">
        <v>21</v>
      </c>
      <c r="G24" s="2" t="s">
        <v>22</v>
      </c>
      <c r="H24" s="2" t="s">
        <v>22</v>
      </c>
      <c r="I24" s="2" t="s">
        <v>79</v>
      </c>
      <c r="J24" s="2" t="s">
        <v>24</v>
      </c>
      <c r="K24" s="2"/>
      <c r="L24" s="2"/>
      <c r="M24" s="2"/>
      <c r="N24" s="2"/>
      <c r="O24" s="3">
        <v>2</v>
      </c>
      <c r="P24" s="3">
        <v>1</v>
      </c>
      <c r="Q24" s="2" t="s">
        <v>62</v>
      </c>
      <c r="R24" s="2" t="s">
        <v>26</v>
      </c>
      <c r="S24" s="2" t="s">
        <v>27</v>
      </c>
      <c r="T24" s="3">
        <v>59.851030000000002</v>
      </c>
      <c r="U24" s="2" t="s">
        <v>63</v>
      </c>
    </row>
    <row r="25" spans="1:2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21" ht="15.75" customHeight="1" x14ac:dyDescent="0.3">
      <c r="A26" s="2"/>
      <c r="B26" s="2" t="s">
        <v>29</v>
      </c>
      <c r="C26" s="2" t="s">
        <v>18</v>
      </c>
      <c r="D26" s="2" t="s">
        <v>65</v>
      </c>
      <c r="E26" s="2" t="s">
        <v>65</v>
      </c>
      <c r="F26" s="2" t="s">
        <v>65</v>
      </c>
      <c r="G26" s="2" t="s">
        <v>65</v>
      </c>
      <c r="H26" s="2" t="s">
        <v>65</v>
      </c>
      <c r="I26" s="2" t="s">
        <v>65</v>
      </c>
      <c r="J26" s="2" t="s">
        <v>65</v>
      </c>
      <c r="K26" s="3">
        <v>3</v>
      </c>
      <c r="L26" s="3">
        <v>1</v>
      </c>
      <c r="M26" s="2" t="s">
        <v>80</v>
      </c>
      <c r="N26" s="2" t="s">
        <v>26</v>
      </c>
      <c r="O26" s="2" t="s">
        <v>27</v>
      </c>
      <c r="P26" s="3">
        <v>60.039870000000001</v>
      </c>
      <c r="Q26" s="2" t="s">
        <v>81</v>
      </c>
    </row>
    <row r="27" spans="1:21" ht="14.4" x14ac:dyDescent="0.3">
      <c r="A27" s="2"/>
      <c r="B27" s="2" t="s">
        <v>50</v>
      </c>
      <c r="C27" s="2" t="s">
        <v>51</v>
      </c>
      <c r="D27" s="2" t="s">
        <v>82</v>
      </c>
      <c r="E27" s="2" t="s">
        <v>83</v>
      </c>
      <c r="F27" s="2" t="s">
        <v>84</v>
      </c>
      <c r="G27" s="2" t="s">
        <v>85</v>
      </c>
      <c r="H27" s="2" t="s">
        <v>85</v>
      </c>
      <c r="I27" s="2" t="s">
        <v>86</v>
      </c>
      <c r="J27" s="2" t="s">
        <v>24</v>
      </c>
      <c r="K27" s="3">
        <v>3</v>
      </c>
      <c r="L27" s="3">
        <v>1</v>
      </c>
      <c r="M27" s="2" t="s">
        <v>80</v>
      </c>
      <c r="N27" s="2" t="s">
        <v>26</v>
      </c>
      <c r="O27" s="2" t="s">
        <v>27</v>
      </c>
      <c r="P27" s="3">
        <v>60.039870000000001</v>
      </c>
      <c r="Q27" s="2" t="s">
        <v>81</v>
      </c>
    </row>
    <row r="28" spans="1:21" ht="14.4" x14ac:dyDescent="0.3">
      <c r="A28" s="2"/>
      <c r="B28" s="2" t="s">
        <v>44</v>
      </c>
      <c r="C28" s="2" t="s">
        <v>87</v>
      </c>
      <c r="D28" s="2" t="s">
        <v>88</v>
      </c>
      <c r="E28" s="2" t="s">
        <v>89</v>
      </c>
      <c r="F28" s="2" t="s">
        <v>21</v>
      </c>
      <c r="G28" s="2" t="s">
        <v>22</v>
      </c>
      <c r="H28" s="2" t="s">
        <v>22</v>
      </c>
      <c r="I28" s="2" t="s">
        <v>90</v>
      </c>
      <c r="J28" s="2" t="s">
        <v>24</v>
      </c>
      <c r="K28" s="3">
        <v>3</v>
      </c>
      <c r="L28" s="3">
        <v>1</v>
      </c>
      <c r="M28" s="2" t="s">
        <v>80</v>
      </c>
      <c r="N28" s="2" t="s">
        <v>26</v>
      </c>
      <c r="O28" s="2" t="s">
        <v>27</v>
      </c>
      <c r="P28" s="3">
        <v>60.039870000000001</v>
      </c>
      <c r="Q28" s="2" t="s">
        <v>81</v>
      </c>
    </row>
    <row r="29" spans="1:21" ht="14.4" x14ac:dyDescent="0.3">
      <c r="A29" s="2"/>
      <c r="B29" s="2" t="s">
        <v>17</v>
      </c>
      <c r="C29" s="2" t="s">
        <v>91</v>
      </c>
      <c r="D29" s="2" t="s">
        <v>88</v>
      </c>
      <c r="E29" s="2" t="s">
        <v>89</v>
      </c>
      <c r="F29" s="2" t="s">
        <v>21</v>
      </c>
      <c r="G29" s="2" t="s">
        <v>22</v>
      </c>
      <c r="H29" s="2" t="s">
        <v>22</v>
      </c>
      <c r="I29" s="2" t="s">
        <v>92</v>
      </c>
      <c r="J29" s="2" t="s">
        <v>24</v>
      </c>
      <c r="K29" s="3">
        <v>3</v>
      </c>
      <c r="L29" s="3">
        <v>1</v>
      </c>
      <c r="M29" s="2" t="s">
        <v>80</v>
      </c>
      <c r="N29" s="2" t="s">
        <v>26</v>
      </c>
      <c r="O29" s="2" t="s">
        <v>27</v>
      </c>
      <c r="P29" s="3">
        <v>60.039870000000001</v>
      </c>
      <c r="Q29" s="2" t="s">
        <v>81</v>
      </c>
    </row>
    <row r="30" spans="1:21" ht="14.4" x14ac:dyDescent="0.3">
      <c r="A30" s="2"/>
      <c r="B30" s="2" t="s">
        <v>53</v>
      </c>
      <c r="C30" s="2" t="s">
        <v>93</v>
      </c>
      <c r="D30" s="2" t="s">
        <v>94</v>
      </c>
      <c r="E30" s="2" t="s">
        <v>60</v>
      </c>
      <c r="F30" s="2" t="s">
        <v>21</v>
      </c>
      <c r="G30" s="2" t="s">
        <v>22</v>
      </c>
      <c r="H30" s="2" t="s">
        <v>22</v>
      </c>
      <c r="I30" s="2" t="s">
        <v>95</v>
      </c>
      <c r="J30" s="2" t="s">
        <v>24</v>
      </c>
      <c r="K30" s="3">
        <v>3</v>
      </c>
      <c r="L30" s="3">
        <v>1</v>
      </c>
      <c r="M30" s="2" t="s">
        <v>80</v>
      </c>
      <c r="N30" s="2" t="s">
        <v>26</v>
      </c>
      <c r="O30" s="2" t="s">
        <v>27</v>
      </c>
      <c r="P30" s="3">
        <v>60.039870000000001</v>
      </c>
      <c r="Q30" s="2" t="s">
        <v>81</v>
      </c>
    </row>
    <row r="31" spans="1:21" ht="14.4" x14ac:dyDescent="0.3">
      <c r="A31" s="2"/>
      <c r="B31" s="2" t="s">
        <v>32</v>
      </c>
      <c r="C31" s="2" t="s">
        <v>96</v>
      </c>
      <c r="D31" s="2" t="s">
        <v>94</v>
      </c>
      <c r="E31" s="2" t="s">
        <v>60</v>
      </c>
      <c r="F31" s="2" t="s">
        <v>21</v>
      </c>
      <c r="G31" s="2" t="s">
        <v>22</v>
      </c>
      <c r="H31" s="2" t="s">
        <v>22</v>
      </c>
      <c r="I31" s="2" t="s">
        <v>97</v>
      </c>
      <c r="J31" s="2" t="s">
        <v>24</v>
      </c>
      <c r="K31" s="3">
        <v>3</v>
      </c>
      <c r="L31" s="3">
        <v>1</v>
      </c>
      <c r="M31" s="2" t="s">
        <v>80</v>
      </c>
      <c r="N31" s="2" t="s">
        <v>26</v>
      </c>
      <c r="O31" s="2" t="s">
        <v>27</v>
      </c>
      <c r="P31" s="3">
        <v>60.039870000000001</v>
      </c>
      <c r="Q31" s="2" t="s">
        <v>81</v>
      </c>
    </row>
    <row r="32" spans="1:21" ht="14.4" x14ac:dyDescent="0.3">
      <c r="A32" s="2"/>
      <c r="B32" s="2" t="s">
        <v>35</v>
      </c>
      <c r="C32" s="2" t="s">
        <v>98</v>
      </c>
      <c r="D32" s="2" t="s">
        <v>94</v>
      </c>
      <c r="E32" s="2" t="s">
        <v>60</v>
      </c>
      <c r="F32" s="2" t="s">
        <v>21</v>
      </c>
      <c r="G32" s="2" t="s">
        <v>22</v>
      </c>
      <c r="H32" s="2" t="s">
        <v>22</v>
      </c>
      <c r="I32" s="2" t="s">
        <v>99</v>
      </c>
      <c r="J32" s="2" t="s">
        <v>24</v>
      </c>
      <c r="K32" s="3">
        <v>3</v>
      </c>
      <c r="L32" s="3">
        <v>1</v>
      </c>
      <c r="M32" s="2" t="s">
        <v>80</v>
      </c>
      <c r="N32" s="2" t="s">
        <v>26</v>
      </c>
      <c r="O32" s="2" t="s">
        <v>27</v>
      </c>
      <c r="P32" s="3">
        <v>60.039870000000001</v>
      </c>
      <c r="Q32" s="2" t="s">
        <v>81</v>
      </c>
    </row>
    <row r="33" spans="1:17" ht="14.4" x14ac:dyDescent="0.3">
      <c r="A33" s="2"/>
      <c r="B33" s="2" t="s">
        <v>41</v>
      </c>
      <c r="C33" s="2" t="s">
        <v>42</v>
      </c>
      <c r="D33" s="2" t="s">
        <v>94</v>
      </c>
      <c r="E33" s="2" t="s">
        <v>60</v>
      </c>
      <c r="F33" s="2" t="s">
        <v>21</v>
      </c>
      <c r="G33" s="2" t="s">
        <v>22</v>
      </c>
      <c r="H33" s="2" t="s">
        <v>22</v>
      </c>
      <c r="I33" s="2" t="s">
        <v>100</v>
      </c>
      <c r="J33" s="2" t="s">
        <v>24</v>
      </c>
      <c r="K33" s="3">
        <v>3</v>
      </c>
      <c r="L33" s="3">
        <v>1</v>
      </c>
      <c r="M33" s="2" t="s">
        <v>80</v>
      </c>
      <c r="N33" s="2" t="s">
        <v>26</v>
      </c>
      <c r="O33" s="2" t="s">
        <v>27</v>
      </c>
      <c r="P33" s="3">
        <v>60.039870000000001</v>
      </c>
      <c r="Q33" s="2" t="s">
        <v>81</v>
      </c>
    </row>
    <row r="34" spans="1:17" ht="14.4" x14ac:dyDescent="0.3">
      <c r="A34" s="2"/>
      <c r="B34" s="2" t="s">
        <v>47</v>
      </c>
      <c r="C34" s="2" t="s">
        <v>48</v>
      </c>
      <c r="D34" s="2" t="s">
        <v>94</v>
      </c>
      <c r="E34" s="2" t="s">
        <v>60</v>
      </c>
      <c r="F34" s="2" t="s">
        <v>21</v>
      </c>
      <c r="G34" s="2" t="s">
        <v>22</v>
      </c>
      <c r="H34" s="2" t="s">
        <v>22</v>
      </c>
      <c r="I34" s="2" t="s">
        <v>101</v>
      </c>
      <c r="J34" s="2" t="s">
        <v>24</v>
      </c>
      <c r="K34" s="3">
        <v>3</v>
      </c>
      <c r="L34" s="3">
        <v>1</v>
      </c>
      <c r="M34" s="2" t="s">
        <v>80</v>
      </c>
      <c r="N34" s="2" t="s">
        <v>26</v>
      </c>
      <c r="O34" s="2" t="s">
        <v>27</v>
      </c>
      <c r="P34" s="3">
        <v>60.039870000000001</v>
      </c>
      <c r="Q34" s="2" t="s">
        <v>81</v>
      </c>
    </row>
    <row r="35" spans="1:17" ht="14.4" x14ac:dyDescent="0.3">
      <c r="A35" s="2"/>
      <c r="B35" s="2" t="s">
        <v>38</v>
      </c>
      <c r="C35" s="2" t="s">
        <v>39</v>
      </c>
      <c r="D35" s="2" t="s">
        <v>94</v>
      </c>
      <c r="E35" s="2" t="s">
        <v>60</v>
      </c>
      <c r="F35" s="2" t="s">
        <v>21</v>
      </c>
      <c r="G35" s="2" t="s">
        <v>22</v>
      </c>
      <c r="H35" s="2" t="s">
        <v>22</v>
      </c>
      <c r="I35" s="2" t="s">
        <v>102</v>
      </c>
      <c r="J35" s="2" t="s">
        <v>24</v>
      </c>
      <c r="K35" s="3">
        <v>3</v>
      </c>
      <c r="L35" s="3">
        <v>1</v>
      </c>
      <c r="M35" s="2" t="s">
        <v>80</v>
      </c>
      <c r="N35" s="2" t="s">
        <v>26</v>
      </c>
      <c r="O35" s="2" t="s">
        <v>27</v>
      </c>
      <c r="P35" s="3">
        <v>60.039870000000001</v>
      </c>
      <c r="Q35" s="2" t="s">
        <v>81</v>
      </c>
    </row>
    <row r="36" spans="1:17" ht="14.4" x14ac:dyDescent="0.3">
      <c r="A36" s="2"/>
      <c r="B36" s="2" t="s">
        <v>56</v>
      </c>
      <c r="C36" s="2" t="s">
        <v>48</v>
      </c>
      <c r="D36" s="2" t="s">
        <v>94</v>
      </c>
      <c r="E36" s="2" t="s">
        <v>60</v>
      </c>
      <c r="F36" s="2" t="s">
        <v>21</v>
      </c>
      <c r="G36" s="2" t="s">
        <v>22</v>
      </c>
      <c r="H36" s="2" t="s">
        <v>22</v>
      </c>
      <c r="I36" s="2" t="s">
        <v>103</v>
      </c>
      <c r="J36" s="2" t="s">
        <v>24</v>
      </c>
      <c r="K36" s="3">
        <v>3</v>
      </c>
      <c r="L36" s="3">
        <v>1</v>
      </c>
      <c r="M36" s="2" t="s">
        <v>80</v>
      </c>
      <c r="N36" s="2" t="s">
        <v>26</v>
      </c>
      <c r="O36" s="2" t="s">
        <v>27</v>
      </c>
      <c r="P36" s="3">
        <v>60.039870000000001</v>
      </c>
      <c r="Q36" s="2" t="s">
        <v>81</v>
      </c>
    </row>
    <row r="40" spans="1:17" ht="52.8" x14ac:dyDescent="0.25">
      <c r="D40" s="5" t="s">
        <v>104</v>
      </c>
      <c r="E40" s="5" t="s">
        <v>105</v>
      </c>
    </row>
    <row r="41" spans="1:17" ht="39.6" x14ac:dyDescent="0.25">
      <c r="B41" s="5" t="s">
        <v>106</v>
      </c>
      <c r="D41" s="6">
        <f>36-9</f>
        <v>27</v>
      </c>
      <c r="E41" s="6">
        <f>D41/36</f>
        <v>0.75</v>
      </c>
    </row>
    <row r="42" spans="1:17" ht="52.8" x14ac:dyDescent="0.25">
      <c r="B42" s="5" t="s">
        <v>107</v>
      </c>
      <c r="D42" s="6">
        <v>4</v>
      </c>
      <c r="E42" s="6">
        <f>4/36</f>
        <v>0.1111111111111111</v>
      </c>
    </row>
    <row r="44" spans="1:17" ht="13.2" x14ac:dyDescent="0.25">
      <c r="B44" s="7" t="s">
        <v>108</v>
      </c>
      <c r="C44" s="7"/>
      <c r="D44" s="7">
        <f>E41-E42</f>
        <v>0.63888888888888884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M36"/>
  <sheetViews>
    <sheetView tabSelected="1" workbookViewId="0">
      <selection activeCell="I14" sqref="I14"/>
    </sheetView>
  </sheetViews>
  <sheetFormatPr defaultColWidth="12.6640625" defaultRowHeight="15.75" customHeight="1" x14ac:dyDescent="0.25"/>
  <sheetData>
    <row r="1" spans="1:39" ht="15.75" customHeight="1" x14ac:dyDescent="0.3">
      <c r="A1" s="1" t="s">
        <v>1</v>
      </c>
      <c r="B1" s="1" t="s">
        <v>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5.75" customHeight="1" x14ac:dyDescent="0.3">
      <c r="A2" s="2" t="s">
        <v>29</v>
      </c>
      <c r="B2" s="2" t="s">
        <v>18</v>
      </c>
    </row>
    <row r="3" spans="1:39" ht="15.75" customHeight="1" x14ac:dyDescent="0.3">
      <c r="A3" s="2" t="s">
        <v>44</v>
      </c>
      <c r="B3" s="2" t="s">
        <v>51</v>
      </c>
    </row>
    <row r="4" spans="1:39" ht="15.75" customHeight="1" x14ac:dyDescent="0.3">
      <c r="A4" s="2" t="s">
        <v>41</v>
      </c>
      <c r="B4" s="2" t="s">
        <v>87</v>
      </c>
      <c r="E4" s="5" t="s">
        <v>104</v>
      </c>
      <c r="F4" s="5" t="s">
        <v>105</v>
      </c>
    </row>
    <row r="5" spans="1:39" ht="15.75" customHeight="1" x14ac:dyDescent="0.3">
      <c r="A5" s="2" t="s">
        <v>53</v>
      </c>
      <c r="B5" s="2" t="s">
        <v>91</v>
      </c>
      <c r="D5" s="5" t="s">
        <v>106</v>
      </c>
      <c r="E5" s="6">
        <f>36-15</f>
        <v>21</v>
      </c>
      <c r="F5" s="6">
        <f t="shared" ref="F5:F6" si="0">E5/36</f>
        <v>0.58333333333333337</v>
      </c>
    </row>
    <row r="6" spans="1:39" ht="15.75" customHeight="1" x14ac:dyDescent="0.3">
      <c r="A6" s="2" t="s">
        <v>17</v>
      </c>
      <c r="B6" s="2" t="s">
        <v>93</v>
      </c>
      <c r="D6" s="5" t="s">
        <v>107</v>
      </c>
      <c r="E6" s="6">
        <v>2</v>
      </c>
      <c r="F6" s="6">
        <f t="shared" si="0"/>
        <v>5.5555555555555552E-2</v>
      </c>
    </row>
    <row r="7" spans="1:39" ht="15.75" customHeight="1" x14ac:dyDescent="0.3">
      <c r="A7" s="2" t="s">
        <v>32</v>
      </c>
      <c r="B7" s="2" t="s">
        <v>96</v>
      </c>
    </row>
    <row r="8" spans="1:39" ht="15.75" customHeight="1" x14ac:dyDescent="0.3">
      <c r="A8" s="2" t="s">
        <v>56</v>
      </c>
      <c r="B8" s="2" t="s">
        <v>98</v>
      </c>
      <c r="D8" s="7" t="s">
        <v>108</v>
      </c>
      <c r="F8" s="8">
        <f>F5-F6</f>
        <v>0.52777777777777779</v>
      </c>
    </row>
    <row r="9" spans="1:39" ht="15.75" customHeight="1" x14ac:dyDescent="0.3">
      <c r="A9" s="2" t="s">
        <v>35</v>
      </c>
      <c r="B9" s="2" t="s">
        <v>42</v>
      </c>
    </row>
    <row r="10" spans="1:39" ht="15.75" customHeight="1" x14ac:dyDescent="0.3">
      <c r="A10" s="2" t="s">
        <v>47</v>
      </c>
      <c r="B10" s="2" t="s">
        <v>48</v>
      </c>
    </row>
    <row r="11" spans="1:39" ht="15.75" customHeight="1" x14ac:dyDescent="0.3">
      <c r="A11" s="2" t="s">
        <v>50</v>
      </c>
      <c r="B11" s="2" t="s">
        <v>39</v>
      </c>
    </row>
    <row r="12" spans="1:39" ht="15.75" customHeight="1" x14ac:dyDescent="0.3">
      <c r="A12" s="2" t="s">
        <v>38</v>
      </c>
      <c r="B12" s="2" t="s">
        <v>48</v>
      </c>
    </row>
    <row r="14" spans="1:39" ht="15.75" customHeight="1" x14ac:dyDescent="0.3">
      <c r="A14" s="2" t="s">
        <v>32</v>
      </c>
      <c r="B14" s="2" t="s">
        <v>33</v>
      </c>
    </row>
    <row r="15" spans="1:39" ht="15.75" customHeight="1" x14ac:dyDescent="0.3">
      <c r="A15" s="2" t="s">
        <v>38</v>
      </c>
      <c r="B15" s="2" t="s">
        <v>39</v>
      </c>
    </row>
    <row r="16" spans="1:39" ht="15.75" customHeight="1" x14ac:dyDescent="0.3">
      <c r="A16" s="2" t="s">
        <v>41</v>
      </c>
      <c r="B16" s="2" t="s">
        <v>42</v>
      </c>
    </row>
    <row r="17" spans="1:2" ht="15.75" customHeight="1" x14ac:dyDescent="0.3">
      <c r="A17" s="2" t="s">
        <v>35</v>
      </c>
      <c r="B17" s="2" t="s">
        <v>36</v>
      </c>
    </row>
    <row r="18" spans="1:2" ht="15.75" customHeight="1" x14ac:dyDescent="0.3">
      <c r="A18" s="2" t="s">
        <v>56</v>
      </c>
      <c r="B18" s="2" t="s">
        <v>57</v>
      </c>
    </row>
    <row r="19" spans="1:2" ht="15.75" customHeight="1" x14ac:dyDescent="0.3">
      <c r="A19" s="2" t="s">
        <v>53</v>
      </c>
      <c r="B19" s="2" t="s">
        <v>109</v>
      </c>
    </row>
    <row r="20" spans="1:2" ht="15.75" customHeight="1" x14ac:dyDescent="0.3">
      <c r="A20" s="2" t="s">
        <v>29</v>
      </c>
      <c r="B20" s="2" t="s">
        <v>36</v>
      </c>
    </row>
    <row r="21" spans="1:2" ht="15.75" customHeight="1" x14ac:dyDescent="0.3">
      <c r="A21" s="2" t="s">
        <v>47</v>
      </c>
      <c r="B21" s="2" t="s">
        <v>110</v>
      </c>
    </row>
    <row r="22" spans="1:2" ht="15.75" customHeight="1" x14ac:dyDescent="0.3">
      <c r="A22" s="2" t="s">
        <v>50</v>
      </c>
      <c r="B22" s="2" t="s">
        <v>51</v>
      </c>
    </row>
    <row r="23" spans="1:2" ht="15.75" customHeight="1" x14ac:dyDescent="0.3">
      <c r="A23" s="2" t="s">
        <v>17</v>
      </c>
      <c r="B23" s="2" t="s">
        <v>91</v>
      </c>
    </row>
    <row r="24" spans="1:2" ht="15.75" customHeight="1" x14ac:dyDescent="0.3">
      <c r="A24" s="2" t="s">
        <v>44</v>
      </c>
      <c r="B24" s="2"/>
    </row>
    <row r="26" spans="1:2" ht="15.75" customHeight="1" x14ac:dyDescent="0.3">
      <c r="A26" s="2" t="s">
        <v>32</v>
      </c>
      <c r="B26" s="2" t="s">
        <v>33</v>
      </c>
    </row>
    <row r="27" spans="1:2" ht="14.4" x14ac:dyDescent="0.3">
      <c r="A27" s="2" t="s">
        <v>53</v>
      </c>
      <c r="B27" s="2" t="s">
        <v>54</v>
      </c>
    </row>
    <row r="28" spans="1:2" ht="14.4" x14ac:dyDescent="0.3">
      <c r="A28" s="2" t="s">
        <v>41</v>
      </c>
      <c r="B28" s="2" t="s">
        <v>42</v>
      </c>
    </row>
    <row r="29" spans="1:2" ht="14.4" x14ac:dyDescent="0.3">
      <c r="A29" s="2" t="s">
        <v>29</v>
      </c>
      <c r="B29" s="2" t="s">
        <v>36</v>
      </c>
    </row>
    <row r="30" spans="1:2" ht="14.4" x14ac:dyDescent="0.3">
      <c r="A30" s="2" t="s">
        <v>38</v>
      </c>
      <c r="B30" s="2" t="s">
        <v>39</v>
      </c>
    </row>
    <row r="31" spans="1:2" ht="14.4" x14ac:dyDescent="0.3">
      <c r="A31" s="2" t="s">
        <v>50</v>
      </c>
      <c r="B31" s="2" t="s">
        <v>51</v>
      </c>
    </row>
    <row r="32" spans="1:2" ht="14.4" x14ac:dyDescent="0.3">
      <c r="A32" s="2" t="s">
        <v>56</v>
      </c>
      <c r="B32" s="2" t="s">
        <v>57</v>
      </c>
    </row>
    <row r="33" spans="1:2" ht="14.4" x14ac:dyDescent="0.3">
      <c r="A33" s="2" t="s">
        <v>47</v>
      </c>
      <c r="B33" s="2" t="s">
        <v>48</v>
      </c>
    </row>
    <row r="34" spans="1:2" ht="14.4" x14ac:dyDescent="0.3">
      <c r="A34" s="2" t="s">
        <v>44</v>
      </c>
      <c r="B34" s="2" t="s">
        <v>45</v>
      </c>
    </row>
    <row r="35" spans="1:2" ht="14.4" x14ac:dyDescent="0.3">
      <c r="A35" s="2" t="s">
        <v>17</v>
      </c>
      <c r="B35" s="2" t="s">
        <v>18</v>
      </c>
    </row>
    <row r="36" spans="1:2" ht="14.4" x14ac:dyDescent="0.3">
      <c r="A36" s="2" t="s">
        <v>35</v>
      </c>
      <c r="B36" s="2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22"/>
  <sheetViews>
    <sheetView workbookViewId="0"/>
  </sheetViews>
  <sheetFormatPr defaultColWidth="12.6640625" defaultRowHeight="15.75" customHeight="1" x14ac:dyDescent="0.25"/>
  <sheetData>
    <row r="1" spans="1:39" ht="15.75" customHeight="1" x14ac:dyDescent="0.3">
      <c r="A1" s="2" t="s">
        <v>0</v>
      </c>
      <c r="B1" s="2" t="s">
        <v>1</v>
      </c>
      <c r="C1" s="2" t="s">
        <v>111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130</v>
      </c>
      <c r="W1" s="2" t="s">
        <v>131</v>
      </c>
      <c r="X1" s="2" t="s">
        <v>132</v>
      </c>
      <c r="Y1" s="2" t="s">
        <v>2</v>
      </c>
      <c r="Z1" s="2" t="s">
        <v>3</v>
      </c>
      <c r="AA1" s="2" t="s">
        <v>4</v>
      </c>
      <c r="AB1" s="2" t="s">
        <v>5</v>
      </c>
      <c r="AC1" s="2" t="s">
        <v>6</v>
      </c>
      <c r="AD1" s="2" t="s">
        <v>7</v>
      </c>
      <c r="AE1" s="2" t="s">
        <v>8</v>
      </c>
      <c r="AF1" s="2" t="s">
        <v>9</v>
      </c>
      <c r="AG1" s="2" t="s">
        <v>10</v>
      </c>
      <c r="AH1" s="2" t="s">
        <v>11</v>
      </c>
      <c r="AI1" s="2" t="s">
        <v>12</v>
      </c>
      <c r="AJ1" s="2" t="s">
        <v>13</v>
      </c>
      <c r="AK1" s="2" t="s">
        <v>14</v>
      </c>
      <c r="AL1" s="2" t="s">
        <v>15</v>
      </c>
      <c r="AM1" s="2" t="s">
        <v>16</v>
      </c>
    </row>
    <row r="2" spans="1:39" ht="15.75" customHeight="1" x14ac:dyDescent="0.3">
      <c r="A2" s="2" t="s">
        <v>54</v>
      </c>
      <c r="B2" s="2"/>
      <c r="C2" s="3">
        <v>0</v>
      </c>
      <c r="D2" s="3">
        <v>0</v>
      </c>
      <c r="E2" s="3">
        <v>0</v>
      </c>
      <c r="F2" s="3">
        <v>4</v>
      </c>
      <c r="G2" s="2"/>
      <c r="H2" s="2"/>
      <c r="I2" s="2"/>
      <c r="J2" s="2"/>
      <c r="K2" s="3">
        <v>1.4422429999999999</v>
      </c>
      <c r="L2" s="2"/>
      <c r="M2" s="3">
        <v>1.378681</v>
      </c>
      <c r="N2" s="3">
        <v>1.4422429999999999</v>
      </c>
      <c r="O2" s="3">
        <v>1.4422429999999999</v>
      </c>
      <c r="P2" s="3">
        <v>7.689063</v>
      </c>
      <c r="Q2" s="3">
        <v>1.0962959999999999</v>
      </c>
      <c r="R2" s="3">
        <v>6.2873840000000003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3">
        <v>1</v>
      </c>
      <c r="AH2" s="3">
        <v>1</v>
      </c>
      <c r="AI2" s="2" t="s">
        <v>25</v>
      </c>
      <c r="AJ2" s="2" t="s">
        <v>26</v>
      </c>
      <c r="AK2" s="2" t="s">
        <v>27</v>
      </c>
      <c r="AL2" s="3">
        <v>59.986780000000003</v>
      </c>
      <c r="AM2" s="2" t="s">
        <v>28</v>
      </c>
    </row>
    <row r="3" spans="1:39" ht="15.75" customHeight="1" x14ac:dyDescent="0.3">
      <c r="A3" s="2" t="s">
        <v>51</v>
      </c>
      <c r="B3" s="2"/>
      <c r="C3" s="3">
        <v>0</v>
      </c>
      <c r="D3" s="3">
        <v>1</v>
      </c>
      <c r="E3" s="3">
        <v>1</v>
      </c>
      <c r="F3" s="3">
        <v>1</v>
      </c>
      <c r="G3" s="2"/>
      <c r="H3" s="2"/>
      <c r="I3" s="2"/>
      <c r="J3" s="2"/>
      <c r="K3" s="3">
        <v>7.7087180000000002</v>
      </c>
      <c r="L3" s="2"/>
      <c r="M3" s="3">
        <v>7.6896839999999997</v>
      </c>
      <c r="N3" s="3">
        <v>7.7087180000000002</v>
      </c>
      <c r="O3" s="3">
        <v>7.7087180000000002</v>
      </c>
      <c r="P3" s="3">
        <v>9.4219179999999998</v>
      </c>
      <c r="Q3" s="3">
        <v>1.0962959999999999</v>
      </c>
      <c r="R3" s="3">
        <v>1.7071430000000001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3">
        <v>1</v>
      </c>
      <c r="AH3" s="3">
        <v>1</v>
      </c>
      <c r="AI3" s="2" t="s">
        <v>25</v>
      </c>
      <c r="AJ3" s="2" t="s">
        <v>26</v>
      </c>
      <c r="AK3" s="2" t="s">
        <v>27</v>
      </c>
      <c r="AL3" s="3">
        <v>59.986780000000003</v>
      </c>
      <c r="AM3" s="2" t="s">
        <v>28</v>
      </c>
    </row>
    <row r="4" spans="1:39" ht="15.75" customHeight="1" x14ac:dyDescent="0.3">
      <c r="A4" s="2" t="s">
        <v>30</v>
      </c>
      <c r="B4" s="2"/>
      <c r="C4" s="3">
        <v>0</v>
      </c>
      <c r="D4" s="3">
        <v>2</v>
      </c>
      <c r="E4" s="3">
        <v>2</v>
      </c>
      <c r="F4" s="3">
        <v>2</v>
      </c>
      <c r="G4" s="2"/>
      <c r="H4" s="2"/>
      <c r="I4" s="2"/>
      <c r="J4" s="2"/>
      <c r="K4" s="3">
        <v>9.4383400000000002</v>
      </c>
      <c r="L4" s="2"/>
      <c r="M4" s="3">
        <v>9.4223020000000002</v>
      </c>
      <c r="N4" s="3">
        <v>9.4383400000000002</v>
      </c>
      <c r="O4" s="3">
        <v>9.4383400000000002</v>
      </c>
      <c r="P4" s="3">
        <v>11.706020000000001</v>
      </c>
      <c r="Q4" s="3">
        <v>1.0962959999999999</v>
      </c>
      <c r="R4" s="3">
        <v>2.2585459999999999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3">
        <v>1</v>
      </c>
      <c r="AH4" s="3">
        <v>1</v>
      </c>
      <c r="AI4" s="2" t="s">
        <v>25</v>
      </c>
      <c r="AJ4" s="2" t="s">
        <v>26</v>
      </c>
      <c r="AK4" s="2" t="s">
        <v>27</v>
      </c>
      <c r="AL4" s="3">
        <v>59.986780000000003</v>
      </c>
      <c r="AM4" s="2" t="s">
        <v>28</v>
      </c>
    </row>
    <row r="5" spans="1:39" ht="15.75" customHeight="1" x14ac:dyDescent="0.3">
      <c r="A5" s="2" t="s">
        <v>42</v>
      </c>
      <c r="B5" s="2"/>
      <c r="C5" s="3">
        <v>0</v>
      </c>
      <c r="D5" s="3">
        <v>3</v>
      </c>
      <c r="E5" s="3">
        <v>3</v>
      </c>
      <c r="F5" s="3">
        <v>8</v>
      </c>
      <c r="G5" s="2"/>
      <c r="H5" s="2"/>
      <c r="I5" s="2"/>
      <c r="J5" s="2"/>
      <c r="K5" s="3">
        <v>11.72062</v>
      </c>
      <c r="L5" s="2"/>
      <c r="M5" s="3">
        <v>11.70641</v>
      </c>
      <c r="N5" s="3">
        <v>11.72062</v>
      </c>
      <c r="O5" s="3">
        <v>11.72062</v>
      </c>
      <c r="P5" s="3">
        <v>12.70646</v>
      </c>
      <c r="Q5" s="3">
        <v>1.0962959999999999</v>
      </c>
      <c r="R5" s="3">
        <v>0.976468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3">
        <v>1</v>
      </c>
      <c r="AH5" s="3">
        <v>1</v>
      </c>
      <c r="AI5" s="2" t="s">
        <v>25</v>
      </c>
      <c r="AJ5" s="2" t="s">
        <v>26</v>
      </c>
      <c r="AK5" s="2" t="s">
        <v>27</v>
      </c>
      <c r="AL5" s="3">
        <v>59.986780000000003</v>
      </c>
      <c r="AM5" s="2" t="s">
        <v>28</v>
      </c>
    </row>
    <row r="6" spans="1:39" ht="15.75" customHeight="1" x14ac:dyDescent="0.3">
      <c r="A6" s="2" t="s">
        <v>36</v>
      </c>
      <c r="B6" s="2"/>
      <c r="C6" s="3">
        <v>0</v>
      </c>
      <c r="D6" s="3">
        <v>4</v>
      </c>
      <c r="E6" s="3">
        <v>4</v>
      </c>
      <c r="F6" s="3">
        <v>5</v>
      </c>
      <c r="G6" s="2"/>
      <c r="H6" s="2"/>
      <c r="I6" s="2"/>
      <c r="J6" s="2"/>
      <c r="K6" s="3">
        <v>12.72302</v>
      </c>
      <c r="L6" s="2"/>
      <c r="M6" s="3">
        <v>12.70689</v>
      </c>
      <c r="N6" s="3">
        <v>12.72302</v>
      </c>
      <c r="O6" s="3">
        <v>12.72302</v>
      </c>
      <c r="P6" s="3">
        <v>13.622579999999999</v>
      </c>
      <c r="Q6" s="3">
        <v>1.0962959999999999</v>
      </c>
      <c r="R6" s="3">
        <v>0.89082799999999995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3">
        <v>1</v>
      </c>
      <c r="AH6" s="3">
        <v>1</v>
      </c>
      <c r="AI6" s="2" t="s">
        <v>25</v>
      </c>
      <c r="AJ6" s="2" t="s">
        <v>26</v>
      </c>
      <c r="AK6" s="2" t="s">
        <v>27</v>
      </c>
      <c r="AL6" s="3">
        <v>59.986780000000003</v>
      </c>
      <c r="AM6" s="2" t="s">
        <v>28</v>
      </c>
    </row>
    <row r="7" spans="1:39" ht="15.75" customHeight="1" x14ac:dyDescent="0.3">
      <c r="A7" s="2" t="s">
        <v>45</v>
      </c>
      <c r="B7" s="2"/>
      <c r="C7" s="3">
        <v>0</v>
      </c>
      <c r="D7" s="3">
        <v>5</v>
      </c>
      <c r="E7" s="3">
        <v>5</v>
      </c>
      <c r="F7" s="3">
        <v>6</v>
      </c>
      <c r="G7" s="2"/>
      <c r="H7" s="2"/>
      <c r="I7" s="2"/>
      <c r="J7" s="2"/>
      <c r="K7" s="3">
        <v>13.635</v>
      </c>
      <c r="L7" s="2"/>
      <c r="M7" s="3">
        <v>13.622960000000001</v>
      </c>
      <c r="N7" s="3">
        <v>13.635</v>
      </c>
      <c r="O7" s="3">
        <v>13.635</v>
      </c>
      <c r="P7" s="3">
        <v>14.588990000000001</v>
      </c>
      <c r="Q7" s="3">
        <v>1.0962959999999999</v>
      </c>
      <c r="R7" s="3">
        <v>0.94598499999999996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3">
        <v>1</v>
      </c>
      <c r="AH7" s="3">
        <v>1</v>
      </c>
      <c r="AI7" s="2" t="s">
        <v>25</v>
      </c>
      <c r="AJ7" s="2" t="s">
        <v>26</v>
      </c>
      <c r="AK7" s="2" t="s">
        <v>27</v>
      </c>
      <c r="AL7" s="3">
        <v>59.986780000000003</v>
      </c>
      <c r="AM7" s="2" t="s">
        <v>28</v>
      </c>
    </row>
    <row r="8" spans="1:39" ht="15.75" customHeight="1" x14ac:dyDescent="0.3">
      <c r="A8" s="2" t="s">
        <v>39</v>
      </c>
      <c r="B8" s="2"/>
      <c r="C8" s="3">
        <v>0</v>
      </c>
      <c r="D8" s="3">
        <v>6</v>
      </c>
      <c r="E8" s="3">
        <v>6</v>
      </c>
      <c r="F8" s="3">
        <v>7</v>
      </c>
      <c r="G8" s="2"/>
      <c r="H8" s="2"/>
      <c r="I8" s="2"/>
      <c r="J8" s="2"/>
      <c r="K8" s="3">
        <v>14.60567</v>
      </c>
      <c r="L8" s="2"/>
      <c r="M8" s="3">
        <v>14.58939</v>
      </c>
      <c r="N8" s="3">
        <v>14.60567</v>
      </c>
      <c r="O8" s="3">
        <v>14.60567</v>
      </c>
      <c r="P8" s="3">
        <v>15.372529999999999</v>
      </c>
      <c r="Q8" s="3">
        <v>1.0962959999999999</v>
      </c>
      <c r="R8" s="3">
        <v>0.75789300000000004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3">
        <v>1</v>
      </c>
      <c r="AH8" s="3">
        <v>1</v>
      </c>
      <c r="AI8" s="2" t="s">
        <v>25</v>
      </c>
      <c r="AJ8" s="2" t="s">
        <v>26</v>
      </c>
      <c r="AK8" s="2" t="s">
        <v>27</v>
      </c>
      <c r="AL8" s="3">
        <v>59.986780000000003</v>
      </c>
      <c r="AM8" s="2" t="s">
        <v>28</v>
      </c>
    </row>
    <row r="9" spans="1:39" ht="15.75" customHeight="1" x14ac:dyDescent="0.3">
      <c r="A9" s="2" t="s">
        <v>57</v>
      </c>
      <c r="B9" s="2"/>
      <c r="C9" s="3">
        <v>0</v>
      </c>
      <c r="D9" s="3">
        <v>7</v>
      </c>
      <c r="E9" s="3">
        <v>7</v>
      </c>
      <c r="F9" s="3">
        <v>0</v>
      </c>
      <c r="G9" s="2"/>
      <c r="H9" s="2"/>
      <c r="I9" s="2"/>
      <c r="J9" s="2"/>
      <c r="K9" s="3">
        <v>15.38776</v>
      </c>
      <c r="L9" s="2"/>
      <c r="M9" s="3">
        <v>15.372960000000001</v>
      </c>
      <c r="N9" s="3">
        <v>15.38776</v>
      </c>
      <c r="O9" s="3">
        <v>15.38776</v>
      </c>
      <c r="P9" s="3">
        <v>17.322859999999999</v>
      </c>
      <c r="Q9" s="3">
        <v>1.0962959999999999</v>
      </c>
      <c r="R9" s="3">
        <v>1.927665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3">
        <v>1</v>
      </c>
      <c r="AH9" s="3">
        <v>1</v>
      </c>
      <c r="AI9" s="2" t="s">
        <v>25</v>
      </c>
      <c r="AJ9" s="2" t="s">
        <v>26</v>
      </c>
      <c r="AK9" s="2" t="s">
        <v>27</v>
      </c>
      <c r="AL9" s="3">
        <v>59.986780000000003</v>
      </c>
      <c r="AM9" s="2" t="s">
        <v>28</v>
      </c>
    </row>
    <row r="10" spans="1:39" ht="15.75" customHeight="1" x14ac:dyDescent="0.3">
      <c r="A10" s="2" t="s">
        <v>133</v>
      </c>
      <c r="B10" s="2"/>
      <c r="C10" s="3">
        <v>0</v>
      </c>
      <c r="D10" s="3">
        <v>8</v>
      </c>
      <c r="E10" s="3">
        <v>8</v>
      </c>
      <c r="F10" s="3">
        <v>9</v>
      </c>
      <c r="G10" s="2"/>
      <c r="H10" s="2"/>
      <c r="I10" s="2"/>
      <c r="J10" s="2"/>
      <c r="K10" s="3">
        <v>17.335370000000001</v>
      </c>
      <c r="L10" s="2"/>
      <c r="M10" s="3">
        <v>17.323239999999998</v>
      </c>
      <c r="N10" s="3">
        <v>17.335370000000001</v>
      </c>
      <c r="O10" s="3">
        <v>17.335370000000001</v>
      </c>
      <c r="P10" s="3">
        <v>18.972999999999999</v>
      </c>
      <c r="Q10" s="3">
        <v>1.0962959999999999</v>
      </c>
      <c r="R10" s="3">
        <v>1.6291770000000001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3">
        <v>1</v>
      </c>
      <c r="AH10" s="3">
        <v>1</v>
      </c>
      <c r="AI10" s="2" t="s">
        <v>25</v>
      </c>
      <c r="AJ10" s="2" t="s">
        <v>26</v>
      </c>
      <c r="AK10" s="2" t="s">
        <v>27</v>
      </c>
      <c r="AL10" s="3">
        <v>59.986780000000003</v>
      </c>
      <c r="AM10" s="2" t="s">
        <v>28</v>
      </c>
    </row>
    <row r="11" spans="1:39" ht="15.75" customHeight="1" x14ac:dyDescent="0.3">
      <c r="A11" s="2" t="s">
        <v>33</v>
      </c>
      <c r="B11" s="2"/>
      <c r="C11" s="3">
        <v>0</v>
      </c>
      <c r="D11" s="3">
        <v>9</v>
      </c>
      <c r="E11" s="3">
        <v>9</v>
      </c>
      <c r="F11" s="3">
        <v>3</v>
      </c>
      <c r="G11" s="2"/>
      <c r="H11" s="2"/>
      <c r="I11" s="2"/>
      <c r="J11" s="2"/>
      <c r="K11" s="3">
        <v>18.994070000000001</v>
      </c>
      <c r="L11" s="2"/>
      <c r="M11" s="3">
        <v>18.973459999999999</v>
      </c>
      <c r="N11" s="3">
        <v>18.994070000000001</v>
      </c>
      <c r="O11" s="3">
        <v>18.994070000000001</v>
      </c>
      <c r="P11" s="3">
        <v>19.90692</v>
      </c>
      <c r="Q11" s="3">
        <v>1.0962959999999999</v>
      </c>
      <c r="R11" s="3">
        <v>0.909107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3">
        <v>1</v>
      </c>
      <c r="AH11" s="3">
        <v>1</v>
      </c>
      <c r="AI11" s="2" t="s">
        <v>25</v>
      </c>
      <c r="AJ11" s="2" t="s">
        <v>26</v>
      </c>
      <c r="AK11" s="2" t="s">
        <v>27</v>
      </c>
      <c r="AL11" s="3">
        <v>59.986780000000003</v>
      </c>
      <c r="AM11" s="2" t="s">
        <v>28</v>
      </c>
    </row>
    <row r="12" spans="1:39" ht="15.75" customHeight="1" x14ac:dyDescent="0.3">
      <c r="A12" s="2"/>
      <c r="B12" s="2" t="s">
        <v>17</v>
      </c>
      <c r="C12" s="2"/>
      <c r="D12" s="2"/>
      <c r="E12" s="2"/>
      <c r="F12" s="2"/>
      <c r="G12" s="3">
        <v>0</v>
      </c>
      <c r="H12" s="3">
        <v>0</v>
      </c>
      <c r="I12" s="3">
        <v>0</v>
      </c>
      <c r="J12" s="3">
        <v>8</v>
      </c>
      <c r="K12" s="3">
        <v>19.92822</v>
      </c>
      <c r="L12" s="2"/>
      <c r="M12" s="2"/>
      <c r="N12" s="2"/>
      <c r="O12" s="2"/>
      <c r="P12" s="2"/>
      <c r="Q12" s="2"/>
      <c r="R12" s="2"/>
      <c r="S12" s="3">
        <v>19.91469</v>
      </c>
      <c r="T12" s="3">
        <v>19.92822</v>
      </c>
      <c r="U12" s="3">
        <v>19.92822</v>
      </c>
      <c r="V12" s="3">
        <v>19.92822</v>
      </c>
      <c r="W12" s="3">
        <v>1.2293999999999999E-2</v>
      </c>
      <c r="X12" s="3">
        <v>25.18843</v>
      </c>
      <c r="Y12" s="2" t="s">
        <v>18</v>
      </c>
      <c r="Z12" s="2" t="s">
        <v>19</v>
      </c>
      <c r="AA12" s="2" t="s">
        <v>20</v>
      </c>
      <c r="AB12" s="2" t="s">
        <v>21</v>
      </c>
      <c r="AC12" s="2" t="s">
        <v>22</v>
      </c>
      <c r="AD12" s="2" t="s">
        <v>22</v>
      </c>
      <c r="AE12" s="2" t="s">
        <v>23</v>
      </c>
      <c r="AF12" s="2" t="s">
        <v>24</v>
      </c>
      <c r="AG12" s="3">
        <v>1</v>
      </c>
      <c r="AH12" s="3">
        <v>1</v>
      </c>
      <c r="AI12" s="2" t="s">
        <v>25</v>
      </c>
      <c r="AJ12" s="2" t="s">
        <v>26</v>
      </c>
      <c r="AK12" s="2" t="s">
        <v>27</v>
      </c>
      <c r="AL12" s="3">
        <v>59.986780000000003</v>
      </c>
      <c r="AM12" s="2" t="s">
        <v>28</v>
      </c>
    </row>
    <row r="13" spans="1:39" ht="15.75" customHeight="1" x14ac:dyDescent="0.3">
      <c r="A13" s="2"/>
      <c r="B13" s="2" t="s">
        <v>29</v>
      </c>
      <c r="C13" s="2"/>
      <c r="D13" s="2"/>
      <c r="E13" s="2"/>
      <c r="F13" s="2"/>
      <c r="G13" s="3">
        <v>0</v>
      </c>
      <c r="H13" s="3">
        <v>1</v>
      </c>
      <c r="I13" s="3">
        <v>1</v>
      </c>
      <c r="J13" s="3">
        <v>2</v>
      </c>
      <c r="K13" s="3">
        <v>25.202380000000002</v>
      </c>
      <c r="L13" s="2"/>
      <c r="M13" s="2"/>
      <c r="N13" s="2"/>
      <c r="O13" s="2"/>
      <c r="P13" s="2"/>
      <c r="Q13" s="2"/>
      <c r="R13" s="2"/>
      <c r="S13" s="3">
        <v>25.19012</v>
      </c>
      <c r="T13" s="3">
        <v>25.202380000000002</v>
      </c>
      <c r="U13" s="3">
        <v>25.202380000000002</v>
      </c>
      <c r="V13" s="3">
        <v>25.202380000000002</v>
      </c>
      <c r="W13" s="3">
        <v>3.5590000000000001E-3</v>
      </c>
      <c r="X13" s="3">
        <v>30.188459999999999</v>
      </c>
      <c r="Y13" s="2" t="s">
        <v>30</v>
      </c>
      <c r="Z13" s="2" t="s">
        <v>19</v>
      </c>
      <c r="AA13" s="2" t="s">
        <v>20</v>
      </c>
      <c r="AB13" s="2" t="s">
        <v>21</v>
      </c>
      <c r="AC13" s="2" t="s">
        <v>22</v>
      </c>
      <c r="AD13" s="2" t="s">
        <v>22</v>
      </c>
      <c r="AE13" s="2" t="s">
        <v>31</v>
      </c>
      <c r="AF13" s="2" t="s">
        <v>24</v>
      </c>
      <c r="AG13" s="3">
        <v>1</v>
      </c>
      <c r="AH13" s="3">
        <v>1</v>
      </c>
      <c r="AI13" s="2" t="s">
        <v>25</v>
      </c>
      <c r="AJ13" s="2" t="s">
        <v>26</v>
      </c>
      <c r="AK13" s="2" t="s">
        <v>27</v>
      </c>
      <c r="AL13" s="3">
        <v>59.986780000000003</v>
      </c>
      <c r="AM13" s="2" t="s">
        <v>28</v>
      </c>
    </row>
    <row r="14" spans="1:39" ht="15.75" customHeight="1" x14ac:dyDescent="0.3">
      <c r="A14" s="2"/>
      <c r="B14" s="2" t="s">
        <v>32</v>
      </c>
      <c r="C14" s="2"/>
      <c r="D14" s="2"/>
      <c r="E14" s="2"/>
      <c r="F14" s="2"/>
      <c r="G14" s="3">
        <v>0</v>
      </c>
      <c r="H14" s="3">
        <v>2</v>
      </c>
      <c r="I14" s="3">
        <v>2</v>
      </c>
      <c r="J14" s="3">
        <v>3</v>
      </c>
      <c r="K14" s="3">
        <v>30.20242</v>
      </c>
      <c r="L14" s="2"/>
      <c r="M14" s="2"/>
      <c r="N14" s="2"/>
      <c r="O14" s="2"/>
      <c r="P14" s="2"/>
      <c r="Q14" s="2"/>
      <c r="R14" s="2"/>
      <c r="S14" s="3">
        <v>30.189530000000001</v>
      </c>
      <c r="T14" s="3">
        <v>30.20242</v>
      </c>
      <c r="U14" s="3">
        <v>30.20242</v>
      </c>
      <c r="V14" s="3">
        <v>30.20242</v>
      </c>
      <c r="W14" s="3">
        <v>3.5690000000000001E-3</v>
      </c>
      <c r="X14" s="3">
        <v>32.938209999999998</v>
      </c>
      <c r="Y14" s="2" t="s">
        <v>33</v>
      </c>
      <c r="Z14" s="2" t="s">
        <v>19</v>
      </c>
      <c r="AA14" s="2" t="s">
        <v>20</v>
      </c>
      <c r="AB14" s="2" t="s">
        <v>21</v>
      </c>
      <c r="AC14" s="2" t="s">
        <v>22</v>
      </c>
      <c r="AD14" s="2" t="s">
        <v>22</v>
      </c>
      <c r="AE14" s="2" t="s">
        <v>34</v>
      </c>
      <c r="AF14" s="2" t="s">
        <v>24</v>
      </c>
      <c r="AG14" s="3">
        <v>1</v>
      </c>
      <c r="AH14" s="3">
        <v>1</v>
      </c>
      <c r="AI14" s="2" t="s">
        <v>25</v>
      </c>
      <c r="AJ14" s="2" t="s">
        <v>26</v>
      </c>
      <c r="AK14" s="2" t="s">
        <v>27</v>
      </c>
      <c r="AL14" s="3">
        <v>59.986780000000003</v>
      </c>
      <c r="AM14" s="2" t="s">
        <v>28</v>
      </c>
    </row>
    <row r="15" spans="1:39" ht="15.75" customHeight="1" x14ac:dyDescent="0.3">
      <c r="A15" s="2"/>
      <c r="B15" s="2" t="s">
        <v>35</v>
      </c>
      <c r="C15" s="2"/>
      <c r="D15" s="2"/>
      <c r="E15" s="2"/>
      <c r="F15" s="2"/>
      <c r="G15" s="3">
        <v>0</v>
      </c>
      <c r="H15" s="3">
        <v>3</v>
      </c>
      <c r="I15" s="3">
        <v>3</v>
      </c>
      <c r="J15" s="3">
        <v>5</v>
      </c>
      <c r="K15" s="3">
        <v>32.95261</v>
      </c>
      <c r="L15" s="2"/>
      <c r="M15" s="2"/>
      <c r="N15" s="2"/>
      <c r="O15" s="2"/>
      <c r="P15" s="2"/>
      <c r="Q15" s="2"/>
      <c r="R15" s="2"/>
      <c r="S15" s="3">
        <v>32.939349999999997</v>
      </c>
      <c r="T15" s="3">
        <v>32.95261</v>
      </c>
      <c r="U15" s="3">
        <v>32.95261</v>
      </c>
      <c r="V15" s="3">
        <v>32.95261</v>
      </c>
      <c r="W15" s="3">
        <v>3.7520000000000001E-3</v>
      </c>
      <c r="X15" s="3">
        <v>38.072249999999997</v>
      </c>
      <c r="Y15" s="2" t="s">
        <v>36</v>
      </c>
      <c r="Z15" s="2" t="s">
        <v>19</v>
      </c>
      <c r="AA15" s="2" t="s">
        <v>20</v>
      </c>
      <c r="AB15" s="2" t="s">
        <v>21</v>
      </c>
      <c r="AC15" s="2" t="s">
        <v>22</v>
      </c>
      <c r="AD15" s="2" t="s">
        <v>22</v>
      </c>
      <c r="AE15" s="2" t="s">
        <v>37</v>
      </c>
      <c r="AF15" s="2" t="s">
        <v>24</v>
      </c>
      <c r="AG15" s="3">
        <v>1</v>
      </c>
      <c r="AH15" s="3">
        <v>1</v>
      </c>
      <c r="AI15" s="2" t="s">
        <v>25</v>
      </c>
      <c r="AJ15" s="2" t="s">
        <v>26</v>
      </c>
      <c r="AK15" s="2" t="s">
        <v>27</v>
      </c>
      <c r="AL15" s="3">
        <v>59.986780000000003</v>
      </c>
      <c r="AM15" s="2" t="s">
        <v>28</v>
      </c>
    </row>
    <row r="16" spans="1:39" ht="15.75" customHeight="1" x14ac:dyDescent="0.3">
      <c r="A16" s="2"/>
      <c r="B16" s="2" t="s">
        <v>38</v>
      </c>
      <c r="C16" s="2"/>
      <c r="D16" s="2"/>
      <c r="E16" s="2"/>
      <c r="F16" s="2"/>
      <c r="G16" s="3">
        <v>0</v>
      </c>
      <c r="H16" s="3">
        <v>4</v>
      </c>
      <c r="I16" s="3">
        <v>4</v>
      </c>
      <c r="J16" s="3">
        <v>6</v>
      </c>
      <c r="K16" s="3">
        <v>38.086260000000003</v>
      </c>
      <c r="L16" s="2"/>
      <c r="M16" s="2"/>
      <c r="N16" s="2"/>
      <c r="O16" s="2"/>
      <c r="P16" s="2"/>
      <c r="Q16" s="2"/>
      <c r="R16" s="2"/>
      <c r="S16" s="3">
        <v>38.073360000000001</v>
      </c>
      <c r="T16" s="3">
        <v>38.086260000000003</v>
      </c>
      <c r="U16" s="3">
        <v>38.086260000000003</v>
      </c>
      <c r="V16" s="3">
        <v>38.086260000000003</v>
      </c>
      <c r="W16" s="3">
        <v>3.9069999999999999E-3</v>
      </c>
      <c r="X16" s="3">
        <v>42.222839999999998</v>
      </c>
      <c r="Y16" s="2" t="s">
        <v>39</v>
      </c>
      <c r="Z16" s="2" t="s">
        <v>19</v>
      </c>
      <c r="AA16" s="2" t="s">
        <v>20</v>
      </c>
      <c r="AB16" s="2" t="s">
        <v>21</v>
      </c>
      <c r="AC16" s="2" t="s">
        <v>22</v>
      </c>
      <c r="AD16" s="2" t="s">
        <v>22</v>
      </c>
      <c r="AE16" s="2" t="s">
        <v>40</v>
      </c>
      <c r="AF16" s="2" t="s">
        <v>24</v>
      </c>
      <c r="AG16" s="3">
        <v>1</v>
      </c>
      <c r="AH16" s="3">
        <v>1</v>
      </c>
      <c r="AI16" s="2" t="s">
        <v>25</v>
      </c>
      <c r="AJ16" s="2" t="s">
        <v>26</v>
      </c>
      <c r="AK16" s="2" t="s">
        <v>27</v>
      </c>
      <c r="AL16" s="3">
        <v>59.986780000000003</v>
      </c>
      <c r="AM16" s="2" t="s">
        <v>28</v>
      </c>
    </row>
    <row r="17" spans="1:39" ht="15.75" customHeight="1" x14ac:dyDescent="0.3">
      <c r="A17" s="2"/>
      <c r="B17" s="2" t="s">
        <v>41</v>
      </c>
      <c r="C17" s="2"/>
      <c r="D17" s="2"/>
      <c r="E17" s="2"/>
      <c r="F17" s="2"/>
      <c r="G17" s="3">
        <v>0</v>
      </c>
      <c r="H17" s="3">
        <v>5</v>
      </c>
      <c r="I17" s="3">
        <v>5</v>
      </c>
      <c r="J17" s="3">
        <v>7</v>
      </c>
      <c r="K17" s="3">
        <v>42.236510000000003</v>
      </c>
      <c r="L17" s="2"/>
      <c r="M17" s="2"/>
      <c r="N17" s="2"/>
      <c r="O17" s="2"/>
      <c r="P17" s="2"/>
      <c r="Q17" s="2"/>
      <c r="R17" s="2"/>
      <c r="S17" s="3">
        <v>42.224249999999998</v>
      </c>
      <c r="T17" s="3">
        <v>42.236510000000003</v>
      </c>
      <c r="U17" s="3">
        <v>42.236510000000003</v>
      </c>
      <c r="V17" s="3">
        <v>42.236510000000003</v>
      </c>
      <c r="W17" s="3">
        <v>4.365E-3</v>
      </c>
      <c r="X17" s="3">
        <v>45.005490000000002</v>
      </c>
      <c r="Y17" s="2" t="s">
        <v>42</v>
      </c>
      <c r="Z17" s="2" t="s">
        <v>19</v>
      </c>
      <c r="AA17" s="2" t="s">
        <v>20</v>
      </c>
      <c r="AB17" s="2" t="s">
        <v>21</v>
      </c>
      <c r="AC17" s="2" t="s">
        <v>22</v>
      </c>
      <c r="AD17" s="2" t="s">
        <v>22</v>
      </c>
      <c r="AE17" s="2" t="s">
        <v>43</v>
      </c>
      <c r="AF17" s="2" t="s">
        <v>24</v>
      </c>
      <c r="AG17" s="3">
        <v>1</v>
      </c>
      <c r="AH17" s="3">
        <v>1</v>
      </c>
      <c r="AI17" s="2" t="s">
        <v>25</v>
      </c>
      <c r="AJ17" s="2" t="s">
        <v>26</v>
      </c>
      <c r="AK17" s="2" t="s">
        <v>27</v>
      </c>
      <c r="AL17" s="3">
        <v>59.986780000000003</v>
      </c>
      <c r="AM17" s="2" t="s">
        <v>28</v>
      </c>
    </row>
    <row r="18" spans="1:39" ht="15.75" customHeight="1" x14ac:dyDescent="0.3">
      <c r="A18" s="2"/>
      <c r="B18" s="2" t="s">
        <v>44</v>
      </c>
      <c r="C18" s="2"/>
      <c r="D18" s="2"/>
      <c r="E18" s="2"/>
      <c r="F18" s="2"/>
      <c r="G18" s="3">
        <v>0</v>
      </c>
      <c r="H18" s="3">
        <v>6</v>
      </c>
      <c r="I18" s="3">
        <v>6</v>
      </c>
      <c r="J18" s="3">
        <v>10</v>
      </c>
      <c r="K18" s="3">
        <v>45.022419999999997</v>
      </c>
      <c r="L18" s="2"/>
      <c r="M18" s="2"/>
      <c r="N18" s="2"/>
      <c r="O18" s="2"/>
      <c r="P18" s="2"/>
      <c r="Q18" s="2"/>
      <c r="R18" s="2"/>
      <c r="S18" s="3">
        <v>45.006680000000003</v>
      </c>
      <c r="T18" s="3">
        <v>45.022419999999997</v>
      </c>
      <c r="U18" s="3">
        <v>45.022419999999997</v>
      </c>
      <c r="V18" s="3">
        <v>45.022419999999997</v>
      </c>
      <c r="W18" s="3">
        <v>4.2050000000000004E-3</v>
      </c>
      <c r="X18" s="3">
        <v>47.506430000000002</v>
      </c>
      <c r="Y18" s="2" t="s">
        <v>45</v>
      </c>
      <c r="Z18" s="2" t="s">
        <v>19</v>
      </c>
      <c r="AA18" s="2" t="s">
        <v>20</v>
      </c>
      <c r="AB18" s="2" t="s">
        <v>21</v>
      </c>
      <c r="AC18" s="2" t="s">
        <v>22</v>
      </c>
      <c r="AD18" s="2" t="s">
        <v>22</v>
      </c>
      <c r="AE18" s="2" t="s">
        <v>46</v>
      </c>
      <c r="AF18" s="2" t="s">
        <v>24</v>
      </c>
      <c r="AG18" s="3">
        <v>1</v>
      </c>
      <c r="AH18" s="3">
        <v>1</v>
      </c>
      <c r="AI18" s="2" t="s">
        <v>25</v>
      </c>
      <c r="AJ18" s="2" t="s">
        <v>26</v>
      </c>
      <c r="AK18" s="2" t="s">
        <v>27</v>
      </c>
      <c r="AL18" s="3">
        <v>59.986780000000003</v>
      </c>
      <c r="AM18" s="2" t="s">
        <v>28</v>
      </c>
    </row>
    <row r="19" spans="1:39" ht="15.75" customHeight="1" x14ac:dyDescent="0.3">
      <c r="A19" s="2"/>
      <c r="B19" s="2" t="s">
        <v>47</v>
      </c>
      <c r="C19" s="2"/>
      <c r="D19" s="2"/>
      <c r="E19" s="2"/>
      <c r="F19" s="2"/>
      <c r="G19" s="3">
        <v>0</v>
      </c>
      <c r="H19" s="3">
        <v>7</v>
      </c>
      <c r="I19" s="3">
        <v>7</v>
      </c>
      <c r="J19" s="3">
        <v>9</v>
      </c>
      <c r="K19" s="3">
        <v>47.52008</v>
      </c>
      <c r="L19" s="2"/>
      <c r="M19" s="2"/>
      <c r="N19" s="2"/>
      <c r="O19" s="2"/>
      <c r="P19" s="2"/>
      <c r="Q19" s="2"/>
      <c r="R19" s="2"/>
      <c r="S19" s="3">
        <v>47.507770000000001</v>
      </c>
      <c r="T19" s="3">
        <v>47.52008</v>
      </c>
      <c r="U19" s="3">
        <v>47.52008</v>
      </c>
      <c r="V19" s="3">
        <v>47.52008</v>
      </c>
      <c r="W19" s="3">
        <v>3.9370000000000004E-3</v>
      </c>
      <c r="X19" s="3">
        <v>51.773209999999999</v>
      </c>
      <c r="Y19" s="2" t="s">
        <v>48</v>
      </c>
      <c r="Z19" s="2" t="s">
        <v>19</v>
      </c>
      <c r="AA19" s="2" t="s">
        <v>20</v>
      </c>
      <c r="AB19" s="2" t="s">
        <v>21</v>
      </c>
      <c r="AC19" s="2" t="s">
        <v>22</v>
      </c>
      <c r="AD19" s="2" t="s">
        <v>22</v>
      </c>
      <c r="AE19" s="2" t="s">
        <v>49</v>
      </c>
      <c r="AF19" s="2" t="s">
        <v>24</v>
      </c>
      <c r="AG19" s="3">
        <v>1</v>
      </c>
      <c r="AH19" s="3">
        <v>1</v>
      </c>
      <c r="AI19" s="2" t="s">
        <v>25</v>
      </c>
      <c r="AJ19" s="2" t="s">
        <v>26</v>
      </c>
      <c r="AK19" s="2" t="s">
        <v>27</v>
      </c>
      <c r="AL19" s="3">
        <v>59.986780000000003</v>
      </c>
      <c r="AM19" s="2" t="s">
        <v>28</v>
      </c>
    </row>
    <row r="20" spans="1:39" ht="15.75" customHeight="1" x14ac:dyDescent="0.3">
      <c r="A20" s="2"/>
      <c r="B20" s="2" t="s">
        <v>50</v>
      </c>
      <c r="C20" s="2"/>
      <c r="D20" s="2"/>
      <c r="E20" s="2"/>
      <c r="F20" s="2"/>
      <c r="G20" s="3">
        <v>0</v>
      </c>
      <c r="H20" s="3">
        <v>8</v>
      </c>
      <c r="I20" s="3">
        <v>8</v>
      </c>
      <c r="J20" s="3">
        <v>1</v>
      </c>
      <c r="K20" s="3">
        <v>51.787120000000002</v>
      </c>
      <c r="L20" s="2"/>
      <c r="M20" s="2"/>
      <c r="N20" s="2"/>
      <c r="O20" s="2"/>
      <c r="P20" s="2"/>
      <c r="Q20" s="2"/>
      <c r="R20" s="2"/>
      <c r="S20" s="3">
        <v>51.774369999999998</v>
      </c>
      <c r="T20" s="3">
        <v>51.787120000000002</v>
      </c>
      <c r="U20" s="3">
        <v>51.787120000000002</v>
      </c>
      <c r="V20" s="3">
        <v>51.787120000000002</v>
      </c>
      <c r="W20" s="3">
        <v>3.8340000000000002E-3</v>
      </c>
      <c r="X20" s="3">
        <v>56.640450000000001</v>
      </c>
      <c r="Y20" s="2" t="s">
        <v>51</v>
      </c>
      <c r="Z20" s="2" t="s">
        <v>19</v>
      </c>
      <c r="AA20" s="2" t="s">
        <v>20</v>
      </c>
      <c r="AB20" s="2" t="s">
        <v>21</v>
      </c>
      <c r="AC20" s="2" t="s">
        <v>22</v>
      </c>
      <c r="AD20" s="2" t="s">
        <v>22</v>
      </c>
      <c r="AE20" s="2" t="s">
        <v>52</v>
      </c>
      <c r="AF20" s="2" t="s">
        <v>24</v>
      </c>
      <c r="AG20" s="3">
        <v>1</v>
      </c>
      <c r="AH20" s="3">
        <v>1</v>
      </c>
      <c r="AI20" s="2" t="s">
        <v>25</v>
      </c>
      <c r="AJ20" s="2" t="s">
        <v>26</v>
      </c>
      <c r="AK20" s="2" t="s">
        <v>27</v>
      </c>
      <c r="AL20" s="3">
        <v>59.986780000000003</v>
      </c>
      <c r="AM20" s="2" t="s">
        <v>28</v>
      </c>
    </row>
    <row r="21" spans="1:39" ht="15.75" customHeight="1" x14ac:dyDescent="0.3">
      <c r="A21" s="2"/>
      <c r="B21" s="2" t="s">
        <v>53</v>
      </c>
      <c r="C21" s="2"/>
      <c r="D21" s="2"/>
      <c r="E21" s="2"/>
      <c r="F21" s="2"/>
      <c r="G21" s="3">
        <v>0</v>
      </c>
      <c r="H21" s="3">
        <v>9</v>
      </c>
      <c r="I21" s="3">
        <v>9</v>
      </c>
      <c r="J21" s="3">
        <v>4</v>
      </c>
      <c r="K21" s="3">
        <v>56.653860000000002</v>
      </c>
      <c r="L21" s="2"/>
      <c r="M21" s="2"/>
      <c r="N21" s="2"/>
      <c r="O21" s="2"/>
      <c r="P21" s="2"/>
      <c r="Q21" s="2"/>
      <c r="R21" s="2"/>
      <c r="S21" s="3">
        <v>56.6419</v>
      </c>
      <c r="T21" s="3">
        <v>56.653860000000002</v>
      </c>
      <c r="U21" s="3">
        <v>56.653860000000002</v>
      </c>
      <c r="V21" s="3">
        <v>56.653860000000002</v>
      </c>
      <c r="W21" s="3">
        <v>4.3860000000000001E-3</v>
      </c>
      <c r="X21" s="3">
        <v>61.090609999999998</v>
      </c>
      <c r="Y21" s="2" t="s">
        <v>54</v>
      </c>
      <c r="Z21" s="2" t="s">
        <v>19</v>
      </c>
      <c r="AA21" s="2" t="s">
        <v>20</v>
      </c>
      <c r="AB21" s="2" t="s">
        <v>21</v>
      </c>
      <c r="AC21" s="2" t="s">
        <v>22</v>
      </c>
      <c r="AD21" s="2" t="s">
        <v>22</v>
      </c>
      <c r="AE21" s="2" t="s">
        <v>55</v>
      </c>
      <c r="AF21" s="2" t="s">
        <v>24</v>
      </c>
      <c r="AG21" s="3">
        <v>1</v>
      </c>
      <c r="AH21" s="3">
        <v>1</v>
      </c>
      <c r="AI21" s="2" t="s">
        <v>25</v>
      </c>
      <c r="AJ21" s="2" t="s">
        <v>26</v>
      </c>
      <c r="AK21" s="2" t="s">
        <v>27</v>
      </c>
      <c r="AL21" s="3">
        <v>59.986780000000003</v>
      </c>
      <c r="AM21" s="2" t="s">
        <v>28</v>
      </c>
    </row>
    <row r="22" spans="1:39" ht="15.75" customHeight="1" x14ac:dyDescent="0.3">
      <c r="A22" s="2"/>
      <c r="B22" s="2" t="s">
        <v>56</v>
      </c>
      <c r="C22" s="2"/>
      <c r="D22" s="2"/>
      <c r="E22" s="2"/>
      <c r="F22" s="2"/>
      <c r="G22" s="3">
        <v>0</v>
      </c>
      <c r="H22" s="3">
        <v>10</v>
      </c>
      <c r="I22" s="3">
        <v>10</v>
      </c>
      <c r="J22" s="3">
        <v>0</v>
      </c>
      <c r="K22" s="3">
        <v>61.104129999999998</v>
      </c>
      <c r="L22" s="2"/>
      <c r="M22" s="2"/>
      <c r="N22" s="2"/>
      <c r="O22" s="2"/>
      <c r="P22" s="2"/>
      <c r="Q22" s="2"/>
      <c r="R22" s="2"/>
      <c r="S22" s="3">
        <v>61.091760000000001</v>
      </c>
      <c r="T22" s="3">
        <v>61.104129999999998</v>
      </c>
      <c r="U22" s="3">
        <v>61.104129999999998</v>
      </c>
      <c r="V22" s="3">
        <v>61.104129999999998</v>
      </c>
      <c r="W22" s="3">
        <v>3.4619999999999998E-3</v>
      </c>
      <c r="X22" s="3">
        <v>63.190820000000002</v>
      </c>
      <c r="Y22" s="2" t="s">
        <v>57</v>
      </c>
      <c r="Z22" s="2" t="s">
        <v>19</v>
      </c>
      <c r="AA22" s="2" t="s">
        <v>20</v>
      </c>
      <c r="AB22" s="2" t="s">
        <v>21</v>
      </c>
      <c r="AC22" s="2" t="s">
        <v>22</v>
      </c>
      <c r="AD22" s="2" t="s">
        <v>22</v>
      </c>
      <c r="AE22" s="2" t="s">
        <v>58</v>
      </c>
      <c r="AF22" s="2" t="s">
        <v>24</v>
      </c>
      <c r="AG22" s="3">
        <v>1</v>
      </c>
      <c r="AH22" s="3">
        <v>1</v>
      </c>
      <c r="AI22" s="2" t="s">
        <v>25</v>
      </c>
      <c r="AJ22" s="2" t="s">
        <v>26</v>
      </c>
      <c r="AK22" s="2" t="s">
        <v>27</v>
      </c>
      <c r="AL22" s="3">
        <v>59.986780000000003</v>
      </c>
      <c r="AM22" s="2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Q22"/>
  <sheetViews>
    <sheetView workbookViewId="0"/>
  </sheetViews>
  <sheetFormatPr defaultColWidth="12.6640625" defaultRowHeight="15.75" customHeight="1" x14ac:dyDescent="0.25"/>
  <sheetData>
    <row r="1" spans="1:43" ht="15.75" customHeight="1" x14ac:dyDescent="0.3">
      <c r="A1" s="2" t="s">
        <v>0</v>
      </c>
      <c r="B1" s="2" t="s">
        <v>1</v>
      </c>
      <c r="C1" s="2" t="s">
        <v>111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130</v>
      </c>
      <c r="W1" s="2" t="s">
        <v>131</v>
      </c>
      <c r="X1" s="2" t="s">
        <v>132</v>
      </c>
      <c r="Y1" s="2" t="s">
        <v>2</v>
      </c>
      <c r="Z1" s="2" t="s">
        <v>3</v>
      </c>
      <c r="AA1" s="2" t="s">
        <v>4</v>
      </c>
      <c r="AB1" s="2" t="s">
        <v>5</v>
      </c>
      <c r="AC1" s="2" t="s">
        <v>6</v>
      </c>
      <c r="AD1" s="2" t="s">
        <v>7</v>
      </c>
      <c r="AE1" s="2" t="s">
        <v>8</v>
      </c>
      <c r="AF1" s="2" t="s">
        <v>9</v>
      </c>
      <c r="AG1" s="2" t="s">
        <v>134</v>
      </c>
      <c r="AH1" s="2" t="s">
        <v>135</v>
      </c>
      <c r="AI1" s="2" t="s">
        <v>136</v>
      </c>
      <c r="AJ1" s="2" t="s">
        <v>137</v>
      </c>
      <c r="AK1" s="2" t="s">
        <v>10</v>
      </c>
      <c r="AL1" s="2" t="s">
        <v>11</v>
      </c>
      <c r="AM1" s="2" t="s">
        <v>12</v>
      </c>
      <c r="AN1" s="2" t="s">
        <v>13</v>
      </c>
      <c r="AO1" s="2" t="s">
        <v>14</v>
      </c>
      <c r="AP1" s="2" t="s">
        <v>15</v>
      </c>
      <c r="AQ1" s="2" t="s">
        <v>16</v>
      </c>
    </row>
    <row r="2" spans="1:43" ht="15.75" customHeight="1" x14ac:dyDescent="0.3">
      <c r="A2" s="2" t="s">
        <v>42</v>
      </c>
      <c r="B2" s="2"/>
      <c r="C2" s="3">
        <v>0</v>
      </c>
      <c r="D2" s="3">
        <v>0</v>
      </c>
      <c r="E2" s="3">
        <v>0</v>
      </c>
      <c r="F2" s="3">
        <v>8</v>
      </c>
      <c r="G2" s="2"/>
      <c r="H2" s="2"/>
      <c r="I2" s="2"/>
      <c r="J2" s="2"/>
      <c r="K2" s="3">
        <v>1.4711259999999999</v>
      </c>
      <c r="L2" s="2"/>
      <c r="M2" s="3">
        <v>1.400665</v>
      </c>
      <c r="N2" s="3">
        <v>1.4711259999999999</v>
      </c>
      <c r="O2" s="3">
        <v>1.4711259999999999</v>
      </c>
      <c r="P2" s="3">
        <v>6.9627819999999998</v>
      </c>
      <c r="Q2" s="3">
        <v>1.1481479999999999</v>
      </c>
      <c r="R2" s="3">
        <v>5.538214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>
        <v>2</v>
      </c>
      <c r="AL2" s="3">
        <v>1</v>
      </c>
      <c r="AM2" s="2" t="s">
        <v>62</v>
      </c>
      <c r="AN2" s="2" t="s">
        <v>26</v>
      </c>
      <c r="AO2" s="2" t="s">
        <v>27</v>
      </c>
      <c r="AP2" s="3">
        <v>59.851030000000002</v>
      </c>
      <c r="AQ2" s="2" t="s">
        <v>63</v>
      </c>
    </row>
    <row r="3" spans="1:43" ht="15.75" customHeight="1" x14ac:dyDescent="0.3">
      <c r="A3" s="2" t="s">
        <v>39</v>
      </c>
      <c r="B3" s="2"/>
      <c r="C3" s="3">
        <v>0</v>
      </c>
      <c r="D3" s="3">
        <v>1</v>
      </c>
      <c r="E3" s="3">
        <v>1</v>
      </c>
      <c r="F3" s="3">
        <v>7</v>
      </c>
      <c r="G3" s="2"/>
      <c r="H3" s="2"/>
      <c r="I3" s="2"/>
      <c r="J3" s="2"/>
      <c r="K3" s="3">
        <v>6.9783710000000001</v>
      </c>
      <c r="L3" s="2"/>
      <c r="M3" s="3">
        <v>6.9631410000000002</v>
      </c>
      <c r="N3" s="3">
        <v>6.9783710000000001</v>
      </c>
      <c r="O3" s="3">
        <v>6.9783710000000001</v>
      </c>
      <c r="P3" s="3">
        <v>7.8979299999999997</v>
      </c>
      <c r="Q3" s="3">
        <v>1.1481479999999999</v>
      </c>
      <c r="R3" s="3">
        <v>0.91246799999999995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3">
        <v>2</v>
      </c>
      <c r="AL3" s="3">
        <v>1</v>
      </c>
      <c r="AM3" s="2" t="s">
        <v>62</v>
      </c>
      <c r="AN3" s="2" t="s">
        <v>26</v>
      </c>
      <c r="AO3" s="2" t="s">
        <v>27</v>
      </c>
      <c r="AP3" s="3">
        <v>59.851030000000002</v>
      </c>
      <c r="AQ3" s="2" t="s">
        <v>63</v>
      </c>
    </row>
    <row r="4" spans="1:43" ht="15.75" customHeight="1" x14ac:dyDescent="0.3">
      <c r="A4" s="2" t="s">
        <v>51</v>
      </c>
      <c r="B4" s="2"/>
      <c r="C4" s="3">
        <v>0</v>
      </c>
      <c r="D4" s="3">
        <v>2</v>
      </c>
      <c r="E4" s="3">
        <v>2</v>
      </c>
      <c r="F4" s="3">
        <v>1</v>
      </c>
      <c r="G4" s="2"/>
      <c r="H4" s="2"/>
      <c r="I4" s="2"/>
      <c r="J4" s="2"/>
      <c r="K4" s="3">
        <v>7.9172000000000002</v>
      </c>
      <c r="L4" s="2"/>
      <c r="M4" s="3">
        <v>7.8983780000000001</v>
      </c>
      <c r="N4" s="3">
        <v>7.9172000000000002</v>
      </c>
      <c r="O4" s="3">
        <v>7.9172000000000002</v>
      </c>
      <c r="P4" s="3">
        <v>8.7156579999999995</v>
      </c>
      <c r="Q4" s="3">
        <v>1.1481479999999999</v>
      </c>
      <c r="R4" s="3">
        <v>0.79161499999999996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>
        <v>2</v>
      </c>
      <c r="AL4" s="3">
        <v>1</v>
      </c>
      <c r="AM4" s="2" t="s">
        <v>62</v>
      </c>
      <c r="AN4" s="2" t="s">
        <v>26</v>
      </c>
      <c r="AO4" s="2" t="s">
        <v>27</v>
      </c>
      <c r="AP4" s="3">
        <v>59.851030000000002</v>
      </c>
      <c r="AQ4" s="2" t="s">
        <v>63</v>
      </c>
    </row>
    <row r="5" spans="1:43" ht="15.75" customHeight="1" x14ac:dyDescent="0.3">
      <c r="A5" s="2" t="s">
        <v>36</v>
      </c>
      <c r="B5" s="2"/>
      <c r="C5" s="3">
        <v>0</v>
      </c>
      <c r="D5" s="3">
        <v>3</v>
      </c>
      <c r="E5" s="3">
        <v>3</v>
      </c>
      <c r="F5" s="3">
        <v>5</v>
      </c>
      <c r="G5" s="2"/>
      <c r="H5" s="2"/>
      <c r="I5" s="2"/>
      <c r="J5" s="2"/>
      <c r="K5" s="3">
        <v>8.7366399999999995</v>
      </c>
      <c r="L5" s="2"/>
      <c r="M5" s="3">
        <v>8.7160799999999998</v>
      </c>
      <c r="N5" s="3">
        <v>8.7366399999999995</v>
      </c>
      <c r="O5" s="3">
        <v>8.7366399999999995</v>
      </c>
      <c r="P5" s="3">
        <v>12.431940000000001</v>
      </c>
      <c r="Q5" s="3">
        <v>3.733333</v>
      </c>
      <c r="R5" s="3">
        <v>3.6896840000000002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3">
        <v>2</v>
      </c>
      <c r="AL5" s="3">
        <v>1</v>
      </c>
      <c r="AM5" s="2" t="s">
        <v>62</v>
      </c>
      <c r="AN5" s="2" t="s">
        <v>26</v>
      </c>
      <c r="AO5" s="2" t="s">
        <v>27</v>
      </c>
      <c r="AP5" s="3">
        <v>59.851030000000002</v>
      </c>
      <c r="AQ5" s="2" t="s">
        <v>63</v>
      </c>
    </row>
    <row r="6" spans="1:43" ht="15.75" customHeight="1" x14ac:dyDescent="0.3">
      <c r="A6" s="2" t="s">
        <v>57</v>
      </c>
      <c r="B6" s="2"/>
      <c r="C6" s="3">
        <v>0</v>
      </c>
      <c r="D6" s="3">
        <v>4</v>
      </c>
      <c r="E6" s="3">
        <v>4</v>
      </c>
      <c r="F6" s="3">
        <v>0</v>
      </c>
      <c r="G6" s="2"/>
      <c r="H6" s="2"/>
      <c r="I6" s="2"/>
      <c r="J6" s="2"/>
      <c r="K6" s="3">
        <v>12.448560000000001</v>
      </c>
      <c r="L6" s="2"/>
      <c r="M6" s="3">
        <v>12.43238</v>
      </c>
      <c r="N6" s="3">
        <v>12.448560000000001</v>
      </c>
      <c r="O6" s="3">
        <v>12.448560000000001</v>
      </c>
      <c r="P6" s="3">
        <v>14.5319</v>
      </c>
      <c r="Q6" s="3">
        <v>3.0555560000000002</v>
      </c>
      <c r="R6" s="3">
        <v>2.0765959999999999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3">
        <v>2</v>
      </c>
      <c r="AL6" s="3">
        <v>1</v>
      </c>
      <c r="AM6" s="2" t="s">
        <v>62</v>
      </c>
      <c r="AN6" s="2" t="s">
        <v>26</v>
      </c>
      <c r="AO6" s="2" t="s">
        <v>27</v>
      </c>
      <c r="AP6" s="3">
        <v>59.851030000000002</v>
      </c>
      <c r="AQ6" s="2" t="s">
        <v>63</v>
      </c>
    </row>
    <row r="7" spans="1:43" ht="15.75" customHeight="1" x14ac:dyDescent="0.3">
      <c r="A7" s="2" t="s">
        <v>45</v>
      </c>
      <c r="B7" s="2"/>
      <c r="C7" s="3">
        <v>0</v>
      </c>
      <c r="D7" s="3">
        <v>5</v>
      </c>
      <c r="E7" s="3">
        <v>5</v>
      </c>
      <c r="F7" s="3">
        <v>6</v>
      </c>
      <c r="G7" s="2"/>
      <c r="H7" s="2"/>
      <c r="I7" s="2"/>
      <c r="J7" s="2"/>
      <c r="K7" s="3">
        <v>14.54767</v>
      </c>
      <c r="L7" s="2"/>
      <c r="M7" s="3">
        <v>14.532310000000001</v>
      </c>
      <c r="N7" s="3">
        <v>14.54767</v>
      </c>
      <c r="O7" s="3">
        <v>14.54767</v>
      </c>
      <c r="P7" s="3">
        <v>16.598700000000001</v>
      </c>
      <c r="Q7" s="3">
        <v>2.1148150000000001</v>
      </c>
      <c r="R7" s="3">
        <v>2.043345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3">
        <v>2</v>
      </c>
      <c r="AL7" s="3">
        <v>1</v>
      </c>
      <c r="AM7" s="2" t="s">
        <v>62</v>
      </c>
      <c r="AN7" s="2" t="s">
        <v>26</v>
      </c>
      <c r="AO7" s="2" t="s">
        <v>27</v>
      </c>
      <c r="AP7" s="3">
        <v>59.851030000000002</v>
      </c>
      <c r="AQ7" s="2" t="s">
        <v>63</v>
      </c>
    </row>
    <row r="8" spans="1:43" ht="15.75" customHeight="1" x14ac:dyDescent="0.3">
      <c r="A8" s="2" t="s">
        <v>133</v>
      </c>
      <c r="B8" s="2"/>
      <c r="C8" s="3">
        <v>0</v>
      </c>
      <c r="D8" s="3">
        <v>6</v>
      </c>
      <c r="E8" s="3">
        <v>6</v>
      </c>
      <c r="F8" s="3">
        <v>9</v>
      </c>
      <c r="G8" s="2"/>
      <c r="H8" s="2"/>
      <c r="I8" s="2"/>
      <c r="J8" s="2"/>
      <c r="K8" s="3">
        <v>16.613350000000001</v>
      </c>
      <c r="L8" s="2"/>
      <c r="M8" s="3">
        <v>16.599119999999999</v>
      </c>
      <c r="N8" s="3">
        <v>16.613350000000001</v>
      </c>
      <c r="O8" s="3">
        <v>16.613350000000001</v>
      </c>
      <c r="P8" s="3">
        <v>18.63205</v>
      </c>
      <c r="Q8" s="3">
        <v>2.925926</v>
      </c>
      <c r="R8" s="3">
        <v>2.0098590000000001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3">
        <v>2</v>
      </c>
      <c r="AL8" s="3">
        <v>1</v>
      </c>
      <c r="AM8" s="2" t="s">
        <v>62</v>
      </c>
      <c r="AN8" s="2" t="s">
        <v>26</v>
      </c>
      <c r="AO8" s="2" t="s">
        <v>27</v>
      </c>
      <c r="AP8" s="3">
        <v>59.851030000000002</v>
      </c>
      <c r="AQ8" s="2" t="s">
        <v>63</v>
      </c>
    </row>
    <row r="9" spans="1:43" ht="15.75" customHeight="1" x14ac:dyDescent="0.3">
      <c r="A9" s="2" t="s">
        <v>33</v>
      </c>
      <c r="B9" s="2"/>
      <c r="C9" s="3">
        <v>0</v>
      </c>
      <c r="D9" s="3">
        <v>7</v>
      </c>
      <c r="E9" s="3">
        <v>7</v>
      </c>
      <c r="F9" s="3">
        <v>3</v>
      </c>
      <c r="G9" s="2"/>
      <c r="H9" s="2"/>
      <c r="I9" s="2"/>
      <c r="J9" s="2"/>
      <c r="K9" s="3">
        <v>18.647349999999999</v>
      </c>
      <c r="L9" s="2"/>
      <c r="M9" s="3">
        <v>18.63242</v>
      </c>
      <c r="N9" s="3">
        <v>18.647349999999999</v>
      </c>
      <c r="O9" s="3">
        <v>18.647349999999999</v>
      </c>
      <c r="P9" s="3">
        <v>20.199249999999999</v>
      </c>
      <c r="Q9" s="3">
        <v>1.3481479999999999</v>
      </c>
      <c r="R9" s="3">
        <v>1.5436099999999999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3">
        <v>2</v>
      </c>
      <c r="AL9" s="3">
        <v>1</v>
      </c>
      <c r="AM9" s="2" t="s">
        <v>62</v>
      </c>
      <c r="AN9" s="2" t="s">
        <v>26</v>
      </c>
      <c r="AO9" s="2" t="s">
        <v>27</v>
      </c>
      <c r="AP9" s="3">
        <v>59.851030000000002</v>
      </c>
      <c r="AQ9" s="2" t="s">
        <v>63</v>
      </c>
    </row>
    <row r="10" spans="1:43" ht="15.75" customHeight="1" x14ac:dyDescent="0.3">
      <c r="A10" s="2" t="s">
        <v>30</v>
      </c>
      <c r="B10" s="2"/>
      <c r="C10" s="3">
        <v>0</v>
      </c>
      <c r="D10" s="3">
        <v>8</v>
      </c>
      <c r="E10" s="3">
        <v>8</v>
      </c>
      <c r="F10" s="3">
        <v>2</v>
      </c>
      <c r="G10" s="2"/>
      <c r="H10" s="2"/>
      <c r="I10" s="2"/>
      <c r="J10" s="2"/>
      <c r="K10" s="3">
        <v>20.217390000000002</v>
      </c>
      <c r="L10" s="2"/>
      <c r="M10" s="3">
        <v>20.1997</v>
      </c>
      <c r="N10" s="3">
        <v>20.217390000000002</v>
      </c>
      <c r="O10" s="3">
        <v>20.217390000000002</v>
      </c>
      <c r="P10" s="3">
        <v>22.7149</v>
      </c>
      <c r="Q10" s="3">
        <v>4.9037040000000003</v>
      </c>
      <c r="R10" s="3">
        <v>2.4926179999999998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3">
        <v>2</v>
      </c>
      <c r="AL10" s="3">
        <v>1</v>
      </c>
      <c r="AM10" s="2" t="s">
        <v>62</v>
      </c>
      <c r="AN10" s="2" t="s">
        <v>26</v>
      </c>
      <c r="AO10" s="2" t="s">
        <v>27</v>
      </c>
      <c r="AP10" s="3">
        <v>59.851030000000002</v>
      </c>
      <c r="AQ10" s="2" t="s">
        <v>63</v>
      </c>
    </row>
    <row r="11" spans="1:43" ht="15.75" customHeight="1" x14ac:dyDescent="0.3">
      <c r="A11" s="2" t="s">
        <v>54</v>
      </c>
      <c r="B11" s="2"/>
      <c r="C11" s="3">
        <v>0</v>
      </c>
      <c r="D11" s="3">
        <v>9</v>
      </c>
      <c r="E11" s="3">
        <v>9</v>
      </c>
      <c r="F11" s="3">
        <v>4</v>
      </c>
      <c r="G11" s="2"/>
      <c r="H11" s="2"/>
      <c r="I11" s="2"/>
      <c r="J11" s="2"/>
      <c r="K11" s="3">
        <v>22.728819999999999</v>
      </c>
      <c r="L11" s="2"/>
      <c r="M11" s="3">
        <v>22.715250000000001</v>
      </c>
      <c r="N11" s="3">
        <v>22.728819999999999</v>
      </c>
      <c r="O11" s="3">
        <v>22.728819999999999</v>
      </c>
      <c r="P11" s="3">
        <v>24.698840000000001</v>
      </c>
      <c r="Q11" s="3">
        <v>3.088889</v>
      </c>
      <c r="R11" s="3">
        <v>1.961527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3">
        <v>2</v>
      </c>
      <c r="AL11" s="3">
        <v>1</v>
      </c>
      <c r="AM11" s="2" t="s">
        <v>62</v>
      </c>
      <c r="AN11" s="2" t="s">
        <v>26</v>
      </c>
      <c r="AO11" s="2" t="s">
        <v>27</v>
      </c>
      <c r="AP11" s="3">
        <v>59.851030000000002</v>
      </c>
      <c r="AQ11" s="2" t="s">
        <v>63</v>
      </c>
    </row>
    <row r="12" spans="1:43" ht="15.75" customHeight="1" x14ac:dyDescent="0.3">
      <c r="A12" s="2"/>
      <c r="B12" s="2" t="s">
        <v>44</v>
      </c>
      <c r="C12" s="2"/>
      <c r="D12" s="2"/>
      <c r="E12" s="2"/>
      <c r="F12" s="2"/>
      <c r="G12" s="3">
        <v>0</v>
      </c>
      <c r="H12" s="3">
        <v>0</v>
      </c>
      <c r="I12" s="3">
        <v>0</v>
      </c>
      <c r="J12" s="3">
        <v>10</v>
      </c>
      <c r="K12" s="3">
        <v>24.713059999999999</v>
      </c>
      <c r="L12" s="2"/>
      <c r="M12" s="2"/>
      <c r="N12" s="2"/>
      <c r="O12" s="2"/>
      <c r="P12" s="2"/>
      <c r="Q12" s="2"/>
      <c r="R12" s="2"/>
      <c r="S12" s="3">
        <v>24.705030000000001</v>
      </c>
      <c r="T12" s="3">
        <v>24.713059999999999</v>
      </c>
      <c r="U12" s="3">
        <v>24.713059999999999</v>
      </c>
      <c r="V12" s="3">
        <v>24.713059999999999</v>
      </c>
      <c r="W12" s="3">
        <v>9.1610000000000007E-3</v>
      </c>
      <c r="X12" s="3">
        <v>28.964500000000001</v>
      </c>
      <c r="Y12" s="2" t="s">
        <v>45</v>
      </c>
      <c r="Z12" s="2" t="s">
        <v>59</v>
      </c>
      <c r="AA12" s="2" t="s">
        <v>60</v>
      </c>
      <c r="AB12" s="2" t="s">
        <v>21</v>
      </c>
      <c r="AC12" s="2" t="s">
        <v>22</v>
      </c>
      <c r="AD12" s="2" t="s">
        <v>22</v>
      </c>
      <c r="AE12" s="2" t="s">
        <v>61</v>
      </c>
      <c r="AF12" s="2" t="s">
        <v>24</v>
      </c>
      <c r="AG12" s="2"/>
      <c r="AH12" s="2"/>
      <c r="AI12" s="2"/>
      <c r="AJ12" s="2"/>
      <c r="AK12" s="3">
        <v>2</v>
      </c>
      <c r="AL12" s="3">
        <v>1</v>
      </c>
      <c r="AM12" s="2" t="s">
        <v>62</v>
      </c>
      <c r="AN12" s="2" t="s">
        <v>26</v>
      </c>
      <c r="AO12" s="2" t="s">
        <v>27</v>
      </c>
      <c r="AP12" s="3">
        <v>59.851030000000002</v>
      </c>
      <c r="AQ12" s="2" t="s">
        <v>63</v>
      </c>
    </row>
    <row r="13" spans="1:43" ht="15.75" customHeight="1" x14ac:dyDescent="0.3">
      <c r="A13" s="2"/>
      <c r="B13" s="2" t="s">
        <v>29</v>
      </c>
      <c r="C13" s="2"/>
      <c r="D13" s="2"/>
      <c r="E13" s="2"/>
      <c r="F13" s="2"/>
      <c r="G13" s="3">
        <v>0</v>
      </c>
      <c r="H13" s="3">
        <v>1</v>
      </c>
      <c r="I13" s="3">
        <v>1</v>
      </c>
      <c r="J13" s="3">
        <v>2</v>
      </c>
      <c r="K13" s="3">
        <v>28.978639999999999</v>
      </c>
      <c r="L13" s="2"/>
      <c r="M13" s="2"/>
      <c r="N13" s="2"/>
      <c r="O13" s="2"/>
      <c r="P13" s="2"/>
      <c r="Q13" s="2"/>
      <c r="R13" s="2"/>
      <c r="S13" s="3">
        <v>28.966080000000002</v>
      </c>
      <c r="T13" s="3">
        <v>28.978639999999999</v>
      </c>
      <c r="U13" s="3">
        <v>28.978639999999999</v>
      </c>
      <c r="V13" s="3">
        <v>28.978639999999999</v>
      </c>
      <c r="W13" s="3">
        <v>3.5560000000000001E-3</v>
      </c>
      <c r="X13" s="3">
        <v>38.964910000000003</v>
      </c>
      <c r="Y13" s="2" t="s">
        <v>64</v>
      </c>
      <c r="Z13" s="2" t="s">
        <v>65</v>
      </c>
      <c r="AA13" s="2" t="s">
        <v>65</v>
      </c>
      <c r="AB13" s="2" t="s">
        <v>65</v>
      </c>
      <c r="AC13" s="2" t="s">
        <v>65</v>
      </c>
      <c r="AD13" s="2" t="s">
        <v>65</v>
      </c>
      <c r="AE13" s="2" t="s">
        <v>65</v>
      </c>
      <c r="AF13" s="2" t="s">
        <v>65</v>
      </c>
      <c r="AG13" s="3">
        <v>38.97927</v>
      </c>
      <c r="AH13" s="3">
        <v>38.97927</v>
      </c>
      <c r="AI13" s="3">
        <v>38.97927</v>
      </c>
      <c r="AJ13" s="3">
        <v>9.9973410000000005</v>
      </c>
      <c r="AK13" s="3">
        <v>2</v>
      </c>
      <c r="AL13" s="3">
        <v>1</v>
      </c>
      <c r="AM13" s="2" t="s">
        <v>62</v>
      </c>
      <c r="AN13" s="2" t="s">
        <v>26</v>
      </c>
      <c r="AO13" s="2" t="s">
        <v>27</v>
      </c>
      <c r="AP13" s="3">
        <v>59.851030000000002</v>
      </c>
      <c r="AQ13" s="2" t="s">
        <v>63</v>
      </c>
    </row>
    <row r="14" spans="1:43" ht="15.75" customHeight="1" x14ac:dyDescent="0.3">
      <c r="A14" s="2"/>
      <c r="B14" s="2" t="s">
        <v>56</v>
      </c>
      <c r="C14" s="2"/>
      <c r="D14" s="2"/>
      <c r="E14" s="2"/>
      <c r="F14" s="2"/>
      <c r="G14" s="3">
        <v>0</v>
      </c>
      <c r="H14" s="3">
        <v>2</v>
      </c>
      <c r="I14" s="3">
        <v>2</v>
      </c>
      <c r="J14" s="3">
        <v>0</v>
      </c>
      <c r="K14" s="3">
        <v>38.97927</v>
      </c>
      <c r="L14" s="2"/>
      <c r="M14" s="2"/>
      <c r="N14" s="2"/>
      <c r="O14" s="2"/>
      <c r="P14" s="2"/>
      <c r="Q14" s="2"/>
      <c r="R14" s="2"/>
      <c r="S14" s="3">
        <v>38.966369999999998</v>
      </c>
      <c r="T14" s="3">
        <v>38.97927</v>
      </c>
      <c r="U14" s="3">
        <v>38.97927</v>
      </c>
      <c r="V14" s="3">
        <v>38.97927</v>
      </c>
      <c r="W14" s="3">
        <v>4.5490000000000001E-3</v>
      </c>
      <c r="X14" s="3">
        <v>44.23198</v>
      </c>
      <c r="Y14" s="2" t="s">
        <v>54</v>
      </c>
      <c r="Z14" s="2" t="s">
        <v>66</v>
      </c>
      <c r="AA14" s="2" t="s">
        <v>67</v>
      </c>
      <c r="AB14" s="2" t="s">
        <v>21</v>
      </c>
      <c r="AC14" s="2" t="s">
        <v>22</v>
      </c>
      <c r="AD14" s="2" t="s">
        <v>22</v>
      </c>
      <c r="AE14" s="2" t="s">
        <v>68</v>
      </c>
      <c r="AF14" s="2" t="s">
        <v>24</v>
      </c>
      <c r="AG14" s="2"/>
      <c r="AH14" s="2"/>
      <c r="AI14" s="2"/>
      <c r="AJ14" s="2"/>
      <c r="AK14" s="3">
        <v>2</v>
      </c>
      <c r="AL14" s="3">
        <v>1</v>
      </c>
      <c r="AM14" s="2" t="s">
        <v>62</v>
      </c>
      <c r="AN14" s="2" t="s">
        <v>26</v>
      </c>
      <c r="AO14" s="2" t="s">
        <v>27</v>
      </c>
      <c r="AP14" s="3">
        <v>59.851030000000002</v>
      </c>
      <c r="AQ14" s="2" t="s">
        <v>63</v>
      </c>
    </row>
    <row r="15" spans="1:43" ht="15.75" customHeight="1" x14ac:dyDescent="0.3">
      <c r="A15" s="2"/>
      <c r="B15" s="2" t="s">
        <v>35</v>
      </c>
      <c r="C15" s="2"/>
      <c r="D15" s="2"/>
      <c r="E15" s="2"/>
      <c r="F15" s="2"/>
      <c r="G15" s="3">
        <v>0</v>
      </c>
      <c r="H15" s="3">
        <v>3</v>
      </c>
      <c r="I15" s="3">
        <v>3</v>
      </c>
      <c r="J15" s="3">
        <v>5</v>
      </c>
      <c r="K15" s="3">
        <v>44.246110000000002</v>
      </c>
      <c r="L15" s="2"/>
      <c r="M15" s="2"/>
      <c r="N15" s="2"/>
      <c r="O15" s="2"/>
      <c r="P15" s="2"/>
      <c r="Q15" s="2"/>
      <c r="R15" s="2"/>
      <c r="S15" s="3">
        <v>44.233179999999997</v>
      </c>
      <c r="T15" s="3">
        <v>44.246110000000002</v>
      </c>
      <c r="U15" s="3">
        <v>44.246110000000002</v>
      </c>
      <c r="V15" s="3">
        <v>44.246110000000002</v>
      </c>
      <c r="W15" s="3">
        <v>3.8340000000000002E-3</v>
      </c>
      <c r="X15" s="3">
        <v>50.565710000000003</v>
      </c>
      <c r="Y15" s="2" t="s">
        <v>69</v>
      </c>
      <c r="Z15" s="2" t="s">
        <v>70</v>
      </c>
      <c r="AA15" s="2" t="s">
        <v>71</v>
      </c>
      <c r="AB15" s="2" t="s">
        <v>21</v>
      </c>
      <c r="AC15" s="2" t="s">
        <v>22</v>
      </c>
      <c r="AD15" s="2" t="s">
        <v>22</v>
      </c>
      <c r="AE15" s="2" t="s">
        <v>72</v>
      </c>
      <c r="AF15" s="2" t="s">
        <v>24</v>
      </c>
      <c r="AG15" s="2"/>
      <c r="AH15" s="2"/>
      <c r="AI15" s="2"/>
      <c r="AJ15" s="2"/>
      <c r="AK15" s="3">
        <v>2</v>
      </c>
      <c r="AL15" s="3">
        <v>1</v>
      </c>
      <c r="AM15" s="2" t="s">
        <v>62</v>
      </c>
      <c r="AN15" s="2" t="s">
        <v>26</v>
      </c>
      <c r="AO15" s="2" t="s">
        <v>27</v>
      </c>
      <c r="AP15" s="3">
        <v>59.851030000000002</v>
      </c>
      <c r="AQ15" s="2" t="s">
        <v>63</v>
      </c>
    </row>
    <row r="16" spans="1:43" ht="15.75" customHeight="1" x14ac:dyDescent="0.3">
      <c r="A16" s="2"/>
      <c r="B16" s="2" t="s">
        <v>41</v>
      </c>
      <c r="C16" s="2"/>
      <c r="D16" s="2"/>
      <c r="E16" s="2"/>
      <c r="F16" s="2"/>
      <c r="G16" s="3">
        <v>0</v>
      </c>
      <c r="H16" s="3">
        <v>4</v>
      </c>
      <c r="I16" s="3">
        <v>4</v>
      </c>
      <c r="J16" s="3">
        <v>7</v>
      </c>
      <c r="K16" s="3">
        <v>50.579810000000002</v>
      </c>
      <c r="L16" s="2"/>
      <c r="M16" s="2"/>
      <c r="N16" s="2"/>
      <c r="O16" s="2"/>
      <c r="P16" s="2"/>
      <c r="Q16" s="2"/>
      <c r="R16" s="2"/>
      <c r="S16" s="3">
        <v>50.566839999999999</v>
      </c>
      <c r="T16" s="3">
        <v>50.579810000000002</v>
      </c>
      <c r="U16" s="3">
        <v>50.579810000000002</v>
      </c>
      <c r="V16" s="3">
        <v>50.579810000000002</v>
      </c>
      <c r="W16" s="3">
        <v>3.7390000000000001E-3</v>
      </c>
      <c r="X16" s="3">
        <v>55.21658</v>
      </c>
      <c r="Y16" s="2" t="s">
        <v>42</v>
      </c>
      <c r="Z16" s="2" t="s">
        <v>70</v>
      </c>
      <c r="AA16" s="2" t="s">
        <v>71</v>
      </c>
      <c r="AB16" s="2" t="s">
        <v>21</v>
      </c>
      <c r="AC16" s="2" t="s">
        <v>22</v>
      </c>
      <c r="AD16" s="2" t="s">
        <v>22</v>
      </c>
      <c r="AE16" s="2" t="s">
        <v>73</v>
      </c>
      <c r="AF16" s="2" t="s">
        <v>24</v>
      </c>
      <c r="AG16" s="2"/>
      <c r="AH16" s="2"/>
      <c r="AI16" s="2"/>
      <c r="AJ16" s="2"/>
      <c r="AK16" s="3">
        <v>2</v>
      </c>
      <c r="AL16" s="3">
        <v>1</v>
      </c>
      <c r="AM16" s="2" t="s">
        <v>62</v>
      </c>
      <c r="AN16" s="2" t="s">
        <v>26</v>
      </c>
      <c r="AO16" s="2" t="s">
        <v>27</v>
      </c>
      <c r="AP16" s="3">
        <v>59.851030000000002</v>
      </c>
      <c r="AQ16" s="2" t="s">
        <v>63</v>
      </c>
    </row>
    <row r="17" spans="1:43" ht="15.75" customHeight="1" x14ac:dyDescent="0.3">
      <c r="A17" s="2"/>
      <c r="B17" s="2" t="s">
        <v>17</v>
      </c>
      <c r="C17" s="2"/>
      <c r="D17" s="2"/>
      <c r="E17" s="2"/>
      <c r="F17" s="2"/>
      <c r="G17" s="3">
        <v>0</v>
      </c>
      <c r="H17" s="3">
        <v>5</v>
      </c>
      <c r="I17" s="3">
        <v>5</v>
      </c>
      <c r="J17" s="3">
        <v>8</v>
      </c>
      <c r="K17" s="3">
        <v>55.229849999999999</v>
      </c>
      <c r="L17" s="2"/>
      <c r="M17" s="2"/>
      <c r="N17" s="2"/>
      <c r="O17" s="2"/>
      <c r="P17" s="2"/>
      <c r="Q17" s="2"/>
      <c r="R17" s="2"/>
      <c r="S17" s="3">
        <v>55.217869999999998</v>
      </c>
      <c r="T17" s="3">
        <v>55.229849999999999</v>
      </c>
      <c r="U17" s="3">
        <v>55.229849999999999</v>
      </c>
      <c r="V17" s="3">
        <v>55.229849999999999</v>
      </c>
      <c r="W17" s="3">
        <v>4.6690000000000004E-3</v>
      </c>
      <c r="X17" s="3">
        <v>58.615589999999997</v>
      </c>
      <c r="Y17" s="2" t="s">
        <v>18</v>
      </c>
      <c r="Z17" s="2" t="s">
        <v>70</v>
      </c>
      <c r="AA17" s="2" t="s">
        <v>71</v>
      </c>
      <c r="AB17" s="2" t="s">
        <v>21</v>
      </c>
      <c r="AC17" s="2" t="s">
        <v>22</v>
      </c>
      <c r="AD17" s="2" t="s">
        <v>22</v>
      </c>
      <c r="AE17" s="2" t="s">
        <v>74</v>
      </c>
      <c r="AF17" s="2" t="s">
        <v>24</v>
      </c>
      <c r="AG17" s="2"/>
      <c r="AH17" s="2"/>
      <c r="AI17" s="2"/>
      <c r="AJ17" s="2"/>
      <c r="AK17" s="3">
        <v>2</v>
      </c>
      <c r="AL17" s="3">
        <v>1</v>
      </c>
      <c r="AM17" s="2" t="s">
        <v>62</v>
      </c>
      <c r="AN17" s="2" t="s">
        <v>26</v>
      </c>
      <c r="AO17" s="2" t="s">
        <v>27</v>
      </c>
      <c r="AP17" s="3">
        <v>59.851030000000002</v>
      </c>
      <c r="AQ17" s="2" t="s">
        <v>63</v>
      </c>
    </row>
    <row r="18" spans="1:43" ht="15.75" customHeight="1" x14ac:dyDescent="0.3">
      <c r="A18" s="2"/>
      <c r="B18" s="2" t="s">
        <v>32</v>
      </c>
      <c r="C18" s="2"/>
      <c r="D18" s="2"/>
      <c r="E18" s="2"/>
      <c r="F18" s="2"/>
      <c r="G18" s="3">
        <v>0</v>
      </c>
      <c r="H18" s="3">
        <v>6</v>
      </c>
      <c r="I18" s="3">
        <v>6</v>
      </c>
      <c r="J18" s="3">
        <v>3</v>
      </c>
      <c r="K18" s="3">
        <v>58.630299999999998</v>
      </c>
      <c r="L18" s="2"/>
      <c r="M18" s="2"/>
      <c r="N18" s="2"/>
      <c r="O18" s="2"/>
      <c r="P18" s="2"/>
      <c r="Q18" s="2"/>
      <c r="R18" s="2"/>
      <c r="S18" s="3">
        <v>58.616869999999999</v>
      </c>
      <c r="T18" s="3">
        <v>58.630299999999998</v>
      </c>
      <c r="U18" s="3">
        <v>58.630299999999998</v>
      </c>
      <c r="V18" s="3">
        <v>58.630299999999998</v>
      </c>
      <c r="W18" s="3">
        <v>3.9589999999999998E-3</v>
      </c>
      <c r="X18" s="3">
        <v>64.383319999999998</v>
      </c>
      <c r="Y18" s="2" t="s">
        <v>33</v>
      </c>
      <c r="Z18" s="2" t="s">
        <v>70</v>
      </c>
      <c r="AA18" s="2" t="s">
        <v>71</v>
      </c>
      <c r="AB18" s="2" t="s">
        <v>21</v>
      </c>
      <c r="AC18" s="2" t="s">
        <v>22</v>
      </c>
      <c r="AD18" s="2" t="s">
        <v>22</v>
      </c>
      <c r="AE18" s="2" t="s">
        <v>75</v>
      </c>
      <c r="AF18" s="2" t="s">
        <v>24</v>
      </c>
      <c r="AG18" s="2"/>
      <c r="AH18" s="2"/>
      <c r="AI18" s="2"/>
      <c r="AJ18" s="2"/>
      <c r="AK18" s="3">
        <v>2</v>
      </c>
      <c r="AL18" s="3">
        <v>1</v>
      </c>
      <c r="AM18" s="2" t="s">
        <v>62</v>
      </c>
      <c r="AN18" s="2" t="s">
        <v>26</v>
      </c>
      <c r="AO18" s="2" t="s">
        <v>27</v>
      </c>
      <c r="AP18" s="3">
        <v>59.851030000000002</v>
      </c>
      <c r="AQ18" s="2" t="s">
        <v>63</v>
      </c>
    </row>
    <row r="19" spans="1:43" ht="15.75" customHeight="1" x14ac:dyDescent="0.3">
      <c r="A19" s="2"/>
      <c r="B19" s="2" t="s">
        <v>38</v>
      </c>
      <c r="C19" s="2"/>
      <c r="D19" s="2"/>
      <c r="E19" s="2"/>
      <c r="F19" s="2"/>
      <c r="G19" s="3">
        <v>0</v>
      </c>
      <c r="H19" s="3">
        <v>7</v>
      </c>
      <c r="I19" s="3">
        <v>7</v>
      </c>
      <c r="J19" s="3">
        <v>6</v>
      </c>
      <c r="K19" s="3">
        <v>64.397360000000006</v>
      </c>
      <c r="L19" s="2"/>
      <c r="M19" s="2"/>
      <c r="N19" s="2"/>
      <c r="O19" s="2"/>
      <c r="P19" s="2"/>
      <c r="Q19" s="2"/>
      <c r="R19" s="2"/>
      <c r="S19" s="3">
        <v>64.384410000000003</v>
      </c>
      <c r="T19" s="3">
        <v>64.397360000000006</v>
      </c>
      <c r="U19" s="3">
        <v>64.397360000000006</v>
      </c>
      <c r="V19" s="3">
        <v>64.397360000000006</v>
      </c>
      <c r="W19" s="3">
        <v>4.0229999999999997E-3</v>
      </c>
      <c r="X19" s="3">
        <v>68.717299999999994</v>
      </c>
      <c r="Y19" s="2" t="s">
        <v>39</v>
      </c>
      <c r="Z19" s="2" t="s">
        <v>70</v>
      </c>
      <c r="AA19" s="2" t="s">
        <v>71</v>
      </c>
      <c r="AB19" s="2" t="s">
        <v>21</v>
      </c>
      <c r="AC19" s="2" t="s">
        <v>22</v>
      </c>
      <c r="AD19" s="2" t="s">
        <v>22</v>
      </c>
      <c r="AE19" s="2" t="s">
        <v>76</v>
      </c>
      <c r="AF19" s="2" t="s">
        <v>24</v>
      </c>
      <c r="AG19" s="2"/>
      <c r="AH19" s="2"/>
      <c r="AI19" s="2"/>
      <c r="AJ19" s="2"/>
      <c r="AK19" s="3">
        <v>2</v>
      </c>
      <c r="AL19" s="3">
        <v>1</v>
      </c>
      <c r="AM19" s="2" t="s">
        <v>62</v>
      </c>
      <c r="AN19" s="2" t="s">
        <v>26</v>
      </c>
      <c r="AO19" s="2" t="s">
        <v>27</v>
      </c>
      <c r="AP19" s="3">
        <v>59.851030000000002</v>
      </c>
      <c r="AQ19" s="2" t="s">
        <v>63</v>
      </c>
    </row>
    <row r="20" spans="1:43" ht="15.75" customHeight="1" x14ac:dyDescent="0.3">
      <c r="A20" s="2"/>
      <c r="B20" s="2" t="s">
        <v>53</v>
      </c>
      <c r="C20" s="2"/>
      <c r="D20" s="2"/>
      <c r="E20" s="2"/>
      <c r="F20" s="2"/>
      <c r="G20" s="3">
        <v>0</v>
      </c>
      <c r="H20" s="3">
        <v>8</v>
      </c>
      <c r="I20" s="3">
        <v>8</v>
      </c>
      <c r="J20" s="3">
        <v>4</v>
      </c>
      <c r="K20" s="3">
        <v>68.731350000000006</v>
      </c>
      <c r="L20" s="2"/>
      <c r="M20" s="2"/>
      <c r="N20" s="2"/>
      <c r="O20" s="2"/>
      <c r="P20" s="2"/>
      <c r="Q20" s="2"/>
      <c r="R20" s="2"/>
      <c r="S20" s="3">
        <v>68.718770000000006</v>
      </c>
      <c r="T20" s="3">
        <v>68.731350000000006</v>
      </c>
      <c r="U20" s="3">
        <v>68.731350000000006</v>
      </c>
      <c r="V20" s="3">
        <v>68.731350000000006</v>
      </c>
      <c r="W20" s="3">
        <v>5.0020000000000004E-3</v>
      </c>
      <c r="X20" s="3">
        <v>74.750079999999997</v>
      </c>
      <c r="Y20" s="2" t="s">
        <v>54</v>
      </c>
      <c r="Z20" s="2" t="s">
        <v>70</v>
      </c>
      <c r="AA20" s="2" t="s">
        <v>71</v>
      </c>
      <c r="AB20" s="2" t="s">
        <v>21</v>
      </c>
      <c r="AC20" s="2" t="s">
        <v>22</v>
      </c>
      <c r="AD20" s="2" t="s">
        <v>22</v>
      </c>
      <c r="AE20" s="2" t="s">
        <v>77</v>
      </c>
      <c r="AF20" s="2" t="s">
        <v>24</v>
      </c>
      <c r="AG20" s="2"/>
      <c r="AH20" s="2"/>
      <c r="AI20" s="2"/>
      <c r="AJ20" s="2"/>
      <c r="AK20" s="3">
        <v>2</v>
      </c>
      <c r="AL20" s="3">
        <v>1</v>
      </c>
      <c r="AM20" s="2" t="s">
        <v>62</v>
      </c>
      <c r="AN20" s="2" t="s">
        <v>26</v>
      </c>
      <c r="AO20" s="2" t="s">
        <v>27</v>
      </c>
      <c r="AP20" s="3">
        <v>59.851030000000002</v>
      </c>
      <c r="AQ20" s="2" t="s">
        <v>63</v>
      </c>
    </row>
    <row r="21" spans="1:43" ht="15.75" customHeight="1" x14ac:dyDescent="0.3">
      <c r="A21" s="2"/>
      <c r="B21" s="2" t="s">
        <v>50</v>
      </c>
      <c r="C21" s="2"/>
      <c r="D21" s="2"/>
      <c r="E21" s="2"/>
      <c r="F21" s="2"/>
      <c r="G21" s="3">
        <v>0</v>
      </c>
      <c r="H21" s="3">
        <v>9</v>
      </c>
      <c r="I21" s="3">
        <v>9</v>
      </c>
      <c r="J21" s="3">
        <v>1</v>
      </c>
      <c r="K21" s="3">
        <v>74.764430000000004</v>
      </c>
      <c r="L21" s="2"/>
      <c r="M21" s="2"/>
      <c r="N21" s="2"/>
      <c r="O21" s="2"/>
      <c r="P21" s="2"/>
      <c r="Q21" s="2"/>
      <c r="R21" s="2"/>
      <c r="S21" s="3">
        <v>74.751540000000006</v>
      </c>
      <c r="T21" s="3">
        <v>74.764430000000004</v>
      </c>
      <c r="U21" s="3">
        <v>74.764430000000004</v>
      </c>
      <c r="V21" s="3">
        <v>74.764430000000004</v>
      </c>
      <c r="W21" s="3">
        <v>4.7689999999999998E-3</v>
      </c>
      <c r="X21" s="3">
        <v>81.56841</v>
      </c>
      <c r="Y21" s="2" t="s">
        <v>51</v>
      </c>
      <c r="Z21" s="2" t="s">
        <v>70</v>
      </c>
      <c r="AA21" s="2" t="s">
        <v>71</v>
      </c>
      <c r="AB21" s="2" t="s">
        <v>21</v>
      </c>
      <c r="AC21" s="2" t="s">
        <v>22</v>
      </c>
      <c r="AD21" s="2" t="s">
        <v>22</v>
      </c>
      <c r="AE21" s="2" t="s">
        <v>78</v>
      </c>
      <c r="AF21" s="2" t="s">
        <v>24</v>
      </c>
      <c r="AG21" s="2"/>
      <c r="AH21" s="2"/>
      <c r="AI21" s="2"/>
      <c r="AJ21" s="2"/>
      <c r="AK21" s="3">
        <v>2</v>
      </c>
      <c r="AL21" s="3">
        <v>1</v>
      </c>
      <c r="AM21" s="2" t="s">
        <v>62</v>
      </c>
      <c r="AN21" s="2" t="s">
        <v>26</v>
      </c>
      <c r="AO21" s="2" t="s">
        <v>27</v>
      </c>
      <c r="AP21" s="3">
        <v>59.851030000000002</v>
      </c>
      <c r="AQ21" s="2" t="s">
        <v>63</v>
      </c>
    </row>
    <row r="22" spans="1:43" ht="15.75" customHeight="1" x14ac:dyDescent="0.3">
      <c r="A22" s="2"/>
      <c r="B22" s="2" t="s">
        <v>47</v>
      </c>
      <c r="C22" s="2"/>
      <c r="D22" s="2"/>
      <c r="E22" s="2"/>
      <c r="F22" s="2"/>
      <c r="G22" s="3">
        <v>0</v>
      </c>
      <c r="H22" s="3">
        <v>10</v>
      </c>
      <c r="I22" s="3">
        <v>10</v>
      </c>
      <c r="J22" s="3">
        <v>9</v>
      </c>
      <c r="K22" s="3">
        <v>81.581469999999996</v>
      </c>
      <c r="L22" s="2"/>
      <c r="M22" s="2"/>
      <c r="N22" s="2"/>
      <c r="O22" s="2"/>
      <c r="P22" s="2"/>
      <c r="Q22" s="2"/>
      <c r="R22" s="2"/>
      <c r="S22" s="3">
        <v>81.569670000000002</v>
      </c>
      <c r="T22" s="3">
        <v>81.581469999999996</v>
      </c>
      <c r="U22" s="3">
        <v>81.581469999999996</v>
      </c>
      <c r="V22" s="3">
        <v>81.581469999999996</v>
      </c>
      <c r="W22" s="3">
        <v>3.7820000000000002E-3</v>
      </c>
      <c r="X22" s="3">
        <v>84.817610000000002</v>
      </c>
      <c r="Y22" s="2" t="s">
        <v>48</v>
      </c>
      <c r="Z22" s="2" t="s">
        <v>70</v>
      </c>
      <c r="AA22" s="2" t="s">
        <v>71</v>
      </c>
      <c r="AB22" s="2" t="s">
        <v>21</v>
      </c>
      <c r="AC22" s="2" t="s">
        <v>22</v>
      </c>
      <c r="AD22" s="2" t="s">
        <v>22</v>
      </c>
      <c r="AE22" s="2" t="s">
        <v>79</v>
      </c>
      <c r="AF22" s="2" t="s">
        <v>24</v>
      </c>
      <c r="AG22" s="2"/>
      <c r="AH22" s="2"/>
      <c r="AI22" s="2"/>
      <c r="AJ22" s="2"/>
      <c r="AK22" s="3">
        <v>2</v>
      </c>
      <c r="AL22" s="3">
        <v>1</v>
      </c>
      <c r="AM22" s="2" t="s">
        <v>62</v>
      </c>
      <c r="AN22" s="2" t="s">
        <v>26</v>
      </c>
      <c r="AO22" s="2" t="s">
        <v>27</v>
      </c>
      <c r="AP22" s="3">
        <v>59.851030000000002</v>
      </c>
      <c r="AQ22" s="2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Q22"/>
  <sheetViews>
    <sheetView workbookViewId="0"/>
  </sheetViews>
  <sheetFormatPr defaultColWidth="12.6640625" defaultRowHeight="15.75" customHeight="1" x14ac:dyDescent="0.25"/>
  <sheetData>
    <row r="1" spans="1:43" ht="15.75" customHeight="1" x14ac:dyDescent="0.3">
      <c r="A1" s="2" t="s">
        <v>0</v>
      </c>
      <c r="B1" s="2" t="s">
        <v>1</v>
      </c>
      <c r="C1" s="2" t="s">
        <v>111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130</v>
      </c>
      <c r="W1" s="2" t="s">
        <v>131</v>
      </c>
      <c r="X1" s="2" t="s">
        <v>134</v>
      </c>
      <c r="Y1" s="2" t="s">
        <v>135</v>
      </c>
      <c r="Z1" s="2" t="s">
        <v>136</v>
      </c>
      <c r="AA1" s="2" t="s">
        <v>137</v>
      </c>
      <c r="AB1" s="2" t="s">
        <v>132</v>
      </c>
      <c r="AC1" s="2" t="s">
        <v>2</v>
      </c>
      <c r="AD1" s="2" t="s">
        <v>3</v>
      </c>
      <c r="AE1" s="2" t="s">
        <v>4</v>
      </c>
      <c r="AF1" s="2" t="s">
        <v>5</v>
      </c>
      <c r="AG1" s="2" t="s">
        <v>6</v>
      </c>
      <c r="AH1" s="2" t="s">
        <v>7</v>
      </c>
      <c r="AI1" s="2" t="s">
        <v>8</v>
      </c>
      <c r="AJ1" s="2" t="s">
        <v>9</v>
      </c>
      <c r="AK1" s="2" t="s">
        <v>10</v>
      </c>
      <c r="AL1" s="2" t="s">
        <v>11</v>
      </c>
      <c r="AM1" s="2" t="s">
        <v>12</v>
      </c>
      <c r="AN1" s="2" t="s">
        <v>13</v>
      </c>
      <c r="AO1" s="2" t="s">
        <v>14</v>
      </c>
      <c r="AP1" s="2" t="s">
        <v>15</v>
      </c>
      <c r="AQ1" s="2" t="s">
        <v>16</v>
      </c>
    </row>
    <row r="2" spans="1:43" ht="15.75" customHeight="1" x14ac:dyDescent="0.3">
      <c r="A2" s="2" t="s">
        <v>42</v>
      </c>
      <c r="B2" s="2"/>
      <c r="C2" s="3">
        <v>0</v>
      </c>
      <c r="D2" s="3">
        <v>0</v>
      </c>
      <c r="E2" s="3">
        <v>0</v>
      </c>
      <c r="F2" s="3">
        <v>8</v>
      </c>
      <c r="G2" s="2"/>
      <c r="H2" s="2"/>
      <c r="I2" s="2"/>
      <c r="J2" s="2"/>
      <c r="K2" s="3">
        <v>1.450061</v>
      </c>
      <c r="L2" s="2"/>
      <c r="M2" s="3">
        <v>1.3855440000000001</v>
      </c>
      <c r="N2" s="3">
        <v>1.450061</v>
      </c>
      <c r="O2" s="3">
        <v>1.450061</v>
      </c>
      <c r="P2" s="3">
        <v>6.1803679999999996</v>
      </c>
      <c r="Q2" s="3">
        <v>1.940741</v>
      </c>
      <c r="R2" s="3">
        <v>4.7619230000000003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>
        <v>3</v>
      </c>
      <c r="AL2" s="3">
        <v>1</v>
      </c>
      <c r="AM2" s="2" t="s">
        <v>80</v>
      </c>
      <c r="AN2" s="2" t="s">
        <v>26</v>
      </c>
      <c r="AO2" s="2" t="s">
        <v>27</v>
      </c>
      <c r="AP2" s="3">
        <v>60.039870000000001</v>
      </c>
      <c r="AQ2" s="2" t="s">
        <v>81</v>
      </c>
    </row>
    <row r="3" spans="1:43" ht="15.75" customHeight="1" x14ac:dyDescent="0.3">
      <c r="A3" s="2" t="s">
        <v>39</v>
      </c>
      <c r="B3" s="2"/>
      <c r="C3" s="3">
        <v>0</v>
      </c>
      <c r="D3" s="3">
        <v>1</v>
      </c>
      <c r="E3" s="3">
        <v>1</v>
      </c>
      <c r="F3" s="3">
        <v>7</v>
      </c>
      <c r="G3" s="2"/>
      <c r="H3" s="2"/>
      <c r="I3" s="2"/>
      <c r="J3" s="2"/>
      <c r="K3" s="3">
        <v>6.2125139999999996</v>
      </c>
      <c r="L3" s="2"/>
      <c r="M3" s="3">
        <v>6.1806970000000003</v>
      </c>
      <c r="N3" s="3">
        <v>6.2125139999999996</v>
      </c>
      <c r="O3" s="3">
        <v>6.2125139999999996</v>
      </c>
      <c r="P3" s="3">
        <v>9.9825660000000003</v>
      </c>
      <c r="Q3" s="3">
        <v>1.3333330000000001</v>
      </c>
      <c r="R3" s="3">
        <v>3.7623660000000001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3">
        <v>3</v>
      </c>
      <c r="AL3" s="3">
        <v>1</v>
      </c>
      <c r="AM3" s="2" t="s">
        <v>80</v>
      </c>
      <c r="AN3" s="2" t="s">
        <v>26</v>
      </c>
      <c r="AO3" s="2" t="s">
        <v>27</v>
      </c>
      <c r="AP3" s="3">
        <v>60.039870000000001</v>
      </c>
      <c r="AQ3" s="2" t="s">
        <v>81</v>
      </c>
    </row>
    <row r="4" spans="1:43" ht="15.75" customHeight="1" x14ac:dyDescent="0.3">
      <c r="A4" s="2" t="s">
        <v>36</v>
      </c>
      <c r="B4" s="2"/>
      <c r="C4" s="3">
        <v>0</v>
      </c>
      <c r="D4" s="3">
        <v>2</v>
      </c>
      <c r="E4" s="3">
        <v>2</v>
      </c>
      <c r="F4" s="3">
        <v>5</v>
      </c>
      <c r="G4" s="2"/>
      <c r="H4" s="2"/>
      <c r="I4" s="2"/>
      <c r="J4" s="2"/>
      <c r="K4" s="3">
        <v>9.9960649999999998</v>
      </c>
      <c r="L4" s="2"/>
      <c r="M4" s="3">
        <v>9.9828650000000003</v>
      </c>
      <c r="N4" s="3">
        <v>9.9960649999999998</v>
      </c>
      <c r="O4" s="3">
        <v>9.9960649999999998</v>
      </c>
      <c r="P4" s="3">
        <v>11.56758</v>
      </c>
      <c r="Q4" s="3">
        <v>2.4148149999999999</v>
      </c>
      <c r="R4" s="3">
        <v>1.5628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>
        <v>3</v>
      </c>
      <c r="AL4" s="3">
        <v>1</v>
      </c>
      <c r="AM4" s="2" t="s">
        <v>80</v>
      </c>
      <c r="AN4" s="2" t="s">
        <v>26</v>
      </c>
      <c r="AO4" s="2" t="s">
        <v>27</v>
      </c>
      <c r="AP4" s="3">
        <v>60.039870000000001</v>
      </c>
      <c r="AQ4" s="2" t="s">
        <v>81</v>
      </c>
    </row>
    <row r="5" spans="1:43" ht="15.75" customHeight="1" x14ac:dyDescent="0.3">
      <c r="A5" s="2" t="s">
        <v>133</v>
      </c>
      <c r="B5" s="2"/>
      <c r="C5" s="3">
        <v>0</v>
      </c>
      <c r="D5" s="3">
        <v>3</v>
      </c>
      <c r="E5" s="3">
        <v>3</v>
      </c>
      <c r="F5" s="3">
        <v>9</v>
      </c>
      <c r="G5" s="2"/>
      <c r="H5" s="2"/>
      <c r="I5" s="2"/>
      <c r="J5" s="2"/>
      <c r="K5" s="3">
        <v>11.585649999999999</v>
      </c>
      <c r="L5" s="2"/>
      <c r="M5" s="3">
        <v>11.56798</v>
      </c>
      <c r="N5" s="3">
        <v>11.585649999999999</v>
      </c>
      <c r="O5" s="3">
        <v>11.585649999999999</v>
      </c>
      <c r="P5" s="3">
        <v>13.38471</v>
      </c>
      <c r="Q5" s="3">
        <v>1.788889</v>
      </c>
      <c r="R5" s="3">
        <v>1.7901389999999999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3">
        <v>3</v>
      </c>
      <c r="AL5" s="3">
        <v>1</v>
      </c>
      <c r="AM5" s="2" t="s">
        <v>80</v>
      </c>
      <c r="AN5" s="2" t="s">
        <v>26</v>
      </c>
      <c r="AO5" s="2" t="s">
        <v>27</v>
      </c>
      <c r="AP5" s="3">
        <v>60.039870000000001</v>
      </c>
      <c r="AQ5" s="2" t="s">
        <v>81</v>
      </c>
    </row>
    <row r="6" spans="1:43" ht="15.75" customHeight="1" x14ac:dyDescent="0.3">
      <c r="A6" s="2" t="s">
        <v>54</v>
      </c>
      <c r="B6" s="2"/>
      <c r="C6" s="3">
        <v>0</v>
      </c>
      <c r="D6" s="3">
        <v>4</v>
      </c>
      <c r="E6" s="3">
        <v>4</v>
      </c>
      <c r="F6" s="3">
        <v>4</v>
      </c>
      <c r="G6" s="2"/>
      <c r="H6" s="2"/>
      <c r="I6" s="2"/>
      <c r="J6" s="2"/>
      <c r="K6" s="3">
        <v>13.403639999999999</v>
      </c>
      <c r="L6" s="2"/>
      <c r="M6" s="3">
        <v>13.385149999999999</v>
      </c>
      <c r="N6" s="3">
        <v>13.403639999999999</v>
      </c>
      <c r="O6" s="3">
        <v>13.403639999999999</v>
      </c>
      <c r="P6" s="3">
        <v>15.08446</v>
      </c>
      <c r="Q6" s="3">
        <v>3.014815</v>
      </c>
      <c r="R6" s="3">
        <v>1.6723699999999999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3">
        <v>3</v>
      </c>
      <c r="AL6" s="3">
        <v>1</v>
      </c>
      <c r="AM6" s="2" t="s">
        <v>80</v>
      </c>
      <c r="AN6" s="2" t="s">
        <v>26</v>
      </c>
      <c r="AO6" s="2" t="s">
        <v>27</v>
      </c>
      <c r="AP6" s="3">
        <v>60.039870000000001</v>
      </c>
      <c r="AQ6" s="2" t="s">
        <v>81</v>
      </c>
    </row>
    <row r="7" spans="1:43" ht="15.75" customHeight="1" x14ac:dyDescent="0.3">
      <c r="A7" s="2" t="s">
        <v>33</v>
      </c>
      <c r="B7" s="2"/>
      <c r="C7" s="3">
        <v>0</v>
      </c>
      <c r="D7" s="3">
        <v>5</v>
      </c>
      <c r="E7" s="3">
        <v>5</v>
      </c>
      <c r="F7" s="3">
        <v>3</v>
      </c>
      <c r="G7" s="2"/>
      <c r="H7" s="2"/>
      <c r="I7" s="2"/>
      <c r="J7" s="2"/>
      <c r="K7" s="3">
        <v>15.09882</v>
      </c>
      <c r="L7" s="2"/>
      <c r="M7" s="3">
        <v>15.08487</v>
      </c>
      <c r="N7" s="3">
        <v>15.09882</v>
      </c>
      <c r="O7" s="3">
        <v>15.09882</v>
      </c>
      <c r="P7" s="3">
        <v>16.282689999999999</v>
      </c>
      <c r="Q7" s="3">
        <v>3.014815</v>
      </c>
      <c r="R7" s="3">
        <v>1.1762410000000001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3">
        <v>3</v>
      </c>
      <c r="AL7" s="3">
        <v>1</v>
      </c>
      <c r="AM7" s="2" t="s">
        <v>80</v>
      </c>
      <c r="AN7" s="2" t="s">
        <v>26</v>
      </c>
      <c r="AO7" s="2" t="s">
        <v>27</v>
      </c>
      <c r="AP7" s="3">
        <v>60.039870000000001</v>
      </c>
      <c r="AQ7" s="2" t="s">
        <v>81</v>
      </c>
    </row>
    <row r="8" spans="1:43" ht="15.75" customHeight="1" x14ac:dyDescent="0.3">
      <c r="A8" s="2" t="s">
        <v>57</v>
      </c>
      <c r="B8" s="2"/>
      <c r="C8" s="3">
        <v>0</v>
      </c>
      <c r="D8" s="3">
        <v>6</v>
      </c>
      <c r="E8" s="3">
        <v>6</v>
      </c>
      <c r="F8" s="3">
        <v>0</v>
      </c>
      <c r="G8" s="2"/>
      <c r="H8" s="2"/>
      <c r="I8" s="2"/>
      <c r="J8" s="2"/>
      <c r="K8" s="3">
        <v>16.296620000000001</v>
      </c>
      <c r="L8" s="2"/>
      <c r="M8" s="3">
        <v>16.282979999999998</v>
      </c>
      <c r="N8" s="3">
        <v>16.296620000000001</v>
      </c>
      <c r="O8" s="3">
        <v>16.296620000000001</v>
      </c>
      <c r="P8" s="3">
        <v>19.684950000000001</v>
      </c>
      <c r="Q8" s="3">
        <v>2.2296299999999998</v>
      </c>
      <c r="R8" s="3">
        <v>3.381024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3">
        <v>3</v>
      </c>
      <c r="AL8" s="3">
        <v>1</v>
      </c>
      <c r="AM8" s="2" t="s">
        <v>80</v>
      </c>
      <c r="AN8" s="2" t="s">
        <v>26</v>
      </c>
      <c r="AO8" s="2" t="s">
        <v>27</v>
      </c>
      <c r="AP8" s="3">
        <v>60.039870000000001</v>
      </c>
      <c r="AQ8" s="2" t="s">
        <v>81</v>
      </c>
    </row>
    <row r="9" spans="1:43" ht="15.75" customHeight="1" x14ac:dyDescent="0.3">
      <c r="A9" s="2" t="s">
        <v>51</v>
      </c>
      <c r="B9" s="2"/>
      <c r="C9" s="3">
        <v>0</v>
      </c>
      <c r="D9" s="3">
        <v>7</v>
      </c>
      <c r="E9" s="3">
        <v>7</v>
      </c>
      <c r="F9" s="3">
        <v>1</v>
      </c>
      <c r="G9" s="2"/>
      <c r="H9" s="2"/>
      <c r="I9" s="2"/>
      <c r="J9" s="2"/>
      <c r="K9" s="3">
        <v>19.701029999999999</v>
      </c>
      <c r="L9" s="2"/>
      <c r="M9" s="3">
        <v>19.685369999999999</v>
      </c>
      <c r="N9" s="3">
        <v>19.701029999999999</v>
      </c>
      <c r="O9" s="3">
        <v>19.701029999999999</v>
      </c>
      <c r="P9" s="3">
        <v>21.81831</v>
      </c>
      <c r="Q9" s="3">
        <v>1.0925929999999999</v>
      </c>
      <c r="R9" s="3">
        <v>2.1107619999999998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3">
        <v>3</v>
      </c>
      <c r="AL9" s="3">
        <v>1</v>
      </c>
      <c r="AM9" s="2" t="s">
        <v>80</v>
      </c>
      <c r="AN9" s="2" t="s">
        <v>26</v>
      </c>
      <c r="AO9" s="2" t="s">
        <v>27</v>
      </c>
      <c r="AP9" s="3">
        <v>60.039870000000001</v>
      </c>
      <c r="AQ9" s="2" t="s">
        <v>81</v>
      </c>
    </row>
    <row r="10" spans="1:43" ht="15.75" customHeight="1" x14ac:dyDescent="0.3">
      <c r="A10" s="2" t="s">
        <v>45</v>
      </c>
      <c r="B10" s="2"/>
      <c r="C10" s="3">
        <v>0</v>
      </c>
      <c r="D10" s="3">
        <v>8</v>
      </c>
      <c r="E10" s="3">
        <v>8</v>
      </c>
      <c r="F10" s="3">
        <v>6</v>
      </c>
      <c r="G10" s="2"/>
      <c r="H10" s="2"/>
      <c r="I10" s="2"/>
      <c r="J10" s="2"/>
      <c r="K10" s="3">
        <v>21.835329999999999</v>
      </c>
      <c r="L10" s="2"/>
      <c r="M10" s="3">
        <v>21.818919999999999</v>
      </c>
      <c r="N10" s="3">
        <v>21.835329999999999</v>
      </c>
      <c r="O10" s="3">
        <v>21.835329999999999</v>
      </c>
      <c r="P10" s="3">
        <v>23.267040000000001</v>
      </c>
      <c r="Q10" s="3">
        <v>4.9629630000000002</v>
      </c>
      <c r="R10" s="3">
        <v>1.4246589999999999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3">
        <v>3</v>
      </c>
      <c r="AL10" s="3">
        <v>1</v>
      </c>
      <c r="AM10" s="2" t="s">
        <v>80</v>
      </c>
      <c r="AN10" s="2" t="s">
        <v>26</v>
      </c>
      <c r="AO10" s="2" t="s">
        <v>27</v>
      </c>
      <c r="AP10" s="3">
        <v>60.039870000000001</v>
      </c>
      <c r="AQ10" s="2" t="s">
        <v>81</v>
      </c>
    </row>
    <row r="11" spans="1:43" ht="15.75" customHeight="1" x14ac:dyDescent="0.3">
      <c r="A11" s="2" t="s">
        <v>30</v>
      </c>
      <c r="B11" s="2"/>
      <c r="C11" s="3">
        <v>0</v>
      </c>
      <c r="D11" s="3">
        <v>9</v>
      </c>
      <c r="E11" s="3">
        <v>9</v>
      </c>
      <c r="F11" s="3">
        <v>2</v>
      </c>
      <c r="G11" s="2"/>
      <c r="H11" s="2"/>
      <c r="I11" s="2"/>
      <c r="J11" s="2"/>
      <c r="K11" s="3">
        <v>23.28032</v>
      </c>
      <c r="L11" s="2"/>
      <c r="M11" s="3">
        <v>23.267330000000001</v>
      </c>
      <c r="N11" s="3">
        <v>23.28032</v>
      </c>
      <c r="O11" s="3">
        <v>23.28032</v>
      </c>
      <c r="P11" s="3">
        <v>24.950890000000001</v>
      </c>
      <c r="Q11" s="3">
        <v>3</v>
      </c>
      <c r="R11" s="3">
        <v>1.6646019999999999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3">
        <v>3</v>
      </c>
      <c r="AL11" s="3">
        <v>1</v>
      </c>
      <c r="AM11" s="2" t="s">
        <v>80</v>
      </c>
      <c r="AN11" s="2" t="s">
        <v>26</v>
      </c>
      <c r="AO11" s="2" t="s">
        <v>27</v>
      </c>
      <c r="AP11" s="3">
        <v>60.039870000000001</v>
      </c>
      <c r="AQ11" s="2" t="s">
        <v>81</v>
      </c>
    </row>
    <row r="12" spans="1:43" ht="15.75" customHeight="1" x14ac:dyDescent="0.3">
      <c r="A12" s="2"/>
      <c r="B12" s="2" t="s">
        <v>29</v>
      </c>
      <c r="C12" s="2"/>
      <c r="D12" s="2"/>
      <c r="E12" s="2"/>
      <c r="F12" s="2"/>
      <c r="G12" s="3">
        <v>0</v>
      </c>
      <c r="H12" s="3">
        <v>0</v>
      </c>
      <c r="I12" s="3">
        <v>0</v>
      </c>
      <c r="J12" s="3">
        <v>2</v>
      </c>
      <c r="K12" s="3">
        <v>24.965109999999999</v>
      </c>
      <c r="L12" s="2"/>
      <c r="M12" s="2"/>
      <c r="N12" s="2"/>
      <c r="O12" s="2"/>
      <c r="P12" s="2"/>
      <c r="Q12" s="2"/>
      <c r="R12" s="2"/>
      <c r="S12" s="3">
        <v>24.956589999999998</v>
      </c>
      <c r="T12" s="3">
        <v>24.965109999999999</v>
      </c>
      <c r="U12" s="3">
        <v>24.965109999999999</v>
      </c>
      <c r="V12" s="3">
        <v>24.965109999999999</v>
      </c>
      <c r="W12" s="3">
        <v>8.5570000000000004E-3</v>
      </c>
      <c r="X12" s="3">
        <v>34.964419999999997</v>
      </c>
      <c r="Y12" s="3">
        <v>34.964419999999997</v>
      </c>
      <c r="Z12" s="3">
        <v>34.964419999999997</v>
      </c>
      <c r="AA12" s="3">
        <v>9.9970149999999993</v>
      </c>
      <c r="AB12" s="3">
        <v>34.94932</v>
      </c>
      <c r="AC12" s="2" t="s">
        <v>18</v>
      </c>
      <c r="AD12" s="2" t="s">
        <v>65</v>
      </c>
      <c r="AE12" s="2" t="s">
        <v>65</v>
      </c>
      <c r="AF12" s="2" t="s">
        <v>65</v>
      </c>
      <c r="AG12" s="2" t="s">
        <v>65</v>
      </c>
      <c r="AH12" s="2" t="s">
        <v>65</v>
      </c>
      <c r="AI12" s="2" t="s">
        <v>65</v>
      </c>
      <c r="AJ12" s="2" t="s">
        <v>65</v>
      </c>
      <c r="AK12" s="3">
        <v>3</v>
      </c>
      <c r="AL12" s="3">
        <v>1</v>
      </c>
      <c r="AM12" s="2" t="s">
        <v>80</v>
      </c>
      <c r="AN12" s="2" t="s">
        <v>26</v>
      </c>
      <c r="AO12" s="2" t="s">
        <v>27</v>
      </c>
      <c r="AP12" s="3">
        <v>60.039870000000001</v>
      </c>
      <c r="AQ12" s="2" t="s">
        <v>81</v>
      </c>
    </row>
    <row r="13" spans="1:43" ht="15.75" customHeight="1" x14ac:dyDescent="0.3">
      <c r="A13" s="2"/>
      <c r="B13" s="2" t="s">
        <v>50</v>
      </c>
      <c r="C13" s="2"/>
      <c r="D13" s="2"/>
      <c r="E13" s="2"/>
      <c r="F13" s="2"/>
      <c r="G13" s="3">
        <v>0</v>
      </c>
      <c r="H13" s="3">
        <v>1</v>
      </c>
      <c r="I13" s="3">
        <v>1</v>
      </c>
      <c r="J13" s="3">
        <v>1</v>
      </c>
      <c r="K13" s="3">
        <v>34.964419999999997</v>
      </c>
      <c r="L13" s="2"/>
      <c r="M13" s="2"/>
      <c r="N13" s="2"/>
      <c r="O13" s="2"/>
      <c r="P13" s="2"/>
      <c r="Q13" s="2"/>
      <c r="R13" s="2"/>
      <c r="S13" s="3">
        <v>34.951300000000003</v>
      </c>
      <c r="T13" s="3">
        <v>34.964419999999997</v>
      </c>
      <c r="U13" s="3">
        <v>34.964419999999997</v>
      </c>
      <c r="V13" s="3">
        <v>34.964419999999997</v>
      </c>
      <c r="W13" s="3">
        <v>3.9779999999999998E-3</v>
      </c>
      <c r="X13" s="2"/>
      <c r="Y13" s="2"/>
      <c r="Z13" s="2"/>
      <c r="AA13" s="2"/>
      <c r="AB13" s="3">
        <v>41.433779999999999</v>
      </c>
      <c r="AC13" s="2" t="s">
        <v>51</v>
      </c>
      <c r="AD13" s="2" t="s">
        <v>82</v>
      </c>
      <c r="AE13" s="2" t="s">
        <v>83</v>
      </c>
      <c r="AF13" s="2" t="s">
        <v>84</v>
      </c>
      <c r="AG13" s="2" t="s">
        <v>85</v>
      </c>
      <c r="AH13" s="2" t="s">
        <v>85</v>
      </c>
      <c r="AI13" s="2" t="s">
        <v>86</v>
      </c>
      <c r="AJ13" s="2" t="s">
        <v>24</v>
      </c>
      <c r="AK13" s="3">
        <v>3</v>
      </c>
      <c r="AL13" s="3">
        <v>1</v>
      </c>
      <c r="AM13" s="2" t="s">
        <v>80</v>
      </c>
      <c r="AN13" s="2" t="s">
        <v>26</v>
      </c>
      <c r="AO13" s="2" t="s">
        <v>27</v>
      </c>
      <c r="AP13" s="3">
        <v>60.039870000000001</v>
      </c>
      <c r="AQ13" s="2" t="s">
        <v>81</v>
      </c>
    </row>
    <row r="14" spans="1:43" ht="15.75" customHeight="1" x14ac:dyDescent="0.3">
      <c r="A14" s="2"/>
      <c r="B14" s="2" t="s">
        <v>44</v>
      </c>
      <c r="C14" s="2"/>
      <c r="D14" s="2"/>
      <c r="E14" s="2"/>
      <c r="F14" s="2"/>
      <c r="G14" s="3">
        <v>0</v>
      </c>
      <c r="H14" s="3">
        <v>2</v>
      </c>
      <c r="I14" s="3">
        <v>2</v>
      </c>
      <c r="J14" s="3">
        <v>10</v>
      </c>
      <c r="K14" s="3">
        <v>41.448090000000001</v>
      </c>
      <c r="L14" s="2"/>
      <c r="M14" s="2"/>
      <c r="N14" s="2"/>
      <c r="O14" s="2"/>
      <c r="P14" s="2"/>
      <c r="Q14" s="2"/>
      <c r="R14" s="2"/>
      <c r="S14" s="3">
        <v>41.435079999999999</v>
      </c>
      <c r="T14" s="3">
        <v>41.448090000000001</v>
      </c>
      <c r="U14" s="3">
        <v>41.448090000000001</v>
      </c>
      <c r="V14" s="3">
        <v>41.448090000000001</v>
      </c>
      <c r="W14" s="3">
        <v>3.9020000000000001E-3</v>
      </c>
      <c r="X14" s="2"/>
      <c r="Y14" s="2"/>
      <c r="Z14" s="2"/>
      <c r="AA14" s="2"/>
      <c r="AB14" s="3">
        <v>46.50177</v>
      </c>
      <c r="AC14" s="2" t="s">
        <v>87</v>
      </c>
      <c r="AD14" s="2" t="s">
        <v>88</v>
      </c>
      <c r="AE14" s="2" t="s">
        <v>89</v>
      </c>
      <c r="AF14" s="2" t="s">
        <v>21</v>
      </c>
      <c r="AG14" s="2" t="s">
        <v>22</v>
      </c>
      <c r="AH14" s="2" t="s">
        <v>22</v>
      </c>
      <c r="AI14" s="2" t="s">
        <v>90</v>
      </c>
      <c r="AJ14" s="2" t="s">
        <v>24</v>
      </c>
      <c r="AK14" s="3">
        <v>3</v>
      </c>
      <c r="AL14" s="3">
        <v>1</v>
      </c>
      <c r="AM14" s="2" t="s">
        <v>80</v>
      </c>
      <c r="AN14" s="2" t="s">
        <v>26</v>
      </c>
      <c r="AO14" s="2" t="s">
        <v>27</v>
      </c>
      <c r="AP14" s="3">
        <v>60.039870000000001</v>
      </c>
      <c r="AQ14" s="2" t="s">
        <v>81</v>
      </c>
    </row>
    <row r="15" spans="1:43" ht="15.75" customHeight="1" x14ac:dyDescent="0.3">
      <c r="A15" s="2"/>
      <c r="B15" s="2" t="s">
        <v>17</v>
      </c>
      <c r="C15" s="2"/>
      <c r="D15" s="2"/>
      <c r="E15" s="2"/>
      <c r="F15" s="2"/>
      <c r="G15" s="3">
        <v>0</v>
      </c>
      <c r="H15" s="3">
        <v>3</v>
      </c>
      <c r="I15" s="3">
        <v>3</v>
      </c>
      <c r="J15" s="3">
        <v>8</v>
      </c>
      <c r="K15" s="3">
        <v>46.51484</v>
      </c>
      <c r="L15" s="2"/>
      <c r="M15" s="2"/>
      <c r="N15" s="2"/>
      <c r="O15" s="2"/>
      <c r="P15" s="2"/>
      <c r="Q15" s="2"/>
      <c r="R15" s="2"/>
      <c r="S15" s="3">
        <v>46.503189999999996</v>
      </c>
      <c r="T15" s="3">
        <v>46.51484</v>
      </c>
      <c r="U15" s="3">
        <v>46.51484</v>
      </c>
      <c r="V15" s="3">
        <v>46.51484</v>
      </c>
      <c r="W15" s="3">
        <v>4.3010000000000001E-3</v>
      </c>
      <c r="X15" s="2"/>
      <c r="Y15" s="2"/>
      <c r="Z15" s="2"/>
      <c r="AA15" s="2"/>
      <c r="AB15" s="3">
        <v>50.118780000000001</v>
      </c>
      <c r="AC15" s="2" t="s">
        <v>91</v>
      </c>
      <c r="AD15" s="2" t="s">
        <v>88</v>
      </c>
      <c r="AE15" s="2" t="s">
        <v>89</v>
      </c>
      <c r="AF15" s="2" t="s">
        <v>21</v>
      </c>
      <c r="AG15" s="2" t="s">
        <v>22</v>
      </c>
      <c r="AH15" s="2" t="s">
        <v>22</v>
      </c>
      <c r="AI15" s="2" t="s">
        <v>92</v>
      </c>
      <c r="AJ15" s="2" t="s">
        <v>24</v>
      </c>
      <c r="AK15" s="3">
        <v>3</v>
      </c>
      <c r="AL15" s="3">
        <v>1</v>
      </c>
      <c r="AM15" s="2" t="s">
        <v>80</v>
      </c>
      <c r="AN15" s="2" t="s">
        <v>26</v>
      </c>
      <c r="AO15" s="2" t="s">
        <v>27</v>
      </c>
      <c r="AP15" s="3">
        <v>60.039870000000001</v>
      </c>
      <c r="AQ15" s="2" t="s">
        <v>81</v>
      </c>
    </row>
    <row r="16" spans="1:43" ht="15.75" customHeight="1" x14ac:dyDescent="0.3">
      <c r="A16" s="2"/>
      <c r="B16" s="2" t="s">
        <v>53</v>
      </c>
      <c r="C16" s="2"/>
      <c r="D16" s="2"/>
      <c r="E16" s="2"/>
      <c r="F16" s="2"/>
      <c r="G16" s="3">
        <v>0</v>
      </c>
      <c r="H16" s="3">
        <v>4</v>
      </c>
      <c r="I16" s="3">
        <v>4</v>
      </c>
      <c r="J16" s="3">
        <v>4</v>
      </c>
      <c r="K16" s="3">
        <v>50.131909999999998</v>
      </c>
      <c r="L16" s="2"/>
      <c r="M16" s="2"/>
      <c r="N16" s="2"/>
      <c r="O16" s="2"/>
      <c r="P16" s="2"/>
      <c r="Q16" s="2"/>
      <c r="R16" s="2"/>
      <c r="S16" s="3">
        <v>50.120060000000002</v>
      </c>
      <c r="T16" s="3">
        <v>50.131909999999998</v>
      </c>
      <c r="U16" s="3">
        <v>50.131909999999998</v>
      </c>
      <c r="V16" s="3">
        <v>50.131909999999998</v>
      </c>
      <c r="W16" s="3">
        <v>4.0959999999999998E-3</v>
      </c>
      <c r="X16" s="2"/>
      <c r="Y16" s="2"/>
      <c r="Z16" s="2"/>
      <c r="AA16" s="2"/>
      <c r="AB16" s="3">
        <v>53.985439999999997</v>
      </c>
      <c r="AC16" s="2" t="s">
        <v>93</v>
      </c>
      <c r="AD16" s="2" t="s">
        <v>94</v>
      </c>
      <c r="AE16" s="2" t="s">
        <v>60</v>
      </c>
      <c r="AF16" s="2" t="s">
        <v>21</v>
      </c>
      <c r="AG16" s="2" t="s">
        <v>22</v>
      </c>
      <c r="AH16" s="2" t="s">
        <v>22</v>
      </c>
      <c r="AI16" s="2" t="s">
        <v>95</v>
      </c>
      <c r="AJ16" s="2" t="s">
        <v>24</v>
      </c>
      <c r="AK16" s="3">
        <v>3</v>
      </c>
      <c r="AL16" s="3">
        <v>1</v>
      </c>
      <c r="AM16" s="2" t="s">
        <v>80</v>
      </c>
      <c r="AN16" s="2" t="s">
        <v>26</v>
      </c>
      <c r="AO16" s="2" t="s">
        <v>27</v>
      </c>
      <c r="AP16" s="3">
        <v>60.039870000000001</v>
      </c>
      <c r="AQ16" s="2" t="s">
        <v>81</v>
      </c>
    </row>
    <row r="17" spans="1:43" ht="15.75" customHeight="1" x14ac:dyDescent="0.3">
      <c r="A17" s="2"/>
      <c r="B17" s="2" t="s">
        <v>32</v>
      </c>
      <c r="C17" s="2"/>
      <c r="D17" s="2"/>
      <c r="E17" s="2"/>
      <c r="F17" s="2"/>
      <c r="G17" s="3">
        <v>0</v>
      </c>
      <c r="H17" s="3">
        <v>5</v>
      </c>
      <c r="I17" s="3">
        <v>5</v>
      </c>
      <c r="J17" s="3">
        <v>3</v>
      </c>
      <c r="K17" s="3">
        <v>53.998989999999999</v>
      </c>
      <c r="L17" s="2"/>
      <c r="M17" s="2"/>
      <c r="N17" s="2"/>
      <c r="O17" s="2"/>
      <c r="P17" s="2"/>
      <c r="Q17" s="2"/>
      <c r="R17" s="2"/>
      <c r="S17" s="3">
        <v>53.986910000000002</v>
      </c>
      <c r="T17" s="3">
        <v>53.998989999999999</v>
      </c>
      <c r="U17" s="3">
        <v>53.998989999999999</v>
      </c>
      <c r="V17" s="3">
        <v>53.998989999999999</v>
      </c>
      <c r="W17" s="3">
        <v>4.3239999999999997E-3</v>
      </c>
      <c r="X17" s="2"/>
      <c r="Y17" s="2"/>
      <c r="Z17" s="2"/>
      <c r="AA17" s="2"/>
      <c r="AB17" s="3">
        <v>59.45102</v>
      </c>
      <c r="AC17" s="2" t="s">
        <v>96</v>
      </c>
      <c r="AD17" s="2" t="s">
        <v>94</v>
      </c>
      <c r="AE17" s="2" t="s">
        <v>60</v>
      </c>
      <c r="AF17" s="2" t="s">
        <v>21</v>
      </c>
      <c r="AG17" s="2" t="s">
        <v>22</v>
      </c>
      <c r="AH17" s="2" t="s">
        <v>22</v>
      </c>
      <c r="AI17" s="2" t="s">
        <v>97</v>
      </c>
      <c r="AJ17" s="2" t="s">
        <v>24</v>
      </c>
      <c r="AK17" s="3">
        <v>3</v>
      </c>
      <c r="AL17" s="3">
        <v>1</v>
      </c>
      <c r="AM17" s="2" t="s">
        <v>80</v>
      </c>
      <c r="AN17" s="2" t="s">
        <v>26</v>
      </c>
      <c r="AO17" s="2" t="s">
        <v>27</v>
      </c>
      <c r="AP17" s="3">
        <v>60.039870000000001</v>
      </c>
      <c r="AQ17" s="2" t="s">
        <v>81</v>
      </c>
    </row>
    <row r="18" spans="1:43" ht="15.75" customHeight="1" x14ac:dyDescent="0.3">
      <c r="A18" s="2"/>
      <c r="B18" s="2" t="s">
        <v>35</v>
      </c>
      <c r="C18" s="2"/>
      <c r="D18" s="2"/>
      <c r="E18" s="2"/>
      <c r="F18" s="2"/>
      <c r="G18" s="3">
        <v>0</v>
      </c>
      <c r="H18" s="3">
        <v>6</v>
      </c>
      <c r="I18" s="3">
        <v>6</v>
      </c>
      <c r="J18" s="3">
        <v>5</v>
      </c>
      <c r="K18" s="3">
        <v>59.466090000000001</v>
      </c>
      <c r="L18" s="2"/>
      <c r="M18" s="2"/>
      <c r="N18" s="2"/>
      <c r="O18" s="2"/>
      <c r="P18" s="2"/>
      <c r="Q18" s="2"/>
      <c r="R18" s="2"/>
      <c r="S18" s="3">
        <v>59.452089999999998</v>
      </c>
      <c r="T18" s="3">
        <v>59.466090000000001</v>
      </c>
      <c r="U18" s="3">
        <v>59.466090000000001</v>
      </c>
      <c r="V18" s="3">
        <v>59.466090000000001</v>
      </c>
      <c r="W18" s="3">
        <v>3.6150000000000002E-3</v>
      </c>
      <c r="X18" s="2"/>
      <c r="Y18" s="2"/>
      <c r="Z18" s="2"/>
      <c r="AA18" s="2"/>
      <c r="AB18" s="3">
        <v>62.719799999999999</v>
      </c>
      <c r="AC18" s="2" t="s">
        <v>98</v>
      </c>
      <c r="AD18" s="2" t="s">
        <v>94</v>
      </c>
      <c r="AE18" s="2" t="s">
        <v>60</v>
      </c>
      <c r="AF18" s="2" t="s">
        <v>21</v>
      </c>
      <c r="AG18" s="2" t="s">
        <v>22</v>
      </c>
      <c r="AH18" s="2" t="s">
        <v>22</v>
      </c>
      <c r="AI18" s="2" t="s">
        <v>99</v>
      </c>
      <c r="AJ18" s="2" t="s">
        <v>24</v>
      </c>
      <c r="AK18" s="3">
        <v>3</v>
      </c>
      <c r="AL18" s="3">
        <v>1</v>
      </c>
      <c r="AM18" s="2" t="s">
        <v>80</v>
      </c>
      <c r="AN18" s="2" t="s">
        <v>26</v>
      </c>
      <c r="AO18" s="2" t="s">
        <v>27</v>
      </c>
      <c r="AP18" s="3">
        <v>60.039870000000001</v>
      </c>
      <c r="AQ18" s="2" t="s">
        <v>81</v>
      </c>
    </row>
    <row r="19" spans="1:43" ht="15.75" customHeight="1" x14ac:dyDescent="0.3">
      <c r="A19" s="2"/>
      <c r="B19" s="2" t="s">
        <v>41</v>
      </c>
      <c r="C19" s="2"/>
      <c r="D19" s="2"/>
      <c r="E19" s="2"/>
      <c r="F19" s="2"/>
      <c r="G19" s="3">
        <v>0</v>
      </c>
      <c r="H19" s="3">
        <v>7</v>
      </c>
      <c r="I19" s="3">
        <v>7</v>
      </c>
      <c r="J19" s="3">
        <v>7</v>
      </c>
      <c r="K19" s="3">
        <v>62.733730000000001</v>
      </c>
      <c r="L19" s="2"/>
      <c r="M19" s="2"/>
      <c r="N19" s="2"/>
      <c r="O19" s="2"/>
      <c r="P19" s="2"/>
      <c r="Q19" s="2"/>
      <c r="R19" s="2"/>
      <c r="S19" s="3">
        <v>62.721200000000003</v>
      </c>
      <c r="T19" s="3">
        <v>62.733730000000001</v>
      </c>
      <c r="U19" s="3">
        <v>62.733730000000001</v>
      </c>
      <c r="V19" s="3">
        <v>62.733730000000001</v>
      </c>
      <c r="W19" s="3">
        <v>4.2230000000000002E-3</v>
      </c>
      <c r="X19" s="2"/>
      <c r="Y19" s="2"/>
      <c r="Z19" s="2"/>
      <c r="AA19" s="2"/>
      <c r="AB19" s="3">
        <v>71.202699999999993</v>
      </c>
      <c r="AC19" s="2" t="s">
        <v>42</v>
      </c>
      <c r="AD19" s="2" t="s">
        <v>94</v>
      </c>
      <c r="AE19" s="2" t="s">
        <v>60</v>
      </c>
      <c r="AF19" s="2" t="s">
        <v>21</v>
      </c>
      <c r="AG19" s="2" t="s">
        <v>22</v>
      </c>
      <c r="AH19" s="2" t="s">
        <v>22</v>
      </c>
      <c r="AI19" s="2" t="s">
        <v>100</v>
      </c>
      <c r="AJ19" s="2" t="s">
        <v>24</v>
      </c>
      <c r="AK19" s="3">
        <v>3</v>
      </c>
      <c r="AL19" s="3">
        <v>1</v>
      </c>
      <c r="AM19" s="2" t="s">
        <v>80</v>
      </c>
      <c r="AN19" s="2" t="s">
        <v>26</v>
      </c>
      <c r="AO19" s="2" t="s">
        <v>27</v>
      </c>
      <c r="AP19" s="3">
        <v>60.039870000000001</v>
      </c>
      <c r="AQ19" s="2" t="s">
        <v>81</v>
      </c>
    </row>
    <row r="20" spans="1:43" ht="15.75" customHeight="1" x14ac:dyDescent="0.3">
      <c r="A20" s="2"/>
      <c r="B20" s="2" t="s">
        <v>47</v>
      </c>
      <c r="C20" s="2"/>
      <c r="D20" s="2"/>
      <c r="E20" s="2"/>
      <c r="F20" s="2"/>
      <c r="G20" s="3">
        <v>0</v>
      </c>
      <c r="H20" s="3">
        <v>8</v>
      </c>
      <c r="I20" s="3">
        <v>8</v>
      </c>
      <c r="J20" s="3">
        <v>9</v>
      </c>
      <c r="K20" s="3">
        <v>71.216430000000003</v>
      </c>
      <c r="L20" s="2"/>
      <c r="M20" s="2"/>
      <c r="N20" s="2"/>
      <c r="O20" s="2"/>
      <c r="P20" s="2"/>
      <c r="Q20" s="2"/>
      <c r="R20" s="2"/>
      <c r="S20" s="3">
        <v>71.203869999999995</v>
      </c>
      <c r="T20" s="3">
        <v>71.216430000000003</v>
      </c>
      <c r="U20" s="3">
        <v>71.216430000000003</v>
      </c>
      <c r="V20" s="3">
        <v>71.216430000000003</v>
      </c>
      <c r="W20" s="3">
        <v>3.503E-3</v>
      </c>
      <c r="X20" s="2"/>
      <c r="Y20" s="2"/>
      <c r="Z20" s="2"/>
      <c r="AA20" s="2"/>
      <c r="AB20" s="3">
        <v>75.919929999999994</v>
      </c>
      <c r="AC20" s="2" t="s">
        <v>48</v>
      </c>
      <c r="AD20" s="2" t="s">
        <v>94</v>
      </c>
      <c r="AE20" s="2" t="s">
        <v>60</v>
      </c>
      <c r="AF20" s="2" t="s">
        <v>21</v>
      </c>
      <c r="AG20" s="2" t="s">
        <v>22</v>
      </c>
      <c r="AH20" s="2" t="s">
        <v>22</v>
      </c>
      <c r="AI20" s="2" t="s">
        <v>101</v>
      </c>
      <c r="AJ20" s="2" t="s">
        <v>24</v>
      </c>
      <c r="AK20" s="3">
        <v>3</v>
      </c>
      <c r="AL20" s="3">
        <v>1</v>
      </c>
      <c r="AM20" s="2" t="s">
        <v>80</v>
      </c>
      <c r="AN20" s="2" t="s">
        <v>26</v>
      </c>
      <c r="AO20" s="2" t="s">
        <v>27</v>
      </c>
      <c r="AP20" s="3">
        <v>60.039870000000001</v>
      </c>
      <c r="AQ20" s="2" t="s">
        <v>81</v>
      </c>
    </row>
    <row r="21" spans="1:43" ht="15.75" customHeight="1" x14ac:dyDescent="0.3">
      <c r="A21" s="2"/>
      <c r="B21" s="2" t="s">
        <v>38</v>
      </c>
      <c r="C21" s="2"/>
      <c r="D21" s="2"/>
      <c r="E21" s="2"/>
      <c r="F21" s="2"/>
      <c r="G21" s="3">
        <v>0</v>
      </c>
      <c r="H21" s="3">
        <v>9</v>
      </c>
      <c r="I21" s="3">
        <v>9</v>
      </c>
      <c r="J21" s="3">
        <v>6</v>
      </c>
      <c r="K21" s="3">
        <v>75.933310000000006</v>
      </c>
      <c r="L21" s="2"/>
      <c r="M21" s="2"/>
      <c r="N21" s="2"/>
      <c r="O21" s="2"/>
      <c r="P21" s="2"/>
      <c r="Q21" s="2"/>
      <c r="R21" s="2"/>
      <c r="S21" s="3">
        <v>75.921289999999999</v>
      </c>
      <c r="T21" s="3">
        <v>75.933310000000006</v>
      </c>
      <c r="U21" s="3">
        <v>75.933310000000006</v>
      </c>
      <c r="V21" s="3">
        <v>75.933310000000006</v>
      </c>
      <c r="W21" s="3">
        <v>4.2100000000000002E-3</v>
      </c>
      <c r="X21" s="2"/>
      <c r="Y21" s="2"/>
      <c r="Z21" s="2"/>
      <c r="AA21" s="2"/>
      <c r="AB21" s="3">
        <v>79.835740000000001</v>
      </c>
      <c r="AC21" s="2" t="s">
        <v>39</v>
      </c>
      <c r="AD21" s="2" t="s">
        <v>94</v>
      </c>
      <c r="AE21" s="2" t="s">
        <v>60</v>
      </c>
      <c r="AF21" s="2" t="s">
        <v>21</v>
      </c>
      <c r="AG21" s="2" t="s">
        <v>22</v>
      </c>
      <c r="AH21" s="2" t="s">
        <v>22</v>
      </c>
      <c r="AI21" s="2" t="s">
        <v>102</v>
      </c>
      <c r="AJ21" s="2" t="s">
        <v>24</v>
      </c>
      <c r="AK21" s="3">
        <v>3</v>
      </c>
      <c r="AL21" s="3">
        <v>1</v>
      </c>
      <c r="AM21" s="2" t="s">
        <v>80</v>
      </c>
      <c r="AN21" s="2" t="s">
        <v>26</v>
      </c>
      <c r="AO21" s="2" t="s">
        <v>27</v>
      </c>
      <c r="AP21" s="3">
        <v>60.039870000000001</v>
      </c>
      <c r="AQ21" s="2" t="s">
        <v>81</v>
      </c>
    </row>
    <row r="22" spans="1:43" ht="15.75" customHeight="1" x14ac:dyDescent="0.3">
      <c r="A22" s="2"/>
      <c r="B22" s="2" t="s">
        <v>56</v>
      </c>
      <c r="C22" s="2"/>
      <c r="D22" s="2"/>
      <c r="E22" s="2"/>
      <c r="F22" s="2"/>
      <c r="G22" s="3">
        <v>0</v>
      </c>
      <c r="H22" s="3">
        <v>10</v>
      </c>
      <c r="I22" s="3">
        <v>10</v>
      </c>
      <c r="J22" s="3">
        <v>0</v>
      </c>
      <c r="K22" s="3">
        <v>79.850409999999997</v>
      </c>
      <c r="L22" s="2"/>
      <c r="M22" s="2"/>
      <c r="N22" s="2"/>
      <c r="O22" s="2"/>
      <c r="P22" s="2"/>
      <c r="Q22" s="2"/>
      <c r="R22" s="2"/>
      <c r="S22" s="3">
        <v>79.836849999999998</v>
      </c>
      <c r="T22" s="3">
        <v>79.850409999999997</v>
      </c>
      <c r="U22" s="3">
        <v>79.850409999999997</v>
      </c>
      <c r="V22" s="3">
        <v>79.850409999999997</v>
      </c>
      <c r="W22" s="3">
        <v>3.3600000000000001E-3</v>
      </c>
      <c r="X22" s="2"/>
      <c r="Y22" s="2"/>
      <c r="Z22" s="2"/>
      <c r="AA22" s="2"/>
      <c r="AB22" s="3">
        <v>82.053219999999996</v>
      </c>
      <c r="AC22" s="2" t="s">
        <v>48</v>
      </c>
      <c r="AD22" s="2" t="s">
        <v>94</v>
      </c>
      <c r="AE22" s="2" t="s">
        <v>60</v>
      </c>
      <c r="AF22" s="2" t="s">
        <v>21</v>
      </c>
      <c r="AG22" s="2" t="s">
        <v>22</v>
      </c>
      <c r="AH22" s="2" t="s">
        <v>22</v>
      </c>
      <c r="AI22" s="2" t="s">
        <v>103</v>
      </c>
      <c r="AJ22" s="2" t="s">
        <v>24</v>
      </c>
      <c r="AK22" s="3">
        <v>3</v>
      </c>
      <c r="AL22" s="3">
        <v>1</v>
      </c>
      <c r="AM22" s="2" t="s">
        <v>80</v>
      </c>
      <c r="AN22" s="2" t="s">
        <v>26</v>
      </c>
      <c r="AO22" s="2" t="s">
        <v>27</v>
      </c>
      <c r="AP22" s="3">
        <v>60.039870000000001</v>
      </c>
      <c r="AQ22" s="2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M22"/>
  <sheetViews>
    <sheetView workbookViewId="0"/>
  </sheetViews>
  <sheetFormatPr defaultColWidth="12.6640625" defaultRowHeight="15.75" customHeight="1" x14ac:dyDescent="0.25"/>
  <sheetData>
    <row r="1" spans="1:39" ht="15.75" customHeight="1" x14ac:dyDescent="0.3">
      <c r="A1" s="2" t="s">
        <v>0</v>
      </c>
      <c r="B1" s="2" t="s">
        <v>1</v>
      </c>
      <c r="C1" s="2" t="s">
        <v>111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130</v>
      </c>
      <c r="W1" s="2" t="s">
        <v>131</v>
      </c>
      <c r="X1" s="2" t="s">
        <v>132</v>
      </c>
      <c r="Y1" s="2" t="s">
        <v>2</v>
      </c>
      <c r="Z1" s="2" t="s">
        <v>3</v>
      </c>
      <c r="AA1" s="2" t="s">
        <v>4</v>
      </c>
      <c r="AB1" s="2" t="s">
        <v>5</v>
      </c>
      <c r="AC1" s="2" t="s">
        <v>6</v>
      </c>
      <c r="AD1" s="2" t="s">
        <v>7</v>
      </c>
      <c r="AE1" s="2" t="s">
        <v>8</v>
      </c>
      <c r="AF1" s="2" t="s">
        <v>9</v>
      </c>
      <c r="AG1" s="2" t="s">
        <v>10</v>
      </c>
      <c r="AH1" s="2" t="s">
        <v>11</v>
      </c>
      <c r="AI1" s="2" t="s">
        <v>12</v>
      </c>
      <c r="AJ1" s="2" t="s">
        <v>13</v>
      </c>
      <c r="AK1" s="2" t="s">
        <v>14</v>
      </c>
      <c r="AL1" s="2" t="s">
        <v>15</v>
      </c>
      <c r="AM1" s="2" t="s">
        <v>16</v>
      </c>
    </row>
    <row r="2" spans="1:39" ht="15.75" customHeight="1" x14ac:dyDescent="0.3">
      <c r="A2" s="2" t="s">
        <v>36</v>
      </c>
      <c r="B2" s="2"/>
      <c r="C2" s="3">
        <v>0</v>
      </c>
      <c r="D2" s="3">
        <v>0</v>
      </c>
      <c r="E2" s="3">
        <v>0</v>
      </c>
      <c r="F2" s="3">
        <v>5</v>
      </c>
      <c r="G2" s="2"/>
      <c r="H2" s="2"/>
      <c r="I2" s="2"/>
      <c r="J2" s="2"/>
      <c r="K2" s="3">
        <v>1.4509609999999999</v>
      </c>
      <c r="L2" s="2"/>
      <c r="M2" s="3">
        <v>1.4127719999999999</v>
      </c>
      <c r="N2" s="3">
        <v>1.4509609999999999</v>
      </c>
      <c r="O2" s="3">
        <v>1.4509609999999999</v>
      </c>
      <c r="P2" s="3">
        <v>4.9179259999999996</v>
      </c>
      <c r="Q2" s="3">
        <v>1.5629630000000001</v>
      </c>
      <c r="R2" s="3">
        <v>3.4923709999999999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3">
        <v>4</v>
      </c>
      <c r="AH2" s="3">
        <v>1</v>
      </c>
      <c r="AI2" s="2" t="s">
        <v>138</v>
      </c>
      <c r="AJ2" s="2" t="s">
        <v>26</v>
      </c>
      <c r="AK2" s="2" t="s">
        <v>27</v>
      </c>
      <c r="AL2" s="3">
        <v>60.009569999999997</v>
      </c>
      <c r="AM2" s="2" t="s">
        <v>139</v>
      </c>
    </row>
    <row r="3" spans="1:39" ht="15.75" customHeight="1" x14ac:dyDescent="0.3">
      <c r="A3" s="2" t="s">
        <v>45</v>
      </c>
      <c r="B3" s="2"/>
      <c r="C3" s="3">
        <v>0</v>
      </c>
      <c r="D3" s="3">
        <v>1</v>
      </c>
      <c r="E3" s="3">
        <v>1</v>
      </c>
      <c r="F3" s="3">
        <v>6</v>
      </c>
      <c r="G3" s="2"/>
      <c r="H3" s="2"/>
      <c r="I3" s="2"/>
      <c r="J3" s="2"/>
      <c r="K3" s="3">
        <v>4.9284150000000002</v>
      </c>
      <c r="L3" s="2"/>
      <c r="M3" s="3">
        <v>4.9182199999999998</v>
      </c>
      <c r="N3" s="3">
        <v>4.9284150000000002</v>
      </c>
      <c r="O3" s="3">
        <v>4.9284150000000002</v>
      </c>
      <c r="P3" s="3">
        <v>6.6159299999999996</v>
      </c>
      <c r="Q3" s="3">
        <v>1.518519</v>
      </c>
      <c r="R3" s="3">
        <v>1.6761109999999999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3">
        <v>4</v>
      </c>
      <c r="AH3" s="3">
        <v>1</v>
      </c>
      <c r="AI3" s="2" t="s">
        <v>138</v>
      </c>
      <c r="AJ3" s="2" t="s">
        <v>26</v>
      </c>
      <c r="AK3" s="2" t="s">
        <v>27</v>
      </c>
      <c r="AL3" s="3">
        <v>60.009569999999997</v>
      </c>
      <c r="AM3" s="2" t="s">
        <v>139</v>
      </c>
    </row>
    <row r="4" spans="1:39" ht="15.75" customHeight="1" x14ac:dyDescent="0.3">
      <c r="A4" s="2" t="s">
        <v>133</v>
      </c>
      <c r="B4" s="2"/>
      <c r="C4" s="3">
        <v>0</v>
      </c>
      <c r="D4" s="3">
        <v>2</v>
      </c>
      <c r="E4" s="3">
        <v>2</v>
      </c>
      <c r="F4" s="3">
        <v>9</v>
      </c>
      <c r="G4" s="2"/>
      <c r="H4" s="2"/>
      <c r="I4" s="2"/>
      <c r="J4" s="2"/>
      <c r="K4" s="3">
        <v>6.630242</v>
      </c>
      <c r="L4" s="2"/>
      <c r="M4" s="3">
        <v>6.6161199999999996</v>
      </c>
      <c r="N4" s="3">
        <v>6.630242</v>
      </c>
      <c r="O4" s="3">
        <v>6.630242</v>
      </c>
      <c r="P4" s="3">
        <v>7.8987730000000003</v>
      </c>
      <c r="Q4" s="3">
        <v>2.159259</v>
      </c>
      <c r="R4" s="3">
        <v>1.2621260000000001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3">
        <v>4</v>
      </c>
      <c r="AH4" s="3">
        <v>1</v>
      </c>
      <c r="AI4" s="2" t="s">
        <v>138</v>
      </c>
      <c r="AJ4" s="2" t="s">
        <v>26</v>
      </c>
      <c r="AK4" s="2" t="s">
        <v>27</v>
      </c>
      <c r="AL4" s="3">
        <v>60.009569999999997</v>
      </c>
      <c r="AM4" s="2" t="s">
        <v>139</v>
      </c>
    </row>
    <row r="5" spans="1:39" ht="15.75" customHeight="1" x14ac:dyDescent="0.3">
      <c r="A5" s="2" t="s">
        <v>57</v>
      </c>
      <c r="B5" s="2"/>
      <c r="C5" s="3">
        <v>0</v>
      </c>
      <c r="D5" s="3">
        <v>3</v>
      </c>
      <c r="E5" s="3">
        <v>3</v>
      </c>
      <c r="F5" s="3">
        <v>0</v>
      </c>
      <c r="G5" s="2"/>
      <c r="H5" s="2"/>
      <c r="I5" s="2"/>
      <c r="J5" s="2"/>
      <c r="K5" s="3">
        <v>7.9138919999999997</v>
      </c>
      <c r="L5" s="2"/>
      <c r="M5" s="3">
        <v>7.8989380000000002</v>
      </c>
      <c r="N5" s="3">
        <v>7.9138919999999997</v>
      </c>
      <c r="O5" s="3">
        <v>7.9138919999999997</v>
      </c>
      <c r="P5" s="3">
        <v>8.8986040000000006</v>
      </c>
      <c r="Q5" s="3">
        <v>1.4518519999999999</v>
      </c>
      <c r="R5" s="3">
        <v>0.98028700000000002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3">
        <v>4</v>
      </c>
      <c r="AH5" s="3">
        <v>1</v>
      </c>
      <c r="AI5" s="2" t="s">
        <v>138</v>
      </c>
      <c r="AJ5" s="2" t="s">
        <v>26</v>
      </c>
      <c r="AK5" s="2" t="s">
        <v>27</v>
      </c>
      <c r="AL5" s="3">
        <v>60.009569999999997</v>
      </c>
      <c r="AM5" s="2" t="s">
        <v>139</v>
      </c>
    </row>
    <row r="6" spans="1:39" ht="15.75" customHeight="1" x14ac:dyDescent="0.3">
      <c r="A6" s="2" t="s">
        <v>51</v>
      </c>
      <c r="B6" s="2"/>
      <c r="C6" s="3">
        <v>0</v>
      </c>
      <c r="D6" s="3">
        <v>4</v>
      </c>
      <c r="E6" s="3">
        <v>4</v>
      </c>
      <c r="F6" s="3">
        <v>1</v>
      </c>
      <c r="G6" s="2"/>
      <c r="H6" s="2"/>
      <c r="I6" s="2"/>
      <c r="J6" s="2"/>
      <c r="K6" s="3">
        <v>8.9138190000000002</v>
      </c>
      <c r="L6" s="2"/>
      <c r="M6" s="3">
        <v>8.8987809999999996</v>
      </c>
      <c r="N6" s="3">
        <v>8.9138190000000002</v>
      </c>
      <c r="O6" s="3">
        <v>8.9138190000000002</v>
      </c>
      <c r="P6" s="3">
        <v>10.78378</v>
      </c>
      <c r="Q6" s="3">
        <v>3</v>
      </c>
      <c r="R6" s="3">
        <v>1.865046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3">
        <v>4</v>
      </c>
      <c r="AH6" s="3">
        <v>1</v>
      </c>
      <c r="AI6" s="2" t="s">
        <v>138</v>
      </c>
      <c r="AJ6" s="2" t="s">
        <v>26</v>
      </c>
      <c r="AK6" s="2" t="s">
        <v>27</v>
      </c>
      <c r="AL6" s="3">
        <v>60.009569999999997</v>
      </c>
      <c r="AM6" s="2" t="s">
        <v>139</v>
      </c>
    </row>
    <row r="7" spans="1:39" ht="15.75" customHeight="1" x14ac:dyDescent="0.3">
      <c r="A7" s="2" t="s">
        <v>39</v>
      </c>
      <c r="B7" s="2"/>
      <c r="C7" s="3">
        <v>0</v>
      </c>
      <c r="D7" s="3">
        <v>5</v>
      </c>
      <c r="E7" s="3">
        <v>5</v>
      </c>
      <c r="F7" s="3">
        <v>7</v>
      </c>
      <c r="G7" s="2"/>
      <c r="H7" s="2"/>
      <c r="I7" s="2"/>
      <c r="J7" s="2"/>
      <c r="K7" s="3">
        <v>10.7972</v>
      </c>
      <c r="L7" s="2"/>
      <c r="M7" s="3">
        <v>10.784050000000001</v>
      </c>
      <c r="N7" s="3">
        <v>10.7972</v>
      </c>
      <c r="O7" s="3">
        <v>10.7972</v>
      </c>
      <c r="P7" s="3">
        <v>11.832509999999999</v>
      </c>
      <c r="Q7" s="3">
        <v>1.603704</v>
      </c>
      <c r="R7" s="3">
        <v>1.0277579999999999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3">
        <v>4</v>
      </c>
      <c r="AH7" s="3">
        <v>1</v>
      </c>
      <c r="AI7" s="2" t="s">
        <v>138</v>
      </c>
      <c r="AJ7" s="2" t="s">
        <v>26</v>
      </c>
      <c r="AK7" s="2" t="s">
        <v>27</v>
      </c>
      <c r="AL7" s="3">
        <v>60.009569999999997</v>
      </c>
      <c r="AM7" s="2" t="s">
        <v>139</v>
      </c>
    </row>
    <row r="8" spans="1:39" ht="15.75" customHeight="1" x14ac:dyDescent="0.3">
      <c r="A8" s="2" t="s">
        <v>33</v>
      </c>
      <c r="B8" s="2"/>
      <c r="C8" s="3">
        <v>0</v>
      </c>
      <c r="D8" s="3">
        <v>6</v>
      </c>
      <c r="E8" s="3">
        <v>6</v>
      </c>
      <c r="F8" s="3">
        <v>3</v>
      </c>
      <c r="G8" s="2"/>
      <c r="H8" s="2"/>
      <c r="I8" s="2"/>
      <c r="J8" s="2"/>
      <c r="K8" s="3">
        <v>11.84745</v>
      </c>
      <c r="L8" s="2"/>
      <c r="M8" s="3">
        <v>11.832710000000001</v>
      </c>
      <c r="N8" s="3">
        <v>11.84745</v>
      </c>
      <c r="O8" s="3">
        <v>11.84745</v>
      </c>
      <c r="P8" s="3">
        <v>12.54913</v>
      </c>
      <c r="Q8" s="3">
        <v>1.603704</v>
      </c>
      <c r="R8" s="3">
        <v>0.69669800000000004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3">
        <v>4</v>
      </c>
      <c r="AH8" s="3">
        <v>1</v>
      </c>
      <c r="AI8" s="2" t="s">
        <v>138</v>
      </c>
      <c r="AJ8" s="2" t="s">
        <v>26</v>
      </c>
      <c r="AK8" s="2" t="s">
        <v>27</v>
      </c>
      <c r="AL8" s="3">
        <v>60.009569999999997</v>
      </c>
      <c r="AM8" s="2" t="s">
        <v>139</v>
      </c>
    </row>
    <row r="9" spans="1:39" ht="15.75" customHeight="1" x14ac:dyDescent="0.3">
      <c r="A9" s="2" t="s">
        <v>42</v>
      </c>
      <c r="B9" s="2"/>
      <c r="C9" s="3">
        <v>0</v>
      </c>
      <c r="D9" s="3">
        <v>7</v>
      </c>
      <c r="E9" s="3">
        <v>7</v>
      </c>
      <c r="F9" s="3">
        <v>8</v>
      </c>
      <c r="G9" s="2"/>
      <c r="H9" s="2"/>
      <c r="I9" s="2"/>
      <c r="J9" s="2"/>
      <c r="K9" s="3">
        <v>12.564</v>
      </c>
      <c r="L9" s="2"/>
      <c r="M9" s="3">
        <v>12.54931</v>
      </c>
      <c r="N9" s="3">
        <v>12.564</v>
      </c>
      <c r="O9" s="3">
        <v>12.564</v>
      </c>
      <c r="P9" s="3">
        <v>13.499230000000001</v>
      </c>
      <c r="Q9" s="3">
        <v>2.3592590000000002</v>
      </c>
      <c r="R9" s="3">
        <v>0.93108999999999997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3">
        <v>4</v>
      </c>
      <c r="AH9" s="3">
        <v>1</v>
      </c>
      <c r="AI9" s="2" t="s">
        <v>138</v>
      </c>
      <c r="AJ9" s="2" t="s">
        <v>26</v>
      </c>
      <c r="AK9" s="2" t="s">
        <v>27</v>
      </c>
      <c r="AL9" s="3">
        <v>60.009569999999997</v>
      </c>
      <c r="AM9" s="2" t="s">
        <v>139</v>
      </c>
    </row>
    <row r="10" spans="1:39" ht="15.75" customHeight="1" x14ac:dyDescent="0.3">
      <c r="A10" s="2" t="s">
        <v>54</v>
      </c>
      <c r="B10" s="2"/>
      <c r="C10" s="3">
        <v>0</v>
      </c>
      <c r="D10" s="3">
        <v>8</v>
      </c>
      <c r="E10" s="3">
        <v>8</v>
      </c>
      <c r="F10" s="3">
        <v>4</v>
      </c>
      <c r="G10" s="2"/>
      <c r="H10" s="2"/>
      <c r="I10" s="2"/>
      <c r="J10" s="2"/>
      <c r="K10" s="3">
        <v>13.514010000000001</v>
      </c>
      <c r="L10" s="2"/>
      <c r="M10" s="3">
        <v>13.499409999999999</v>
      </c>
      <c r="N10" s="3">
        <v>13.514010000000001</v>
      </c>
      <c r="O10" s="3">
        <v>13.514010000000001</v>
      </c>
      <c r="P10" s="3">
        <v>14.54946</v>
      </c>
      <c r="Q10" s="3">
        <v>1.681481</v>
      </c>
      <c r="R10" s="3">
        <v>1.029522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3">
        <v>4</v>
      </c>
      <c r="AH10" s="3">
        <v>1</v>
      </c>
      <c r="AI10" s="2" t="s">
        <v>138</v>
      </c>
      <c r="AJ10" s="2" t="s">
        <v>26</v>
      </c>
      <c r="AK10" s="2" t="s">
        <v>27</v>
      </c>
      <c r="AL10" s="3">
        <v>60.009569999999997</v>
      </c>
      <c r="AM10" s="2" t="s">
        <v>139</v>
      </c>
    </row>
    <row r="11" spans="1:39" ht="15.75" customHeight="1" x14ac:dyDescent="0.3">
      <c r="A11" s="2" t="s">
        <v>30</v>
      </c>
      <c r="B11" s="2"/>
      <c r="C11" s="3">
        <v>0</v>
      </c>
      <c r="D11" s="3">
        <v>9</v>
      </c>
      <c r="E11" s="3">
        <v>9</v>
      </c>
      <c r="F11" s="3">
        <v>2</v>
      </c>
      <c r="G11" s="2"/>
      <c r="H11" s="2"/>
      <c r="I11" s="2"/>
      <c r="J11" s="2"/>
      <c r="K11" s="3">
        <v>14.56371</v>
      </c>
      <c r="L11" s="2"/>
      <c r="M11" s="3">
        <v>14.549620000000001</v>
      </c>
      <c r="N11" s="3">
        <v>14.56371</v>
      </c>
      <c r="O11" s="3">
        <v>14.56371</v>
      </c>
      <c r="P11" s="3">
        <v>15.21585</v>
      </c>
      <c r="Q11" s="3">
        <v>1.681481</v>
      </c>
      <c r="R11" s="3">
        <v>0.64698699999999998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3">
        <v>4</v>
      </c>
      <c r="AH11" s="3">
        <v>1</v>
      </c>
      <c r="AI11" s="2" t="s">
        <v>138</v>
      </c>
      <c r="AJ11" s="2" t="s">
        <v>26</v>
      </c>
      <c r="AK11" s="2" t="s">
        <v>27</v>
      </c>
      <c r="AL11" s="3">
        <v>60.009569999999997</v>
      </c>
      <c r="AM11" s="2" t="s">
        <v>139</v>
      </c>
    </row>
    <row r="12" spans="1:39" ht="15.75" customHeight="1" x14ac:dyDescent="0.3">
      <c r="A12" s="2"/>
      <c r="B12" s="2" t="s">
        <v>29</v>
      </c>
      <c r="C12" s="2"/>
      <c r="D12" s="2"/>
      <c r="E12" s="2"/>
      <c r="F12" s="2"/>
      <c r="G12" s="3">
        <v>0</v>
      </c>
      <c r="H12" s="3">
        <v>0</v>
      </c>
      <c r="I12" s="3">
        <v>0</v>
      </c>
      <c r="J12" s="3">
        <v>2</v>
      </c>
      <c r="K12" s="3">
        <v>15.23077</v>
      </c>
      <c r="L12" s="2"/>
      <c r="M12" s="2"/>
      <c r="N12" s="2"/>
      <c r="O12" s="2"/>
      <c r="P12" s="2"/>
      <c r="Q12" s="2"/>
      <c r="R12" s="2"/>
      <c r="S12" s="3">
        <v>15.21918</v>
      </c>
      <c r="T12" s="3">
        <v>15.23077</v>
      </c>
      <c r="U12" s="3">
        <v>15.23077</v>
      </c>
      <c r="V12" s="3">
        <v>15.23077</v>
      </c>
      <c r="W12" s="3">
        <v>5.3119999999999999E-3</v>
      </c>
      <c r="X12" s="3">
        <v>18.982489999999999</v>
      </c>
      <c r="Y12" s="2" t="s">
        <v>30</v>
      </c>
      <c r="Z12" s="2" t="s">
        <v>140</v>
      </c>
      <c r="AA12" s="2" t="s">
        <v>141</v>
      </c>
      <c r="AB12" s="2" t="s">
        <v>21</v>
      </c>
      <c r="AC12" s="2" t="s">
        <v>22</v>
      </c>
      <c r="AD12" s="2" t="s">
        <v>22</v>
      </c>
      <c r="AE12" s="2" t="s">
        <v>142</v>
      </c>
      <c r="AF12" s="2" t="s">
        <v>24</v>
      </c>
      <c r="AG12" s="3">
        <v>4</v>
      </c>
      <c r="AH12" s="3">
        <v>1</v>
      </c>
      <c r="AI12" s="2" t="s">
        <v>138</v>
      </c>
      <c r="AJ12" s="2" t="s">
        <v>26</v>
      </c>
      <c r="AK12" s="2" t="s">
        <v>27</v>
      </c>
      <c r="AL12" s="3">
        <v>60.009569999999997</v>
      </c>
      <c r="AM12" s="2" t="s">
        <v>139</v>
      </c>
    </row>
    <row r="13" spans="1:39" ht="15.75" customHeight="1" x14ac:dyDescent="0.3">
      <c r="A13" s="2"/>
      <c r="B13" s="2" t="s">
        <v>44</v>
      </c>
      <c r="C13" s="2"/>
      <c r="D13" s="2"/>
      <c r="E13" s="2"/>
      <c r="F13" s="2"/>
      <c r="G13" s="3">
        <v>0</v>
      </c>
      <c r="H13" s="3">
        <v>1</v>
      </c>
      <c r="I13" s="3">
        <v>1</v>
      </c>
      <c r="J13" s="3">
        <v>10</v>
      </c>
      <c r="K13" s="3">
        <v>18.99776</v>
      </c>
      <c r="L13" s="2"/>
      <c r="M13" s="2"/>
      <c r="N13" s="2"/>
      <c r="O13" s="2"/>
      <c r="P13" s="2"/>
      <c r="Q13" s="2"/>
      <c r="R13" s="2"/>
      <c r="S13" s="3">
        <v>18.983039999999999</v>
      </c>
      <c r="T13" s="3">
        <v>18.99776</v>
      </c>
      <c r="U13" s="3">
        <v>18.99776</v>
      </c>
      <c r="V13" s="3">
        <v>18.99776</v>
      </c>
      <c r="W13" s="3">
        <v>1.4890000000000001E-3</v>
      </c>
      <c r="X13" s="3">
        <v>24.499459999999999</v>
      </c>
      <c r="Y13" s="2" t="s">
        <v>45</v>
      </c>
      <c r="Z13" s="2" t="s">
        <v>140</v>
      </c>
      <c r="AA13" s="2" t="s">
        <v>141</v>
      </c>
      <c r="AB13" s="2" t="s">
        <v>21</v>
      </c>
      <c r="AC13" s="2" t="s">
        <v>22</v>
      </c>
      <c r="AD13" s="2" t="s">
        <v>22</v>
      </c>
      <c r="AE13" s="2" t="s">
        <v>143</v>
      </c>
      <c r="AF13" s="2" t="s">
        <v>24</v>
      </c>
      <c r="AG13" s="3">
        <v>4</v>
      </c>
      <c r="AH13" s="3">
        <v>1</v>
      </c>
      <c r="AI13" s="2" t="s">
        <v>138</v>
      </c>
      <c r="AJ13" s="2" t="s">
        <v>26</v>
      </c>
      <c r="AK13" s="2" t="s">
        <v>27</v>
      </c>
      <c r="AL13" s="3">
        <v>60.009569999999997</v>
      </c>
      <c r="AM13" s="2" t="s">
        <v>139</v>
      </c>
    </row>
    <row r="14" spans="1:39" ht="15.75" customHeight="1" x14ac:dyDescent="0.3">
      <c r="A14" s="2"/>
      <c r="B14" s="2" t="s">
        <v>41</v>
      </c>
      <c r="C14" s="2"/>
      <c r="D14" s="2"/>
      <c r="E14" s="2"/>
      <c r="F14" s="2"/>
      <c r="G14" s="3">
        <v>0</v>
      </c>
      <c r="H14" s="3">
        <v>2</v>
      </c>
      <c r="I14" s="3">
        <v>2</v>
      </c>
      <c r="J14" s="3">
        <v>7</v>
      </c>
      <c r="K14" s="3">
        <v>24.514769999999999</v>
      </c>
      <c r="L14" s="2"/>
      <c r="M14" s="2"/>
      <c r="N14" s="2"/>
      <c r="O14" s="2"/>
      <c r="P14" s="2"/>
      <c r="Q14" s="2"/>
      <c r="R14" s="2"/>
      <c r="S14" s="3">
        <v>24.50037</v>
      </c>
      <c r="T14" s="3">
        <v>24.514769999999999</v>
      </c>
      <c r="U14" s="3">
        <v>24.514769999999999</v>
      </c>
      <c r="V14" s="3">
        <v>24.514769999999999</v>
      </c>
      <c r="W14" s="3">
        <v>2.9030000000000002E-3</v>
      </c>
      <c r="X14" s="3">
        <v>27.60106</v>
      </c>
      <c r="Y14" s="2" t="s">
        <v>42</v>
      </c>
      <c r="Z14" s="2" t="s">
        <v>140</v>
      </c>
      <c r="AA14" s="2" t="s">
        <v>141</v>
      </c>
      <c r="AB14" s="2" t="s">
        <v>21</v>
      </c>
      <c r="AC14" s="2" t="s">
        <v>22</v>
      </c>
      <c r="AD14" s="2" t="s">
        <v>22</v>
      </c>
      <c r="AE14" s="2" t="s">
        <v>144</v>
      </c>
      <c r="AF14" s="2" t="s">
        <v>24</v>
      </c>
      <c r="AG14" s="3">
        <v>4</v>
      </c>
      <c r="AH14" s="3">
        <v>1</v>
      </c>
      <c r="AI14" s="2" t="s">
        <v>138</v>
      </c>
      <c r="AJ14" s="2" t="s">
        <v>26</v>
      </c>
      <c r="AK14" s="2" t="s">
        <v>27</v>
      </c>
      <c r="AL14" s="3">
        <v>60.009569999999997</v>
      </c>
      <c r="AM14" s="2" t="s">
        <v>139</v>
      </c>
    </row>
    <row r="15" spans="1:39" ht="15.75" customHeight="1" x14ac:dyDescent="0.3">
      <c r="A15" s="2"/>
      <c r="B15" s="2" t="s">
        <v>53</v>
      </c>
      <c r="C15" s="2"/>
      <c r="D15" s="2"/>
      <c r="E15" s="2"/>
      <c r="F15" s="2"/>
      <c r="G15" s="3">
        <v>0</v>
      </c>
      <c r="H15" s="3">
        <v>3</v>
      </c>
      <c r="I15" s="3">
        <v>3</v>
      </c>
      <c r="J15" s="3">
        <v>4</v>
      </c>
      <c r="K15" s="3">
        <v>27.615189999999998</v>
      </c>
      <c r="L15" s="2"/>
      <c r="M15" s="2"/>
      <c r="N15" s="2"/>
      <c r="O15" s="2"/>
      <c r="P15" s="2"/>
      <c r="Q15" s="2"/>
      <c r="R15" s="2"/>
      <c r="S15" s="3">
        <v>27.602450000000001</v>
      </c>
      <c r="T15" s="3">
        <v>27.615189999999998</v>
      </c>
      <c r="U15" s="3">
        <v>27.615189999999998</v>
      </c>
      <c r="V15" s="3">
        <v>27.615189999999998</v>
      </c>
      <c r="W15" s="3">
        <v>4.6759999999999996E-3</v>
      </c>
      <c r="X15" s="3">
        <v>31.901330000000002</v>
      </c>
      <c r="Y15" s="2" t="s">
        <v>54</v>
      </c>
      <c r="Z15" s="2" t="s">
        <v>140</v>
      </c>
      <c r="AA15" s="2" t="s">
        <v>141</v>
      </c>
      <c r="AB15" s="2" t="s">
        <v>21</v>
      </c>
      <c r="AC15" s="2" t="s">
        <v>22</v>
      </c>
      <c r="AD15" s="2" t="s">
        <v>22</v>
      </c>
      <c r="AE15" s="2" t="s">
        <v>145</v>
      </c>
      <c r="AF15" s="2" t="s">
        <v>24</v>
      </c>
      <c r="AG15" s="3">
        <v>4</v>
      </c>
      <c r="AH15" s="3">
        <v>1</v>
      </c>
      <c r="AI15" s="2" t="s">
        <v>138</v>
      </c>
      <c r="AJ15" s="2" t="s">
        <v>26</v>
      </c>
      <c r="AK15" s="2" t="s">
        <v>27</v>
      </c>
      <c r="AL15" s="3">
        <v>60.009569999999997</v>
      </c>
      <c r="AM15" s="2" t="s">
        <v>139</v>
      </c>
    </row>
    <row r="16" spans="1:39" ht="15.75" customHeight="1" x14ac:dyDescent="0.3">
      <c r="A16" s="2"/>
      <c r="B16" s="2" t="s">
        <v>17</v>
      </c>
      <c r="C16" s="2"/>
      <c r="D16" s="2"/>
      <c r="E16" s="2"/>
      <c r="F16" s="2"/>
      <c r="G16" s="3">
        <v>0</v>
      </c>
      <c r="H16" s="3">
        <v>4</v>
      </c>
      <c r="I16" s="3">
        <v>4</v>
      </c>
      <c r="J16" s="3">
        <v>8</v>
      </c>
      <c r="K16" s="3">
        <v>31.915140000000001</v>
      </c>
      <c r="L16" s="2"/>
      <c r="M16" s="2"/>
      <c r="N16" s="2"/>
      <c r="O16" s="2"/>
      <c r="P16" s="2"/>
      <c r="Q16" s="2"/>
      <c r="R16" s="2"/>
      <c r="S16" s="3">
        <v>31.902670000000001</v>
      </c>
      <c r="T16" s="3">
        <v>31.915140000000001</v>
      </c>
      <c r="U16" s="3">
        <v>31.915140000000001</v>
      </c>
      <c r="V16" s="3">
        <v>31.915140000000001</v>
      </c>
      <c r="W16" s="3">
        <v>4.2709999999999996E-3</v>
      </c>
      <c r="X16" s="3">
        <v>35.251399999999997</v>
      </c>
      <c r="Y16" s="2" t="s">
        <v>18</v>
      </c>
      <c r="Z16" s="2" t="s">
        <v>140</v>
      </c>
      <c r="AA16" s="2" t="s">
        <v>141</v>
      </c>
      <c r="AB16" s="2" t="s">
        <v>21</v>
      </c>
      <c r="AC16" s="2" t="s">
        <v>22</v>
      </c>
      <c r="AD16" s="2" t="s">
        <v>22</v>
      </c>
      <c r="AE16" s="2" t="s">
        <v>146</v>
      </c>
      <c r="AF16" s="2" t="s">
        <v>24</v>
      </c>
      <c r="AG16" s="3">
        <v>4</v>
      </c>
      <c r="AH16" s="3">
        <v>1</v>
      </c>
      <c r="AI16" s="2" t="s">
        <v>138</v>
      </c>
      <c r="AJ16" s="2" t="s">
        <v>26</v>
      </c>
      <c r="AK16" s="2" t="s">
        <v>27</v>
      </c>
      <c r="AL16" s="3">
        <v>60.009569999999997</v>
      </c>
      <c r="AM16" s="2" t="s">
        <v>139</v>
      </c>
    </row>
    <row r="17" spans="1:39" ht="15.75" customHeight="1" x14ac:dyDescent="0.3">
      <c r="A17" s="2"/>
      <c r="B17" s="2" t="s">
        <v>32</v>
      </c>
      <c r="C17" s="2"/>
      <c r="D17" s="2"/>
      <c r="E17" s="2"/>
      <c r="F17" s="2"/>
      <c r="G17" s="3">
        <v>0</v>
      </c>
      <c r="H17" s="3">
        <v>5</v>
      </c>
      <c r="I17" s="3">
        <v>5</v>
      </c>
      <c r="J17" s="3">
        <v>3</v>
      </c>
      <c r="K17" s="3">
        <v>35.265340000000002</v>
      </c>
      <c r="L17" s="2"/>
      <c r="M17" s="2"/>
      <c r="N17" s="2"/>
      <c r="O17" s="2"/>
      <c r="P17" s="2"/>
      <c r="Q17" s="2"/>
      <c r="R17" s="2"/>
      <c r="S17" s="3">
        <v>35.25253</v>
      </c>
      <c r="T17" s="3">
        <v>35.265340000000002</v>
      </c>
      <c r="U17" s="3">
        <v>35.265340000000002</v>
      </c>
      <c r="V17" s="3">
        <v>35.265340000000002</v>
      </c>
      <c r="W17" s="3">
        <v>3.6930000000000001E-3</v>
      </c>
      <c r="X17" s="3">
        <v>38.60069</v>
      </c>
      <c r="Y17" s="2" t="s">
        <v>96</v>
      </c>
      <c r="Z17" s="2" t="s">
        <v>140</v>
      </c>
      <c r="AA17" s="2" t="s">
        <v>141</v>
      </c>
      <c r="AB17" s="2" t="s">
        <v>21</v>
      </c>
      <c r="AC17" s="2" t="s">
        <v>22</v>
      </c>
      <c r="AD17" s="2" t="s">
        <v>22</v>
      </c>
      <c r="AE17" s="2" t="s">
        <v>147</v>
      </c>
      <c r="AF17" s="2" t="s">
        <v>24</v>
      </c>
      <c r="AG17" s="3">
        <v>4</v>
      </c>
      <c r="AH17" s="3">
        <v>1</v>
      </c>
      <c r="AI17" s="2" t="s">
        <v>138</v>
      </c>
      <c r="AJ17" s="2" t="s">
        <v>26</v>
      </c>
      <c r="AK17" s="2" t="s">
        <v>27</v>
      </c>
      <c r="AL17" s="3">
        <v>60.009569999999997</v>
      </c>
      <c r="AM17" s="2" t="s">
        <v>139</v>
      </c>
    </row>
    <row r="18" spans="1:39" ht="15.75" customHeight="1" x14ac:dyDescent="0.3">
      <c r="A18" s="2"/>
      <c r="B18" s="2" t="s">
        <v>56</v>
      </c>
      <c r="C18" s="2"/>
      <c r="D18" s="2"/>
      <c r="E18" s="2"/>
      <c r="F18" s="2"/>
      <c r="G18" s="3">
        <v>0</v>
      </c>
      <c r="H18" s="3">
        <v>6</v>
      </c>
      <c r="I18" s="3">
        <v>6</v>
      </c>
      <c r="J18" s="3">
        <v>0</v>
      </c>
      <c r="K18" s="3">
        <v>38.61551</v>
      </c>
      <c r="L18" s="2"/>
      <c r="M18" s="2"/>
      <c r="N18" s="2"/>
      <c r="O18" s="2"/>
      <c r="P18" s="2"/>
      <c r="Q18" s="2"/>
      <c r="R18" s="2"/>
      <c r="S18" s="3">
        <v>38.601520000000001</v>
      </c>
      <c r="T18" s="3">
        <v>38.61551</v>
      </c>
      <c r="U18" s="3">
        <v>38.61551</v>
      </c>
      <c r="V18" s="3">
        <v>38.61551</v>
      </c>
      <c r="W18" s="3">
        <v>2.5660000000000001E-3</v>
      </c>
      <c r="X18" s="3">
        <v>40.902230000000003</v>
      </c>
      <c r="Y18" s="2" t="s">
        <v>57</v>
      </c>
      <c r="Z18" s="2" t="s">
        <v>140</v>
      </c>
      <c r="AA18" s="2" t="s">
        <v>141</v>
      </c>
      <c r="AB18" s="2" t="s">
        <v>21</v>
      </c>
      <c r="AC18" s="2" t="s">
        <v>22</v>
      </c>
      <c r="AD18" s="2" t="s">
        <v>22</v>
      </c>
      <c r="AE18" s="2" t="s">
        <v>148</v>
      </c>
      <c r="AF18" s="2" t="s">
        <v>24</v>
      </c>
      <c r="AG18" s="3">
        <v>4</v>
      </c>
      <c r="AH18" s="3">
        <v>1</v>
      </c>
      <c r="AI18" s="2" t="s">
        <v>138</v>
      </c>
      <c r="AJ18" s="2" t="s">
        <v>26</v>
      </c>
      <c r="AK18" s="2" t="s">
        <v>27</v>
      </c>
      <c r="AL18" s="3">
        <v>60.009569999999997</v>
      </c>
      <c r="AM18" s="2" t="s">
        <v>139</v>
      </c>
    </row>
    <row r="19" spans="1:39" ht="15.75" customHeight="1" x14ac:dyDescent="0.3">
      <c r="A19" s="2"/>
      <c r="B19" s="2" t="s">
        <v>35</v>
      </c>
      <c r="C19" s="2"/>
      <c r="D19" s="2"/>
      <c r="E19" s="2"/>
      <c r="F19" s="2"/>
      <c r="G19" s="3">
        <v>0</v>
      </c>
      <c r="H19" s="3">
        <v>7</v>
      </c>
      <c r="I19" s="3">
        <v>7</v>
      </c>
      <c r="J19" s="3">
        <v>5</v>
      </c>
      <c r="K19" s="3">
        <v>40.915579999999999</v>
      </c>
      <c r="L19" s="2"/>
      <c r="M19" s="2"/>
      <c r="N19" s="2"/>
      <c r="O19" s="2"/>
      <c r="P19" s="2"/>
      <c r="Q19" s="2"/>
      <c r="R19" s="2"/>
      <c r="S19" s="3">
        <v>40.90352</v>
      </c>
      <c r="T19" s="3">
        <v>40.915579999999999</v>
      </c>
      <c r="U19" s="3">
        <v>40.915579999999999</v>
      </c>
      <c r="V19" s="3">
        <v>40.915579999999999</v>
      </c>
      <c r="W19" s="3">
        <v>4.0130000000000001E-3</v>
      </c>
      <c r="X19" s="3">
        <v>45.38402</v>
      </c>
      <c r="Y19" s="2" t="s">
        <v>36</v>
      </c>
      <c r="Z19" s="2" t="s">
        <v>140</v>
      </c>
      <c r="AA19" s="2" t="s">
        <v>141</v>
      </c>
      <c r="AB19" s="2" t="s">
        <v>21</v>
      </c>
      <c r="AC19" s="2" t="s">
        <v>22</v>
      </c>
      <c r="AD19" s="2" t="s">
        <v>22</v>
      </c>
      <c r="AE19" s="2" t="s">
        <v>149</v>
      </c>
      <c r="AF19" s="2" t="s">
        <v>24</v>
      </c>
      <c r="AG19" s="3">
        <v>4</v>
      </c>
      <c r="AH19" s="3">
        <v>1</v>
      </c>
      <c r="AI19" s="2" t="s">
        <v>138</v>
      </c>
      <c r="AJ19" s="2" t="s">
        <v>26</v>
      </c>
      <c r="AK19" s="2" t="s">
        <v>27</v>
      </c>
      <c r="AL19" s="3">
        <v>60.009569999999997</v>
      </c>
      <c r="AM19" s="2" t="s">
        <v>139</v>
      </c>
    </row>
    <row r="20" spans="1:39" ht="15.75" customHeight="1" x14ac:dyDescent="0.3">
      <c r="A20" s="2"/>
      <c r="B20" s="2" t="s">
        <v>47</v>
      </c>
      <c r="C20" s="2"/>
      <c r="D20" s="2"/>
      <c r="E20" s="2"/>
      <c r="F20" s="2"/>
      <c r="G20" s="3">
        <v>0</v>
      </c>
      <c r="H20" s="3">
        <v>8</v>
      </c>
      <c r="I20" s="3">
        <v>8</v>
      </c>
      <c r="J20" s="3">
        <v>9</v>
      </c>
      <c r="K20" s="3">
        <v>45.399160000000002</v>
      </c>
      <c r="L20" s="2"/>
      <c r="M20" s="2"/>
      <c r="N20" s="2"/>
      <c r="O20" s="2"/>
      <c r="P20" s="2"/>
      <c r="Q20" s="2"/>
      <c r="R20" s="2"/>
      <c r="S20" s="3">
        <v>45.385060000000003</v>
      </c>
      <c r="T20" s="3">
        <v>45.399160000000002</v>
      </c>
      <c r="U20" s="3">
        <v>45.399160000000002</v>
      </c>
      <c r="V20" s="3">
        <v>45.399160000000002</v>
      </c>
      <c r="W20" s="3">
        <v>2.9740000000000001E-3</v>
      </c>
      <c r="X20" s="3">
        <v>47.70129</v>
      </c>
      <c r="Y20" s="2" t="s">
        <v>48</v>
      </c>
      <c r="Z20" s="2" t="s">
        <v>140</v>
      </c>
      <c r="AA20" s="2" t="s">
        <v>141</v>
      </c>
      <c r="AB20" s="2" t="s">
        <v>21</v>
      </c>
      <c r="AC20" s="2" t="s">
        <v>22</v>
      </c>
      <c r="AD20" s="2" t="s">
        <v>22</v>
      </c>
      <c r="AE20" s="2" t="s">
        <v>150</v>
      </c>
      <c r="AF20" s="2" t="s">
        <v>24</v>
      </c>
      <c r="AG20" s="3">
        <v>4</v>
      </c>
      <c r="AH20" s="3">
        <v>1</v>
      </c>
      <c r="AI20" s="2" t="s">
        <v>138</v>
      </c>
      <c r="AJ20" s="2" t="s">
        <v>26</v>
      </c>
      <c r="AK20" s="2" t="s">
        <v>27</v>
      </c>
      <c r="AL20" s="3">
        <v>60.009569999999997</v>
      </c>
      <c r="AM20" s="2" t="s">
        <v>139</v>
      </c>
    </row>
    <row r="21" spans="1:39" ht="15.75" customHeight="1" x14ac:dyDescent="0.3">
      <c r="A21" s="2"/>
      <c r="B21" s="2" t="s">
        <v>50</v>
      </c>
      <c r="C21" s="2"/>
      <c r="D21" s="2"/>
      <c r="E21" s="2"/>
      <c r="F21" s="2"/>
      <c r="G21" s="3">
        <v>0</v>
      </c>
      <c r="H21" s="3">
        <v>9</v>
      </c>
      <c r="I21" s="3">
        <v>9</v>
      </c>
      <c r="J21" s="3">
        <v>1</v>
      </c>
      <c r="K21" s="3">
        <v>47.71602</v>
      </c>
      <c r="L21" s="2"/>
      <c r="M21" s="2"/>
      <c r="N21" s="2"/>
      <c r="O21" s="2"/>
      <c r="P21" s="2"/>
      <c r="Q21" s="2"/>
      <c r="R21" s="2"/>
      <c r="S21" s="3">
        <v>47.70214</v>
      </c>
      <c r="T21" s="3">
        <v>47.71602</v>
      </c>
      <c r="U21" s="3">
        <v>47.71602</v>
      </c>
      <c r="V21" s="3">
        <v>47.71602</v>
      </c>
      <c r="W21" s="3">
        <v>2.7499999999999998E-3</v>
      </c>
      <c r="X21" s="3">
        <v>53.935360000000003</v>
      </c>
      <c r="Y21" s="2" t="s">
        <v>51</v>
      </c>
      <c r="Z21" s="2" t="s">
        <v>151</v>
      </c>
      <c r="AA21" s="2" t="s">
        <v>152</v>
      </c>
      <c r="AB21" s="2" t="s">
        <v>21</v>
      </c>
      <c r="AC21" s="2" t="s">
        <v>22</v>
      </c>
      <c r="AD21" s="2" t="s">
        <v>22</v>
      </c>
      <c r="AE21" s="2" t="s">
        <v>153</v>
      </c>
      <c r="AF21" s="2" t="s">
        <v>24</v>
      </c>
      <c r="AG21" s="3">
        <v>4</v>
      </c>
      <c r="AH21" s="3">
        <v>1</v>
      </c>
      <c r="AI21" s="2" t="s">
        <v>138</v>
      </c>
      <c r="AJ21" s="2" t="s">
        <v>26</v>
      </c>
      <c r="AK21" s="2" t="s">
        <v>27</v>
      </c>
      <c r="AL21" s="3">
        <v>60.009569999999997</v>
      </c>
      <c r="AM21" s="2" t="s">
        <v>139</v>
      </c>
    </row>
    <row r="22" spans="1:39" ht="15.75" customHeight="1" x14ac:dyDescent="0.3">
      <c r="A22" s="2"/>
      <c r="B22" s="2" t="s">
        <v>38</v>
      </c>
      <c r="C22" s="2"/>
      <c r="D22" s="2"/>
      <c r="E22" s="2"/>
      <c r="F22" s="2"/>
      <c r="G22" s="3">
        <v>0</v>
      </c>
      <c r="H22" s="3">
        <v>10</v>
      </c>
      <c r="I22" s="3">
        <v>10</v>
      </c>
      <c r="J22" s="3">
        <v>6</v>
      </c>
      <c r="K22" s="3">
        <v>53.949590000000001</v>
      </c>
      <c r="L22" s="2"/>
      <c r="M22" s="2"/>
      <c r="N22" s="2"/>
      <c r="O22" s="2"/>
      <c r="P22" s="2"/>
      <c r="Q22" s="2"/>
      <c r="R22" s="2"/>
      <c r="S22" s="3">
        <v>53.936349999999997</v>
      </c>
      <c r="T22" s="3">
        <v>53.949590000000001</v>
      </c>
      <c r="U22" s="3">
        <v>53.949590000000001</v>
      </c>
      <c r="V22" s="3">
        <v>53.949590000000001</v>
      </c>
      <c r="W22" s="3">
        <v>3.568E-3</v>
      </c>
      <c r="X22" s="3">
        <v>58.335500000000003</v>
      </c>
      <c r="Y22" s="2" t="s">
        <v>39</v>
      </c>
      <c r="Z22" s="2" t="s">
        <v>151</v>
      </c>
      <c r="AA22" s="2" t="s">
        <v>152</v>
      </c>
      <c r="AB22" s="2" t="s">
        <v>21</v>
      </c>
      <c r="AC22" s="2" t="s">
        <v>22</v>
      </c>
      <c r="AD22" s="2" t="s">
        <v>22</v>
      </c>
      <c r="AE22" s="2" t="s">
        <v>154</v>
      </c>
      <c r="AF22" s="2" t="s">
        <v>24</v>
      </c>
      <c r="AG22" s="3">
        <v>4</v>
      </c>
      <c r="AH22" s="3">
        <v>1</v>
      </c>
      <c r="AI22" s="2" t="s">
        <v>138</v>
      </c>
      <c r="AJ22" s="2" t="s">
        <v>26</v>
      </c>
      <c r="AK22" s="2" t="s">
        <v>27</v>
      </c>
      <c r="AL22" s="3">
        <v>60.009569999999997</v>
      </c>
      <c r="AM22" s="2" t="s">
        <v>139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N22"/>
  <sheetViews>
    <sheetView workbookViewId="0"/>
  </sheetViews>
  <sheetFormatPr defaultColWidth="12.6640625" defaultRowHeight="15.75" customHeight="1" x14ac:dyDescent="0.25"/>
  <sheetData>
    <row r="1" spans="1:40" ht="15.75" customHeight="1" x14ac:dyDescent="0.3">
      <c r="A1" s="2" t="s">
        <v>0</v>
      </c>
      <c r="B1" s="2" t="s">
        <v>1</v>
      </c>
      <c r="C1" s="2" t="s">
        <v>111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155</v>
      </c>
      <c r="Q1" s="2" t="s">
        <v>124</v>
      </c>
      <c r="R1" s="2" t="s">
        <v>125</v>
      </c>
      <c r="S1" s="2" t="s">
        <v>126</v>
      </c>
      <c r="T1" s="2" t="s">
        <v>127</v>
      </c>
      <c r="U1" s="2" t="s">
        <v>128</v>
      </c>
      <c r="V1" s="2" t="s">
        <v>129</v>
      </c>
      <c r="W1" s="2" t="s">
        <v>130</v>
      </c>
      <c r="X1" s="2" t="s">
        <v>131</v>
      </c>
      <c r="Y1" s="2" t="s">
        <v>132</v>
      </c>
      <c r="Z1" s="2" t="s">
        <v>2</v>
      </c>
      <c r="AA1" s="2" t="s">
        <v>3</v>
      </c>
      <c r="AB1" s="2" t="s">
        <v>4</v>
      </c>
      <c r="AC1" s="2" t="s">
        <v>5</v>
      </c>
      <c r="AD1" s="2" t="s">
        <v>6</v>
      </c>
      <c r="AE1" s="2" t="s">
        <v>7</v>
      </c>
      <c r="AF1" s="2" t="s">
        <v>8</v>
      </c>
      <c r="AG1" s="2" t="s">
        <v>9</v>
      </c>
      <c r="AH1" s="2" t="s">
        <v>10</v>
      </c>
      <c r="AI1" s="2" t="s">
        <v>11</v>
      </c>
      <c r="AJ1" s="2" t="s">
        <v>12</v>
      </c>
      <c r="AK1" s="2" t="s">
        <v>13</v>
      </c>
      <c r="AL1" s="2" t="s">
        <v>14</v>
      </c>
      <c r="AM1" s="2" t="s">
        <v>15</v>
      </c>
      <c r="AN1" s="2" t="s">
        <v>16</v>
      </c>
    </row>
    <row r="2" spans="1:40" ht="15.75" customHeight="1" x14ac:dyDescent="0.3">
      <c r="A2" s="2" t="s">
        <v>39</v>
      </c>
      <c r="B2" s="2"/>
      <c r="C2" s="3">
        <v>0</v>
      </c>
      <c r="D2" s="3">
        <v>0</v>
      </c>
      <c r="E2" s="3">
        <v>0</v>
      </c>
      <c r="F2" s="3">
        <v>7</v>
      </c>
      <c r="G2" s="2"/>
      <c r="H2" s="2"/>
      <c r="I2" s="2"/>
      <c r="J2" s="2"/>
      <c r="K2" s="3">
        <v>1.466979</v>
      </c>
      <c r="L2" s="2"/>
      <c r="M2" s="3">
        <v>1.4237249999999999</v>
      </c>
      <c r="N2" s="3">
        <v>1.466979</v>
      </c>
      <c r="O2" s="3">
        <v>1.466979</v>
      </c>
      <c r="P2" s="3">
        <v>9.4767510000000001</v>
      </c>
      <c r="Q2" s="3">
        <v>10.245380000000001</v>
      </c>
      <c r="R2" s="3">
        <v>2.1962959999999998</v>
      </c>
      <c r="S2" s="3">
        <v>8.7961500000000008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3">
        <v>5</v>
      </c>
      <c r="AI2" s="3">
        <v>1</v>
      </c>
      <c r="AJ2" s="2" t="s">
        <v>156</v>
      </c>
      <c r="AK2" s="2" t="s">
        <v>26</v>
      </c>
      <c r="AL2" s="2" t="s">
        <v>27</v>
      </c>
      <c r="AM2" s="3">
        <v>59.967320000000001</v>
      </c>
      <c r="AN2" s="2" t="s">
        <v>157</v>
      </c>
    </row>
    <row r="3" spans="1:40" ht="15.75" customHeight="1" x14ac:dyDescent="0.3">
      <c r="A3" s="2" t="s">
        <v>51</v>
      </c>
      <c r="B3" s="2"/>
      <c r="C3" s="3">
        <v>0</v>
      </c>
      <c r="D3" s="3">
        <v>1</v>
      </c>
      <c r="E3" s="3">
        <v>1</v>
      </c>
      <c r="F3" s="3">
        <v>1</v>
      </c>
      <c r="G3" s="2"/>
      <c r="H3" s="2"/>
      <c r="I3" s="2"/>
      <c r="J3" s="2"/>
      <c r="K3" s="3">
        <v>10.260199999999999</v>
      </c>
      <c r="L3" s="2"/>
      <c r="M3" s="3">
        <v>10.24568</v>
      </c>
      <c r="N3" s="3">
        <v>10.260199999999999</v>
      </c>
      <c r="O3" s="3">
        <v>10.260199999999999</v>
      </c>
      <c r="P3" s="2"/>
      <c r="Q3" s="3">
        <v>13.545809999999999</v>
      </c>
      <c r="R3" s="3">
        <v>1.5444439999999999</v>
      </c>
      <c r="S3" s="3">
        <v>3.2790400000000002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3">
        <v>5</v>
      </c>
      <c r="AI3" s="3">
        <v>1</v>
      </c>
      <c r="AJ3" s="2" t="s">
        <v>156</v>
      </c>
      <c r="AK3" s="2" t="s">
        <v>26</v>
      </c>
      <c r="AL3" s="2" t="s">
        <v>27</v>
      </c>
      <c r="AM3" s="3">
        <v>59.967320000000001</v>
      </c>
      <c r="AN3" s="2" t="s">
        <v>157</v>
      </c>
    </row>
    <row r="4" spans="1:40" ht="15.75" customHeight="1" x14ac:dyDescent="0.3">
      <c r="A4" s="2" t="s">
        <v>42</v>
      </c>
      <c r="B4" s="2"/>
      <c r="C4" s="3">
        <v>0</v>
      </c>
      <c r="D4" s="3">
        <v>2</v>
      </c>
      <c r="E4" s="3">
        <v>2</v>
      </c>
      <c r="F4" s="3">
        <v>8</v>
      </c>
      <c r="G4" s="2"/>
      <c r="H4" s="2"/>
      <c r="I4" s="2"/>
      <c r="J4" s="2"/>
      <c r="K4" s="3">
        <v>13.56061</v>
      </c>
      <c r="L4" s="2"/>
      <c r="M4" s="3">
        <v>13.54599</v>
      </c>
      <c r="N4" s="3">
        <v>13.56061</v>
      </c>
      <c r="O4" s="3">
        <v>13.56061</v>
      </c>
      <c r="P4" s="2"/>
      <c r="Q4" s="3">
        <v>16.079160000000002</v>
      </c>
      <c r="R4" s="3">
        <v>1.5444439999999999</v>
      </c>
      <c r="S4" s="3">
        <v>2.51302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>
        <v>5</v>
      </c>
      <c r="AI4" s="3">
        <v>1</v>
      </c>
      <c r="AJ4" s="2" t="s">
        <v>156</v>
      </c>
      <c r="AK4" s="2" t="s">
        <v>26</v>
      </c>
      <c r="AL4" s="2" t="s">
        <v>27</v>
      </c>
      <c r="AM4" s="3">
        <v>59.967320000000001</v>
      </c>
      <c r="AN4" s="2" t="s">
        <v>157</v>
      </c>
    </row>
    <row r="5" spans="1:40" ht="15.75" customHeight="1" x14ac:dyDescent="0.3">
      <c r="A5" s="2" t="s">
        <v>36</v>
      </c>
      <c r="B5" s="2"/>
      <c r="C5" s="3">
        <v>0</v>
      </c>
      <c r="D5" s="3">
        <v>3</v>
      </c>
      <c r="E5" s="3">
        <v>3</v>
      </c>
      <c r="F5" s="3">
        <v>5</v>
      </c>
      <c r="G5" s="2"/>
      <c r="H5" s="2"/>
      <c r="I5" s="2"/>
      <c r="J5" s="2"/>
      <c r="K5" s="3">
        <v>16.093910000000001</v>
      </c>
      <c r="L5" s="2"/>
      <c r="M5" s="3">
        <v>16.079329999999999</v>
      </c>
      <c r="N5" s="3">
        <v>16.093910000000001</v>
      </c>
      <c r="O5" s="3">
        <v>16.093910000000001</v>
      </c>
      <c r="P5" s="2"/>
      <c r="Q5" s="3">
        <v>17.162400000000002</v>
      </c>
      <c r="R5" s="3">
        <v>1.5444439999999999</v>
      </c>
      <c r="S5" s="3">
        <v>1.0628500000000001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>
        <v>5</v>
      </c>
      <c r="AI5" s="3">
        <v>1</v>
      </c>
      <c r="AJ5" s="2" t="s">
        <v>156</v>
      </c>
      <c r="AK5" s="2" t="s">
        <v>26</v>
      </c>
      <c r="AL5" s="2" t="s">
        <v>27</v>
      </c>
      <c r="AM5" s="3">
        <v>59.967320000000001</v>
      </c>
      <c r="AN5" s="2" t="s">
        <v>157</v>
      </c>
    </row>
    <row r="6" spans="1:40" ht="15.75" customHeight="1" x14ac:dyDescent="0.3">
      <c r="A6" s="2" t="s">
        <v>30</v>
      </c>
      <c r="B6" s="2"/>
      <c r="C6" s="3">
        <v>0</v>
      </c>
      <c r="D6" s="3">
        <v>4</v>
      </c>
      <c r="E6" s="3">
        <v>4</v>
      </c>
      <c r="F6" s="3">
        <v>2</v>
      </c>
      <c r="G6" s="2"/>
      <c r="H6" s="2"/>
      <c r="I6" s="2"/>
      <c r="J6" s="2"/>
      <c r="K6" s="3">
        <v>17.177150000000001</v>
      </c>
      <c r="L6" s="2"/>
      <c r="M6" s="3">
        <v>17.162579999999998</v>
      </c>
      <c r="N6" s="3">
        <v>17.177150000000001</v>
      </c>
      <c r="O6" s="3">
        <v>17.177150000000001</v>
      </c>
      <c r="P6" s="2"/>
      <c r="Q6" s="3">
        <v>18.562629999999999</v>
      </c>
      <c r="R6" s="3">
        <v>1.7777780000000001</v>
      </c>
      <c r="S6" s="3">
        <v>1.379993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3">
        <v>5</v>
      </c>
      <c r="AI6" s="3">
        <v>1</v>
      </c>
      <c r="AJ6" s="2" t="s">
        <v>156</v>
      </c>
      <c r="AK6" s="2" t="s">
        <v>26</v>
      </c>
      <c r="AL6" s="2" t="s">
        <v>27</v>
      </c>
      <c r="AM6" s="3">
        <v>59.967320000000001</v>
      </c>
      <c r="AN6" s="2" t="s">
        <v>157</v>
      </c>
    </row>
    <row r="7" spans="1:40" ht="15.75" customHeight="1" x14ac:dyDescent="0.3">
      <c r="A7" s="2" t="s">
        <v>54</v>
      </c>
      <c r="B7" s="2"/>
      <c r="C7" s="3">
        <v>0</v>
      </c>
      <c r="D7" s="3">
        <v>5</v>
      </c>
      <c r="E7" s="3">
        <v>5</v>
      </c>
      <c r="F7" s="3">
        <v>4</v>
      </c>
      <c r="G7" s="2"/>
      <c r="H7" s="2"/>
      <c r="I7" s="2"/>
      <c r="J7" s="2"/>
      <c r="K7" s="3">
        <v>18.577349999999999</v>
      </c>
      <c r="L7" s="2"/>
      <c r="M7" s="3">
        <v>18.562819999999999</v>
      </c>
      <c r="N7" s="3">
        <v>18.577349999999999</v>
      </c>
      <c r="O7" s="3">
        <v>18.577349999999999</v>
      </c>
      <c r="P7" s="2"/>
      <c r="Q7" s="3">
        <v>21.679600000000001</v>
      </c>
      <c r="R7" s="3">
        <v>4.9222219999999997</v>
      </c>
      <c r="S7" s="3">
        <v>3.096692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">
        <v>5</v>
      </c>
      <c r="AI7" s="3">
        <v>1</v>
      </c>
      <c r="AJ7" s="2" t="s">
        <v>156</v>
      </c>
      <c r="AK7" s="2" t="s">
        <v>26</v>
      </c>
      <c r="AL7" s="2" t="s">
        <v>27</v>
      </c>
      <c r="AM7" s="3">
        <v>59.967320000000001</v>
      </c>
      <c r="AN7" s="2" t="s">
        <v>157</v>
      </c>
    </row>
    <row r="8" spans="1:40" ht="15.75" customHeight="1" x14ac:dyDescent="0.3">
      <c r="A8" s="2" t="s">
        <v>45</v>
      </c>
      <c r="B8" s="2"/>
      <c r="C8" s="3">
        <v>0</v>
      </c>
      <c r="D8" s="3">
        <v>6</v>
      </c>
      <c r="E8" s="3">
        <v>6</v>
      </c>
      <c r="F8" s="3">
        <v>6</v>
      </c>
      <c r="G8" s="2"/>
      <c r="H8" s="2"/>
      <c r="I8" s="2"/>
      <c r="J8" s="2"/>
      <c r="K8" s="3">
        <v>21.694109999999998</v>
      </c>
      <c r="L8" s="2"/>
      <c r="M8" s="3">
        <v>21.679880000000001</v>
      </c>
      <c r="N8" s="3">
        <v>21.694109999999998</v>
      </c>
      <c r="O8" s="3">
        <v>21.694109999999998</v>
      </c>
      <c r="P8" s="2"/>
      <c r="Q8" s="3">
        <v>23.363779999999998</v>
      </c>
      <c r="R8" s="3">
        <v>4.8037039999999998</v>
      </c>
      <c r="S8" s="3">
        <v>1.663913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">
        <v>5</v>
      </c>
      <c r="AI8" s="3">
        <v>1</v>
      </c>
      <c r="AJ8" s="2" t="s">
        <v>156</v>
      </c>
      <c r="AK8" s="2" t="s">
        <v>26</v>
      </c>
      <c r="AL8" s="2" t="s">
        <v>27</v>
      </c>
      <c r="AM8" s="3">
        <v>59.967320000000001</v>
      </c>
      <c r="AN8" s="2" t="s">
        <v>157</v>
      </c>
    </row>
    <row r="9" spans="1:40" ht="15.75" customHeight="1" x14ac:dyDescent="0.3">
      <c r="A9" s="2" t="s">
        <v>133</v>
      </c>
      <c r="B9" s="2"/>
      <c r="C9" s="3">
        <v>0</v>
      </c>
      <c r="D9" s="3">
        <v>7</v>
      </c>
      <c r="E9" s="3">
        <v>7</v>
      </c>
      <c r="F9" s="3">
        <v>9</v>
      </c>
      <c r="G9" s="2"/>
      <c r="H9" s="2"/>
      <c r="I9" s="2"/>
      <c r="J9" s="2"/>
      <c r="K9" s="3">
        <v>23.377559999999999</v>
      </c>
      <c r="L9" s="2"/>
      <c r="M9" s="3">
        <v>23.364000000000001</v>
      </c>
      <c r="N9" s="3">
        <v>23.377559999999999</v>
      </c>
      <c r="O9" s="3">
        <v>23.377559999999999</v>
      </c>
      <c r="P9" s="2"/>
      <c r="Q9" s="3">
        <v>25.546500000000002</v>
      </c>
      <c r="R9" s="3">
        <v>3</v>
      </c>
      <c r="S9" s="3">
        <v>2.1628750000000001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3">
        <v>5</v>
      </c>
      <c r="AI9" s="3">
        <v>1</v>
      </c>
      <c r="AJ9" s="2" t="s">
        <v>156</v>
      </c>
      <c r="AK9" s="2" t="s">
        <v>26</v>
      </c>
      <c r="AL9" s="2" t="s">
        <v>27</v>
      </c>
      <c r="AM9" s="3">
        <v>59.967320000000001</v>
      </c>
      <c r="AN9" s="2" t="s">
        <v>157</v>
      </c>
    </row>
    <row r="10" spans="1:40" ht="15.75" customHeight="1" x14ac:dyDescent="0.3">
      <c r="A10" s="2" t="s">
        <v>57</v>
      </c>
      <c r="B10" s="2"/>
      <c r="C10" s="3">
        <v>0</v>
      </c>
      <c r="D10" s="3">
        <v>8</v>
      </c>
      <c r="E10" s="3">
        <v>8</v>
      </c>
      <c r="F10" s="3">
        <v>0</v>
      </c>
      <c r="G10" s="2"/>
      <c r="H10" s="2"/>
      <c r="I10" s="2"/>
      <c r="J10" s="2"/>
      <c r="K10" s="3">
        <v>25.561299999999999</v>
      </c>
      <c r="L10" s="2"/>
      <c r="M10" s="3">
        <v>25.546690000000002</v>
      </c>
      <c r="N10" s="3">
        <v>25.561299999999999</v>
      </c>
      <c r="O10" s="3">
        <v>25.561299999999999</v>
      </c>
      <c r="P10" s="2"/>
      <c r="Q10" s="3">
        <v>26.37979</v>
      </c>
      <c r="R10" s="3">
        <v>3</v>
      </c>
      <c r="S10" s="3">
        <v>0.814195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3">
        <v>5</v>
      </c>
      <c r="AI10" s="3">
        <v>1</v>
      </c>
      <c r="AJ10" s="2" t="s">
        <v>156</v>
      </c>
      <c r="AK10" s="2" t="s">
        <v>26</v>
      </c>
      <c r="AL10" s="2" t="s">
        <v>27</v>
      </c>
      <c r="AM10" s="3">
        <v>59.967320000000001</v>
      </c>
      <c r="AN10" s="2" t="s">
        <v>157</v>
      </c>
    </row>
    <row r="11" spans="1:40" ht="15.75" customHeight="1" x14ac:dyDescent="0.3">
      <c r="A11" s="2" t="s">
        <v>33</v>
      </c>
      <c r="B11" s="2"/>
      <c r="C11" s="3">
        <v>0</v>
      </c>
      <c r="D11" s="3">
        <v>9</v>
      </c>
      <c r="E11" s="3">
        <v>9</v>
      </c>
      <c r="F11" s="3">
        <v>3</v>
      </c>
      <c r="G11" s="2"/>
      <c r="H11" s="2"/>
      <c r="I11" s="2"/>
      <c r="J11" s="2"/>
      <c r="K11" s="3">
        <v>26.394279999999998</v>
      </c>
      <c r="L11" s="2"/>
      <c r="M11" s="3">
        <v>26.37997</v>
      </c>
      <c r="N11" s="3">
        <v>26.394279999999998</v>
      </c>
      <c r="O11" s="3">
        <v>26.394279999999998</v>
      </c>
      <c r="P11" s="2"/>
      <c r="Q11" s="3">
        <v>27.630050000000001</v>
      </c>
      <c r="R11" s="3">
        <v>1.859259</v>
      </c>
      <c r="S11" s="3">
        <v>1.2305079999999999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>
        <v>5</v>
      </c>
      <c r="AI11" s="3">
        <v>1</v>
      </c>
      <c r="AJ11" s="2" t="s">
        <v>156</v>
      </c>
      <c r="AK11" s="2" t="s">
        <v>26</v>
      </c>
      <c r="AL11" s="2" t="s">
        <v>27</v>
      </c>
      <c r="AM11" s="3">
        <v>59.967320000000001</v>
      </c>
      <c r="AN11" s="2" t="s">
        <v>157</v>
      </c>
    </row>
    <row r="12" spans="1:40" ht="15.75" customHeight="1" x14ac:dyDescent="0.3">
      <c r="A12" s="2"/>
      <c r="B12" s="2" t="s">
        <v>32</v>
      </c>
      <c r="C12" s="2"/>
      <c r="D12" s="2"/>
      <c r="E12" s="2"/>
      <c r="F12" s="2"/>
      <c r="G12" s="3">
        <v>0</v>
      </c>
      <c r="H12" s="3">
        <v>0</v>
      </c>
      <c r="I12" s="3">
        <v>0</v>
      </c>
      <c r="J12" s="3">
        <v>3</v>
      </c>
      <c r="K12" s="3">
        <v>27.644469999999998</v>
      </c>
      <c r="L12" s="2"/>
      <c r="M12" s="2"/>
      <c r="N12" s="2"/>
      <c r="O12" s="2"/>
      <c r="P12" s="2"/>
      <c r="Q12" s="2"/>
      <c r="R12" s="2"/>
      <c r="S12" s="2"/>
      <c r="T12" s="3">
        <v>27.633379999999999</v>
      </c>
      <c r="U12" s="3">
        <v>27.644469999999998</v>
      </c>
      <c r="V12" s="3">
        <v>27.644469999999998</v>
      </c>
      <c r="W12" s="3">
        <v>27.644469999999998</v>
      </c>
      <c r="X12" s="3">
        <v>5.4720000000000003E-3</v>
      </c>
      <c r="Y12" s="3">
        <v>32.196620000000003</v>
      </c>
      <c r="Z12" s="2" t="s">
        <v>33</v>
      </c>
      <c r="AA12" s="2" t="s">
        <v>158</v>
      </c>
      <c r="AB12" s="2" t="s">
        <v>159</v>
      </c>
      <c r="AC12" s="2" t="s">
        <v>21</v>
      </c>
      <c r="AD12" s="2" t="s">
        <v>22</v>
      </c>
      <c r="AE12" s="2" t="s">
        <v>22</v>
      </c>
      <c r="AF12" s="2" t="s">
        <v>160</v>
      </c>
      <c r="AG12" s="2" t="s">
        <v>24</v>
      </c>
      <c r="AH12" s="3">
        <v>5</v>
      </c>
      <c r="AI12" s="3">
        <v>1</v>
      </c>
      <c r="AJ12" s="2" t="s">
        <v>156</v>
      </c>
      <c r="AK12" s="2" t="s">
        <v>26</v>
      </c>
      <c r="AL12" s="2" t="s">
        <v>27</v>
      </c>
      <c r="AM12" s="3">
        <v>59.967320000000001</v>
      </c>
      <c r="AN12" s="2" t="s">
        <v>157</v>
      </c>
    </row>
    <row r="13" spans="1:40" ht="15.75" customHeight="1" x14ac:dyDescent="0.3">
      <c r="A13" s="2"/>
      <c r="B13" s="2" t="s">
        <v>38</v>
      </c>
      <c r="C13" s="2"/>
      <c r="D13" s="2"/>
      <c r="E13" s="2"/>
      <c r="F13" s="2"/>
      <c r="G13" s="3">
        <v>0</v>
      </c>
      <c r="H13" s="3">
        <v>1</v>
      </c>
      <c r="I13" s="3">
        <v>1</v>
      </c>
      <c r="J13" s="3">
        <v>6</v>
      </c>
      <c r="K13" s="3">
        <v>32.21143</v>
      </c>
      <c r="L13" s="2"/>
      <c r="M13" s="2"/>
      <c r="N13" s="2"/>
      <c r="O13" s="2"/>
      <c r="P13" s="2"/>
      <c r="Q13" s="2"/>
      <c r="R13" s="2"/>
      <c r="S13" s="2"/>
      <c r="T13" s="3">
        <v>32.197270000000003</v>
      </c>
      <c r="U13" s="3">
        <v>32.21143</v>
      </c>
      <c r="V13" s="3">
        <v>32.21143</v>
      </c>
      <c r="W13" s="3">
        <v>32.21143</v>
      </c>
      <c r="X13" s="3">
        <v>1.5120000000000001E-3</v>
      </c>
      <c r="Y13" s="3">
        <v>40.99785</v>
      </c>
      <c r="Z13" s="2" t="s">
        <v>39</v>
      </c>
      <c r="AA13" s="2" t="s">
        <v>161</v>
      </c>
      <c r="AB13" s="2" t="s">
        <v>162</v>
      </c>
      <c r="AC13" s="2" t="s">
        <v>21</v>
      </c>
      <c r="AD13" s="2" t="s">
        <v>22</v>
      </c>
      <c r="AE13" s="2" t="s">
        <v>22</v>
      </c>
      <c r="AF13" s="2" t="s">
        <v>163</v>
      </c>
      <c r="AG13" s="2" t="s">
        <v>24</v>
      </c>
      <c r="AH13" s="3">
        <v>5</v>
      </c>
      <c r="AI13" s="3">
        <v>1</v>
      </c>
      <c r="AJ13" s="2" t="s">
        <v>156</v>
      </c>
      <c r="AK13" s="2" t="s">
        <v>26</v>
      </c>
      <c r="AL13" s="2" t="s">
        <v>27</v>
      </c>
      <c r="AM13" s="3">
        <v>59.967320000000001</v>
      </c>
      <c r="AN13" s="2" t="s">
        <v>157</v>
      </c>
    </row>
    <row r="14" spans="1:40" ht="15.75" customHeight="1" x14ac:dyDescent="0.3">
      <c r="A14" s="2"/>
      <c r="B14" s="2" t="s">
        <v>41</v>
      </c>
      <c r="C14" s="2"/>
      <c r="D14" s="2"/>
      <c r="E14" s="2"/>
      <c r="F14" s="2"/>
      <c r="G14" s="3">
        <v>0</v>
      </c>
      <c r="H14" s="3">
        <v>2</v>
      </c>
      <c r="I14" s="3">
        <v>2</v>
      </c>
      <c r="J14" s="3">
        <v>7</v>
      </c>
      <c r="K14" s="3">
        <v>41.012059999999998</v>
      </c>
      <c r="L14" s="2"/>
      <c r="M14" s="2"/>
      <c r="N14" s="2"/>
      <c r="O14" s="2"/>
      <c r="P14" s="2"/>
      <c r="Q14" s="2"/>
      <c r="R14" s="2"/>
      <c r="S14" s="2"/>
      <c r="T14" s="3">
        <v>40.999310000000001</v>
      </c>
      <c r="U14" s="3">
        <v>41.012059999999998</v>
      </c>
      <c r="V14" s="3">
        <v>41.012059999999998</v>
      </c>
      <c r="W14" s="3">
        <v>41.012059999999998</v>
      </c>
      <c r="X14" s="3">
        <v>4.4079999999999996E-3</v>
      </c>
      <c r="Y14" s="3">
        <v>46.513669999999998</v>
      </c>
      <c r="Z14" s="2" t="s">
        <v>42</v>
      </c>
      <c r="AA14" s="2" t="s">
        <v>161</v>
      </c>
      <c r="AB14" s="2" t="s">
        <v>162</v>
      </c>
      <c r="AC14" s="2" t="s">
        <v>21</v>
      </c>
      <c r="AD14" s="2" t="s">
        <v>22</v>
      </c>
      <c r="AE14" s="2" t="s">
        <v>22</v>
      </c>
      <c r="AF14" s="2" t="s">
        <v>164</v>
      </c>
      <c r="AG14" s="2" t="s">
        <v>24</v>
      </c>
      <c r="AH14" s="3">
        <v>5</v>
      </c>
      <c r="AI14" s="3">
        <v>1</v>
      </c>
      <c r="AJ14" s="2" t="s">
        <v>156</v>
      </c>
      <c r="AK14" s="2" t="s">
        <v>26</v>
      </c>
      <c r="AL14" s="2" t="s">
        <v>27</v>
      </c>
      <c r="AM14" s="3">
        <v>59.967320000000001</v>
      </c>
      <c r="AN14" s="2" t="s">
        <v>157</v>
      </c>
    </row>
    <row r="15" spans="1:40" ht="15.75" customHeight="1" x14ac:dyDescent="0.3">
      <c r="A15" s="2"/>
      <c r="B15" s="2" t="s">
        <v>35</v>
      </c>
      <c r="C15" s="2"/>
      <c r="D15" s="2"/>
      <c r="E15" s="2"/>
      <c r="F15" s="2"/>
      <c r="G15" s="3">
        <v>0</v>
      </c>
      <c r="H15" s="3">
        <v>3</v>
      </c>
      <c r="I15" s="3">
        <v>3</v>
      </c>
      <c r="J15" s="3">
        <v>5</v>
      </c>
      <c r="K15" s="3">
        <v>46.528739999999999</v>
      </c>
      <c r="L15" s="2"/>
      <c r="M15" s="2"/>
      <c r="N15" s="2"/>
      <c r="O15" s="2"/>
      <c r="P15" s="2"/>
      <c r="Q15" s="2"/>
      <c r="R15" s="2"/>
      <c r="S15" s="2"/>
      <c r="T15" s="3">
        <v>46.514530000000001</v>
      </c>
      <c r="U15" s="3">
        <v>46.528739999999999</v>
      </c>
      <c r="V15" s="3">
        <v>46.528739999999999</v>
      </c>
      <c r="W15" s="3">
        <v>46.528739999999999</v>
      </c>
      <c r="X15" s="3">
        <v>2.7910000000000001E-3</v>
      </c>
      <c r="Y15" s="3">
        <v>49.814579999999999</v>
      </c>
      <c r="Z15" s="2" t="s">
        <v>36</v>
      </c>
      <c r="AA15" s="2" t="s">
        <v>161</v>
      </c>
      <c r="AB15" s="2" t="s">
        <v>162</v>
      </c>
      <c r="AC15" s="2" t="s">
        <v>21</v>
      </c>
      <c r="AD15" s="2" t="s">
        <v>22</v>
      </c>
      <c r="AE15" s="2" t="s">
        <v>22</v>
      </c>
      <c r="AF15" s="2" t="s">
        <v>165</v>
      </c>
      <c r="AG15" s="2" t="s">
        <v>24</v>
      </c>
      <c r="AH15" s="3">
        <v>5</v>
      </c>
      <c r="AI15" s="3">
        <v>1</v>
      </c>
      <c r="AJ15" s="2" t="s">
        <v>156</v>
      </c>
      <c r="AK15" s="2" t="s">
        <v>26</v>
      </c>
      <c r="AL15" s="2" t="s">
        <v>27</v>
      </c>
      <c r="AM15" s="3">
        <v>59.967320000000001</v>
      </c>
      <c r="AN15" s="2" t="s">
        <v>157</v>
      </c>
    </row>
    <row r="16" spans="1:40" ht="15.75" customHeight="1" x14ac:dyDescent="0.3">
      <c r="A16" s="2"/>
      <c r="B16" s="2" t="s">
        <v>56</v>
      </c>
      <c r="C16" s="2"/>
      <c r="D16" s="2"/>
      <c r="E16" s="2"/>
      <c r="F16" s="2"/>
      <c r="G16" s="3">
        <v>0</v>
      </c>
      <c r="H16" s="3">
        <v>4</v>
      </c>
      <c r="I16" s="3">
        <v>4</v>
      </c>
      <c r="J16" s="3">
        <v>0</v>
      </c>
      <c r="K16" s="3">
        <v>49.829180000000001</v>
      </c>
      <c r="L16" s="2"/>
      <c r="M16" s="2"/>
      <c r="N16" s="2"/>
      <c r="O16" s="2"/>
      <c r="P16" s="2"/>
      <c r="Q16" s="2"/>
      <c r="R16" s="2"/>
      <c r="S16" s="2"/>
      <c r="T16" s="3">
        <v>49.81559</v>
      </c>
      <c r="U16" s="3">
        <v>49.829180000000001</v>
      </c>
      <c r="V16" s="3">
        <v>49.829180000000001</v>
      </c>
      <c r="W16" s="3">
        <v>49.829180000000001</v>
      </c>
      <c r="X16" s="3">
        <v>3.7000000000000002E-3</v>
      </c>
      <c r="Y16" s="3">
        <v>51.864939999999997</v>
      </c>
      <c r="Z16" s="2" t="s">
        <v>57</v>
      </c>
      <c r="AA16" s="2" t="s">
        <v>161</v>
      </c>
      <c r="AB16" s="2" t="s">
        <v>162</v>
      </c>
      <c r="AC16" s="2" t="s">
        <v>21</v>
      </c>
      <c r="AD16" s="2" t="s">
        <v>22</v>
      </c>
      <c r="AE16" s="2" t="s">
        <v>22</v>
      </c>
      <c r="AF16" s="2" t="s">
        <v>166</v>
      </c>
      <c r="AG16" s="2" t="s">
        <v>24</v>
      </c>
      <c r="AH16" s="3">
        <v>5</v>
      </c>
      <c r="AI16" s="3">
        <v>1</v>
      </c>
      <c r="AJ16" s="2" t="s">
        <v>156</v>
      </c>
      <c r="AK16" s="2" t="s">
        <v>26</v>
      </c>
      <c r="AL16" s="2" t="s">
        <v>27</v>
      </c>
      <c r="AM16" s="3">
        <v>59.967320000000001</v>
      </c>
      <c r="AN16" s="2" t="s">
        <v>157</v>
      </c>
    </row>
    <row r="17" spans="1:40" ht="15.75" customHeight="1" x14ac:dyDescent="0.3">
      <c r="A17" s="2"/>
      <c r="B17" s="2" t="s">
        <v>53</v>
      </c>
      <c r="C17" s="2"/>
      <c r="D17" s="2"/>
      <c r="E17" s="2"/>
      <c r="F17" s="2"/>
      <c r="G17" s="3">
        <v>0</v>
      </c>
      <c r="H17" s="3">
        <v>5</v>
      </c>
      <c r="I17" s="3">
        <v>5</v>
      </c>
      <c r="J17" s="3">
        <v>4</v>
      </c>
      <c r="K17" s="3">
        <v>51.8795</v>
      </c>
      <c r="L17" s="2"/>
      <c r="M17" s="2"/>
      <c r="N17" s="2"/>
      <c r="O17" s="2"/>
      <c r="P17" s="2"/>
      <c r="Q17" s="2"/>
      <c r="R17" s="2"/>
      <c r="S17" s="2"/>
      <c r="T17" s="3">
        <v>51.865920000000003</v>
      </c>
      <c r="U17" s="3">
        <v>51.8795</v>
      </c>
      <c r="V17" s="3">
        <v>51.8795</v>
      </c>
      <c r="W17" s="3">
        <v>51.8795</v>
      </c>
      <c r="X17" s="3">
        <v>3.0040000000000002E-3</v>
      </c>
      <c r="Y17" s="3">
        <v>60.664960000000001</v>
      </c>
      <c r="Z17" s="2" t="s">
        <v>109</v>
      </c>
      <c r="AA17" s="2" t="s">
        <v>161</v>
      </c>
      <c r="AB17" s="2" t="s">
        <v>162</v>
      </c>
      <c r="AC17" s="2" t="s">
        <v>21</v>
      </c>
      <c r="AD17" s="2" t="s">
        <v>22</v>
      </c>
      <c r="AE17" s="2" t="s">
        <v>22</v>
      </c>
      <c r="AF17" s="2" t="s">
        <v>167</v>
      </c>
      <c r="AG17" s="2" t="s">
        <v>24</v>
      </c>
      <c r="AH17" s="3">
        <v>5</v>
      </c>
      <c r="AI17" s="3">
        <v>1</v>
      </c>
      <c r="AJ17" s="2" t="s">
        <v>156</v>
      </c>
      <c r="AK17" s="2" t="s">
        <v>26</v>
      </c>
      <c r="AL17" s="2" t="s">
        <v>27</v>
      </c>
      <c r="AM17" s="3">
        <v>59.967320000000001</v>
      </c>
      <c r="AN17" s="2" t="s">
        <v>157</v>
      </c>
    </row>
    <row r="18" spans="1:40" ht="15.75" customHeight="1" x14ac:dyDescent="0.3">
      <c r="A18" s="2"/>
      <c r="B18" s="2" t="s">
        <v>29</v>
      </c>
      <c r="C18" s="2"/>
      <c r="D18" s="2"/>
      <c r="E18" s="2"/>
      <c r="F18" s="2"/>
      <c r="G18" s="3">
        <v>0</v>
      </c>
      <c r="H18" s="3">
        <v>6</v>
      </c>
      <c r="I18" s="3">
        <v>6</v>
      </c>
      <c r="J18" s="3">
        <v>2</v>
      </c>
      <c r="K18" s="3">
        <v>60.679810000000003</v>
      </c>
      <c r="L18" s="2"/>
      <c r="M18" s="2"/>
      <c r="N18" s="2"/>
      <c r="O18" s="2"/>
      <c r="P18" s="2"/>
      <c r="Q18" s="2"/>
      <c r="R18" s="2"/>
      <c r="S18" s="2"/>
      <c r="T18" s="3">
        <v>60.665759999999999</v>
      </c>
      <c r="U18" s="3">
        <v>60.679810000000003</v>
      </c>
      <c r="V18" s="3">
        <v>60.679810000000003</v>
      </c>
      <c r="W18" s="3">
        <v>60.679810000000003</v>
      </c>
      <c r="X18" s="3">
        <v>2.6229999999999999E-3</v>
      </c>
      <c r="Y18" s="3">
        <v>66.748919999999998</v>
      </c>
      <c r="Z18" s="2" t="s">
        <v>36</v>
      </c>
      <c r="AA18" s="2" t="s">
        <v>161</v>
      </c>
      <c r="AB18" s="2" t="s">
        <v>162</v>
      </c>
      <c r="AC18" s="2" t="s">
        <v>21</v>
      </c>
      <c r="AD18" s="2" t="s">
        <v>22</v>
      </c>
      <c r="AE18" s="2" t="s">
        <v>22</v>
      </c>
      <c r="AF18" s="2" t="s">
        <v>168</v>
      </c>
      <c r="AG18" s="2" t="s">
        <v>24</v>
      </c>
      <c r="AH18" s="3">
        <v>5</v>
      </c>
      <c r="AI18" s="3">
        <v>1</v>
      </c>
      <c r="AJ18" s="2" t="s">
        <v>156</v>
      </c>
      <c r="AK18" s="2" t="s">
        <v>26</v>
      </c>
      <c r="AL18" s="2" t="s">
        <v>27</v>
      </c>
      <c r="AM18" s="3">
        <v>59.967320000000001</v>
      </c>
      <c r="AN18" s="2" t="s">
        <v>157</v>
      </c>
    </row>
    <row r="19" spans="1:40" ht="15.75" customHeight="1" x14ac:dyDescent="0.3">
      <c r="A19" s="2"/>
      <c r="B19" s="2" t="s">
        <v>47</v>
      </c>
      <c r="C19" s="2"/>
      <c r="D19" s="2"/>
      <c r="E19" s="2"/>
      <c r="F19" s="2"/>
      <c r="G19" s="3">
        <v>0</v>
      </c>
      <c r="H19" s="3">
        <v>7</v>
      </c>
      <c r="I19" s="3">
        <v>7</v>
      </c>
      <c r="J19" s="3">
        <v>9</v>
      </c>
      <c r="K19" s="3">
        <v>66.76352</v>
      </c>
      <c r="L19" s="2"/>
      <c r="M19" s="2"/>
      <c r="N19" s="2"/>
      <c r="O19" s="2"/>
      <c r="P19" s="2"/>
      <c r="Q19" s="2"/>
      <c r="R19" s="2"/>
      <c r="S19" s="2"/>
      <c r="T19" s="3">
        <v>66.749979999999994</v>
      </c>
      <c r="U19" s="3">
        <v>66.76352</v>
      </c>
      <c r="V19" s="3">
        <v>66.76352</v>
      </c>
      <c r="W19" s="3">
        <v>66.76352</v>
      </c>
      <c r="X19" s="3">
        <v>2.9940000000000001E-3</v>
      </c>
      <c r="Y19" s="3">
        <v>73.732219999999998</v>
      </c>
      <c r="Z19" s="2" t="s">
        <v>110</v>
      </c>
      <c r="AA19" s="2" t="s">
        <v>161</v>
      </c>
      <c r="AB19" s="2" t="s">
        <v>162</v>
      </c>
      <c r="AC19" s="2" t="s">
        <v>21</v>
      </c>
      <c r="AD19" s="2" t="s">
        <v>22</v>
      </c>
      <c r="AE19" s="2" t="s">
        <v>22</v>
      </c>
      <c r="AF19" s="2" t="s">
        <v>169</v>
      </c>
      <c r="AG19" s="2" t="s">
        <v>24</v>
      </c>
      <c r="AH19" s="3">
        <v>5</v>
      </c>
      <c r="AI19" s="3">
        <v>1</v>
      </c>
      <c r="AJ19" s="2" t="s">
        <v>156</v>
      </c>
      <c r="AK19" s="2" t="s">
        <v>26</v>
      </c>
      <c r="AL19" s="2" t="s">
        <v>27</v>
      </c>
      <c r="AM19" s="3">
        <v>59.967320000000001</v>
      </c>
      <c r="AN19" s="2" t="s">
        <v>157</v>
      </c>
    </row>
    <row r="20" spans="1:40" ht="15.75" customHeight="1" x14ac:dyDescent="0.3">
      <c r="A20" s="2"/>
      <c r="B20" s="2" t="s">
        <v>50</v>
      </c>
      <c r="C20" s="2"/>
      <c r="D20" s="2"/>
      <c r="E20" s="2"/>
      <c r="F20" s="2"/>
      <c r="G20" s="3">
        <v>0</v>
      </c>
      <c r="H20" s="3">
        <v>8</v>
      </c>
      <c r="I20" s="3">
        <v>8</v>
      </c>
      <c r="J20" s="3">
        <v>1</v>
      </c>
      <c r="K20" s="3">
        <v>73.747429999999994</v>
      </c>
      <c r="L20" s="2"/>
      <c r="M20" s="2"/>
      <c r="N20" s="2"/>
      <c r="O20" s="2"/>
      <c r="P20" s="2"/>
      <c r="Q20" s="2"/>
      <c r="R20" s="2"/>
      <c r="S20" s="2"/>
      <c r="T20" s="3">
        <v>73.733270000000005</v>
      </c>
      <c r="U20" s="3">
        <v>73.747429999999994</v>
      </c>
      <c r="V20" s="3">
        <v>73.747429999999994</v>
      </c>
      <c r="W20" s="3">
        <v>73.747429999999994</v>
      </c>
      <c r="X20" s="3">
        <v>4.7910000000000001E-3</v>
      </c>
      <c r="Y20" s="3">
        <v>77.098870000000005</v>
      </c>
      <c r="Z20" s="2" t="s">
        <v>51</v>
      </c>
      <c r="AA20" s="2" t="s">
        <v>161</v>
      </c>
      <c r="AB20" s="2" t="s">
        <v>162</v>
      </c>
      <c r="AC20" s="2" t="s">
        <v>21</v>
      </c>
      <c r="AD20" s="2" t="s">
        <v>22</v>
      </c>
      <c r="AE20" s="2" t="s">
        <v>22</v>
      </c>
      <c r="AF20" s="2" t="s">
        <v>170</v>
      </c>
      <c r="AG20" s="2" t="s">
        <v>24</v>
      </c>
      <c r="AH20" s="3">
        <v>5</v>
      </c>
      <c r="AI20" s="3">
        <v>1</v>
      </c>
      <c r="AJ20" s="2" t="s">
        <v>156</v>
      </c>
      <c r="AK20" s="2" t="s">
        <v>26</v>
      </c>
      <c r="AL20" s="2" t="s">
        <v>27</v>
      </c>
      <c r="AM20" s="3">
        <v>59.967320000000001</v>
      </c>
      <c r="AN20" s="2" t="s">
        <v>157</v>
      </c>
    </row>
    <row r="21" spans="1:40" ht="15.75" customHeight="1" x14ac:dyDescent="0.3">
      <c r="A21" s="2"/>
      <c r="B21" s="2" t="s">
        <v>17</v>
      </c>
      <c r="C21" s="2"/>
      <c r="D21" s="2"/>
      <c r="E21" s="2"/>
      <c r="F21" s="2"/>
      <c r="G21" s="3">
        <v>0</v>
      </c>
      <c r="H21" s="3">
        <v>9</v>
      </c>
      <c r="I21" s="3">
        <v>9</v>
      </c>
      <c r="J21" s="3">
        <v>8</v>
      </c>
      <c r="K21" s="3">
        <v>77.114339999999999</v>
      </c>
      <c r="L21" s="2"/>
      <c r="M21" s="2"/>
      <c r="N21" s="2"/>
      <c r="O21" s="2"/>
      <c r="P21" s="2"/>
      <c r="Q21" s="2"/>
      <c r="R21" s="2"/>
      <c r="S21" s="2"/>
      <c r="T21" s="3">
        <v>77.099850000000004</v>
      </c>
      <c r="U21" s="3">
        <v>77.114339999999999</v>
      </c>
      <c r="V21" s="3">
        <v>77.114339999999999</v>
      </c>
      <c r="W21" s="3">
        <v>77.114339999999999</v>
      </c>
      <c r="X21" s="3">
        <v>3.2209999999999999E-3</v>
      </c>
      <c r="Y21" s="3">
        <v>80.35033</v>
      </c>
      <c r="Z21" s="2" t="s">
        <v>91</v>
      </c>
      <c r="AA21" s="2" t="s">
        <v>161</v>
      </c>
      <c r="AB21" s="2" t="s">
        <v>162</v>
      </c>
      <c r="AC21" s="2" t="s">
        <v>21</v>
      </c>
      <c r="AD21" s="2" t="s">
        <v>22</v>
      </c>
      <c r="AE21" s="2" t="s">
        <v>22</v>
      </c>
      <c r="AF21" s="2" t="s">
        <v>171</v>
      </c>
      <c r="AG21" s="2" t="s">
        <v>24</v>
      </c>
      <c r="AH21" s="3">
        <v>5</v>
      </c>
      <c r="AI21" s="3">
        <v>1</v>
      </c>
      <c r="AJ21" s="2" t="s">
        <v>156</v>
      </c>
      <c r="AK21" s="2" t="s">
        <v>26</v>
      </c>
      <c r="AL21" s="2" t="s">
        <v>27</v>
      </c>
      <c r="AM21" s="3">
        <v>59.967320000000001</v>
      </c>
      <c r="AN21" s="2" t="s">
        <v>157</v>
      </c>
    </row>
    <row r="22" spans="1:40" ht="15.75" customHeight="1" x14ac:dyDescent="0.3">
      <c r="A22" s="2"/>
      <c r="B22" s="2" t="s">
        <v>44</v>
      </c>
      <c r="C22" s="2"/>
      <c r="D22" s="2"/>
      <c r="E22" s="2"/>
      <c r="F22" s="2"/>
      <c r="G22" s="3">
        <v>0</v>
      </c>
      <c r="H22" s="3">
        <v>10</v>
      </c>
      <c r="I22" s="3">
        <v>10</v>
      </c>
      <c r="J22" s="3">
        <v>10</v>
      </c>
      <c r="K22" s="3">
        <v>80.363990000000001</v>
      </c>
      <c r="L22" s="2"/>
      <c r="M22" s="2"/>
      <c r="N22" s="2"/>
      <c r="O22" s="2"/>
      <c r="P22" s="2"/>
      <c r="Q22" s="2"/>
      <c r="R22" s="2"/>
      <c r="S22" s="2"/>
      <c r="T22" s="3">
        <v>80.351740000000007</v>
      </c>
      <c r="U22" s="3">
        <v>80.363990000000001</v>
      </c>
      <c r="V22" s="3">
        <v>80.363990000000001</v>
      </c>
      <c r="W22" s="3">
        <v>80.363990000000001</v>
      </c>
      <c r="X22" s="3">
        <v>4.3860000000000001E-3</v>
      </c>
      <c r="Y22" s="3">
        <v>80.649609999999996</v>
      </c>
      <c r="Z22" s="2"/>
      <c r="AA22" s="2" t="s">
        <v>161</v>
      </c>
      <c r="AB22" s="2" t="s">
        <v>162</v>
      </c>
      <c r="AC22" s="2" t="s">
        <v>21</v>
      </c>
      <c r="AD22" s="2" t="s">
        <v>22</v>
      </c>
      <c r="AE22" s="2" t="s">
        <v>22</v>
      </c>
      <c r="AF22" s="2" t="s">
        <v>172</v>
      </c>
      <c r="AG22" s="2" t="s">
        <v>24</v>
      </c>
      <c r="AH22" s="3">
        <v>5</v>
      </c>
      <c r="AI22" s="3">
        <v>1</v>
      </c>
      <c r="AJ22" s="2" t="s">
        <v>156</v>
      </c>
      <c r="AK22" s="2" t="s">
        <v>26</v>
      </c>
      <c r="AL22" s="2" t="s">
        <v>27</v>
      </c>
      <c r="AM22" s="3">
        <v>59.967320000000001</v>
      </c>
      <c r="AN22" s="2" t="s">
        <v>157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M22"/>
  <sheetViews>
    <sheetView workbookViewId="0"/>
  </sheetViews>
  <sheetFormatPr defaultColWidth="12.6640625" defaultRowHeight="15.75" customHeight="1" x14ac:dyDescent="0.25"/>
  <sheetData>
    <row r="1" spans="1:39" ht="15.75" customHeight="1" x14ac:dyDescent="0.3">
      <c r="A1" s="2" t="s">
        <v>0</v>
      </c>
      <c r="B1" s="2" t="s">
        <v>1</v>
      </c>
      <c r="C1" s="2" t="s">
        <v>111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130</v>
      </c>
      <c r="W1" s="2" t="s">
        <v>131</v>
      </c>
      <c r="X1" s="2" t="s">
        <v>132</v>
      </c>
      <c r="Y1" s="2" t="s">
        <v>2</v>
      </c>
      <c r="Z1" s="2" t="s">
        <v>3</v>
      </c>
      <c r="AA1" s="2" t="s">
        <v>4</v>
      </c>
      <c r="AB1" s="2" t="s">
        <v>5</v>
      </c>
      <c r="AC1" s="2" t="s">
        <v>6</v>
      </c>
      <c r="AD1" s="2" t="s">
        <v>7</v>
      </c>
      <c r="AE1" s="2" t="s">
        <v>8</v>
      </c>
      <c r="AF1" s="2" t="s">
        <v>9</v>
      </c>
      <c r="AG1" s="2" t="s">
        <v>10</v>
      </c>
      <c r="AH1" s="2" t="s">
        <v>11</v>
      </c>
      <c r="AI1" s="2" t="s">
        <v>12</v>
      </c>
      <c r="AJ1" s="2" t="s">
        <v>13</v>
      </c>
      <c r="AK1" s="2" t="s">
        <v>14</v>
      </c>
      <c r="AL1" s="2" t="s">
        <v>15</v>
      </c>
      <c r="AM1" s="2" t="s">
        <v>16</v>
      </c>
    </row>
    <row r="2" spans="1:39" ht="15.75" customHeight="1" x14ac:dyDescent="0.3">
      <c r="A2" s="2" t="s">
        <v>133</v>
      </c>
      <c r="B2" s="2"/>
      <c r="C2" s="3">
        <v>0</v>
      </c>
      <c r="D2" s="3">
        <v>0</v>
      </c>
      <c r="E2" s="3">
        <v>0</v>
      </c>
      <c r="F2" s="3">
        <v>9</v>
      </c>
      <c r="G2" s="2"/>
      <c r="H2" s="2"/>
      <c r="I2" s="2"/>
      <c r="J2" s="2"/>
      <c r="K2" s="3">
        <v>1.411327</v>
      </c>
      <c r="L2" s="2"/>
      <c r="M2" s="3">
        <v>5.0880000000000002E-2</v>
      </c>
      <c r="N2" s="3">
        <v>1.411327</v>
      </c>
      <c r="O2" s="3">
        <v>1.411327</v>
      </c>
      <c r="P2" s="3">
        <v>5.9413039999999997</v>
      </c>
      <c r="Q2" s="3">
        <v>1.5333330000000001</v>
      </c>
      <c r="R2" s="3">
        <v>4.564762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3">
        <v>6</v>
      </c>
      <c r="AH2" s="3">
        <v>1</v>
      </c>
      <c r="AI2" s="2" t="s">
        <v>173</v>
      </c>
      <c r="AJ2" s="2" t="s">
        <v>26</v>
      </c>
      <c r="AK2" s="2" t="s">
        <v>27</v>
      </c>
      <c r="AL2" s="3">
        <v>60.070630000000001</v>
      </c>
      <c r="AM2" s="2" t="s">
        <v>174</v>
      </c>
    </row>
    <row r="3" spans="1:39" ht="15.75" customHeight="1" x14ac:dyDescent="0.3">
      <c r="A3" s="2" t="s">
        <v>39</v>
      </c>
      <c r="B3" s="2"/>
      <c r="C3" s="3">
        <v>0</v>
      </c>
      <c r="D3" s="3">
        <v>1</v>
      </c>
      <c r="E3" s="3">
        <v>1</v>
      </c>
      <c r="F3" s="3">
        <v>7</v>
      </c>
      <c r="G3" s="2"/>
      <c r="H3" s="2"/>
      <c r="I3" s="2"/>
      <c r="J3" s="2"/>
      <c r="K3" s="3">
        <v>5.9529110000000003</v>
      </c>
      <c r="L3" s="2"/>
      <c r="M3" s="3">
        <v>5.9416589999999996</v>
      </c>
      <c r="N3" s="3">
        <v>5.9529110000000003</v>
      </c>
      <c r="O3" s="3">
        <v>5.9529110000000003</v>
      </c>
      <c r="P3" s="3">
        <v>7.5759069999999999</v>
      </c>
      <c r="Q3" s="3">
        <v>1.5333330000000001</v>
      </c>
      <c r="R3" s="3">
        <v>1.6127180000000001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3">
        <v>6</v>
      </c>
      <c r="AH3" s="3">
        <v>1</v>
      </c>
      <c r="AI3" s="2" t="s">
        <v>173</v>
      </c>
      <c r="AJ3" s="2" t="s">
        <v>26</v>
      </c>
      <c r="AK3" s="2" t="s">
        <v>27</v>
      </c>
      <c r="AL3" s="3">
        <v>60.070630000000001</v>
      </c>
      <c r="AM3" s="2" t="s">
        <v>174</v>
      </c>
    </row>
    <row r="4" spans="1:39" ht="15.75" customHeight="1" x14ac:dyDescent="0.3">
      <c r="A4" s="2" t="s">
        <v>54</v>
      </c>
      <c r="B4" s="2"/>
      <c r="C4" s="3">
        <v>0</v>
      </c>
      <c r="D4" s="3">
        <v>2</v>
      </c>
      <c r="E4" s="3">
        <v>2</v>
      </c>
      <c r="F4" s="3">
        <v>4</v>
      </c>
      <c r="G4" s="2"/>
      <c r="H4" s="2"/>
      <c r="I4" s="2"/>
      <c r="J4" s="2"/>
      <c r="K4" s="3">
        <v>7.5895239999999999</v>
      </c>
      <c r="L4" s="2"/>
      <c r="M4" s="3">
        <v>7.5761510000000003</v>
      </c>
      <c r="N4" s="3">
        <v>7.5895239999999999</v>
      </c>
      <c r="O4" s="3">
        <v>7.5895239999999999</v>
      </c>
      <c r="P4" s="3">
        <v>8.5749200000000005</v>
      </c>
      <c r="Q4" s="3">
        <v>1.5333330000000001</v>
      </c>
      <c r="R4" s="3">
        <v>0.97802199999999995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3">
        <v>6</v>
      </c>
      <c r="AH4" s="3">
        <v>1</v>
      </c>
      <c r="AI4" s="2" t="s">
        <v>173</v>
      </c>
      <c r="AJ4" s="2" t="s">
        <v>26</v>
      </c>
      <c r="AK4" s="2" t="s">
        <v>27</v>
      </c>
      <c r="AL4" s="3">
        <v>60.070630000000001</v>
      </c>
      <c r="AM4" s="2" t="s">
        <v>174</v>
      </c>
    </row>
    <row r="5" spans="1:39" ht="15.75" customHeight="1" x14ac:dyDescent="0.3">
      <c r="A5" s="2" t="s">
        <v>30</v>
      </c>
      <c r="B5" s="2"/>
      <c r="C5" s="3">
        <v>0</v>
      </c>
      <c r="D5" s="3">
        <v>3</v>
      </c>
      <c r="E5" s="3">
        <v>3</v>
      </c>
      <c r="F5" s="3">
        <v>2</v>
      </c>
      <c r="G5" s="2"/>
      <c r="H5" s="2"/>
      <c r="I5" s="2"/>
      <c r="J5" s="2"/>
      <c r="K5" s="3">
        <v>8.5898160000000008</v>
      </c>
      <c r="L5" s="2"/>
      <c r="M5" s="3">
        <v>8.575094</v>
      </c>
      <c r="N5" s="3">
        <v>8.5898160000000008</v>
      </c>
      <c r="O5" s="3">
        <v>8.5898160000000008</v>
      </c>
      <c r="P5" s="3">
        <v>9.2249280000000002</v>
      </c>
      <c r="Q5" s="3">
        <v>1.5333330000000001</v>
      </c>
      <c r="R5" s="3">
        <v>0.62986799999999998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3">
        <v>6</v>
      </c>
      <c r="AH5" s="3">
        <v>1</v>
      </c>
      <c r="AI5" s="2" t="s">
        <v>173</v>
      </c>
      <c r="AJ5" s="2" t="s">
        <v>26</v>
      </c>
      <c r="AK5" s="2" t="s">
        <v>27</v>
      </c>
      <c r="AL5" s="3">
        <v>60.070630000000001</v>
      </c>
      <c r="AM5" s="2" t="s">
        <v>174</v>
      </c>
    </row>
    <row r="6" spans="1:39" ht="15.75" customHeight="1" x14ac:dyDescent="0.3">
      <c r="A6" s="2" t="s">
        <v>42</v>
      </c>
      <c r="B6" s="2"/>
      <c r="C6" s="3">
        <v>0</v>
      </c>
      <c r="D6" s="3">
        <v>4</v>
      </c>
      <c r="E6" s="3">
        <v>4</v>
      </c>
      <c r="F6" s="3">
        <v>8</v>
      </c>
      <c r="G6" s="2"/>
      <c r="H6" s="2"/>
      <c r="I6" s="2"/>
      <c r="J6" s="2"/>
      <c r="K6" s="3">
        <v>9.2398369999999996</v>
      </c>
      <c r="L6" s="2"/>
      <c r="M6" s="3">
        <v>9.2250960000000006</v>
      </c>
      <c r="N6" s="3">
        <v>9.2398369999999996</v>
      </c>
      <c r="O6" s="3">
        <v>9.2398369999999996</v>
      </c>
      <c r="P6" s="3">
        <v>9.8247649999999993</v>
      </c>
      <c r="Q6" s="3">
        <v>1.5333330000000001</v>
      </c>
      <c r="R6" s="3">
        <v>0.58057000000000003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3">
        <v>6</v>
      </c>
      <c r="AH6" s="3">
        <v>1</v>
      </c>
      <c r="AI6" s="2" t="s">
        <v>173</v>
      </c>
      <c r="AJ6" s="2" t="s">
        <v>26</v>
      </c>
      <c r="AK6" s="2" t="s">
        <v>27</v>
      </c>
      <c r="AL6" s="3">
        <v>60.070630000000001</v>
      </c>
      <c r="AM6" s="2" t="s">
        <v>174</v>
      </c>
    </row>
    <row r="7" spans="1:39" ht="15.75" customHeight="1" x14ac:dyDescent="0.3">
      <c r="A7" s="2" t="s">
        <v>33</v>
      </c>
      <c r="B7" s="2"/>
      <c r="C7" s="3">
        <v>0</v>
      </c>
      <c r="D7" s="3">
        <v>5</v>
      </c>
      <c r="E7" s="3">
        <v>5</v>
      </c>
      <c r="F7" s="3">
        <v>3</v>
      </c>
      <c r="G7" s="2"/>
      <c r="H7" s="2"/>
      <c r="I7" s="2"/>
      <c r="J7" s="2"/>
      <c r="K7" s="3">
        <v>9.8396869999999996</v>
      </c>
      <c r="L7" s="2"/>
      <c r="M7" s="3">
        <v>9.8249370000000003</v>
      </c>
      <c r="N7" s="3">
        <v>9.8396869999999996</v>
      </c>
      <c r="O7" s="3">
        <v>9.8396869999999996</v>
      </c>
      <c r="P7" s="3">
        <v>10.42517</v>
      </c>
      <c r="Q7" s="3">
        <v>1.5333330000000001</v>
      </c>
      <c r="R7" s="3">
        <v>0.58057999999999998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3">
        <v>6</v>
      </c>
      <c r="AH7" s="3">
        <v>1</v>
      </c>
      <c r="AI7" s="2" t="s">
        <v>173</v>
      </c>
      <c r="AJ7" s="2" t="s">
        <v>26</v>
      </c>
      <c r="AK7" s="2" t="s">
        <v>27</v>
      </c>
      <c r="AL7" s="3">
        <v>60.070630000000001</v>
      </c>
      <c r="AM7" s="2" t="s">
        <v>174</v>
      </c>
    </row>
    <row r="8" spans="1:39" ht="15.75" customHeight="1" x14ac:dyDescent="0.3">
      <c r="A8" s="2" t="s">
        <v>57</v>
      </c>
      <c r="B8" s="2"/>
      <c r="C8" s="3">
        <v>0</v>
      </c>
      <c r="D8" s="3">
        <v>6</v>
      </c>
      <c r="E8" s="3">
        <v>6</v>
      </c>
      <c r="F8" s="3">
        <v>0</v>
      </c>
      <c r="G8" s="2"/>
      <c r="H8" s="2"/>
      <c r="I8" s="2"/>
      <c r="J8" s="2"/>
      <c r="K8" s="3">
        <v>10.43975</v>
      </c>
      <c r="L8" s="2"/>
      <c r="M8" s="3">
        <v>10.42535</v>
      </c>
      <c r="N8" s="3">
        <v>10.43975</v>
      </c>
      <c r="O8" s="3">
        <v>10.43975</v>
      </c>
      <c r="P8" s="3">
        <v>11.62504</v>
      </c>
      <c r="Q8" s="3">
        <v>2.0851850000000001</v>
      </c>
      <c r="R8" s="3">
        <v>1.18018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3">
        <v>6</v>
      </c>
      <c r="AH8" s="3">
        <v>1</v>
      </c>
      <c r="AI8" s="2" t="s">
        <v>173</v>
      </c>
      <c r="AJ8" s="2" t="s">
        <v>26</v>
      </c>
      <c r="AK8" s="2" t="s">
        <v>27</v>
      </c>
      <c r="AL8" s="3">
        <v>60.070630000000001</v>
      </c>
      <c r="AM8" s="2" t="s">
        <v>174</v>
      </c>
    </row>
    <row r="9" spans="1:39" ht="15.75" customHeight="1" x14ac:dyDescent="0.3">
      <c r="A9" s="2" t="s">
        <v>51</v>
      </c>
      <c r="B9" s="2"/>
      <c r="C9" s="3">
        <v>0</v>
      </c>
      <c r="D9" s="3">
        <v>7</v>
      </c>
      <c r="E9" s="3">
        <v>7</v>
      </c>
      <c r="F9" s="3">
        <v>1</v>
      </c>
      <c r="G9" s="2"/>
      <c r="H9" s="2"/>
      <c r="I9" s="2"/>
      <c r="J9" s="2"/>
      <c r="K9" s="3">
        <v>11.639810000000001</v>
      </c>
      <c r="L9" s="2"/>
      <c r="M9" s="3">
        <v>11.625220000000001</v>
      </c>
      <c r="N9" s="3">
        <v>11.639810000000001</v>
      </c>
      <c r="O9" s="3">
        <v>11.639810000000001</v>
      </c>
      <c r="P9" s="3">
        <v>12.69178</v>
      </c>
      <c r="Q9" s="3">
        <v>4.6888889999999996</v>
      </c>
      <c r="R9" s="3">
        <v>1.047366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3">
        <v>6</v>
      </c>
      <c r="AH9" s="3">
        <v>1</v>
      </c>
      <c r="AI9" s="2" t="s">
        <v>173</v>
      </c>
      <c r="AJ9" s="2" t="s">
        <v>26</v>
      </c>
      <c r="AK9" s="2" t="s">
        <v>27</v>
      </c>
      <c r="AL9" s="3">
        <v>60.070630000000001</v>
      </c>
      <c r="AM9" s="2" t="s">
        <v>174</v>
      </c>
    </row>
    <row r="10" spans="1:39" ht="15.75" customHeight="1" x14ac:dyDescent="0.3">
      <c r="A10" s="2" t="s">
        <v>36</v>
      </c>
      <c r="B10" s="2"/>
      <c r="C10" s="3">
        <v>0</v>
      </c>
      <c r="D10" s="3">
        <v>8</v>
      </c>
      <c r="E10" s="3">
        <v>8</v>
      </c>
      <c r="F10" s="3">
        <v>5</v>
      </c>
      <c r="G10" s="2"/>
      <c r="H10" s="2"/>
      <c r="I10" s="2"/>
      <c r="J10" s="2"/>
      <c r="K10" s="3">
        <v>12.706810000000001</v>
      </c>
      <c r="L10" s="2"/>
      <c r="M10" s="3">
        <v>12.69197</v>
      </c>
      <c r="N10" s="3">
        <v>12.706810000000001</v>
      </c>
      <c r="O10" s="3">
        <v>12.706810000000001</v>
      </c>
      <c r="P10" s="3">
        <v>14.44205</v>
      </c>
      <c r="Q10" s="3">
        <v>2.97037</v>
      </c>
      <c r="R10" s="3">
        <v>1.7296229999999999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3">
        <v>6</v>
      </c>
      <c r="AH10" s="3">
        <v>1</v>
      </c>
      <c r="AI10" s="2" t="s">
        <v>173</v>
      </c>
      <c r="AJ10" s="2" t="s">
        <v>26</v>
      </c>
      <c r="AK10" s="2" t="s">
        <v>27</v>
      </c>
      <c r="AL10" s="3">
        <v>60.070630000000001</v>
      </c>
      <c r="AM10" s="2" t="s">
        <v>174</v>
      </c>
    </row>
    <row r="11" spans="1:39" ht="15.75" customHeight="1" x14ac:dyDescent="0.3">
      <c r="A11" s="2" t="s">
        <v>45</v>
      </c>
      <c r="B11" s="2"/>
      <c r="C11" s="3">
        <v>0</v>
      </c>
      <c r="D11" s="3">
        <v>9</v>
      </c>
      <c r="E11" s="3">
        <v>9</v>
      </c>
      <c r="F11" s="3">
        <v>6</v>
      </c>
      <c r="G11" s="2"/>
      <c r="H11" s="2"/>
      <c r="I11" s="2"/>
      <c r="J11" s="2"/>
      <c r="K11" s="3">
        <v>14.456619999999999</v>
      </c>
      <c r="L11" s="2"/>
      <c r="M11" s="3">
        <v>14.442220000000001</v>
      </c>
      <c r="N11" s="3">
        <v>14.456619999999999</v>
      </c>
      <c r="O11" s="3">
        <v>14.456619999999999</v>
      </c>
      <c r="P11" s="3">
        <v>15.32531</v>
      </c>
      <c r="Q11" s="3">
        <v>1.7259260000000001</v>
      </c>
      <c r="R11" s="3">
        <v>0.86361500000000002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3">
        <v>6</v>
      </c>
      <c r="AH11" s="3">
        <v>1</v>
      </c>
      <c r="AI11" s="2" t="s">
        <v>173</v>
      </c>
      <c r="AJ11" s="2" t="s">
        <v>26</v>
      </c>
      <c r="AK11" s="2" t="s">
        <v>27</v>
      </c>
      <c r="AL11" s="3">
        <v>60.070630000000001</v>
      </c>
      <c r="AM11" s="2" t="s">
        <v>174</v>
      </c>
    </row>
    <row r="12" spans="1:39" ht="15.75" customHeight="1" x14ac:dyDescent="0.3">
      <c r="A12" s="2"/>
      <c r="B12" s="2" t="s">
        <v>32</v>
      </c>
      <c r="C12" s="2"/>
      <c r="D12" s="2"/>
      <c r="E12" s="2"/>
      <c r="F12" s="2"/>
      <c r="G12" s="3">
        <v>0</v>
      </c>
      <c r="H12" s="3">
        <v>0</v>
      </c>
      <c r="I12" s="3">
        <v>0</v>
      </c>
      <c r="J12" s="3">
        <v>3</v>
      </c>
      <c r="K12" s="3">
        <v>15.3401</v>
      </c>
      <c r="L12" s="2"/>
      <c r="M12" s="2"/>
      <c r="N12" s="2"/>
      <c r="O12" s="2"/>
      <c r="P12" s="2"/>
      <c r="Q12" s="2"/>
      <c r="R12" s="2"/>
      <c r="S12" s="3">
        <v>15.328419999999999</v>
      </c>
      <c r="T12" s="3">
        <v>15.3401</v>
      </c>
      <c r="U12" s="3">
        <v>15.3401</v>
      </c>
      <c r="V12" s="3">
        <v>15.3401</v>
      </c>
      <c r="W12" s="3">
        <v>4.9569999999999996E-3</v>
      </c>
      <c r="X12" s="3">
        <v>19.025010000000002</v>
      </c>
      <c r="Z12" s="2" t="s">
        <v>175</v>
      </c>
      <c r="AA12" s="2" t="s">
        <v>176</v>
      </c>
      <c r="AB12" s="2" t="s">
        <v>21</v>
      </c>
      <c r="AC12" s="2" t="s">
        <v>22</v>
      </c>
      <c r="AD12" s="2" t="s">
        <v>22</v>
      </c>
      <c r="AE12" s="2" t="s">
        <v>177</v>
      </c>
      <c r="AF12" s="2" t="s">
        <v>24</v>
      </c>
      <c r="AG12" s="3">
        <v>6</v>
      </c>
      <c r="AH12" s="3">
        <v>1</v>
      </c>
      <c r="AI12" s="2" t="s">
        <v>173</v>
      </c>
      <c r="AJ12" s="2" t="s">
        <v>26</v>
      </c>
      <c r="AK12" s="2" t="s">
        <v>27</v>
      </c>
      <c r="AL12" s="3">
        <v>60.070630000000001</v>
      </c>
      <c r="AM12" s="2" t="s">
        <v>174</v>
      </c>
    </row>
    <row r="13" spans="1:39" ht="15.75" customHeight="1" x14ac:dyDescent="0.3">
      <c r="A13" s="2"/>
      <c r="B13" s="2" t="s">
        <v>53</v>
      </c>
      <c r="C13" s="2"/>
      <c r="D13" s="2"/>
      <c r="E13" s="2"/>
      <c r="F13" s="2"/>
      <c r="G13" s="3">
        <v>0</v>
      </c>
      <c r="H13" s="3">
        <v>1</v>
      </c>
      <c r="I13" s="3">
        <v>1</v>
      </c>
      <c r="J13" s="3">
        <v>4</v>
      </c>
      <c r="K13" s="3">
        <v>19.04027</v>
      </c>
      <c r="L13" s="2"/>
      <c r="M13" s="2"/>
      <c r="N13" s="2"/>
      <c r="O13" s="2"/>
      <c r="P13" s="2"/>
      <c r="Q13" s="2"/>
      <c r="R13" s="2"/>
      <c r="S13" s="3">
        <v>19.025639999999999</v>
      </c>
      <c r="T13" s="3">
        <v>19.04027</v>
      </c>
      <c r="U13" s="3">
        <v>19.04027</v>
      </c>
      <c r="V13" s="3">
        <v>19.04027</v>
      </c>
      <c r="W13" s="3">
        <v>1.4610000000000001E-3</v>
      </c>
      <c r="X13" s="3">
        <v>21.6752</v>
      </c>
      <c r="Z13" s="2" t="s">
        <v>175</v>
      </c>
      <c r="AA13" s="2" t="s">
        <v>176</v>
      </c>
      <c r="AB13" s="2" t="s">
        <v>21</v>
      </c>
      <c r="AC13" s="2" t="s">
        <v>22</v>
      </c>
      <c r="AD13" s="2" t="s">
        <v>22</v>
      </c>
      <c r="AE13" s="2" t="s">
        <v>178</v>
      </c>
      <c r="AF13" s="2" t="s">
        <v>24</v>
      </c>
      <c r="AG13" s="3">
        <v>6</v>
      </c>
      <c r="AH13" s="3">
        <v>1</v>
      </c>
      <c r="AI13" s="2" t="s">
        <v>173</v>
      </c>
      <c r="AJ13" s="2" t="s">
        <v>26</v>
      </c>
      <c r="AK13" s="2" t="s">
        <v>27</v>
      </c>
      <c r="AL13" s="3">
        <v>60.070630000000001</v>
      </c>
      <c r="AM13" s="2" t="s">
        <v>174</v>
      </c>
    </row>
    <row r="14" spans="1:39" ht="15.75" customHeight="1" x14ac:dyDescent="0.3">
      <c r="A14" s="2"/>
      <c r="B14" s="2" t="s">
        <v>41</v>
      </c>
      <c r="C14" s="2"/>
      <c r="D14" s="2"/>
      <c r="E14" s="2"/>
      <c r="F14" s="2"/>
      <c r="G14" s="3">
        <v>0</v>
      </c>
      <c r="H14" s="3">
        <v>2</v>
      </c>
      <c r="I14" s="3">
        <v>2</v>
      </c>
      <c r="J14" s="3">
        <v>7</v>
      </c>
      <c r="K14" s="3">
        <v>21.690439999999999</v>
      </c>
      <c r="L14" s="2"/>
      <c r="M14" s="2"/>
      <c r="N14" s="2"/>
      <c r="O14" s="2"/>
      <c r="P14" s="2"/>
      <c r="Q14" s="2"/>
      <c r="R14" s="2"/>
      <c r="S14" s="3">
        <v>21.675560000000001</v>
      </c>
      <c r="T14" s="3">
        <v>21.690439999999999</v>
      </c>
      <c r="U14" s="3">
        <v>21.690439999999999</v>
      </c>
      <c r="V14" s="3">
        <v>21.690439999999999</v>
      </c>
      <c r="W14" s="3">
        <v>1.438E-3</v>
      </c>
      <c r="X14" s="3">
        <v>24.558479999999999</v>
      </c>
      <c r="Z14" s="2" t="s">
        <v>175</v>
      </c>
      <c r="AA14" s="2" t="s">
        <v>176</v>
      </c>
      <c r="AB14" s="2" t="s">
        <v>21</v>
      </c>
      <c r="AC14" s="2" t="s">
        <v>22</v>
      </c>
      <c r="AD14" s="2" t="s">
        <v>22</v>
      </c>
      <c r="AE14" s="2" t="s">
        <v>179</v>
      </c>
      <c r="AF14" s="2" t="s">
        <v>24</v>
      </c>
      <c r="AG14" s="3">
        <v>6</v>
      </c>
      <c r="AH14" s="3">
        <v>1</v>
      </c>
      <c r="AI14" s="2" t="s">
        <v>173</v>
      </c>
      <c r="AJ14" s="2" t="s">
        <v>26</v>
      </c>
      <c r="AK14" s="2" t="s">
        <v>27</v>
      </c>
      <c r="AL14" s="3">
        <v>60.070630000000001</v>
      </c>
      <c r="AM14" s="2" t="s">
        <v>174</v>
      </c>
    </row>
    <row r="15" spans="1:39" ht="15.75" customHeight="1" x14ac:dyDescent="0.3">
      <c r="A15" s="2"/>
      <c r="B15" s="2" t="s">
        <v>29</v>
      </c>
      <c r="C15" s="2"/>
      <c r="D15" s="2"/>
      <c r="E15" s="2"/>
      <c r="F15" s="2"/>
      <c r="G15" s="3">
        <v>0</v>
      </c>
      <c r="H15" s="3">
        <v>3</v>
      </c>
      <c r="I15" s="3">
        <v>3</v>
      </c>
      <c r="J15" s="3">
        <v>2</v>
      </c>
      <c r="K15" s="3">
        <v>24.573979999999999</v>
      </c>
      <c r="L15" s="2"/>
      <c r="M15" s="2"/>
      <c r="N15" s="2"/>
      <c r="O15" s="2"/>
      <c r="P15" s="2"/>
      <c r="Q15" s="2"/>
      <c r="R15" s="2"/>
      <c r="S15" s="3">
        <v>24.55883</v>
      </c>
      <c r="T15" s="3">
        <v>24.573979999999999</v>
      </c>
      <c r="U15" s="3">
        <v>24.573979999999999</v>
      </c>
      <c r="V15" s="3">
        <v>24.573979999999999</v>
      </c>
      <c r="W15" s="3">
        <v>1.4419999999999999E-3</v>
      </c>
      <c r="X15" s="3">
        <v>28.358889999999999</v>
      </c>
      <c r="Z15" s="2" t="s">
        <v>175</v>
      </c>
      <c r="AA15" s="2" t="s">
        <v>176</v>
      </c>
      <c r="AB15" s="2" t="s">
        <v>21</v>
      </c>
      <c r="AC15" s="2" t="s">
        <v>22</v>
      </c>
      <c r="AD15" s="2" t="s">
        <v>22</v>
      </c>
      <c r="AE15" s="2" t="s">
        <v>180</v>
      </c>
      <c r="AF15" s="2" t="s">
        <v>24</v>
      </c>
      <c r="AG15" s="3">
        <v>6</v>
      </c>
      <c r="AH15" s="3">
        <v>1</v>
      </c>
      <c r="AI15" s="2" t="s">
        <v>173</v>
      </c>
      <c r="AJ15" s="2" t="s">
        <v>26</v>
      </c>
      <c r="AK15" s="2" t="s">
        <v>27</v>
      </c>
      <c r="AL15" s="3">
        <v>60.070630000000001</v>
      </c>
      <c r="AM15" s="2" t="s">
        <v>174</v>
      </c>
    </row>
    <row r="16" spans="1:39" ht="15.75" customHeight="1" x14ac:dyDescent="0.3">
      <c r="A16" s="2"/>
      <c r="B16" s="2" t="s">
        <v>38</v>
      </c>
      <c r="C16" s="2"/>
      <c r="D16" s="2"/>
      <c r="E16" s="2"/>
      <c r="F16" s="2"/>
      <c r="G16" s="3">
        <v>0</v>
      </c>
      <c r="H16" s="3">
        <v>4</v>
      </c>
      <c r="I16" s="3">
        <v>4</v>
      </c>
      <c r="J16" s="3">
        <v>6</v>
      </c>
      <c r="K16" s="3">
        <v>28.374300000000002</v>
      </c>
      <c r="L16" s="2"/>
      <c r="M16" s="2"/>
      <c r="N16" s="2"/>
      <c r="O16" s="2"/>
      <c r="P16" s="2"/>
      <c r="Q16" s="2"/>
      <c r="R16" s="2"/>
      <c r="S16" s="3">
        <v>28.359860000000001</v>
      </c>
      <c r="T16" s="3">
        <v>28.374300000000002</v>
      </c>
      <c r="U16" s="3">
        <v>28.374300000000002</v>
      </c>
      <c r="V16" s="3">
        <v>28.374300000000002</v>
      </c>
      <c r="W16" s="3">
        <v>2.7910000000000001E-3</v>
      </c>
      <c r="X16" s="3">
        <v>31.625299999999999</v>
      </c>
      <c r="Z16" s="2" t="s">
        <v>175</v>
      </c>
      <c r="AA16" s="2" t="s">
        <v>176</v>
      </c>
      <c r="AB16" s="2" t="s">
        <v>21</v>
      </c>
      <c r="AC16" s="2" t="s">
        <v>22</v>
      </c>
      <c r="AD16" s="2" t="s">
        <v>22</v>
      </c>
      <c r="AE16" s="2" t="s">
        <v>181</v>
      </c>
      <c r="AF16" s="2" t="s">
        <v>24</v>
      </c>
      <c r="AG16" s="3">
        <v>6</v>
      </c>
      <c r="AH16" s="3">
        <v>1</v>
      </c>
      <c r="AI16" s="2" t="s">
        <v>173</v>
      </c>
      <c r="AJ16" s="2" t="s">
        <v>26</v>
      </c>
      <c r="AK16" s="2" t="s">
        <v>27</v>
      </c>
      <c r="AL16" s="3">
        <v>60.070630000000001</v>
      </c>
      <c r="AM16" s="2" t="s">
        <v>174</v>
      </c>
    </row>
    <row r="17" spans="1:39" ht="15.75" customHeight="1" x14ac:dyDescent="0.3">
      <c r="A17" s="2"/>
      <c r="B17" s="2" t="s">
        <v>50</v>
      </c>
      <c r="C17" s="2"/>
      <c r="D17" s="2"/>
      <c r="E17" s="2"/>
      <c r="F17" s="2"/>
      <c r="G17" s="3">
        <v>0</v>
      </c>
      <c r="H17" s="3">
        <v>5</v>
      </c>
      <c r="I17" s="3">
        <v>5</v>
      </c>
      <c r="J17" s="3">
        <v>1</v>
      </c>
      <c r="K17" s="3">
        <v>31.64124</v>
      </c>
      <c r="L17" s="2"/>
      <c r="M17" s="2"/>
      <c r="N17" s="2"/>
      <c r="O17" s="2"/>
      <c r="P17" s="2"/>
      <c r="Q17" s="2"/>
      <c r="R17" s="2"/>
      <c r="S17" s="3">
        <v>31.62574</v>
      </c>
      <c r="T17" s="3">
        <v>31.64124</v>
      </c>
      <c r="U17" s="3">
        <v>31.64124</v>
      </c>
      <c r="V17" s="3">
        <v>31.64124</v>
      </c>
      <c r="W17" s="3">
        <v>1.4400000000000001E-3</v>
      </c>
      <c r="X17" s="3">
        <v>34.492629999999998</v>
      </c>
      <c r="Z17" s="2" t="s">
        <v>175</v>
      </c>
      <c r="AA17" s="2" t="s">
        <v>176</v>
      </c>
      <c r="AB17" s="2" t="s">
        <v>21</v>
      </c>
      <c r="AC17" s="2" t="s">
        <v>22</v>
      </c>
      <c r="AD17" s="2" t="s">
        <v>22</v>
      </c>
      <c r="AE17" s="2" t="s">
        <v>182</v>
      </c>
      <c r="AF17" s="2" t="s">
        <v>24</v>
      </c>
      <c r="AG17" s="3">
        <v>6</v>
      </c>
      <c r="AH17" s="3">
        <v>1</v>
      </c>
      <c r="AI17" s="2" t="s">
        <v>173</v>
      </c>
      <c r="AJ17" s="2" t="s">
        <v>26</v>
      </c>
      <c r="AK17" s="2" t="s">
        <v>27</v>
      </c>
      <c r="AL17" s="3">
        <v>60.070630000000001</v>
      </c>
      <c r="AM17" s="2" t="s">
        <v>174</v>
      </c>
    </row>
    <row r="18" spans="1:39" ht="15.75" customHeight="1" x14ac:dyDescent="0.3">
      <c r="A18" s="2"/>
      <c r="B18" s="2" t="s">
        <v>56</v>
      </c>
      <c r="C18" s="2"/>
      <c r="D18" s="2"/>
      <c r="E18" s="2"/>
      <c r="F18" s="2"/>
      <c r="G18" s="3">
        <v>0</v>
      </c>
      <c r="H18" s="3">
        <v>6</v>
      </c>
      <c r="I18" s="3">
        <v>6</v>
      </c>
      <c r="J18" s="3">
        <v>0</v>
      </c>
      <c r="K18" s="3">
        <v>34.507620000000003</v>
      </c>
      <c r="L18" s="2"/>
      <c r="M18" s="2"/>
      <c r="N18" s="2"/>
      <c r="O18" s="2"/>
      <c r="P18" s="2"/>
      <c r="Q18" s="2"/>
      <c r="R18" s="2"/>
      <c r="S18" s="3">
        <v>34.493110000000001</v>
      </c>
      <c r="T18" s="3">
        <v>34.507620000000003</v>
      </c>
      <c r="U18" s="3">
        <v>34.507620000000003</v>
      </c>
      <c r="V18" s="3">
        <v>34.507620000000003</v>
      </c>
      <c r="W18" s="3">
        <v>1.5659999999999999E-3</v>
      </c>
      <c r="X18" s="3">
        <v>37.559480000000001</v>
      </c>
      <c r="Z18" s="2" t="s">
        <v>175</v>
      </c>
      <c r="AA18" s="2" t="s">
        <v>176</v>
      </c>
      <c r="AB18" s="2" t="s">
        <v>21</v>
      </c>
      <c r="AC18" s="2" t="s">
        <v>22</v>
      </c>
      <c r="AD18" s="2" t="s">
        <v>22</v>
      </c>
      <c r="AE18" s="2" t="s">
        <v>183</v>
      </c>
      <c r="AF18" s="2" t="s">
        <v>24</v>
      </c>
      <c r="AG18" s="3">
        <v>6</v>
      </c>
      <c r="AH18" s="3">
        <v>1</v>
      </c>
      <c r="AI18" s="2" t="s">
        <v>173</v>
      </c>
      <c r="AJ18" s="2" t="s">
        <v>26</v>
      </c>
      <c r="AK18" s="2" t="s">
        <v>27</v>
      </c>
      <c r="AL18" s="3">
        <v>60.070630000000001</v>
      </c>
      <c r="AM18" s="2" t="s">
        <v>174</v>
      </c>
    </row>
    <row r="19" spans="1:39" ht="15.75" customHeight="1" x14ac:dyDescent="0.3">
      <c r="A19" s="2"/>
      <c r="B19" s="2" t="s">
        <v>47</v>
      </c>
      <c r="C19" s="2"/>
      <c r="D19" s="2"/>
      <c r="E19" s="2"/>
      <c r="F19" s="2"/>
      <c r="G19" s="3">
        <v>0</v>
      </c>
      <c r="H19" s="3">
        <v>7</v>
      </c>
      <c r="I19" s="3">
        <v>7</v>
      </c>
      <c r="J19" s="3">
        <v>9</v>
      </c>
      <c r="K19" s="3">
        <v>37.574620000000003</v>
      </c>
      <c r="L19" s="2"/>
      <c r="M19" s="2"/>
      <c r="N19" s="2"/>
      <c r="O19" s="2"/>
      <c r="P19" s="2"/>
      <c r="Q19" s="2"/>
      <c r="R19" s="2"/>
      <c r="S19" s="3">
        <v>37.560420000000001</v>
      </c>
      <c r="T19" s="3">
        <v>37.574620000000003</v>
      </c>
      <c r="U19" s="3">
        <v>37.574620000000003</v>
      </c>
      <c r="V19" s="3">
        <v>37.574620000000003</v>
      </c>
      <c r="W19" s="3">
        <v>3.7789999999999998E-3</v>
      </c>
      <c r="X19" s="3">
        <v>39.627160000000003</v>
      </c>
      <c r="Z19" s="2" t="s">
        <v>175</v>
      </c>
      <c r="AA19" s="2" t="s">
        <v>176</v>
      </c>
      <c r="AB19" s="2" t="s">
        <v>21</v>
      </c>
      <c r="AC19" s="2" t="s">
        <v>22</v>
      </c>
      <c r="AD19" s="2" t="s">
        <v>22</v>
      </c>
      <c r="AE19" s="2" t="s">
        <v>184</v>
      </c>
      <c r="AF19" s="2" t="s">
        <v>24</v>
      </c>
      <c r="AG19" s="3">
        <v>6</v>
      </c>
      <c r="AH19" s="3">
        <v>1</v>
      </c>
      <c r="AI19" s="2" t="s">
        <v>173</v>
      </c>
      <c r="AJ19" s="2" t="s">
        <v>26</v>
      </c>
      <c r="AK19" s="2" t="s">
        <v>27</v>
      </c>
      <c r="AL19" s="3">
        <v>60.070630000000001</v>
      </c>
      <c r="AM19" s="2" t="s">
        <v>174</v>
      </c>
    </row>
    <row r="20" spans="1:39" ht="15.75" customHeight="1" x14ac:dyDescent="0.3">
      <c r="A20" s="2"/>
      <c r="B20" s="2" t="s">
        <v>44</v>
      </c>
      <c r="C20" s="2"/>
      <c r="D20" s="2"/>
      <c r="E20" s="2"/>
      <c r="F20" s="2"/>
      <c r="G20" s="3">
        <v>0</v>
      </c>
      <c r="H20" s="3">
        <v>8</v>
      </c>
      <c r="I20" s="3">
        <v>8</v>
      </c>
      <c r="J20" s="3">
        <v>10</v>
      </c>
      <c r="K20" s="3">
        <v>39.641509999999997</v>
      </c>
      <c r="L20" s="2"/>
      <c r="M20" s="2"/>
      <c r="N20" s="2"/>
      <c r="O20" s="2"/>
      <c r="P20" s="2"/>
      <c r="Q20" s="2"/>
      <c r="R20" s="2"/>
      <c r="S20" s="3">
        <v>39.628489999999999</v>
      </c>
      <c r="T20" s="3">
        <v>39.641509999999997</v>
      </c>
      <c r="U20" s="3">
        <v>39.641509999999997</v>
      </c>
      <c r="V20" s="3">
        <v>39.641509999999997</v>
      </c>
      <c r="W20" s="3">
        <v>4.3699999999999998E-3</v>
      </c>
      <c r="X20" s="3">
        <v>42.460479999999997</v>
      </c>
      <c r="Z20" s="2" t="s">
        <v>175</v>
      </c>
      <c r="AA20" s="2" t="s">
        <v>176</v>
      </c>
      <c r="AB20" s="2" t="s">
        <v>21</v>
      </c>
      <c r="AC20" s="2" t="s">
        <v>22</v>
      </c>
      <c r="AD20" s="2" t="s">
        <v>22</v>
      </c>
      <c r="AE20" s="2" t="s">
        <v>185</v>
      </c>
      <c r="AF20" s="2" t="s">
        <v>24</v>
      </c>
      <c r="AG20" s="3">
        <v>6</v>
      </c>
      <c r="AH20" s="3">
        <v>1</v>
      </c>
      <c r="AI20" s="2" t="s">
        <v>173</v>
      </c>
      <c r="AJ20" s="2" t="s">
        <v>26</v>
      </c>
      <c r="AK20" s="2" t="s">
        <v>27</v>
      </c>
      <c r="AL20" s="3">
        <v>60.070630000000001</v>
      </c>
      <c r="AM20" s="2" t="s">
        <v>174</v>
      </c>
    </row>
    <row r="21" spans="1:39" ht="15.75" customHeight="1" x14ac:dyDescent="0.3">
      <c r="A21" s="2"/>
      <c r="B21" s="2" t="s">
        <v>17</v>
      </c>
      <c r="C21" s="2"/>
      <c r="D21" s="2"/>
      <c r="E21" s="2"/>
      <c r="F21" s="2"/>
      <c r="G21" s="3">
        <v>0</v>
      </c>
      <c r="H21" s="3">
        <v>9</v>
      </c>
      <c r="I21" s="3">
        <v>9</v>
      </c>
      <c r="J21" s="3">
        <v>8</v>
      </c>
      <c r="K21" s="3">
        <v>42.47522</v>
      </c>
      <c r="L21" s="2"/>
      <c r="M21" s="2"/>
      <c r="N21" s="2"/>
      <c r="O21" s="2"/>
      <c r="P21" s="2"/>
      <c r="Q21" s="2"/>
      <c r="R21" s="2"/>
      <c r="S21" s="3">
        <v>42.461860000000001</v>
      </c>
      <c r="T21" s="3">
        <v>42.47522</v>
      </c>
      <c r="U21" s="3">
        <v>42.47522</v>
      </c>
      <c r="V21" s="3">
        <v>42.47522</v>
      </c>
      <c r="W21" s="3">
        <v>4.3420000000000004E-3</v>
      </c>
      <c r="X21" s="3">
        <v>45.376399999999997</v>
      </c>
      <c r="Z21" s="2" t="s">
        <v>175</v>
      </c>
      <c r="AA21" s="2" t="s">
        <v>176</v>
      </c>
      <c r="AB21" s="2" t="s">
        <v>21</v>
      </c>
      <c r="AC21" s="2" t="s">
        <v>22</v>
      </c>
      <c r="AD21" s="2" t="s">
        <v>22</v>
      </c>
      <c r="AE21" s="2" t="s">
        <v>186</v>
      </c>
      <c r="AF21" s="2" t="s">
        <v>24</v>
      </c>
      <c r="AG21" s="3">
        <v>6</v>
      </c>
      <c r="AH21" s="3">
        <v>1</v>
      </c>
      <c r="AI21" s="2" t="s">
        <v>173</v>
      </c>
      <c r="AJ21" s="2" t="s">
        <v>26</v>
      </c>
      <c r="AK21" s="2" t="s">
        <v>27</v>
      </c>
      <c r="AL21" s="3">
        <v>60.070630000000001</v>
      </c>
      <c r="AM21" s="2" t="s">
        <v>174</v>
      </c>
    </row>
    <row r="22" spans="1:39" ht="15.75" customHeight="1" x14ac:dyDescent="0.3">
      <c r="A22" s="2"/>
      <c r="B22" s="2" t="s">
        <v>35</v>
      </c>
      <c r="C22" s="2"/>
      <c r="D22" s="2"/>
      <c r="E22" s="2"/>
      <c r="F22" s="2"/>
      <c r="G22" s="3">
        <v>0</v>
      </c>
      <c r="H22" s="3">
        <v>10</v>
      </c>
      <c r="I22" s="3">
        <v>10</v>
      </c>
      <c r="J22" s="3">
        <v>5</v>
      </c>
      <c r="K22" s="3">
        <v>45.391669999999998</v>
      </c>
      <c r="L22" s="2"/>
      <c r="M22" s="2"/>
      <c r="N22" s="2"/>
      <c r="O22" s="2"/>
      <c r="P22" s="2"/>
      <c r="Q22" s="2"/>
      <c r="R22" s="2"/>
      <c r="S22" s="3">
        <v>45.376989999999999</v>
      </c>
      <c r="T22" s="3">
        <v>45.391669999999998</v>
      </c>
      <c r="U22" s="3">
        <v>45.391669999999998</v>
      </c>
      <c r="V22" s="3">
        <v>45.391669999999998</v>
      </c>
      <c r="W22" s="3">
        <v>2.4880000000000002E-3</v>
      </c>
      <c r="X22" s="3">
        <v>50.394219999999997</v>
      </c>
      <c r="Z22" s="2" t="s">
        <v>175</v>
      </c>
      <c r="AA22" s="2" t="s">
        <v>176</v>
      </c>
      <c r="AB22" s="2" t="s">
        <v>21</v>
      </c>
      <c r="AC22" s="2" t="s">
        <v>22</v>
      </c>
      <c r="AD22" s="2" t="s">
        <v>22</v>
      </c>
      <c r="AE22" s="2" t="s">
        <v>187</v>
      </c>
      <c r="AF22" s="2" t="s">
        <v>24</v>
      </c>
      <c r="AG22" s="3">
        <v>6</v>
      </c>
      <c r="AH22" s="3">
        <v>1</v>
      </c>
      <c r="AI22" s="2" t="s">
        <v>173</v>
      </c>
      <c r="AJ22" s="2" t="s">
        <v>26</v>
      </c>
      <c r="AK22" s="2" t="s">
        <v>27</v>
      </c>
      <c r="AL22" s="3">
        <v>60.070630000000001</v>
      </c>
      <c r="AM22" s="2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Grp 1</vt:lpstr>
      <vt:lpstr>Grp 2</vt:lpstr>
      <vt:lpstr>Participant 1</vt:lpstr>
      <vt:lpstr>Participant 2</vt:lpstr>
      <vt:lpstr>Participant 3</vt:lpstr>
      <vt:lpstr>Participant 4</vt:lpstr>
      <vt:lpstr>Participant 5</vt:lpstr>
      <vt:lpstr>Participant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 Chokshi</cp:lastModifiedBy>
  <dcterms:created xsi:type="dcterms:W3CDTF">2023-11-30T19:15:35Z</dcterms:created>
  <dcterms:modified xsi:type="dcterms:W3CDTF">2023-11-30T19:15:35Z</dcterms:modified>
</cp:coreProperties>
</file>