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8_{2D7307B3-4E2A-4C1E-9210-DA82DC5FAF41}" xr6:coauthVersionLast="45" xr6:coauthVersionMax="45" xr10:uidLastSave="{00000000-0000-0000-0000-000000000000}"/>
  <bookViews>
    <workbookView xWindow="4080" yWindow="3396" windowWidth="17280" windowHeight="8964" xr2:uid="{96CCA775-1E98-4665-80D1-1F4AE588DD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  <c r="C13" i="1"/>
  <c r="D13" i="1"/>
  <c r="F8" i="1" a="1"/>
  <c r="G9" i="1" s="1"/>
  <c r="D9" i="1"/>
  <c r="D8" i="1"/>
  <c r="C10" i="1"/>
  <c r="C8" i="1"/>
  <c r="B9" i="1"/>
  <c r="B10" i="1"/>
  <c r="C9" i="1"/>
  <c r="D10" i="1"/>
  <c r="B8" i="1"/>
  <c r="F10" i="1" l="1"/>
  <c r="F9" i="1"/>
  <c r="H8" i="1"/>
  <c r="G8" i="1"/>
  <c r="H10" i="1"/>
  <c r="F8" i="1"/>
  <c r="G10" i="1"/>
  <c r="H9" i="1"/>
</calcChain>
</file>

<file path=xl/sharedStrings.xml><?xml version="1.0" encoding="utf-8"?>
<sst xmlns="http://schemas.openxmlformats.org/spreadsheetml/2006/main" count="12" uniqueCount="9">
  <si>
    <t>Отрасли</t>
  </si>
  <si>
    <t>A</t>
  </si>
  <si>
    <t>B</t>
  </si>
  <si>
    <t>C</t>
  </si>
  <si>
    <t>коэф. прямых затрат труда ,t</t>
  </si>
  <si>
    <t>Конеч. прод.</t>
  </si>
  <si>
    <t>Матрица полных мат. Затрат</t>
  </si>
  <si>
    <t>Полные затраты труда</t>
  </si>
  <si>
    <t>E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</si>
</sst>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4E27-6B47-47CE-BCAA-F7126950CE4A}">
  <dimension ref="A1:H13"/>
  <sheetViews>
    <sheetView tabSelected="1" workbookViewId="0">
      <selection activeCell="B13" sqref="B13"/>
    </sheetView>
  </sheetViews>
  <sheetFormatPr defaultRowHeight="14.4" x14ac:dyDescent="0.3"/>
  <cols>
    <col min="1" max="1" width="15.44140625" customWidth="1"/>
    <col min="5" max="5" width="13.33203125" customWidth="1"/>
  </cols>
  <sheetData>
    <row r="1" spans="1:8" x14ac:dyDescent="0.3">
      <c r="A1" s="12" t="s">
        <v>0</v>
      </c>
      <c r="B1" s="1" t="s">
        <v>1</v>
      </c>
      <c r="C1" s="1" t="s">
        <v>2</v>
      </c>
      <c r="D1" s="2" t="s">
        <v>3</v>
      </c>
      <c r="E1" s="3" t="s">
        <v>5</v>
      </c>
    </row>
    <row r="2" spans="1:8" x14ac:dyDescent="0.3">
      <c r="A2" s="1" t="s">
        <v>1</v>
      </c>
      <c r="B2" s="1">
        <v>0.18</v>
      </c>
      <c r="C2" s="1">
        <v>0.22</v>
      </c>
      <c r="D2" s="2">
        <v>0.02</v>
      </c>
      <c r="E2" s="4">
        <v>390</v>
      </c>
    </row>
    <row r="3" spans="1:8" x14ac:dyDescent="0.3">
      <c r="A3" s="1" t="s">
        <v>2</v>
      </c>
      <c r="B3" s="1">
        <v>0.28000000000000003</v>
      </c>
      <c r="C3" s="1">
        <v>0.08</v>
      </c>
      <c r="D3" s="2">
        <v>0.25</v>
      </c>
      <c r="E3" s="4">
        <v>220</v>
      </c>
    </row>
    <row r="4" spans="1:8" ht="15" thickBot="1" x14ac:dyDescent="0.35">
      <c r="A4" s="5" t="s">
        <v>3</v>
      </c>
      <c r="B4" s="5">
        <v>0.15</v>
      </c>
      <c r="C4" s="5">
        <v>0.16</v>
      </c>
      <c r="D4" s="6">
        <v>0.12</v>
      </c>
      <c r="E4" s="7">
        <v>470</v>
      </c>
    </row>
    <row r="5" spans="1:8" ht="31.2" customHeight="1" thickBot="1" x14ac:dyDescent="0.35">
      <c r="A5" s="15" t="s">
        <v>4</v>
      </c>
      <c r="B5" s="8">
        <v>1.2</v>
      </c>
      <c r="C5" s="9">
        <v>1.4</v>
      </c>
      <c r="D5" s="10">
        <v>0.9</v>
      </c>
      <c r="E5" s="11"/>
    </row>
    <row r="7" spans="1:8" x14ac:dyDescent="0.3">
      <c r="B7" t="s">
        <v>8</v>
      </c>
      <c r="F7" s="14" t="s">
        <v>6</v>
      </c>
    </row>
    <row r="8" spans="1:8" x14ac:dyDescent="0.3">
      <c r="B8" s="13">
        <f>1 - B2</f>
        <v>0.82000000000000006</v>
      </c>
      <c r="C8" s="13">
        <f>- C2</f>
        <v>-0.22</v>
      </c>
      <c r="D8" s="13">
        <f>- D2</f>
        <v>-0.02</v>
      </c>
      <c r="F8">
        <f t="array" ref="F8:H10">MINVERSE(B8:D10)</f>
        <v>1.3622251565603105</v>
      </c>
      <c r="G8">
        <v>0.3483444787046116</v>
      </c>
      <c r="H8">
        <v>0.12992116228108988</v>
      </c>
    </row>
    <row r="9" spans="1:8" x14ac:dyDescent="0.3">
      <c r="B9" s="13">
        <f>-B3</f>
        <v>-0.28000000000000003</v>
      </c>
      <c r="C9" s="13">
        <f t="shared" ref="B9:D9" si="0">1 - C3</f>
        <v>0.92</v>
      </c>
      <c r="D9" s="13">
        <f>- D3</f>
        <v>-0.25</v>
      </c>
      <c r="F9">
        <v>0.50251523122072794</v>
      </c>
      <c r="G9">
        <v>1.2719529593350301</v>
      </c>
      <c r="H9">
        <v>0.3727710732479228</v>
      </c>
    </row>
    <row r="10" spans="1:8" x14ac:dyDescent="0.3">
      <c r="B10" s="13">
        <f>-B4</f>
        <v>-0.15</v>
      </c>
      <c r="C10" s="13">
        <f>- C4</f>
        <v>-0.16</v>
      </c>
      <c r="D10" s="13">
        <f t="shared" ref="B10:D10" si="1">1 - D4</f>
        <v>0.88</v>
      </c>
      <c r="F10">
        <v>0.32356387554473071</v>
      </c>
      <c r="G10">
        <v>0.29064107420374613</v>
      </c>
      <c r="H10">
        <v>1.2262858477975354</v>
      </c>
    </row>
    <row r="12" spans="1:8" x14ac:dyDescent="0.3">
      <c r="B12" t="s">
        <v>7</v>
      </c>
    </row>
    <row r="13" spans="1:8" x14ac:dyDescent="0.3">
      <c r="B13">
        <f>SUM(F8*$B$5,F9*$C$5,F10*$D$5)</f>
        <v>2.6293989995716491</v>
      </c>
      <c r="C13">
        <f t="shared" ref="C13:D13" si="2">SUM(G8*$B$5,G9*$C$5,G10*$D$5)</f>
        <v>2.4603244842979475</v>
      </c>
      <c r="D13">
        <f t="shared" si="2"/>
        <v>1.7814421603021817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2019-11-07T06:18:13Z</dcterms:created>
  <dcterms:modified xsi:type="dcterms:W3CDTF">2019-11-07T07:15:37Z</dcterms:modified>
</cp:coreProperties>
</file>