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5760" yWindow="1164"/>
  </bookViews>
  <sheets>
    <sheet name="Sheet1" sheetId="1" state="visible" r:id="rId1"/>
    <sheet name="Лист1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2"/>
  <sheetViews>
    <sheetView tabSelected="1" workbookViewId="0">
      <selection activeCell="I13" sqref="I13"/>
    </sheetView>
  </sheetViews>
  <sheetFormatPr baseColWidth="8" defaultRowHeight="14.4"/>
  <cols>
    <col bestFit="1" customWidth="1" max="7" min="7" style="11" width="10"/>
    <col customWidth="1" max="9" min="9" style="11" width="8.88671875"/>
  </cols>
  <sheetData>
    <row r="1"/>
    <row r="2">
      <c r="B2" t="inlineStr">
        <is>
          <t>Лимиты ПСО</t>
        </is>
      </c>
    </row>
    <row r="3">
      <c r="B3" t="inlineStr">
        <is>
          <t xml:space="preserve">Состоянием на </t>
        </is>
      </c>
    </row>
    <row r="4">
      <c r="B4" s="10" t="inlineStr">
        <is>
          <t>Номер</t>
        </is>
      </c>
      <c r="C4" s="10" t="inlineStr">
        <is>
          <t>Область</t>
        </is>
      </c>
      <c r="D4" s="10" t="inlineStr">
        <is>
          <t>Насел. Пункт</t>
        </is>
      </c>
      <c r="E4" s="10" t="inlineStr">
        <is>
          <t>Договора</t>
        </is>
      </c>
      <c r="G4" s="10" t="inlineStr">
        <is>
          <t>Код ЕДРПОУ</t>
        </is>
      </c>
      <c r="H4" s="10" t="inlineStr">
        <is>
          <t>виконання</t>
        </is>
      </c>
      <c r="I4" s="10" t="n"/>
    </row>
    <row r="5">
      <c r="I5" s="10" t="n"/>
      <c r="J5" s="10" t="inlineStr">
        <is>
          <t>План</t>
        </is>
      </c>
    </row>
    <row r="6">
      <c r="E6" s="10" t="inlineStr">
        <is>
          <t>Договор</t>
        </is>
      </c>
      <c r="F6" s="10" t="inlineStr">
        <is>
          <t>Реструктур</t>
        </is>
      </c>
      <c r="I6" s="10" t="n"/>
    </row>
    <row r="7">
      <c r="I7" s="10" t="n"/>
      <c r="J7" t="inlineStr">
        <is>
          <t>По всем</t>
        </is>
      </c>
      <c r="K7" t="inlineStr">
        <is>
          <t>ТЕ</t>
        </is>
      </c>
      <c r="L7" t="inlineStr">
        <is>
          <t>БО</t>
        </is>
      </c>
    </row>
    <row r="8"/>
    <row r="9"/>
    <row r="10">
      <c r="B10" s="10" t="inlineStr">
        <is>
          <t>Всего</t>
        </is>
      </c>
    </row>
    <row r="11">
      <c r="B11" s="10" t="inlineStr">
        <is>
          <t>Винницкая</t>
        </is>
      </c>
    </row>
    <row r="12">
      <c r="A12" t="inlineStr">
        <is>
          <t>Already in ::LOOP=0,0 or ::GROUP</t>
        </is>
      </c>
      <c r="B12" t="n">
        <v>1</v>
      </c>
      <c r="C12" t="inlineStr">
        <is>
          <t>Винницкая</t>
        </is>
      </c>
      <c r="D12" t="inlineStr">
        <is>
          <t>Винница</t>
        </is>
      </c>
      <c r="E12" t="inlineStr">
        <is>
          <t>3813/18-ТЕ</t>
        </is>
      </c>
      <c r="F12" t="inlineStr">
        <is>
          <t>123/5/6842-РЗ</t>
        </is>
      </c>
      <c r="G12" t="n">
        <v>12546874</v>
      </c>
      <c r="H12" t="n">
        <v>1</v>
      </c>
      <c r="I12">
        <f>5+K12</f>
        <v/>
      </c>
      <c r="K12">
        <f>SUM(L12:M12)</f>
        <v/>
      </c>
      <c r="L12">
        <f>RANDBETWEEN(1, 100)</f>
        <v/>
      </c>
      <c r="M12">
        <f>RANDBETWEEN(1, 100)</f>
        <v/>
      </c>
    </row>
    <row r="13">
      <c r="A13" t="inlineStr">
        <is>
          <t>Already in ::LOOP=0,0 or ::GROUP</t>
        </is>
      </c>
      <c r="B13" t="n">
        <v>2</v>
      </c>
      <c r="C13" t="inlineStr">
        <is>
          <t>Винницкая</t>
        </is>
      </c>
      <c r="D13" t="inlineStr">
        <is>
          <t>Винница</t>
        </is>
      </c>
      <c r="E13" t="inlineStr">
        <is>
          <t>7518/18-ТЕ(Т)-1</t>
        </is>
      </c>
      <c r="F13" t="inlineStr">
        <is>
          <t>642/8/4125-РЗ</t>
        </is>
      </c>
      <c r="G13" t="n">
        <v>12469753</v>
      </c>
      <c r="H13" t="n">
        <v>1</v>
      </c>
      <c r="I13">
        <f>5+K13</f>
        <v/>
      </c>
      <c r="K13">
        <f>SUM(L13:M13)</f>
        <v/>
      </c>
      <c r="L13">
        <f>RANDBETWEEN(1, 100)</f>
        <v/>
      </c>
      <c r="M13">
        <f>RANDBETWEEN(1, 100)</f>
        <v/>
      </c>
    </row>
    <row r="14">
      <c r="A14" t="inlineStr">
        <is>
          <t>Already in ::LOOP=0,0 or ::GROUP</t>
        </is>
      </c>
      <c r="B14" t="n">
        <v>3</v>
      </c>
      <c r="C14" t="inlineStr">
        <is>
          <t>Винницкая</t>
        </is>
      </c>
      <c r="D14" t="inlineStr">
        <is>
          <t>Ладыжин</t>
        </is>
      </c>
      <c r="E14" t="n">
        <v>684345</v>
      </c>
      <c r="F14" t="inlineStr">
        <is>
          <t>287/6/4112-РЗ</t>
        </is>
      </c>
      <c r="G14" t="n">
        <v>43671244</v>
      </c>
      <c r="H14" t="n">
        <v>1</v>
      </c>
      <c r="I14">
        <f>5+K14</f>
        <v/>
      </c>
      <c r="K14">
        <f>SUM(L14:M14)</f>
        <v/>
      </c>
      <c r="L14">
        <f>RANDBETWEEN(1, 100)</f>
        <v/>
      </c>
      <c r="M14">
        <f>RANDBETWEEN(1, 100)</f>
        <v/>
      </c>
    </row>
    <row r="15">
      <c r="A15" t="inlineStr">
        <is>
          <t>Already in ::LOOP=0,0 or ::GROUP</t>
        </is>
      </c>
      <c r="B15" t="n">
        <v>4</v>
      </c>
      <c r="C15" t="inlineStr">
        <is>
          <t>Винницкая</t>
        </is>
      </c>
      <c r="D15" t="inlineStr">
        <is>
          <t>Винница</t>
        </is>
      </c>
      <c r="E15" t="inlineStr">
        <is>
          <t>2617/ТЕ</t>
        </is>
      </c>
      <c r="G15" t="n">
        <v>25669435</v>
      </c>
      <c r="H15" t="n">
        <v>0</v>
      </c>
      <c r="I15">
        <f>5+K15</f>
        <v/>
      </c>
      <c r="K15">
        <f>SUM(L15:M15)</f>
        <v/>
      </c>
      <c r="L15">
        <f>RANDBETWEEN(1, 100)</f>
        <v/>
      </c>
      <c r="M15">
        <f>RANDBETWEEN(1, 100)</f>
        <v/>
      </c>
    </row>
    <row r="16">
      <c r="A16" t="inlineStr">
        <is>
          <t>Already in ::LOOP=0,0 or ::GROUP</t>
        </is>
      </c>
      <c r="B16" t="n">
        <v>5</v>
      </c>
      <c r="C16" t="inlineStr">
        <is>
          <t>Винницкая</t>
        </is>
      </c>
      <c r="D16" t="inlineStr">
        <is>
          <t>Винница</t>
        </is>
      </c>
      <c r="G16" t="n">
        <v>11234458</v>
      </c>
      <c r="H16" t="n">
        <v>0</v>
      </c>
      <c r="I16">
        <f>5+K16</f>
        <v/>
      </c>
      <c r="K16">
        <f>SUM(L16:M16)</f>
        <v/>
      </c>
      <c r="L16">
        <f>RANDBETWEEN(1, 100)</f>
        <v/>
      </c>
      <c r="M16">
        <f>RANDBETWEEN(1, 100)</f>
        <v/>
      </c>
    </row>
    <row r="17">
      <c r="A17" t="inlineStr">
        <is>
          <t>Already in ::LOOP=0,0 or ::GROUP</t>
        </is>
      </c>
      <c r="B17" t="n">
        <v>6</v>
      </c>
      <c r="C17" t="inlineStr">
        <is>
          <t>Винницкая</t>
        </is>
      </c>
      <c r="D17" t="inlineStr">
        <is>
          <t>Калиновка</t>
        </is>
      </c>
      <c r="E17" t="inlineStr">
        <is>
          <t>4445/ТЕ-2</t>
        </is>
      </c>
      <c r="G17" t="n">
        <v>36475412</v>
      </c>
      <c r="H17" t="n">
        <v>0</v>
      </c>
      <c r="I17">
        <f>5+K17</f>
        <v/>
      </c>
      <c r="K17">
        <f>SUM(L17:M17)</f>
        <v/>
      </c>
      <c r="L17">
        <f>RANDBETWEEN(1, 100)</f>
        <v/>
      </c>
      <c r="M17">
        <f>RANDBETWEEN(1, 100)</f>
        <v/>
      </c>
    </row>
    <row r="18">
      <c r="A18" t="inlineStr">
        <is>
          <t>Already in ::LOOP=0,0 or ::GROUP</t>
        </is>
      </c>
      <c r="B18" t="n">
        <v>7</v>
      </c>
      <c r="C18" t="inlineStr">
        <is>
          <t>Винницкая</t>
        </is>
      </c>
      <c r="D18" t="inlineStr">
        <is>
          <t>Жмеринка</t>
        </is>
      </c>
      <c r="E18" t="inlineStr">
        <is>
          <t>4445/ТЕ-2</t>
        </is>
      </c>
      <c r="G18" t="n">
        <v>12469856</v>
      </c>
      <c r="H18" t="n">
        <v>0</v>
      </c>
      <c r="I18">
        <f>5+K18</f>
        <v/>
      </c>
      <c r="K18">
        <f>SUM(L18:M18)</f>
        <v/>
      </c>
      <c r="L18">
        <f>RANDBETWEEN(1, 100)</f>
        <v/>
      </c>
      <c r="M18">
        <f>RANDBETWEEN(1, 100)</f>
        <v/>
      </c>
    </row>
    <row r="19">
      <c r="A19" t="inlineStr">
        <is>
          <t>Already in ::LOOP=0,0 or ::GROUP</t>
        </is>
      </c>
      <c r="B19" t="n">
        <v>8</v>
      </c>
      <c r="C19" t="inlineStr">
        <is>
          <t>Винницкая</t>
        </is>
      </c>
      <c r="D19" t="inlineStr">
        <is>
          <t>иллинцы</t>
        </is>
      </c>
      <c r="G19" t="n">
        <v>13475141</v>
      </c>
      <c r="H19" t="n">
        <v>0</v>
      </c>
      <c r="I19">
        <f>5+K19</f>
        <v/>
      </c>
      <c r="K19">
        <f>SUM(L19:M19)</f>
        <v/>
      </c>
      <c r="L19">
        <f>RANDBETWEEN(1, 100)</f>
        <v/>
      </c>
      <c r="M19">
        <f>RANDBETWEEN(1, 100)</f>
        <v/>
      </c>
    </row>
    <row r="20">
      <c r="A20" t="inlineStr">
        <is>
          <t>Already in ::LOOP=0,0 or ::GROUP</t>
        </is>
      </c>
      <c r="B20" t="n">
        <v>9</v>
      </c>
      <c r="C20" t="inlineStr">
        <is>
          <t>Винницкая</t>
        </is>
      </c>
      <c r="D20" t="inlineStr">
        <is>
          <t>Винница</t>
        </is>
      </c>
      <c r="G20" t="n">
        <v>22564475</v>
      </c>
      <c r="H20" t="n">
        <v>0</v>
      </c>
      <c r="I20">
        <f>5+K20</f>
        <v/>
      </c>
      <c r="K20">
        <f>SUM(L20:M20)</f>
        <v/>
      </c>
      <c r="L20">
        <f>RANDBETWEEN(1, 100)</f>
        <v/>
      </c>
      <c r="M20">
        <f>RANDBETWEEN(1, 100)</f>
        <v/>
      </c>
    </row>
    <row r="21">
      <c r="A21" t="inlineStr">
        <is>
          <t>Already in ::LOOP=0,0 or ::GROUP</t>
        </is>
      </c>
      <c r="B21" t="n">
        <v>10</v>
      </c>
      <c r="C21" t="inlineStr">
        <is>
          <t>Винницкая</t>
        </is>
      </c>
      <c r="D21" t="inlineStr">
        <is>
          <t>Винница</t>
        </is>
      </c>
      <c r="G21" t="n">
        <v>12336594</v>
      </c>
      <c r="H21" t="n">
        <v>0</v>
      </c>
      <c r="I21">
        <f>5+K21</f>
        <v/>
      </c>
      <c r="K21">
        <f>SUM(L21:M21)</f>
        <v/>
      </c>
      <c r="L21">
        <f>RANDBETWEEN(1, 100)</f>
        <v/>
      </c>
      <c r="M21">
        <f>RANDBETWEEN(1, 100)</f>
        <v/>
      </c>
    </row>
    <row r="22">
      <c r="A22" t="inlineStr">
        <is>
          <t>Already in ::LOOP=0,0 or ::GROUP</t>
        </is>
      </c>
      <c r="B22" t="n">
        <v>11</v>
      </c>
      <c r="C22" t="inlineStr">
        <is>
          <t>Винницкая</t>
        </is>
      </c>
      <c r="D22" t="inlineStr">
        <is>
          <t>Винница</t>
        </is>
      </c>
      <c r="G22" t="n">
        <v>12445684</v>
      </c>
      <c r="H22" t="n">
        <v>0</v>
      </c>
      <c r="I22">
        <f>5+K22</f>
        <v/>
      </c>
      <c r="K22">
        <f>SUM(L22:M22)</f>
        <v/>
      </c>
      <c r="L22">
        <f>RANDBETWEEN(1, 100)</f>
        <v/>
      </c>
      <c r="M22">
        <f>RANDBETWEEN(1, 100)</f>
        <v/>
      </c>
    </row>
  </sheetData>
  <mergeCells count="11">
    <mergeCell ref="H4:H7"/>
    <mergeCell ref="J5:L6"/>
    <mergeCell ref="G4:G7"/>
    <mergeCell ref="B10:G10"/>
    <mergeCell ref="B11:G11"/>
    <mergeCell ref="B4:B7"/>
    <mergeCell ref="C4:C7"/>
    <mergeCell ref="D4:D7"/>
    <mergeCell ref="E4:F5"/>
    <mergeCell ref="E6:E7"/>
    <mergeCell ref="F6:F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M19"/>
  <sheetViews>
    <sheetView topLeftCell="A4" workbookViewId="0">
      <selection activeCell="J14" sqref="J14:J19"/>
    </sheetView>
  </sheetViews>
  <sheetFormatPr baseColWidth="8" defaultRowHeight="14.4"/>
  <sheetData>
    <row r="2">
      <c r="B2" s="5" t="n"/>
      <c r="C2" s="5" t="n"/>
      <c r="D2" s="5" t="n"/>
      <c r="E2" s="5" t="n"/>
      <c r="F2" s="6" t="n"/>
    </row>
    <row r="3">
      <c r="C3" s="5" t="n"/>
      <c r="D3" s="5" t="n"/>
      <c r="E3" s="5" t="n"/>
      <c r="F3" s="5" t="n"/>
      <c r="G3" s="6" t="n"/>
    </row>
    <row r="7">
      <c r="G7" s="7" t="n"/>
      <c r="H7" s="7" t="n"/>
      <c r="I7" s="6" t="n"/>
      <c r="J7" s="5" t="n"/>
      <c r="K7" s="5" t="n"/>
      <c r="L7" s="5" t="n"/>
    </row>
    <row r="8">
      <c r="G8" s="7" t="n"/>
      <c r="H8" s="7" t="n"/>
      <c r="I8" s="6" t="n"/>
      <c r="J8" s="5" t="n"/>
      <c r="K8" s="5" t="n"/>
      <c r="L8" s="5" t="n"/>
    </row>
    <row r="9">
      <c r="G9" s="7" t="n"/>
      <c r="H9" s="7" t="n"/>
      <c r="I9" s="6" t="n"/>
      <c r="J9" s="5" t="n"/>
      <c r="K9" s="5" t="n"/>
      <c r="L9" s="5" t="n"/>
    </row>
    <row r="10">
      <c r="G10" s="7" t="n"/>
      <c r="H10" s="7" t="n"/>
      <c r="I10" s="6" t="n"/>
      <c r="J10" s="5" t="n"/>
      <c r="K10" s="5" t="n"/>
      <c r="L10" s="5" t="n"/>
    </row>
    <row r="11">
      <c r="G11" s="7" t="n"/>
      <c r="H11" s="7" t="n"/>
      <c r="I11" s="6" t="n"/>
      <c r="J11" s="5" t="n"/>
      <c r="K11" s="5" t="n"/>
      <c r="L11" s="5" t="n"/>
    </row>
    <row r="12">
      <c r="G12" s="7" t="n"/>
      <c r="H12" s="7" t="n"/>
      <c r="I12" s="6" t="n"/>
      <c r="J12" s="5" t="n"/>
      <c r="K12" s="5" t="n"/>
      <c r="L12" s="5" t="n"/>
    </row>
    <row r="14">
      <c r="G14" s="7" t="n"/>
      <c r="H14" s="8" t="n"/>
      <c r="I14" s="7" t="n"/>
      <c r="J14" s="9" t="n"/>
      <c r="K14" s="5" t="n"/>
      <c r="L14" s="5" t="n"/>
      <c r="M14" s="5" t="n"/>
    </row>
    <row r="15">
      <c r="G15" s="7" t="n"/>
      <c r="H15" s="8" t="n"/>
      <c r="I15" s="7" t="n"/>
      <c r="J15" s="9" t="n"/>
      <c r="K15" s="5" t="n"/>
      <c r="L15" s="5" t="n"/>
      <c r="M15" s="5" t="n"/>
    </row>
    <row r="16">
      <c r="G16" s="7" t="n"/>
      <c r="H16" s="8" t="n"/>
      <c r="I16" s="7" t="n"/>
      <c r="J16" s="9" t="n"/>
      <c r="K16" s="5" t="n"/>
      <c r="L16" s="5" t="n"/>
      <c r="M16" s="5" t="n"/>
    </row>
    <row r="17">
      <c r="G17" s="7" t="n"/>
      <c r="H17" s="8" t="n"/>
      <c r="I17" s="7" t="n"/>
      <c r="J17" s="9" t="n"/>
      <c r="K17" s="5" t="n"/>
      <c r="L17" s="5" t="n"/>
      <c r="M17" s="5" t="n"/>
    </row>
    <row r="18">
      <c r="G18" s="7" t="n"/>
      <c r="H18" s="8" t="n"/>
      <c r="I18" s="7" t="n"/>
      <c r="J18" s="9" t="n"/>
      <c r="K18" s="5" t="n"/>
      <c r="L18" s="5" t="n"/>
      <c r="M18" s="5" t="n"/>
    </row>
    <row r="19">
      <c r="G19" s="7" t="n"/>
      <c r="H19" s="8" t="n"/>
      <c r="I19" s="7" t="n"/>
      <c r="J19" s="9" t="n"/>
      <c r="K19" s="5" t="n"/>
      <c r="L19" s="5" t="n"/>
      <c r="M19" s="5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 L</dc:creator>
  <dcterms:created xsi:type="dcterms:W3CDTF">2015-06-05T18:17:20Z</dcterms:created>
  <dcterms:modified xsi:type="dcterms:W3CDTF">2019-07-19T09:03:31Z</dcterms:modified>
  <cp:lastModifiedBy>Nikita L</cp:lastModifiedBy>
</cp:coreProperties>
</file>