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Code\Python\Excel\"/>
    </mc:Choice>
  </mc:AlternateContent>
  <xr:revisionPtr revIDLastSave="0" documentId="13_ncr:1_{EF899CA5-A975-43EE-9E0F-F7613765AF9E}" xr6:coauthVersionLast="43" xr6:coauthVersionMax="43" xr10:uidLastSave="{00000000-0000-0000-0000-000000000000}"/>
  <bookViews>
    <workbookView xWindow="7476" yWindow="1164" windowWidth="17280" windowHeight="8964" xr2:uid="{00000000-000D-0000-FFFF-FFFF00000000}"/>
  </bookViews>
  <sheets>
    <sheet name="Sheet1" sheetId="1" r:id="rId1"/>
    <sheet name="Лист1" sheetId="2" r:id="rId2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20" i="1"/>
  <c r="K21" i="1"/>
  <c r="J21" i="1" s="1"/>
  <c r="I21" i="1" s="1"/>
  <c r="K22" i="1"/>
  <c r="J22" i="1" s="1"/>
  <c r="I22" i="1" s="1"/>
  <c r="L13" i="1"/>
  <c r="L14" i="1"/>
  <c r="L15" i="1"/>
  <c r="L16" i="1"/>
  <c r="L17" i="1"/>
  <c r="L18" i="1"/>
  <c r="L19" i="1"/>
  <c r="L20" i="1"/>
  <c r="L21" i="1"/>
  <c r="L22" i="1"/>
  <c r="L12" i="1"/>
  <c r="K13" i="1"/>
  <c r="J13" i="1" s="1"/>
  <c r="I13" i="1" s="1"/>
  <c r="K14" i="1"/>
  <c r="J14" i="1" s="1"/>
  <c r="I14" i="1" s="1"/>
  <c r="K12" i="1"/>
  <c r="J12" i="1" s="1"/>
  <c r="I12" i="1" s="1"/>
  <c r="J20" i="1" l="1"/>
  <c r="I20" i="1" s="1"/>
  <c r="J19" i="1"/>
  <c r="I19" i="1" s="1"/>
  <c r="J18" i="1"/>
  <c r="I18" i="1" s="1"/>
  <c r="J17" i="1"/>
  <c r="I17" i="1" s="1"/>
  <c r="J16" i="1"/>
  <c r="I16" i="1" s="1"/>
  <c r="J15" i="1"/>
  <c r="I15" i="1" s="1"/>
</calcChain>
</file>

<file path=xl/sharedStrings.xml><?xml version="1.0" encoding="utf-8"?>
<sst xmlns="http://schemas.openxmlformats.org/spreadsheetml/2006/main" count="57" uniqueCount="29">
  <si>
    <t>Лимиты ПСО</t>
  </si>
  <si>
    <t xml:space="preserve">Состоянием на </t>
  </si>
  <si>
    <t>Номер</t>
  </si>
  <si>
    <t>Область</t>
  </si>
  <si>
    <t>Насел. Пункт</t>
  </si>
  <si>
    <t>Договора</t>
  </si>
  <si>
    <t>Код ЕДРПОУ</t>
  </si>
  <si>
    <t>Договор</t>
  </si>
  <si>
    <t>Реструктур</t>
  </si>
  <si>
    <t>Всего</t>
  </si>
  <si>
    <t>Винницкая</t>
  </si>
  <si>
    <t>Already in ::LOOP=0,0 or ::GROUP</t>
  </si>
  <si>
    <t>Винница</t>
  </si>
  <si>
    <t>3813/18-ТЕ</t>
  </si>
  <si>
    <t>123/5/6842-РЗ</t>
  </si>
  <si>
    <t>7518/18-ТЕ(Т)-1</t>
  </si>
  <si>
    <t>642/8/4125-РЗ</t>
  </si>
  <si>
    <t>Ладыжин</t>
  </si>
  <si>
    <t>287/6/4112-РЗ</t>
  </si>
  <si>
    <t>2617/ТЕ</t>
  </si>
  <si>
    <t>Калиновка</t>
  </si>
  <si>
    <t>4445/ТЕ-2</t>
  </si>
  <si>
    <t>Жмеринка</t>
  </si>
  <si>
    <t>иллинцы</t>
  </si>
  <si>
    <t>виконання</t>
  </si>
  <si>
    <t>План</t>
  </si>
  <si>
    <t>По всем</t>
  </si>
  <si>
    <t>ТЕ</t>
  </si>
  <si>
    <t>БО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</si>
</sst>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2"/>
  <sheetViews>
    <sheetView tabSelected="1" topLeftCell="A7" workbookViewId="0">
      <selection activeCell="H12" sqref="H12"/>
    </sheetView>
  </sheetViews>
  <sheetFormatPr defaultRowHeight="14.4" x14ac:dyDescent="0.3"/>
  <cols>
    <col min="7" max="7" width="10" bestFit="1" customWidth="1"/>
    <col min="9" max="9" width="8.88671875" style="4"/>
  </cols>
  <sheetData>
    <row r="2" spans="1:13" x14ac:dyDescent="0.3">
      <c r="B2" t="s">
        <v>0</v>
      </c>
    </row>
    <row r="3" spans="1:13" x14ac:dyDescent="0.3">
      <c r="B3" t="s">
        <v>1</v>
      </c>
    </row>
    <row r="4" spans="1:13" x14ac:dyDescent="0.3">
      <c r="B4" s="7" t="s">
        <v>2</v>
      </c>
      <c r="C4" s="7" t="s">
        <v>3</v>
      </c>
      <c r="D4" s="7" t="s">
        <v>4</v>
      </c>
      <c r="E4" s="7" t="s">
        <v>5</v>
      </c>
      <c r="F4" s="8"/>
      <c r="G4" s="7" t="s">
        <v>6</v>
      </c>
      <c r="H4" s="7" t="s">
        <v>24</v>
      </c>
      <c r="I4" s="3"/>
    </row>
    <row r="5" spans="1:13" x14ac:dyDescent="0.3">
      <c r="B5" s="8"/>
      <c r="C5" s="8"/>
      <c r="D5" s="8"/>
      <c r="E5" s="8"/>
      <c r="F5" s="8"/>
      <c r="G5" s="8"/>
      <c r="H5" s="7"/>
      <c r="I5" s="3"/>
      <c r="J5" s="7" t="s">
        <v>25</v>
      </c>
      <c r="K5" s="7"/>
      <c r="L5" s="7"/>
    </row>
    <row r="6" spans="1:13" x14ac:dyDescent="0.3">
      <c r="B6" s="8"/>
      <c r="C6" s="8"/>
      <c r="D6" s="8"/>
      <c r="E6" s="7" t="s">
        <v>7</v>
      </c>
      <c r="F6" s="7" t="s">
        <v>8</v>
      </c>
      <c r="G6" s="8"/>
      <c r="H6" s="7"/>
      <c r="I6" s="3"/>
      <c r="J6" s="7"/>
      <c r="K6" s="7"/>
      <c r="L6" s="7"/>
    </row>
    <row r="7" spans="1:13" x14ac:dyDescent="0.3">
      <c r="B7" s="8"/>
      <c r="C7" s="8"/>
      <c r="D7" s="8"/>
      <c r="E7" s="8"/>
      <c r="F7" s="8"/>
      <c r="G7" s="8"/>
      <c r="H7" s="7"/>
      <c r="I7" s="3"/>
      <c r="J7" t="s">
        <v>26</v>
      </c>
      <c r="K7" t="s">
        <v>27</v>
      </c>
      <c r="L7" t="s">
        <v>28</v>
      </c>
    </row>
    <row r="10" spans="1:13" x14ac:dyDescent="0.3">
      <c r="B10" s="7" t="s">
        <v>9</v>
      </c>
      <c r="C10" s="8"/>
      <c r="D10" s="8"/>
      <c r="E10" s="8"/>
      <c r="F10" s="8"/>
      <c r="G10" s="8"/>
    </row>
    <row r="11" spans="1:13" x14ac:dyDescent="0.3">
      <c r="B11" s="7" t="s">
        <v>10</v>
      </c>
      <c r="C11" s="8"/>
      <c r="D11" s="8"/>
      <c r="E11" s="8"/>
      <c r="F11" s="8"/>
      <c r="G11" s="8"/>
    </row>
    <row r="12" spans="1:13" x14ac:dyDescent="0.3">
      <c r="A12" t="s">
        <v>11</v>
      </c>
      <c r="B12">
        <v>1</v>
      </c>
      <c r="C12" t="s">
        <v>10</v>
      </c>
      <c r="D12" t="s">
        <v>12</v>
      </c>
      <c r="E12" t="s">
        <v>13</v>
      </c>
      <c r="F12" t="s">
        <v>14</v>
      </c>
      <c r="G12">
        <v>12546874</v>
      </c>
      <c r="H12">
        <v>0</v>
      </c>
      <c r="I12" s="4">
        <f ca="1">5+J12</f>
        <v>156</v>
      </c>
      <c r="J12">
        <f ca="1">SUM(K12:L12)</f>
        <v>151</v>
      </c>
      <c r="K12">
        <f ca="1">RANDBETWEEN(1, 100)</f>
        <v>89</v>
      </c>
      <c r="L12" s="2">
        <f ca="1">RANDBETWEEN(1, 100)</f>
        <v>62</v>
      </c>
    </row>
    <row r="13" spans="1:13" x14ac:dyDescent="0.3">
      <c r="A13" t="s">
        <v>11</v>
      </c>
      <c r="B13">
        <v>2</v>
      </c>
      <c r="C13" t="s">
        <v>10</v>
      </c>
      <c r="D13" t="s">
        <v>12</v>
      </c>
      <c r="E13" t="s">
        <v>15</v>
      </c>
      <c r="F13" t="s">
        <v>16</v>
      </c>
      <c r="G13">
        <v>12469753</v>
      </c>
      <c r="H13">
        <v>0</v>
      </c>
      <c r="I13" s="4">
        <f t="shared" ref="I13:I22" ca="1" si="0">5+J13</f>
        <v>83</v>
      </c>
      <c r="J13" s="4">
        <f t="shared" ref="J13:J22" ca="1" si="1">SUM(K13:L13)</f>
        <v>78</v>
      </c>
      <c r="K13" s="2">
        <f t="shared" ref="K13:L22" ca="1" si="2">RANDBETWEEN(1, 100)</f>
        <v>69</v>
      </c>
      <c r="L13" s="2">
        <f t="shared" ca="1" si="2"/>
        <v>9</v>
      </c>
    </row>
    <row r="14" spans="1:13" x14ac:dyDescent="0.3">
      <c r="A14" t="s">
        <v>11</v>
      </c>
      <c r="B14">
        <v>3</v>
      </c>
      <c r="C14" t="s">
        <v>10</v>
      </c>
      <c r="D14" t="s">
        <v>17</v>
      </c>
      <c r="E14">
        <v>684345</v>
      </c>
      <c r="F14" t="s">
        <v>18</v>
      </c>
      <c r="G14">
        <v>43671244</v>
      </c>
      <c r="H14">
        <v>0</v>
      </c>
      <c r="I14" s="4">
        <f t="shared" ca="1" si="0"/>
        <v>135</v>
      </c>
      <c r="J14" s="4">
        <f t="shared" ca="1" si="1"/>
        <v>130</v>
      </c>
      <c r="K14" s="2">
        <f t="shared" ca="1" si="2"/>
        <v>86</v>
      </c>
      <c r="L14" s="2">
        <f t="shared" ca="1" si="2"/>
        <v>44</v>
      </c>
    </row>
    <row r="15" spans="1:13" x14ac:dyDescent="0.3">
      <c r="A15" t="s">
        <v>11</v>
      </c>
      <c r="B15">
        <v>4</v>
      </c>
      <c r="C15" t="s">
        <v>10</v>
      </c>
      <c r="D15" t="s">
        <v>12</v>
      </c>
      <c r="E15" t="s">
        <v>19</v>
      </c>
      <c r="G15">
        <v>25669435</v>
      </c>
      <c r="H15" s="1">
        <v>0</v>
      </c>
      <c r="I15" s="4">
        <f t="shared" ca="1" si="0"/>
        <v>91</v>
      </c>
      <c r="J15" s="4">
        <f t="shared" ca="1" si="1"/>
        <v>86</v>
      </c>
      <c r="K15" s="2">
        <f t="shared" ca="1" si="2"/>
        <v>62</v>
      </c>
      <c r="L15" s="2">
        <f t="shared" ca="1" si="2"/>
        <v>24</v>
      </c>
    </row>
    <row r="16" spans="1:13" x14ac:dyDescent="0.3">
      <c r="A16" t="s">
        <v>11</v>
      </c>
      <c r="B16">
        <v>5</v>
      </c>
      <c r="C16" t="s">
        <v>10</v>
      </c>
      <c r="D16" t="s">
        <v>12</v>
      </c>
      <c r="G16">
        <v>11234458</v>
      </c>
      <c r="H16" s="1">
        <v>0</v>
      </c>
      <c r="I16" s="4">
        <f t="shared" ca="1" si="0"/>
        <v>129</v>
      </c>
      <c r="J16" s="4">
        <f t="shared" ca="1" si="1"/>
        <v>124</v>
      </c>
      <c r="K16" s="2">
        <f t="shared" ca="1" si="2"/>
        <v>34</v>
      </c>
      <c r="L16" s="2">
        <f t="shared" ca="1" si="2"/>
        <v>90</v>
      </c>
      <c r="M16" s="2"/>
    </row>
    <row r="17" spans="1:12" x14ac:dyDescent="0.3">
      <c r="A17" t="s">
        <v>11</v>
      </c>
      <c r="B17">
        <v>6</v>
      </c>
      <c r="C17" t="s">
        <v>10</v>
      </c>
      <c r="D17" t="s">
        <v>20</v>
      </c>
      <c r="E17" t="s">
        <v>21</v>
      </c>
      <c r="G17">
        <v>36475412</v>
      </c>
      <c r="H17" s="1">
        <v>0</v>
      </c>
      <c r="I17" s="4">
        <f t="shared" ca="1" si="0"/>
        <v>176</v>
      </c>
      <c r="J17" s="4">
        <f t="shared" ca="1" si="1"/>
        <v>171</v>
      </c>
      <c r="K17" s="2">
        <f t="shared" ca="1" si="2"/>
        <v>71</v>
      </c>
      <c r="L17" s="2">
        <f t="shared" ca="1" si="2"/>
        <v>100</v>
      </c>
    </row>
    <row r="18" spans="1:12" x14ac:dyDescent="0.3">
      <c r="A18" t="s">
        <v>11</v>
      </c>
      <c r="B18">
        <v>7</v>
      </c>
      <c r="C18" t="s">
        <v>10</v>
      </c>
      <c r="D18" t="s">
        <v>22</v>
      </c>
      <c r="E18" t="s">
        <v>21</v>
      </c>
      <c r="G18">
        <v>12469856</v>
      </c>
      <c r="H18" s="1">
        <v>0</v>
      </c>
      <c r="I18" s="4">
        <f t="shared" ca="1" si="0"/>
        <v>67</v>
      </c>
      <c r="J18" s="4">
        <f t="shared" ca="1" si="1"/>
        <v>62</v>
      </c>
      <c r="K18" s="2">
        <f t="shared" ca="1" si="2"/>
        <v>53</v>
      </c>
      <c r="L18" s="2">
        <f t="shared" ca="1" si="2"/>
        <v>9</v>
      </c>
    </row>
    <row r="19" spans="1:12" x14ac:dyDescent="0.3">
      <c r="A19" t="s">
        <v>11</v>
      </c>
      <c r="B19">
        <v>8</v>
      </c>
      <c r="C19" t="s">
        <v>10</v>
      </c>
      <c r="D19" t="s">
        <v>23</v>
      </c>
      <c r="G19">
        <v>13475141</v>
      </c>
      <c r="H19" s="1">
        <v>0</v>
      </c>
      <c r="I19" s="4">
        <f t="shared" ca="1" si="0"/>
        <v>150</v>
      </c>
      <c r="J19" s="4">
        <f t="shared" ca="1" si="1"/>
        <v>145</v>
      </c>
      <c r="K19" s="2">
        <f t="shared" ca="1" si="2"/>
        <v>45</v>
      </c>
      <c r="L19" s="2">
        <f t="shared" ca="1" si="2"/>
        <v>100</v>
      </c>
    </row>
    <row r="20" spans="1:12" x14ac:dyDescent="0.3">
      <c r="A20" t="s">
        <v>11</v>
      </c>
      <c r="B20">
        <v>9</v>
      </c>
      <c r="C20" t="s">
        <v>10</v>
      </c>
      <c r="D20" t="s">
        <v>12</v>
      </c>
      <c r="G20">
        <v>22564475</v>
      </c>
      <c r="H20" s="1">
        <v>0</v>
      </c>
      <c r="I20" s="4">
        <f t="shared" ca="1" si="0"/>
        <v>121</v>
      </c>
      <c r="J20" s="4">
        <f t="shared" ca="1" si="1"/>
        <v>116</v>
      </c>
      <c r="K20" s="2">
        <f t="shared" ca="1" si="2"/>
        <v>65</v>
      </c>
      <c r="L20" s="2">
        <f t="shared" ca="1" si="2"/>
        <v>51</v>
      </c>
    </row>
    <row r="21" spans="1:12" x14ac:dyDescent="0.3">
      <c r="A21" t="s">
        <v>11</v>
      </c>
      <c r="B21">
        <v>10</v>
      </c>
      <c r="C21" t="s">
        <v>10</v>
      </c>
      <c r="D21" t="s">
        <v>12</v>
      </c>
      <c r="G21">
        <v>12336594</v>
      </c>
      <c r="H21" s="1">
        <v>0</v>
      </c>
      <c r="I21" s="4">
        <f t="shared" ca="1" si="0"/>
        <v>52</v>
      </c>
      <c r="J21" s="4">
        <f t="shared" ca="1" si="1"/>
        <v>47</v>
      </c>
      <c r="K21" s="2">
        <f t="shared" ca="1" si="2"/>
        <v>40</v>
      </c>
      <c r="L21" s="2">
        <f t="shared" ca="1" si="2"/>
        <v>7</v>
      </c>
    </row>
    <row r="22" spans="1:12" x14ac:dyDescent="0.3">
      <c r="A22" t="s">
        <v>11</v>
      </c>
      <c r="B22">
        <v>11</v>
      </c>
      <c r="C22" t="s">
        <v>10</v>
      </c>
      <c r="D22" t="s">
        <v>12</v>
      </c>
      <c r="G22">
        <v>12445684</v>
      </c>
      <c r="H22" s="1">
        <v>0</v>
      </c>
      <c r="I22" s="4">
        <f t="shared" ca="1" si="0"/>
        <v>129</v>
      </c>
      <c r="J22" s="4">
        <f t="shared" ca="1" si="1"/>
        <v>124</v>
      </c>
      <c r="K22" s="2">
        <f t="shared" ca="1" si="2"/>
        <v>62</v>
      </c>
      <c r="L22" s="2">
        <f t="shared" ca="1" si="2"/>
        <v>62</v>
      </c>
    </row>
  </sheetData>
  <mergeCells count="11">
    <mergeCell ref="H4:H7"/>
    <mergeCell ref="J5:L6"/>
    <mergeCell ref="G4:G7"/>
    <mergeCell ref="B10:G10"/>
    <mergeCell ref="B11:G11"/>
    <mergeCell ref="B4:B7"/>
    <mergeCell ref="C4:C7"/>
    <mergeCell ref="D4:D7"/>
    <mergeCell ref="E4:F5"/>
    <mergeCell ref="E6:E7"/>
    <mergeCell ref="F6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1558-6EAD-40FB-93D6-9619E326BF93}">
  <dimension ref="B2:M19"/>
  <sheetViews>
    <sheetView topLeftCell="A4" workbookViewId="0">
      <selection activeCell="J14" sqref="J14:J19"/>
    </sheetView>
  </sheetViews>
  <sheetFormatPr defaultRowHeight="14.4" x14ac:dyDescent="0.3"/>
  <sheetData>
    <row r="2" spans="2:13" x14ac:dyDescent="0.3">
      <c r="B2" s="5"/>
      <c r="C2" s="5"/>
      <c r="D2" s="5"/>
      <c r="E2" s="5"/>
      <c r="F2" s="6"/>
    </row>
    <row r="3" spans="2:13" x14ac:dyDescent="0.3">
      <c r="C3" s="5"/>
      <c r="D3" s="5"/>
      <c r="E3" s="5"/>
      <c r="F3" s="5"/>
      <c r="G3" s="6"/>
    </row>
    <row r="7" spans="2:13" x14ac:dyDescent="0.3">
      <c r="G7" s="9"/>
      <c r="H7" s="9"/>
      <c r="I7" s="6"/>
      <c r="J7" s="5"/>
      <c r="K7" s="5"/>
      <c r="L7" s="5"/>
    </row>
    <row r="8" spans="2:13" x14ac:dyDescent="0.3">
      <c r="G8" s="9"/>
      <c r="H8" s="9"/>
      <c r="I8" s="6"/>
      <c r="J8" s="5"/>
      <c r="K8" s="5"/>
      <c r="L8" s="5"/>
    </row>
    <row r="9" spans="2:13" x14ac:dyDescent="0.3">
      <c r="G9" s="9"/>
      <c r="H9" s="9"/>
      <c r="I9" s="6"/>
      <c r="J9" s="5"/>
      <c r="K9" s="5"/>
      <c r="L9" s="5"/>
    </row>
    <row r="10" spans="2:13" x14ac:dyDescent="0.3">
      <c r="G10" s="9"/>
      <c r="H10" s="9"/>
      <c r="I10" s="6"/>
      <c r="J10" s="5"/>
      <c r="K10" s="5"/>
      <c r="L10" s="5"/>
    </row>
    <row r="11" spans="2:13" x14ac:dyDescent="0.3">
      <c r="G11" s="9"/>
      <c r="H11" s="9"/>
      <c r="I11" s="6"/>
      <c r="J11" s="5"/>
      <c r="K11" s="5"/>
      <c r="L11" s="5"/>
    </row>
    <row r="12" spans="2:13" x14ac:dyDescent="0.3">
      <c r="G12" s="9"/>
      <c r="H12" s="9"/>
      <c r="I12" s="6"/>
      <c r="J12" s="5"/>
      <c r="K12" s="5"/>
      <c r="L12" s="5"/>
    </row>
    <row r="14" spans="2:13" x14ac:dyDescent="0.3">
      <c r="G14" s="9"/>
      <c r="H14" s="10"/>
      <c r="I14" s="9"/>
      <c r="J14" s="11"/>
      <c r="K14" s="5"/>
      <c r="L14" s="5"/>
      <c r="M14" s="5"/>
    </row>
    <row r="15" spans="2:13" x14ac:dyDescent="0.3">
      <c r="G15" s="9"/>
      <c r="H15" s="10"/>
      <c r="I15" s="9"/>
      <c r="J15" s="11"/>
      <c r="K15" s="5"/>
      <c r="L15" s="5"/>
      <c r="M15" s="5"/>
    </row>
    <row r="16" spans="2:13" x14ac:dyDescent="0.3">
      <c r="G16" s="9"/>
      <c r="H16" s="10"/>
      <c r="I16" s="9"/>
      <c r="J16" s="11"/>
      <c r="K16" s="5"/>
      <c r="L16" s="5"/>
      <c r="M16" s="5"/>
    </row>
    <row r="17" spans="7:13" x14ac:dyDescent="0.3">
      <c r="G17" s="9"/>
      <c r="H17" s="10"/>
      <c r="I17" s="9"/>
      <c r="J17" s="11"/>
      <c r="K17" s="5"/>
      <c r="L17" s="5"/>
      <c r="M17" s="5"/>
    </row>
    <row r="18" spans="7:13" x14ac:dyDescent="0.3">
      <c r="G18" s="9"/>
      <c r="H18" s="10"/>
      <c r="I18" s="9"/>
      <c r="J18" s="11"/>
      <c r="K18" s="5"/>
      <c r="L18" s="5"/>
      <c r="M18" s="5"/>
    </row>
    <row r="19" spans="7:13" x14ac:dyDescent="0.3">
      <c r="G19" s="9"/>
      <c r="H19" s="10"/>
      <c r="I19" s="9"/>
      <c r="J19" s="11"/>
      <c r="K19" s="5"/>
      <c r="L19" s="5"/>
      <c r="M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L</dc:creator>
  <cp:lastModifiedBy>Nikita L</cp:lastModifiedBy>
  <dcterms:created xsi:type="dcterms:W3CDTF">2015-06-05T18:17:20Z</dcterms:created>
  <dcterms:modified xsi:type="dcterms:W3CDTF">2019-07-18T17:21:47Z</dcterms:modified>
</cp:coreProperties>
</file>