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https://cognizantonline-my.sharepoint.com/personal/2402022_cognizant_com/Documents/Documents/Syllabus/"/>
    </mc:Choice>
  </mc:AlternateContent>
  <xr:revisionPtr revIDLastSave="1" documentId="8_{28C21800-E11B-41F8-B06B-52A4D7D1B36D}" xr6:coauthVersionLast="47" xr6:coauthVersionMax="47" xr10:uidLastSave="{7650CA3B-6060-497A-AEA0-57E4AFB17F9A}"/>
  <bookViews>
    <workbookView xWindow="-110" yWindow="-110" windowWidth="19420" windowHeight="10300" tabRatio="936" firstSheet="3" activeTab="4" xr2:uid="{00000000-000D-0000-FFFF-FFFF00000000}"/>
  </bookViews>
  <sheets>
    <sheet name="About the Curriculum" sheetId="1" r:id="rId1"/>
    <sheet name="Module List" sheetId="9" r:id="rId2"/>
    <sheet name="Performance Outcomes" sheetId="3" r:id="rId3"/>
    <sheet name="Stage 2 - Tech Scope" sheetId="5" r:id="rId4"/>
    <sheet name="Stage 3 - Tech Scope" sheetId="6" r:id="rId5"/>
    <sheet name="Stage 4 - Tech Scope" sheetId="7" r:id="rId6"/>
    <sheet name="BH Training - Scope" sheetId="10" r:id="rId7"/>
    <sheet name="AI Accelerate - Coverage" sheetId="11"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2" i="9" l="1"/>
  <c r="I42" i="9" s="1"/>
  <c r="H2" i="9"/>
  <c r="I2" i="9" s="1"/>
  <c r="H16" i="9" l="1"/>
  <c r="I16" i="9" s="1"/>
  <c r="H43" i="9"/>
  <c r="I43" i="9" s="1"/>
  <c r="H41" i="9"/>
  <c r="I41" i="9" s="1"/>
  <c r="H30" i="9"/>
  <c r="I30" i="9" s="1"/>
  <c r="H44" i="9" l="1"/>
  <c r="I44" i="9" s="1"/>
</calcChain>
</file>

<file path=xl/sharedStrings.xml><?xml version="1.0" encoding="utf-8"?>
<sst xmlns="http://schemas.openxmlformats.org/spreadsheetml/2006/main" count="515" uniqueCount="403">
  <si>
    <t>SPE Java FSE - Angular GenC Next Stage 2 Plus Curriculum</t>
  </si>
  <si>
    <t>1. Name of the track</t>
  </si>
  <si>
    <t>Java FSE - Angular (GenC Next), IDE Java FSE - Angular (GenC Next)</t>
  </si>
  <si>
    <t xml:space="preserve">2. Category (Technical/Domain/Behavioral): </t>
  </si>
  <si>
    <t>Technical and Behavioral</t>
  </si>
  <si>
    <t xml:space="preserve">3.  Outcome Expected </t>
  </si>
  <si>
    <t>Delivery Readiness according to Performance Outcomes detailed in this file (Refer "Performance Outcomes" sheet</t>
  </si>
  <si>
    <t xml:space="preserve">5. Who is the target audience? </t>
  </si>
  <si>
    <t>Interns/GENCs tagged to Java FSE - Angular (GenC Next), IDE Java FSE - Angular (GenC Next)</t>
  </si>
  <si>
    <t>6. What is the gating criteria?</t>
  </si>
  <si>
    <r>
      <t xml:space="preserve">To be eligible for deployment to the business, a candidate must achieve a </t>
    </r>
    <r>
      <rPr>
        <b/>
        <sz val="11"/>
        <color rgb="FF000000"/>
        <rFont val="Calibri"/>
        <family val="2"/>
        <scheme val="minor"/>
      </rPr>
      <t>Performance Health Status (PHS) of Green in the Final Evaluation</t>
    </r>
    <r>
      <rPr>
        <sz val="11"/>
        <color rgb="FF000000"/>
        <rFont val="Calibri"/>
        <family val="2"/>
        <scheme val="minor"/>
      </rPr>
      <t xml:space="preserve"> AND obtain a </t>
    </r>
    <r>
      <rPr>
        <b/>
        <sz val="11"/>
        <color rgb="FF000000"/>
        <rFont val="Calibri"/>
        <family val="2"/>
        <scheme val="minor"/>
      </rPr>
      <t>minimum score of 70% in the Final HackerRank Assessment.</t>
    </r>
  </si>
  <si>
    <t>Stages</t>
  </si>
  <si>
    <t>Course Categories</t>
  </si>
  <si>
    <t>Courses/Modules</t>
  </si>
  <si>
    <t>Delivery Mode</t>
  </si>
  <si>
    <t>Baseline Duration(Hrs.)</t>
  </si>
  <si>
    <t>Enablement Assured Level</t>
  </si>
  <si>
    <t>Assessment Assured Level</t>
  </si>
  <si>
    <t>Stage wise -Total Duration (Hrs)</t>
  </si>
  <si>
    <t>Stage wise -Total Duration (Wks)</t>
  </si>
  <si>
    <t>Stage 2</t>
  </si>
  <si>
    <t>Agile Workshop</t>
  </si>
  <si>
    <t>Agile Methodology</t>
  </si>
  <si>
    <t>Blended Learning</t>
  </si>
  <si>
    <t>Knowledge</t>
  </si>
  <si>
    <t>Reactive Programming</t>
  </si>
  <si>
    <t>Reactive Programming with Java</t>
  </si>
  <si>
    <t>Hands-On</t>
  </si>
  <si>
    <t>Java Best Practices</t>
  </si>
  <si>
    <t>SOLID Principles</t>
  </si>
  <si>
    <t>Reactive Web Applications</t>
  </si>
  <si>
    <t>Reactive Programming Using Spring Webflux Framework</t>
  </si>
  <si>
    <t>Skill</t>
  </si>
  <si>
    <t>TDD</t>
  </si>
  <si>
    <t>TDD using JUnit and Mockito</t>
  </si>
  <si>
    <t>Logging and Continuous Code Quality</t>
  </si>
  <si>
    <t>SLF4J and Lombok</t>
  </si>
  <si>
    <t>Code Quality Standards</t>
  </si>
  <si>
    <t>SonarQube</t>
  </si>
  <si>
    <t>IDP (Integrated Development Project)</t>
  </si>
  <si>
    <t>Requirement Analysis &amp; Design</t>
  </si>
  <si>
    <t>NA</t>
  </si>
  <si>
    <t>GenAI</t>
  </si>
  <si>
    <t>GENERATIVE AI GUIDE: DALL-E, CHATGPT, AND CREATIVITY WITH AI</t>
  </si>
  <si>
    <t>E-Learning (Udemy)</t>
  </si>
  <si>
    <t>ChatGPT</t>
  </si>
  <si>
    <t>ChatGPT Masterclass - The Ultimate Guide</t>
  </si>
  <si>
    <t>Stage 3</t>
  </si>
  <si>
    <t>Version Control System</t>
  </si>
  <si>
    <t>GIT</t>
  </si>
  <si>
    <t>Java Persistence API, ORM Frameworks</t>
  </si>
  <si>
    <t>Spring Data JPA with Spring Boot, Hibernate</t>
  </si>
  <si>
    <t>RESTful API</t>
  </si>
  <si>
    <t>Spring REST using Spring Boot 3</t>
  </si>
  <si>
    <t xml:space="preserve">Application Debugging </t>
  </si>
  <si>
    <t>Application Debugging - Backend</t>
  </si>
  <si>
    <t>Internal Demo &amp; Rework</t>
  </si>
  <si>
    <t xml:space="preserve">Microservices </t>
  </si>
  <si>
    <t>Microservices with Spring Boot 3 and Spring Cloud</t>
  </si>
  <si>
    <t>Microservices Implementation</t>
  </si>
  <si>
    <t>Interim Evaluation</t>
  </si>
  <si>
    <t>Interim Evaluation - Project+Technical</t>
  </si>
  <si>
    <t>Certification</t>
  </si>
  <si>
    <t>Neural Networks</t>
  </si>
  <si>
    <t>The Complete Neural Networks Bootcamp: Theory, Applications</t>
  </si>
  <si>
    <t>LLM</t>
  </si>
  <si>
    <t>LLMs Mastery: Complete Guide to Transformers &amp; Generative AI</t>
  </si>
  <si>
    <t>Stage 4</t>
  </si>
  <si>
    <t>Containerization</t>
  </si>
  <si>
    <t>Docker Basics</t>
  </si>
  <si>
    <t>Cloud and DevOps</t>
  </si>
  <si>
    <t>Cloud and DevOps using AWS</t>
  </si>
  <si>
    <t>Front-End JS Framework</t>
  </si>
  <si>
    <t>Angular (v19)</t>
  </si>
  <si>
    <t>Application Debugging</t>
  </si>
  <si>
    <t>Application Debugging - Front-end</t>
  </si>
  <si>
    <t>Integration (Frontend+Backend)</t>
  </si>
  <si>
    <t>Final Evaluation</t>
  </si>
  <si>
    <t>Final Evaluation - Project+Technical</t>
  </si>
  <si>
    <t>Final Assessment</t>
  </si>
  <si>
    <t>HackerRank Prep &amp; Assessment</t>
  </si>
  <si>
    <t>LangChain</t>
  </si>
  <si>
    <t>LangChain- Develop LLM powered applications with LangChain</t>
  </si>
  <si>
    <t>All Stages</t>
  </si>
  <si>
    <t>Behavioral Training</t>
  </si>
  <si>
    <t>Behavioral Sessions</t>
  </si>
  <si>
    <t>ILT</t>
  </si>
  <si>
    <t>Gen AI</t>
  </si>
  <si>
    <t>AI Accelerate</t>
  </si>
  <si>
    <t>Cohort Mentoring</t>
  </si>
  <si>
    <t>Cohort Mentor Sessions</t>
  </si>
  <si>
    <t>Total Track Duration (Hrs.)</t>
  </si>
  <si>
    <t>Secure Coding - Mandatory Learning</t>
  </si>
  <si>
    <t>Mandatory Learning (Clearn)</t>
  </si>
  <si>
    <t>Java Security Fundamentals (CTKJE819)</t>
  </si>
  <si>
    <t>E-Learning</t>
  </si>
  <si>
    <t>Java Advanced Secure Coding (ELRNG00274)</t>
  </si>
  <si>
    <t>Competency Type</t>
  </si>
  <si>
    <t>Key Performance Outcomes</t>
  </si>
  <si>
    <t>Technical</t>
  </si>
  <si>
    <t>• Ability to participate effectively in Scrum ceremonies and use Scrum artifacts.
• Ability to write clear user stories with defined acceptance criteria.
• Ability to set up and configure Project Reactor in Java applications.
• Ability to build non-blocking, event-driven applications with Spring WebFlux and Project Reactor.
• Ability to apply SOLID principles for modular, reusable, and loosely coupled code.
• Ability to implement unit testing using JUnit framework.
• Ability to use Lombok for SLF4J logging.
• Ability to use SONAR for source code analysis and issue fixing.</t>
  </si>
  <si>
    <t>• Ability to use Git for all code repository operations.
• Ability to use Eclipse Debugger to debug server-side applications.
• Ability to write DAO layer with ORM concepts using Hibernate and Spring Data JPA.
• Ability to perform basic CRUD operations using Hibernate and Spring Data JPA.
• Ability to develop web applications using REST endpoints with Spring Boot.
• Ability to write test cases for testing a REST web service.
• Ability to convert a simple monolithic app to a microservice.</t>
  </si>
  <si>
    <t>• Ability to containerize web applications using Docker.
• Ability to deploy and manage scalable cloud applications.
• Ability to implement cloud-native DevOps practices.
• Ability to create a simple Angular application and its components.
• Ability to perform basic Angular application testing using Karma.
• Ability to use Chrome DevTools / VS Code to debug front-end application code.</t>
  </si>
  <si>
    <t>Topics</t>
  </si>
  <si>
    <t>Sub-Topics</t>
  </si>
  <si>
    <t>Introduction to Agile</t>
  </si>
  <si>
    <t>Overview of Agile principles and values, Comparison with traditional waterfall methodology</t>
  </si>
  <si>
    <t>Agile Manifesto</t>
  </si>
  <si>
    <t>Understanding the four Agile values and twelve principles, Exploring how these values and principles guide Agile practices</t>
  </si>
  <si>
    <t>Scrum Framework</t>
  </si>
  <si>
    <t>Roles in Scrum (Product Owner, Scrum Master, Development Team), Scrum ceremonies (Sprint Planning, Daily Stand-up, Sprint Review, Sprint Retrospective), Scrum artifacts (Product Backlog, Sprint Backlog, Increment)</t>
  </si>
  <si>
    <t>Agile Estimation and Planning</t>
  </si>
  <si>
    <t>Techniques for Agile estimation (Story Points, Planning Poker), Agile planning techniques (Release Planning, Iteration Planning)</t>
  </si>
  <si>
    <t>Agile User Stories</t>
  </si>
  <si>
    <t>Writing effective user stories, Acceptance criteria for user stories</t>
  </si>
  <si>
    <t>Agile Metrics and Reporting</t>
  </si>
  <si>
    <t>Key Agile metrics (Velocity, Burndown Charts), Reporting progress in Agile projects</t>
  </si>
  <si>
    <t>Core Java Enhancements</t>
  </si>
  <si>
    <r>
      <rPr>
        <b/>
        <sz val="12"/>
        <rFont val="Calibri"/>
        <family val="2"/>
        <scheme val="minor"/>
      </rPr>
      <t xml:space="preserve">Java 8+ Features: </t>
    </r>
    <r>
      <rPr>
        <sz val="12"/>
        <rFont val="Calibri"/>
        <family val="2"/>
        <scheme val="minor"/>
      </rPr>
      <t xml:space="preserve">Functional Programming (Lambda Expressions, Method References), Streams API (Intermediate and Terminal Operations, Parallel Streams), Optional Class (Handling Null Values Gracefully), Default and Static Methods in Interfaces, </t>
    </r>
    <r>
      <rPr>
        <b/>
        <sz val="12"/>
        <rFont val="Calibri"/>
        <family val="2"/>
        <scheme val="minor"/>
      </rPr>
      <t xml:space="preserve">Enhancements in Java 9-21:  </t>
    </r>
    <r>
      <rPr>
        <sz val="12"/>
        <rFont val="Calibri"/>
        <family val="2"/>
        <scheme val="minor"/>
      </rPr>
      <t>Syntax enhancements (var, private methods in interfaces)</t>
    </r>
    <r>
      <rPr>
        <b/>
        <sz val="12"/>
        <rFont val="Calibri"/>
        <family val="2"/>
        <scheme val="minor"/>
      </rPr>
      <t xml:space="preserve"> , </t>
    </r>
    <r>
      <rPr>
        <sz val="12"/>
        <rFont val="Calibri"/>
        <family val="2"/>
        <scheme val="minor"/>
      </rPr>
      <t>Streamlined IO, new String methods, switch expressions, Text blocks, records, pattern matching, Finalized records and sealed classes, UTF-8 default, virtual threads preview, Finalized virtual threads, pattern matching, new collections API</t>
    </r>
  </si>
  <si>
    <t>Introduction to Reactive Programming</t>
  </si>
  <si>
    <t>Reactive Programming with Project Reactor</t>
  </si>
  <si>
    <r>
      <rPr>
        <b/>
        <sz val="12"/>
        <rFont val="Calibri"/>
        <family val="2"/>
        <scheme val="minor"/>
      </rPr>
      <t xml:space="preserve">Introduction to Project Reactor: </t>
    </r>
    <r>
      <rPr>
        <sz val="12"/>
        <rFont val="Calibri"/>
        <family val="2"/>
        <scheme val="minor"/>
      </rPr>
      <t>Mono and Flux - The Two Core Reactive Types, Creating, Transforming, and Subscribing to Streams;</t>
    </r>
    <r>
      <rPr>
        <b/>
        <sz val="12"/>
        <rFont val="Calibri"/>
        <family val="2"/>
        <scheme val="minor"/>
      </rPr>
      <t xml:space="preserve"> Operators in Reactor:</t>
    </r>
    <r>
      <rPr>
        <sz val="12"/>
        <rFont val="Calibri"/>
        <family val="2"/>
        <scheme val="minor"/>
      </rPr>
      <t xml:space="preserve"> Transformation Operators: map(), flatMap(), concatMap(); Filtering Operators: filter(), distinct(), take(), skip(); Combining Operators: merge(), zip(), concat(), combineLatest(); Error Handling: onErrorResume(), onErrorContinue(), retry(); </t>
    </r>
    <r>
      <rPr>
        <b/>
        <sz val="12"/>
        <rFont val="Calibri"/>
        <family val="2"/>
        <scheme val="minor"/>
      </rPr>
      <t>Backpressure Strategies:</t>
    </r>
    <r>
      <rPr>
        <sz val="12"/>
        <rFont val="Calibri"/>
        <family val="2"/>
        <scheme val="minor"/>
      </rPr>
      <t xml:space="preserve"> Understanding Backpressure, Buffering, Dropping, and Latest Strategies</t>
    </r>
  </si>
  <si>
    <t>Advanced Concepts in Reactive Programming</t>
  </si>
  <si>
    <r>
      <rPr>
        <b/>
        <sz val="12"/>
        <rFont val="Calibri"/>
        <family val="2"/>
        <scheme val="minor"/>
      </rPr>
      <t>Threading Model in Project Reactor:</t>
    </r>
    <r>
      <rPr>
        <sz val="12"/>
        <rFont val="Calibri"/>
        <family val="2"/>
        <scheme val="minor"/>
      </rPr>
      <t xml:space="preserve"> Schedulers.parallel(), Schedulers.elastic(), Schedulers.single(); </t>
    </r>
    <r>
      <rPr>
        <b/>
        <sz val="12"/>
        <rFont val="Calibri"/>
        <family val="2"/>
        <scheme val="minor"/>
      </rPr>
      <t>Reactive Testing:</t>
    </r>
    <r>
      <rPr>
        <sz val="12"/>
        <rFont val="Calibri"/>
        <family val="2"/>
        <scheme val="minor"/>
      </rPr>
      <t xml:space="preserve"> Unit Testing with StepVerifier, Mocking Reactive Streams; </t>
    </r>
    <r>
      <rPr>
        <b/>
        <sz val="12"/>
        <rFont val="Calibri"/>
        <family val="2"/>
        <scheme val="minor"/>
      </rPr>
      <t>Debugging and Performance Optimization:</t>
    </r>
    <r>
      <rPr>
        <sz val="12"/>
        <rFont val="Calibri"/>
        <family val="2"/>
        <scheme val="minor"/>
      </rPr>
      <t xml:space="preserve"> Using log(), doOnNext(), doOnError(), Common Pitfalls in Reactive Programming</t>
    </r>
  </si>
  <si>
    <t>Design Principles</t>
  </si>
  <si>
    <r>
      <t xml:space="preserve">What &amp; Why, </t>
    </r>
    <r>
      <rPr>
        <b/>
        <sz val="11"/>
        <color rgb="FF000000"/>
        <rFont val="Calibri"/>
        <family val="2"/>
        <scheme val="minor"/>
      </rPr>
      <t>The SOLID Principles of Object-Oriented Programming</t>
    </r>
    <r>
      <rPr>
        <sz val="11"/>
        <color rgb="FF000000"/>
        <rFont val="Calibri"/>
        <family val="2"/>
        <scheme val="minor"/>
      </rPr>
      <t xml:space="preserve"> - The Single Responsibility Principle, The Open-Closed Principle, The Liskov Substitution Principle, The Interface Segregation Principle, The Dependency Inversion Principle ;</t>
    </r>
  </si>
  <si>
    <r>
      <t xml:space="preserve">Understanding Reactive Programming, Reactive vs. Imperative Programming, Reactive Streams Specification, </t>
    </r>
    <r>
      <rPr>
        <b/>
        <sz val="12"/>
        <rFont val="Calibri"/>
        <family val="2"/>
        <scheme val="minor"/>
      </rPr>
      <t>Project Reactor: Core Concepts</t>
    </r>
    <r>
      <rPr>
        <sz val="12"/>
        <rFont val="Calibri"/>
        <family val="2"/>
        <scheme val="minor"/>
      </rPr>
      <t xml:space="preserve">
Mono &amp; Flux (Reactive Data Types), Backpressure &amp; Demand Handling</t>
    </r>
  </si>
  <si>
    <t>Setting Up Spring WebFlux</t>
  </si>
  <si>
    <t>WebFlux vs. Spring MVC (Blocking vs. Non-Blocking), Creating a Spring Boot WebFlux Project, Understanding Reactor Operators (map(), flatMap(), filter()), Writing Reactive REST APIs with @RestController</t>
  </si>
  <si>
    <t>Reactive Data Access (MongoDB &amp; R2DBC)</t>
  </si>
  <si>
    <t>Introduction to Spring Data R2DBC (Reactive Relational DB), Using ReactiveCrudRepository, Working with ReactiveMongoRepository for MongoDB, Streaming Data with Tailable Cursors</t>
  </si>
  <si>
    <t>Handling Backpressure &amp; Performance Optimization</t>
  </si>
  <si>
    <t>Understanding Backpressure, Strategies: Buffering, Throttling, Windowing, Implementing Rate Limiting in WebFlux, Performance Tuning for High Throughput APIs</t>
  </si>
  <si>
    <t>Event-Driven Programming with SSE &amp; WebSockets</t>
  </si>
  <si>
    <t>Server-Sent Events (SSE) in WebFlux, WebSockets vs. SSE, Streaming Real-Time Data in WebFlux, Handling Real-Time Bidirectional Communication</t>
  </si>
  <si>
    <t>Exception Handling &amp; Resilience Patterns</t>
  </si>
  <si>
    <t>Global Exception Handling in WebFlux, Implementing Retry &amp; Timeout Mechanisms, Circuit Breaker Pattern with Resilience4J, Graceful Degradation in Reactive Systems</t>
  </si>
  <si>
    <t xml:space="preserve">Testing Reactive Applications </t>
  </si>
  <si>
    <t>Writing Unit Tests with StepVerifier, Integration Testing using WebTestClient, Simulating Streaming &amp; Backpressure Scenarios</t>
  </si>
  <si>
    <t>Introduction to Test-Driven Development (TDD)</t>
  </si>
  <si>
    <t>Definition and principles of TDD, Benefits of TDD in software development, TDD lifecycle: Red-Green-Refactor, TDD vs. traditional development</t>
  </si>
  <si>
    <t>Getting Started with JUnit</t>
  </si>
  <si>
    <t>Overview of JUnit framework, Writing and running simple JUnit tests, Annotations in JUnit (e.g., @Test, @Before, @After), Assertions for verifying expected outcomes, Test fixture setup and teardown</t>
  </si>
  <si>
    <t>Advanced JUnit Features</t>
  </si>
  <si>
    <t>Parameterized tests, Test suites and categories, Test execution order, Exception testing, Timeout and performance testing</t>
  </si>
  <si>
    <t>Mockito Basics</t>
  </si>
  <si>
    <t>Introduction to Mockito, Mocking and stubbing, Verifying interactions, Argument matching, Handling void methods</t>
  </si>
  <si>
    <t>Testing Spring Applications with JUnit and Mockito</t>
  </si>
  <si>
    <t>Overview of Spring testing, Testing controllers, services, and repositories, Integration testing with Spring Boot, Mocking dependencies in Spring tests</t>
  </si>
  <si>
    <t>Mocking External Dependencies</t>
  </si>
  <si>
    <t>Mocking databases and repositories, Mocking external services (e.g., RESTful APIs), Mocking file I/O and network interactions, Strategies for testing code with external dependencies</t>
  </si>
  <si>
    <t>Introduction to SLF4J</t>
  </si>
  <si>
    <t>Overview of SLF4J, Benefits of using SLF4J, Comparison with other logging frameworks (Log4j, JUL, etc.), How SLF4J acts as a façade for various logging frameworks</t>
  </si>
  <si>
    <t>Setting Up SLF4J</t>
  </si>
  <si>
    <t>Adding SLF4J dependencies in Maven/Gradle, Bridging SLF4J with existing logging frameworks, Using SLF4J with popular frameworks like Logback</t>
  </si>
  <si>
    <t>Core Concepts of SLF4J</t>
  </si>
  <si>
    <t>Logger interface and its methods, Logging levels (TRACE, DEBUG, INFO, WARN, ERROR), Parameterized logging, Avoiding string concatenation for logging efficiency</t>
  </si>
  <si>
    <t>Introduction to Lombok</t>
  </si>
  <si>
    <t>Overview of Lombok, Benefits of reducing boilerplate code, Integration with IDEs (IntelliJ IDEA, Eclipse, etc.), Compatibility with build tools (Maven, Gradle)</t>
  </si>
  <si>
    <t>Key Lombok Annotations</t>
  </si>
  <si>
    <t xml:space="preserve"> @Getter and @Setter: Automatically generate getter and setter methods, @ToString: Generate toString() method, @EqualsAndHashCode: Generate equals() and hashCode() methods, @NoArgsConstructor,  @AllArgsConstructor, @RequiredArgsConstructor: Generate constructors</t>
  </si>
  <si>
    <t>Advanced Lombok Features</t>
  </si>
  <si>
    <t>Data: Combining multiple annotations for a POJO, @Builder: Creating builder patterns effortlessly, @Slf4j: Integrating SLF4J logging, @Value: For immutable classes, @With: Generating "with" methods for immutability</t>
  </si>
  <si>
    <t>Lombok and IDEs</t>
  </si>
  <si>
    <t>Configuring Lombok in IntelliJ IDEA and Eclipse, Troubleshooting annotation processing issues, Debugging Lombok-generated code</t>
  </si>
  <si>
    <t>Introduction to Code Quality Standards</t>
  </si>
  <si>
    <t>Importance of Code Quality, Benefits of Maintaining Standards, Common Challenges in Ensuring Quality</t>
  </si>
  <si>
    <t>Java Coding Conventions</t>
  </si>
  <si>
    <t>Naming Conventions, Formatting Standards, Comments and Documentation, Package and Import Statements</t>
  </si>
  <si>
    <t>Static Code Analysis Tools</t>
  </si>
  <si>
    <t>Overview of Static Code Analysis, Popular Tools (Checkstyle, PMD (Programming Mistake Detector), SpotBugs (formerly FindBugs)), Configuring and Running Tools, Interpreting Results</t>
  </si>
  <si>
    <t>Code Reviews</t>
  </si>
  <si>
    <t>Importance of Peer Reviews, Conducting Effective Code Reviews, Tools for Code Review (GitHub Pull Requests, Gerrit, Crucible)</t>
  </si>
  <si>
    <t>Code Quality Metrics</t>
  </si>
  <si>
    <t>Common Metrics (Cyclomatic Complexity, Code Duplication, Maintainability Index), Tools for Measuring Metrics (SonarQube, IntelliJ IDEA Code Analysis), Setting Thresholds for Quality</t>
  </si>
  <si>
    <t>Compliance and Industry Standards</t>
  </si>
  <si>
    <t>OWASP Secure Coding Guidelines for Java, ISO/IEC Standards for Code Quality</t>
  </si>
  <si>
    <t>Introduction to SonarQube</t>
  </si>
  <si>
    <t>What is SonarQube?, Purpose and Benefits - Continuous code quality inspection, Identifying technical debt., Supported Programming Languages, SonarQube Architecture</t>
  </si>
  <si>
    <t>Installing and Setting Up SonarQube</t>
  </si>
  <si>
    <t>Installation Steps (On-premises installation, Docker-based setup), Database Configuration, Starting the SonarQube Server, Accessing the Web Interface</t>
  </si>
  <si>
    <t>Key Concepts and Features</t>
  </si>
  <si>
    <t>Projects and Dashboards, Quality Profiles, Quality Gates, Issues and Code Smells, Technical Debt</t>
  </si>
  <si>
    <t>Integrating SonarQube into Development</t>
  </si>
  <si>
    <t>SonarQube Scanner, Integration with CI/CD Pipelines, Integration with Build Tools, Integration with IDEs</t>
  </si>
  <si>
    <t>Metrics and Reporting</t>
  </si>
  <si>
    <t>Code Coverage, Code Duplication, Maintainability, Reliability, and Security, Generating Reports</t>
  </si>
  <si>
    <t>Introduction to Version Control</t>
  </si>
  <si>
    <r>
      <rPr>
        <b/>
        <sz val="11"/>
        <color rgb="FF000000"/>
        <rFont val="Calibri"/>
        <family val="2"/>
        <scheme val="minor"/>
      </rPr>
      <t>Version Control Concepts</t>
    </r>
    <r>
      <rPr>
        <sz val="11"/>
        <color rgb="FF000000"/>
        <rFont val="Calibri"/>
        <family val="2"/>
        <scheme val="minor"/>
      </rPr>
      <t>-Definition and Purpose, Benefits of Version Control, Types of Version Control Systems</t>
    </r>
  </si>
  <si>
    <t>Understanding Git</t>
  </si>
  <si>
    <r>
      <rPr>
        <b/>
        <sz val="11"/>
        <color rgb="FF000000"/>
        <rFont val="Calibri"/>
        <family val="2"/>
        <scheme val="minor"/>
      </rPr>
      <t>What is Git</t>
    </r>
    <r>
      <rPr>
        <sz val="11"/>
        <color rgb="FF000000"/>
        <rFont val="Calibri"/>
        <family val="2"/>
        <scheme val="minor"/>
      </rPr>
      <t xml:space="preserve">-Introduction to Git, Git as a Distributed Version Control System (DVCS); </t>
    </r>
    <r>
      <rPr>
        <b/>
        <sz val="11"/>
        <color rgb="FF000000"/>
        <rFont val="Calibri"/>
        <family val="2"/>
        <scheme val="minor"/>
      </rPr>
      <t>Git Components</t>
    </r>
    <r>
      <rPr>
        <sz val="11"/>
        <color rgb="FF000000"/>
        <rFont val="Calibri"/>
        <family val="2"/>
        <scheme val="minor"/>
      </rPr>
      <t>-Working Directory, Staging Area, Repository</t>
    </r>
  </si>
  <si>
    <t>Setting Up Git</t>
  </si>
  <si>
    <r>
      <rPr>
        <b/>
        <sz val="11"/>
        <color rgb="FF000000"/>
        <rFont val="Calibri"/>
        <family val="2"/>
        <scheme val="minor"/>
      </rPr>
      <t>Installing Git</t>
    </r>
    <r>
      <rPr>
        <sz val="11"/>
        <color rgb="FF000000"/>
        <rFont val="Calibri"/>
        <family val="2"/>
        <scheme val="minor"/>
      </rPr>
      <t xml:space="preserve">-Download and Installation Steps, Configuring Basic Settings (username, email); </t>
    </r>
    <r>
      <rPr>
        <b/>
        <sz val="11"/>
        <color rgb="FF000000"/>
        <rFont val="Calibri"/>
        <family val="2"/>
        <scheme val="minor"/>
      </rPr>
      <t>Creating a Git Repository</t>
    </r>
    <r>
      <rPr>
        <sz val="11"/>
        <color rgb="FF000000"/>
        <rFont val="Calibri"/>
        <family val="2"/>
        <scheme val="minor"/>
      </rPr>
      <t xml:space="preserve">-Initializing a New Repository, Cloning an Existing Repository; </t>
    </r>
  </si>
  <si>
    <t>Basic Git Commands</t>
  </si>
  <si>
    <r>
      <rPr>
        <b/>
        <sz val="11"/>
        <color rgb="FF000000"/>
        <rFont val="Calibri"/>
        <family val="2"/>
        <scheme val="minor"/>
      </rPr>
      <t xml:space="preserve">git init and git clone </t>
    </r>
    <r>
      <rPr>
        <sz val="11"/>
        <color rgb="FF000000"/>
        <rFont val="Calibri"/>
        <family val="2"/>
        <scheme val="minor"/>
      </rPr>
      <t xml:space="preserve">- Initializing a New Repository, Cloning an Existing Repository; </t>
    </r>
    <r>
      <rPr>
        <b/>
        <sz val="11"/>
        <color rgb="FF000000"/>
        <rFont val="Calibri"/>
        <family val="2"/>
        <scheme val="minor"/>
      </rPr>
      <t>git add</t>
    </r>
    <r>
      <rPr>
        <sz val="11"/>
        <color rgb="FF000000"/>
        <rFont val="Calibri"/>
        <family val="2"/>
        <scheme val="minor"/>
      </rPr>
      <t xml:space="preserve">-Staging Changes, Using Wildcards; </t>
    </r>
    <r>
      <rPr>
        <b/>
        <sz val="11"/>
        <color rgb="FF000000"/>
        <rFont val="Calibri"/>
        <family val="2"/>
        <scheme val="minor"/>
      </rPr>
      <t>git commit</t>
    </r>
    <r>
      <rPr>
        <sz val="11"/>
        <color rgb="FF000000"/>
        <rFont val="Calibri"/>
        <family val="2"/>
        <scheme val="minor"/>
      </rPr>
      <t xml:space="preserve">-Committing Changes, Adding Commit Messages; </t>
    </r>
    <r>
      <rPr>
        <b/>
        <sz val="11"/>
        <color rgb="FF000000"/>
        <rFont val="Calibri"/>
        <family val="2"/>
        <scheme val="minor"/>
      </rPr>
      <t>git status</t>
    </r>
    <r>
      <rPr>
        <sz val="11"/>
        <color rgb="FF000000"/>
        <rFont val="Calibri"/>
        <family val="2"/>
        <scheme val="minor"/>
      </rPr>
      <t xml:space="preserve">-Checking the Status of Your Repository; </t>
    </r>
    <r>
      <rPr>
        <b/>
        <sz val="11"/>
        <color rgb="FF000000"/>
        <rFont val="Calibri"/>
        <family val="2"/>
        <scheme val="minor"/>
      </rPr>
      <t>git log</t>
    </r>
    <r>
      <rPr>
        <sz val="11"/>
        <color rgb="FF000000"/>
        <rFont val="Calibri"/>
        <family val="2"/>
        <scheme val="minor"/>
      </rPr>
      <t>-Viewing Commit History, Options for Customizing Log Output;</t>
    </r>
  </si>
  <si>
    <t>Branching and Merging</t>
  </si>
  <si>
    <r>
      <rPr>
        <b/>
        <sz val="11"/>
        <color rgb="FF000000"/>
        <rFont val="Calibri"/>
        <family val="2"/>
        <scheme val="minor"/>
      </rPr>
      <t>Introduction to Branching</t>
    </r>
    <r>
      <rPr>
        <sz val="11"/>
        <color rgb="FF000000"/>
        <rFont val="Calibri"/>
        <family val="2"/>
        <scheme val="minor"/>
      </rPr>
      <t xml:space="preserve">-Creating and Managing Branches, Switching Between Branches; </t>
    </r>
    <r>
      <rPr>
        <b/>
        <sz val="11"/>
        <color rgb="FF000000"/>
        <rFont val="Calibri"/>
        <family val="2"/>
        <scheme val="minor"/>
      </rPr>
      <t>Merging Changes</t>
    </r>
    <r>
      <rPr>
        <sz val="11"/>
        <color rgb="FF000000"/>
        <rFont val="Calibri"/>
        <family val="2"/>
        <scheme val="minor"/>
      </rPr>
      <t xml:space="preserve">-Merging Branches, Handling Merge Conflicts; </t>
    </r>
    <r>
      <rPr>
        <b/>
        <sz val="11"/>
        <color rgb="FF000000"/>
        <rFont val="Calibri"/>
        <family val="2"/>
        <scheme val="minor"/>
      </rPr>
      <t>Branching Strategies</t>
    </r>
    <r>
      <rPr>
        <sz val="11"/>
        <color rgb="FF000000"/>
        <rFont val="Calibri"/>
        <family val="2"/>
        <scheme val="minor"/>
      </rPr>
      <t>-Feature Branching, Release Branching, Git Flow Workflow;</t>
    </r>
  </si>
  <si>
    <t>Remote Repositories</t>
  </si>
  <si>
    <r>
      <rPr>
        <b/>
        <sz val="11"/>
        <color rgb="FF000000"/>
        <rFont val="Calibri"/>
        <family val="2"/>
        <scheme val="minor"/>
      </rPr>
      <t>Adding Remote Repositories</t>
    </r>
    <r>
      <rPr>
        <sz val="11"/>
        <color rgb="FF000000"/>
        <rFont val="Calibri"/>
        <family val="2"/>
        <scheme val="minor"/>
      </rPr>
      <t xml:space="preserve">-Linking Local and Remote Repositories, Multiple Remotes; </t>
    </r>
    <r>
      <rPr>
        <b/>
        <sz val="11"/>
        <color rgb="FF000000"/>
        <rFont val="Calibri"/>
        <family val="2"/>
        <scheme val="minor"/>
      </rPr>
      <t>git pull and git push</t>
    </r>
    <r>
      <rPr>
        <sz val="11"/>
        <color rgb="FF000000"/>
        <rFont val="Calibri"/>
        <family val="2"/>
        <scheme val="minor"/>
      </rPr>
      <t xml:space="preserve">-Pulling Changes from a Remote Repository, Pushing Changes to a Remote Repository; </t>
    </r>
    <r>
      <rPr>
        <b/>
        <sz val="11"/>
        <color rgb="FF000000"/>
        <rFont val="Calibri"/>
        <family val="2"/>
        <scheme val="minor"/>
      </rPr>
      <t>Handling Remote Branches</t>
    </r>
    <r>
      <rPr>
        <sz val="11"/>
        <color rgb="FF000000"/>
        <rFont val="Calibri"/>
        <family val="2"/>
        <scheme val="minor"/>
      </rPr>
      <t>-Tracking and Creating Remote Branches;</t>
    </r>
  </si>
  <si>
    <t>Collaborating with Git</t>
  </si>
  <si>
    <r>
      <rPr>
        <b/>
        <sz val="11"/>
        <color rgb="FF000000"/>
        <rFont val="Calibri"/>
        <family val="2"/>
        <scheme val="minor"/>
      </rPr>
      <t>Forking and Pull Requests</t>
    </r>
    <r>
      <rPr>
        <sz val="11"/>
        <color rgb="FF000000"/>
        <rFont val="Calibri"/>
        <family val="2"/>
        <scheme val="minor"/>
      </rPr>
      <t xml:space="preserve">-Forking a Repository, Creating and Managing Pull Requests; </t>
    </r>
    <r>
      <rPr>
        <b/>
        <sz val="11"/>
        <color rgb="FF000000"/>
        <rFont val="Calibri"/>
        <family val="2"/>
        <scheme val="minor"/>
      </rPr>
      <t>Git Collaboration Workflows</t>
    </r>
    <r>
      <rPr>
        <sz val="11"/>
        <color rgb="FF000000"/>
        <rFont val="Calibri"/>
        <family val="2"/>
        <scheme val="minor"/>
      </rPr>
      <t>-Centralized Workflow, Feature Branch Workflow, Forking Workflow, Gitflow Workflow</t>
    </r>
  </si>
  <si>
    <t>Application Debugging-Backend</t>
  </si>
  <si>
    <t>Debugging Fundamentals</t>
  </si>
  <si>
    <t>Understanding the Debugging Process, Setting Up Breakpoints, Inspecting Variables and Data</t>
  </si>
  <si>
    <t>Debugging REST Endpoints</t>
  </si>
  <si>
    <t>Debugging Request Mapping and URL Handling, Analyzing Request and Response Objects, Handling Authentication and Authorization Issues</t>
  </si>
  <si>
    <t>Debugging Asynchronous Code</t>
  </si>
  <si>
    <t>Handling Asynchronous Endpoint Calls, Inspecting Threads and Concurrency Issues</t>
  </si>
  <si>
    <t>Introduction to Spring Data JPA</t>
  </si>
  <si>
    <t>Overview of Spring Data JPA, Relationship between JPA and Spring Data JPA, Advantages of using Spring Data JPA in Spring Boot</t>
  </si>
  <si>
    <t>Setting Up a Spring Boot Project with Spring Data JPA</t>
  </si>
  <si>
    <t>Creating a Spring Boot project, Adding Spring Data JPA dependencies, Configuring the application properties for database connection</t>
  </si>
  <si>
    <t>Entity Mapping</t>
  </si>
  <si>
    <t>Introduction to JPA entities, Mapping entities to database tables, Defining primary keys and relationships, Using annotations like @Entity, @Table, @Id, @GeneratedValue, etc.</t>
  </si>
  <si>
    <t>Spring Data Repositories</t>
  </si>
  <si>
    <t>Overview of Spring Data repositories, Creating repositories for entities, Derived queries from method names, Using Query DSL with @Query annotation, Custom query methods</t>
  </si>
  <si>
    <t>CRUD Operations with Spring Data JPA</t>
  </si>
  <si>
    <t>Implementing basic CRUD operations, Using JpaRepository methods for common operations, Executing custom queries with the repository</t>
  </si>
  <si>
    <t>Query Methods and Named Queries</t>
  </si>
  <si>
    <t>Defining query methods in repositories, Using keywords in query methods, Named queries with @NamedQuery and @NamedQueries, Executing dynamic queries</t>
  </si>
  <si>
    <t>Pagination and Sorting</t>
  </si>
  <si>
    <t>Implementing pagination with Page and Pageable, Sorting query results, Combining pagination and sorting</t>
  </si>
  <si>
    <t>Auditing with Spring Data JPA</t>
  </si>
  <si>
    <t>Enabling entity auditing, Using @CreatedBy, @LastModifiedBy, @CreatedDate, and @LastModifiedDate, Configuring auditing properties</t>
  </si>
  <si>
    <t>Spring Data JPA Projections</t>
  </si>
  <si>
    <t>Creating projections for specific data subsets, Interface-based and class-based projections, Using @Value and constructor expressions, Controlling the fetched data with projections</t>
  </si>
  <si>
    <t>Spring Data JPA and Spring Boot Integration</t>
  </si>
  <si>
    <t>Leveraging Spring Boot auto-configuration, Customizing data source configuration, Externalizing configuration with application properties, Managing multiple data sources</t>
  </si>
  <si>
    <t>Spring Data JPA and Hibernate</t>
  </si>
  <si>
    <r>
      <t xml:space="preserve">Introduction to Spring Data JPA and Hibernate, </t>
    </r>
    <r>
      <rPr>
        <b/>
        <sz val="11"/>
        <rFont val="Calibri"/>
        <family val="2"/>
        <scheme val="minor"/>
      </rPr>
      <t xml:space="preserve">Hibernate-specific Features </t>
    </r>
    <r>
      <rPr>
        <sz val="11"/>
        <rFont val="Calibri"/>
        <family val="2"/>
        <scheme val="minor"/>
      </rPr>
      <t>- Leveraging Hibernate-specific annotations, Configuring Hibernate dialect and properties, Batch processing with Hibernate;</t>
    </r>
  </si>
  <si>
    <t>Introduction to Spring REST and Spring Boot 3</t>
  </si>
  <si>
    <t>Overview of RESTful architecture, Introduction to Spring REST, Benefits of using Spring Boot for RESTful services, Setting up a Spring Boot project for REST, What's New in Spring Boot 3?</t>
  </si>
  <si>
    <t>Building a Simple REST Controller</t>
  </si>
  <si>
    <t>Creating a basic REST controller, Defining request mappings, Handling HTTP methods (GET, POST, PUT, DELETE), Returning JSON responses</t>
  </si>
  <si>
    <t>Request and Response Handling</t>
  </si>
  <si>
    <t>Handling path variables and query parameters, Request body and form data processing, Customizing response status and headers, Exception handling in REST controllers</t>
  </si>
  <si>
    <t>RESTful Resource Representation with DTOs</t>
  </si>
  <si>
    <t>Introduction to Data Transfer Objects (DTOs)
Mapping entities to DTOs, Customizing JSON serialization and deserialization, Managing versioning and backward compatibility</t>
  </si>
  <si>
    <t>RESTful CRUD Operations</t>
  </si>
  <si>
    <t>Implementing Create, Read, Update, and Delete operations, Utilizing HTTP methods for CRUD operations, Validating input data with annotations, Optimistic locking for concurrent updates</t>
  </si>
  <si>
    <t>RESTful HATEOAS</t>
  </si>
  <si>
    <t>Understanding HATEOAS (Hypermedia as the Engine of Application State), Adding links to resources, Building and consuming hypermedia-driven APIs</t>
  </si>
  <si>
    <t>Content Negotiation and Media Types</t>
  </si>
  <si>
    <t>Configuring content negotiation
Supporting different media types (JSON, XML), Using the Accept header for content negotiation, Producing and consuming custom media types</t>
  </si>
  <si>
    <t>Spring Boot Actuator for REST Monitoring</t>
  </si>
  <si>
    <t>Integrating Spring Boot Actuator, Monitoring and managing RESTful services, Exposing custom metrics, Securing and customizing Actuator endpoints</t>
  </si>
  <si>
    <t>Security and Authentication in RESTful APIs</t>
  </si>
  <si>
    <t>Securing RESTful endpoints with Spring Security, Implementing authentication and authorization, Token-based authentication (JWT), Handling Cross-Origin Resource Sharing (CORS)</t>
  </si>
  <si>
    <t>Testing RESTful APIs</t>
  </si>
  <si>
    <t>Unit testing REST controllers with JUnit and Mockito, Integration testing for REST services, Using Spring Test and MockMvc, Test coverage and best practices</t>
  </si>
  <si>
    <t>Documenting RESTful APIs</t>
  </si>
  <si>
    <t>Introduction to API documentation tools (Swagger, Springdoc), Documenting REST APIs with Swagger/OpenAPI, Generating API documentation, Best practices for API documentation</t>
  </si>
  <si>
    <t>Introduction to Microservices Architecture (MSA)</t>
  </si>
  <si>
    <t>Overview of monolithic vs. microservices architecture, Advantages and challenges of microservices, Characteristics of microservices, Use cases and scenarios suitable for microservices</t>
  </si>
  <si>
    <t>Spring Cloud for Microservices</t>
  </si>
  <si>
    <t>Introduction to Spring Cloud, Features and components of Spring Cloud, Configuring microservices with Spring Cloud, Service discovery and registration with Spring Cloud Netflix Eureka</t>
  </si>
  <si>
    <t>Spring Security for Microservices</t>
  </si>
  <si>
    <t>Overview of Spring Security, Securing microservices using Spring Security, Authentication and authorization in a microservices environment, Configuring security for RESTful APIs</t>
  </si>
  <si>
    <t>Centralized Authentication and Authorization</t>
  </si>
  <si>
    <t>Implementing centralized authentication with OAuth 2.1/OIDC, Configuring Authorization Servers and Resource Servers, Using JSON Web Tokens (JWT) for secure communication, Single Sign-On (SSO) in a microservices architecture</t>
  </si>
  <si>
    <t>Microservices Communication with Spring Cloud</t>
  </si>
  <si>
    <t>Inter-service communication patterns, Using Spring Cloud Feign for declarative REST clients, Service orchestration and choreography, Circuit Breaker pattern with Spring Cloud Circuit Breaker</t>
  </si>
  <si>
    <t>API Gateway and Edge Services</t>
  </si>
  <si>
    <t>Introduction to API Gateways, Configuring API Gateway with Spring Cloud Gateway, Implementing edge services for routing and filtering, Load balancing and resilience patterns in an API Gateway</t>
  </si>
  <si>
    <t>Fault Tolerance and Resilience</t>
  </si>
  <si>
    <t>Implementing fault tolerance with Spring Cloud Hystrix, Circuit Breaker and fallback mechanisms, Retrying and fallback strategies for resilience, Handling transient faults in microservices</t>
  </si>
  <si>
    <t>Spring Cloud Config</t>
  </si>
  <si>
    <t>Externalized configuration in microservices, Configuring microservices using Spring Cloud Config, Dynamic configuration updates and refresh, Managing configuration properties for different environments</t>
  </si>
  <si>
    <t>Monitoring and Metrics in Microservices</t>
  </si>
  <si>
    <t>Introduction to microservices monitoring, Using Spring Boot Actuator for monitoring endpoints, Integrating monitoring tools (Prometheus, Grafana), Application and system-level metrics in microservices</t>
  </si>
  <si>
    <t>Security Best Practices in Microservices</t>
  </si>
  <si>
    <t>Role-based access control (RBAC) in microservices, Securing communication between microservices, Securing sensitive data in microservices, Implementing security policies and practices</t>
  </si>
  <si>
    <t>Docker</t>
  </si>
  <si>
    <t>Introduction to Docker</t>
  </si>
  <si>
    <r>
      <t xml:space="preserve">Container Introduction, Container architecture, Overview of Docker, </t>
    </r>
    <r>
      <rPr>
        <b/>
        <sz val="11"/>
        <color rgb="FF000000"/>
        <rFont val="Calibri"/>
        <family val="2"/>
        <scheme val="minor"/>
      </rPr>
      <t>Docker architecture -</t>
    </r>
    <r>
      <rPr>
        <sz val="11"/>
        <color rgb="FF000000"/>
        <rFont val="Calibri"/>
        <family val="2"/>
        <scheme val="minor"/>
      </rPr>
      <t xml:space="preserve"> Docker file, Working with containers, Container Communication, Docker Compose, open source;</t>
    </r>
    <r>
      <rPr>
        <sz val="11"/>
        <color rgb="FF000000"/>
        <rFont val="Calibri"/>
        <family val="2"/>
        <scheme val="minor"/>
      </rPr>
      <t xml:space="preserve"> create, deploy and run applications in containers, package application, virtual machine, image, container</t>
    </r>
  </si>
  <si>
    <t>Hosting App using nginx, using command line and Dockerfile</t>
  </si>
  <si>
    <t>nginx, pull, run, listing images, container name, detaching the process, port number, volumes, listing containers, listing non running containers, starting and stoping a container, Dockerfile, FROM, COPY, ENTRYPOINT, build, remove images and containers</t>
  </si>
  <si>
    <t>Hosting a MySQL database with schema creation using docker</t>
  </si>
  <si>
    <t>docker-compose.yml, docker-compose up command, mapping MySQL data file to local folder, schema creation script execution definition, defining port, password definition, docker compose up, executing mysql client on the mysql server container</t>
  </si>
  <si>
    <t>Hosting a REST API Microservice using docker</t>
  </si>
  <si>
    <t>Defining Dockerfile for REST API, building Dockerfile from docker-compose.yml, using depends_on in docker compose to define dependencies, using links to establish connectivity between REST API service and MySQL server, modify connection properties in REST API to connect to the docker instance</t>
  </si>
  <si>
    <t>Introduction to Cloud Computing</t>
  </si>
  <si>
    <t>Traditional IT deployment, Virtualization, Service-Oriented Architecture, Cloud vs On-Prem data centres, Pros and Cons</t>
  </si>
  <si>
    <t>Cloud Service Models</t>
  </si>
  <si>
    <t>IaaS, PaaS, SaaS</t>
  </si>
  <si>
    <t>Cloud Deployment Models</t>
  </si>
  <si>
    <t>Public cloud model, Private cloud model, Hybrid cloud model, Community cloud model</t>
  </si>
  <si>
    <t>Cloud Service Providers</t>
  </si>
  <si>
    <t>AWS, Azure, GCP</t>
  </si>
  <si>
    <t>Advantages of Cloud Computing and various services provided by AWS</t>
  </si>
  <si>
    <t>Benefits of Cloud computing, Various services available in AWS like Compute, Storage, Database etc. EC2, S3, Elastic BeanStalk</t>
  </si>
  <si>
    <t>Introduction to AWS</t>
  </si>
  <si>
    <t>Overview of cloud computing, Introduction to AWS services, Creating an AWS account, AWS global infrastructure</t>
  </si>
  <si>
    <t>AWS Compute Services</t>
  </si>
  <si>
    <r>
      <t>Amazon EC2</t>
    </r>
    <r>
      <rPr>
        <sz val="11"/>
        <color rgb="FF000000"/>
        <rFont val="Calibri"/>
        <family val="2"/>
        <scheme val="minor"/>
      </rPr>
      <t xml:space="preserve">-Launching and configuring instances, AMIs (Amazon Machine Images), Security groups and key pairs; </t>
    </r>
    <r>
      <rPr>
        <b/>
        <sz val="11"/>
        <color rgb="FF000000"/>
        <rFont val="Calibri"/>
        <family val="2"/>
        <scheme val="minor"/>
      </rPr>
      <t>Amazon ECS</t>
    </r>
    <r>
      <rPr>
        <sz val="11"/>
        <color rgb="FF000000"/>
        <rFont val="Calibri"/>
        <family val="2"/>
        <scheme val="minor"/>
      </rPr>
      <t>-Docker and container basics, Creating and managing containers</t>
    </r>
  </si>
  <si>
    <t>AWS Storage Services</t>
  </si>
  <si>
    <r>
      <t>Amazon S3</t>
    </r>
    <r>
      <rPr>
        <sz val="11"/>
        <color rgb="FF000000"/>
        <rFont val="Calibri"/>
        <family val="2"/>
        <scheme val="minor"/>
      </rPr>
      <t>-Bucket creation and configuration, Uploading and downloading objects, S3 storage classes;</t>
    </r>
  </si>
  <si>
    <r>
      <t>Amazon EBS</t>
    </r>
    <r>
      <rPr>
        <sz val="11"/>
        <color rgb="FF000000"/>
        <rFont val="Calibri"/>
        <family val="2"/>
        <scheme val="minor"/>
      </rPr>
      <t>-Creating and attaching volumes, Snapshotting and backup</t>
    </r>
  </si>
  <si>
    <t>AWS Networking</t>
  </si>
  <si>
    <r>
      <t>Amazon VPC</t>
    </r>
    <r>
      <rPr>
        <sz val="11"/>
        <color rgb="FF000000"/>
        <rFont val="Calibri"/>
        <family val="2"/>
        <scheme val="minor"/>
      </rPr>
      <t xml:space="preserve">-Subnets, route tables, and security groups, VPC peering; </t>
    </r>
    <r>
      <rPr>
        <b/>
        <sz val="11"/>
        <color rgb="FF000000"/>
        <rFont val="Calibri"/>
        <family val="2"/>
        <scheme val="minor"/>
      </rPr>
      <t>Elastic Load Balancer</t>
    </r>
    <r>
      <rPr>
        <sz val="11"/>
        <color rgb="FF000000"/>
        <rFont val="Calibri"/>
        <family val="2"/>
        <scheme val="minor"/>
      </rPr>
      <t>-Application Load Balancer (ALB) and Network Load Balancer (NLB)</t>
    </r>
  </si>
  <si>
    <t>AWS Database Services</t>
  </si>
  <si>
    <r>
      <t>Amazon RDS</t>
    </r>
    <r>
      <rPr>
        <sz val="11"/>
        <color rgb="FF000000"/>
        <rFont val="Calibri"/>
        <family val="2"/>
        <scheme val="minor"/>
      </rPr>
      <t>-Creating and managing database instances, Multi-AZ deployments; Amazon DynamoDB-NoSQL basics, Creating and querying tables</t>
    </r>
  </si>
  <si>
    <t>AWS Identity and Access Management (IAM)</t>
  </si>
  <si>
    <t>Users, groups, and roles, Policies and permissions, MFA (Multi-Factor Authentication)</t>
  </si>
  <si>
    <t>Amazon Elastic Kubernetes Service (EKS)</t>
  </si>
  <si>
    <t>Introduction and Setup, Setting Up an EKS Cluster, Deploying a Sample Application, Networking in EKS, Scaling and Performance Optimization, Monitoring and Logging in EKS, Security Best Practices in EKS, Storage and Data Management in EKS, Cost Optimization and Troubleshooting</t>
  </si>
  <si>
    <t>Amazon Elastic Container Registry (ECR)</t>
  </si>
  <si>
    <t>Introduction and Setup, Setting Up Amazon ECR, Managing Docker Images in ECR, Security Best Practices in ECR, Integrating ECR with AWS ECS and EKS, Automating CI/CD with ECR, Cost Optimization Strategies, Troubleshooting and Best Practices</t>
  </si>
  <si>
    <t>AWS Serverless Computing</t>
  </si>
  <si>
    <r>
      <t>AWS Lambda</t>
    </r>
    <r>
      <rPr>
        <sz val="11"/>
        <color rgb="FF000000"/>
        <rFont val="Calibri"/>
        <family val="2"/>
        <scheme val="minor"/>
      </rPr>
      <t xml:space="preserve">-Creating and deploying functions, Integrating with other AWS services; </t>
    </r>
    <r>
      <rPr>
        <b/>
        <sz val="11"/>
        <color rgb="FF000000"/>
        <rFont val="Calibri"/>
        <family val="2"/>
        <scheme val="minor"/>
      </rPr>
      <t>AWS API Gateway</t>
    </r>
    <r>
      <rPr>
        <sz val="11"/>
        <color rgb="FF000000"/>
        <rFont val="Calibri"/>
        <family val="2"/>
        <scheme val="minor"/>
      </rPr>
      <t>-Creating and managing APIs</t>
    </r>
  </si>
  <si>
    <t>Introduction</t>
  </si>
  <si>
    <t>Overview of DevOps, AWS Cloud Services, Infrastructure as Code (IaC), Continuous Integration (CI), Continuous Deployment (CD)</t>
  </si>
  <si>
    <t>AWS CodeCommit</t>
  </si>
  <si>
    <t>Introduction to AWS CodeCommit, Setting Up CodeCommit, Basic Version Control with CodeCommit, CodeCommit Workflows, Integration with AWS CodeBuild and CodePipeline</t>
  </si>
  <si>
    <t>AWS CodeBuild</t>
  </si>
  <si>
    <t>Introduction to AWS CodeBuild, Configuring CodeBuild Projects, Buildspec File, CodeBuild Artifacts, Customizing Build Environments</t>
  </si>
  <si>
    <t>AWS CodeDeploy</t>
  </si>
  <si>
    <t>Introduction to AWS CodeDeploy, Setting Up CodeDeploy, Deployment Hooks and AppSpec File, Rollbacks and Revisions, CodeDeploy Integrations</t>
  </si>
  <si>
    <t>AWS CodePipeline</t>
  </si>
  <si>
    <t>Introduction to AWS CodePipeline, Creating CodePipeline, Pipeline Execution and Artifacts, Pipeline Integrations, Pipeline Monitoring and Troubleshooting</t>
  </si>
  <si>
    <t>Introduction to Angular and Setting Up Environment</t>
  </si>
  <si>
    <t>Overview of Angular, Setting Up the Development Environment-Installing Angular CLI and Creating a New Angular Project, Angular Project Structure and Files, Running and Building Angular Applications</t>
  </si>
  <si>
    <t>TypeScript Essentials for Angular</t>
  </si>
  <si>
    <t>Basic Types, Type Annotations, Interfaces and Type Aliases, Functions, Classes, Modules and Imports/Exports, Generics, Union and Intersection Types, Type Assertions and Type Guards, Asynchronous Programming</t>
  </si>
  <si>
    <t>Angular Components</t>
  </si>
  <si>
    <t>Creating Components, Component Interaction - Data Binding: Property Binding, Event Binding, and Two-way Binding, Component Lifecycle Hooks (ngOnInit, ngOnChanges, etc.), Parent-Child Component Communication (@Input and @Output)</t>
  </si>
  <si>
    <t>Directives and Pipes</t>
  </si>
  <si>
    <t>Built-in Directives - Structural Directives: *ngIf, *ngFor, and *ngSwitch, Attribute Directives: ngClass, ngStyle, ngModel, Custom Directives, Pipes - Built-in Pipes (e.g., date, uppercase, currency), Creating Custom Pipes</t>
  </si>
  <si>
    <t>Angular Forms</t>
  </si>
  <si>
    <t>Template-driven Forms - Basics of Template-driven Forms and Form Validation, Binding Data with ngModel and Handling Form Submission Reactive Forms - Setting Up Reactive Forms with FormBuilder, Form Control, FormGroup, and FormArray, Reactive Form Validation (Built-in Validators, Custom Validators)</t>
  </si>
  <si>
    <t>Dependency Injection and Services</t>
  </si>
  <si>
    <t>Introduction to Dependency Injection, Creating and Using Services, Hierarchical Dependency Injection</t>
  </si>
  <si>
    <t>Angular Routing and Navigation</t>
  </si>
  <si>
    <t>Setting Up Routing - Configuring Routes in app-routing.module.ts, Route Parameters and Query Parameters, Nested Routes and Lazy Loading Modules</t>
  </si>
  <si>
    <t>Router Features</t>
  </si>
  <si>
    <t>Router Guards: CanActivate, CanDeactivate, Resolve, Router Events and Navigation Lifecycle, Passing Data Between Routes</t>
  </si>
  <si>
    <t>HTTP Client and API Integration</t>
  </si>
  <si>
    <r>
      <rPr>
        <b/>
        <sz val="11"/>
        <color rgb="FF000000"/>
        <rFont val="Calibri"/>
        <family val="2"/>
        <scheme val="minor"/>
      </rPr>
      <t>Fetching Data Using HttpClient:</t>
    </r>
    <r>
      <rPr>
        <sz val="11"/>
        <color rgb="FF000000"/>
        <rFont val="Calibri"/>
        <family val="2"/>
        <scheme val="minor"/>
      </rPr>
      <t xml:space="preserve"> Performing GET, POST, PUT, DELETE Requests, Handling HTTP Errors (HttpInterceptor); </t>
    </r>
    <r>
      <rPr>
        <b/>
        <sz val="11"/>
        <color rgb="FF000000"/>
        <rFont val="Calibri"/>
        <family val="2"/>
        <scheme val="minor"/>
      </rPr>
      <t>Authentication and Authorization</t>
    </r>
    <r>
      <rPr>
        <sz val="11"/>
        <color rgb="FF000000"/>
        <rFont val="Calibri"/>
        <family val="2"/>
        <scheme val="minor"/>
      </rPr>
      <t>: Token-Based Authentication (JWT), Route Guards for Protected Routes</t>
    </r>
  </si>
  <si>
    <t>State Management in Angular</t>
  </si>
  <si>
    <r>
      <rPr>
        <b/>
        <sz val="11"/>
        <color rgb="FF000000"/>
        <rFont val="Calibri"/>
        <family val="2"/>
        <scheme val="minor"/>
      </rPr>
      <t xml:space="preserve">Introduction to State Management: </t>
    </r>
    <r>
      <rPr>
        <sz val="11"/>
        <color rgb="FF000000"/>
        <rFont val="Calibri"/>
        <family val="2"/>
        <scheme val="minor"/>
      </rPr>
      <t xml:space="preserve">What is State Management?, Need for State Management in Angular; </t>
    </r>
    <r>
      <rPr>
        <b/>
        <sz val="11"/>
        <color rgb="FF000000"/>
        <rFont val="Calibri"/>
        <family val="2"/>
        <scheme val="minor"/>
      </rPr>
      <t xml:space="preserve">Local State Management: </t>
    </r>
    <r>
      <rPr>
        <sz val="11"/>
        <color rgb="FF000000"/>
        <rFont val="Calibri"/>
        <family val="2"/>
        <scheme val="minor"/>
      </rPr>
      <t>Using Services and BehaviorSubject, Managing State with Component Interaction;</t>
    </r>
    <r>
      <rPr>
        <b/>
        <sz val="11"/>
        <color rgb="FF000000"/>
        <rFont val="Calibri"/>
        <family val="2"/>
        <scheme val="minor"/>
      </rPr>
      <t xml:space="preserve"> NgRx (Redux for Angular):</t>
    </r>
    <r>
      <rPr>
        <sz val="11"/>
        <color rgb="FF000000"/>
        <rFont val="Calibri"/>
        <family val="2"/>
        <scheme val="minor"/>
      </rPr>
      <t xml:space="preserve"> Understanding Redux Principles, Installing and Configuring NgRx, Store, Actions, Reducers, Selectors, Handling Side Effects with NgRx Effects</t>
    </r>
  </si>
  <si>
    <t>Reactive Programming with RxJS</t>
  </si>
  <si>
    <t>RxJS Observables and Operators, Reactive Patterns in Angular</t>
  </si>
  <si>
    <t>Testing Angular Applications</t>
  </si>
  <si>
    <t>Unit Testing with Jasmine and Karma, Component and Service Testing, End-to-End (E2E) Testing</t>
  </si>
  <si>
    <t>What's new in Angular 19?</t>
  </si>
  <si>
    <t>Standalone Components, Enhanced Signal APIs, Performance Enhancements: SSR and Hydration, Event Replay, Improved Dependency Injection (DI) with Type Inference</t>
  </si>
  <si>
    <t>Introduction to Node.js</t>
  </si>
  <si>
    <t>Overview of Node.js and its role in web development, Node.js architecture: Single-threaded, non-blocking I/O, Node.js Module System - Understanding modules and require(), Exporting and importing modules</t>
  </si>
  <si>
    <t>Core Node.js Modules</t>
  </si>
  <si>
    <r>
      <rPr>
        <b/>
        <sz val="11"/>
        <color rgb="FF000000"/>
        <rFont val="Calibri"/>
        <family val="2"/>
        <scheme val="minor"/>
      </rPr>
      <t>File System Module (fs)</t>
    </r>
    <r>
      <rPr>
        <sz val="11"/>
        <color rgb="FF000000"/>
        <rFont val="Calibri"/>
        <family val="2"/>
        <scheme val="minor"/>
      </rPr>
      <t xml:space="preserve"> - Reading and writing files, Basic asynchronous operations with fs (e.g., readFile and writeFile), </t>
    </r>
    <r>
      <rPr>
        <b/>
        <sz val="11"/>
        <color rgb="FF000000"/>
        <rFont val="Calibri"/>
        <family val="2"/>
        <scheme val="minor"/>
      </rPr>
      <t>HTTP Module</t>
    </r>
    <r>
      <rPr>
        <sz val="11"/>
        <color rgb="FF000000"/>
        <rFont val="Calibri"/>
        <family val="2"/>
        <scheme val="minor"/>
      </rPr>
      <t xml:space="preserve"> - Creating a basic HTTP server, Handling simple HTTP requests and responses</t>
    </r>
  </si>
  <si>
    <t>Asynchronous Programming Basics</t>
  </si>
  <si>
    <r>
      <rPr>
        <b/>
        <sz val="11"/>
        <color rgb="FF000000"/>
        <rFont val="Calibri"/>
        <family val="2"/>
        <scheme val="minor"/>
      </rPr>
      <t>Callbacks and Promises</t>
    </r>
    <r>
      <rPr>
        <sz val="11"/>
        <color rgb="FF000000"/>
        <rFont val="Calibri"/>
        <family val="2"/>
        <scheme val="minor"/>
      </rPr>
      <t xml:space="preserve"> - Using callbacks for asynchronous operations, Introduction to Promises and .then() syntax, </t>
    </r>
    <r>
      <rPr>
        <b/>
        <sz val="11"/>
        <color rgb="FF000000"/>
        <rFont val="Calibri"/>
        <family val="2"/>
        <scheme val="minor"/>
      </rPr>
      <t>Async/Await Basics</t>
    </r>
    <r>
      <rPr>
        <sz val="11"/>
        <color rgb="FF000000"/>
        <rFont val="Calibri"/>
        <family val="2"/>
        <scheme val="minor"/>
      </rPr>
      <t xml:space="preserve"> - Using async/await for cleaner asynchronous code</t>
    </r>
  </si>
  <si>
    <t>Applicatiion Debugging-Frontend</t>
  </si>
  <si>
    <t>Debugging Angular Applications with Chrome DevTools</t>
  </si>
  <si>
    <t>Setting Up the Environment, Launching the Application, Opening Chrome DevTools, Inspecting Elements, Debugging JavaScript, Debugging Angular Code</t>
  </si>
  <si>
    <t>Debugging with Visual Studio Code</t>
  </si>
  <si>
    <t>Installing Angular Extension, Attaching Visual Studio Code Debugger, Breakpoints and Watches, Debugging State Management</t>
  </si>
  <si>
    <t>Week</t>
  </si>
  <si>
    <t>Session Name</t>
  </si>
  <si>
    <t>Module</t>
  </si>
  <si>
    <t>Duration</t>
  </si>
  <si>
    <t>Week 1</t>
  </si>
  <si>
    <t>Business communication</t>
  </si>
  <si>
    <t>Email Etiquette</t>
  </si>
  <si>
    <t>Cognorator - Verbal Communication</t>
  </si>
  <si>
    <t>Group Discussion</t>
  </si>
  <si>
    <t>Week 2</t>
  </si>
  <si>
    <t>Learning Agility</t>
  </si>
  <si>
    <t>Problem Solving and Critical Thinking</t>
  </si>
  <si>
    <t>Debate</t>
  </si>
  <si>
    <t>Week 3</t>
  </si>
  <si>
    <t>Conference call</t>
  </si>
  <si>
    <t>Basic English</t>
  </si>
  <si>
    <t>Tenses and SVA</t>
  </si>
  <si>
    <t>Week 4</t>
  </si>
  <si>
    <t>Story Telling</t>
  </si>
  <si>
    <t>Business Communication</t>
  </si>
  <si>
    <t>Email and Chat coaching</t>
  </si>
  <si>
    <t>Week 5 - Before Interim Evaluation</t>
  </si>
  <si>
    <t>Interview Clinic</t>
  </si>
  <si>
    <t>Interview Skills</t>
  </si>
  <si>
    <t>Mock Interview</t>
  </si>
  <si>
    <t>Week 5</t>
  </si>
  <si>
    <t>Coaching</t>
  </si>
  <si>
    <t>Week 6</t>
  </si>
  <si>
    <t>Article and basic grammar &amp; SVA, Parts of speech</t>
  </si>
  <si>
    <t>In a nutshell</t>
  </si>
  <si>
    <t>Week 7</t>
  </si>
  <si>
    <t>Conference call coahing</t>
  </si>
  <si>
    <t>week 8</t>
  </si>
  <si>
    <t>Presentation Skills</t>
  </si>
  <si>
    <t>Week 8 - Before Final Evaluation</t>
  </si>
  <si>
    <t>Client interfacing Skills</t>
  </si>
  <si>
    <t>Effective communication and Team work</t>
  </si>
  <si>
    <t>Project Simulation</t>
  </si>
  <si>
    <t>Client interfacing, stakeholder management etc</t>
  </si>
  <si>
    <t>Course/Assessment</t>
  </si>
  <si>
    <t>Coverage</t>
  </si>
  <si>
    <r>
      <t xml:space="preserve">Fundamentals of Generative AI [101-Basics]
Activity Code: </t>
    </r>
    <r>
      <rPr>
        <b/>
        <sz val="11"/>
        <color theme="1"/>
        <rFont val="Calibri"/>
        <family val="2"/>
        <scheme val="minor"/>
      </rPr>
      <t>ELRNG01863</t>
    </r>
  </si>
  <si>
    <t>• The foundational knowledge and skills required to harness the power of Generative AI.
• The ability to identify opportunities for innovation and implementation of AI within their organizations.
• The skills to drive organizations toward a future of enhanced creativity and competitive advantage using AI techniques</t>
  </si>
  <si>
    <r>
      <t xml:space="preserve">GENERATIVE AI QUICK ASSESSMENT FOR ELEARNING QUIZ [101-BASICS]
Activity Code: </t>
    </r>
    <r>
      <rPr>
        <b/>
        <sz val="11"/>
        <color theme="1"/>
        <rFont val="Calibri"/>
        <family val="2"/>
        <scheme val="minor"/>
      </rPr>
      <t>ATHDW335105</t>
    </r>
  </si>
  <si>
    <t>• This assessment is to assess the knowledge of associates on Generative AI tools and concepts at a Beginner proficiency.</t>
  </si>
  <si>
    <t xml:space="preserve">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</si>
</sst>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6"/>
      <color rgb="FFFFFFFF"/>
      <name val="Calibri"/>
      <family val="2"/>
      <scheme val="minor"/>
    </font>
    <font>
      <sz val="11"/>
      <color rgb="FF1F4E78"/>
      <name val="Calibri"/>
      <family val="2"/>
      <scheme val="minor"/>
    </font>
    <font>
      <sz val="11"/>
      <color rgb="FF000000"/>
      <name val="Calibri"/>
      <family val="2"/>
      <scheme val="minor"/>
    </font>
    <font>
      <sz val="11"/>
      <name val="Calibri"/>
      <family val="2"/>
      <scheme val="minor"/>
    </font>
    <font>
      <b/>
      <sz val="11"/>
      <color rgb="FF000000"/>
      <name val="Calibri"/>
      <family val="2"/>
      <scheme val="minor"/>
    </font>
    <font>
      <b/>
      <sz val="11"/>
      <name val="Calibri"/>
      <family val="2"/>
      <scheme val="minor"/>
    </font>
    <font>
      <b/>
      <sz val="11"/>
      <color theme="1"/>
      <name val="Calibri"/>
      <family val="2"/>
      <scheme val="minor"/>
    </font>
    <font>
      <b/>
      <sz val="12"/>
      <color rgb="FFFFFFFF"/>
      <name val="Calibri"/>
      <family val="2"/>
      <scheme val="minor"/>
    </font>
    <font>
      <sz val="12"/>
      <color theme="1"/>
      <name val="Calibri"/>
      <family val="2"/>
      <scheme val="minor"/>
    </font>
    <font>
      <sz val="12"/>
      <name val="Calibri"/>
      <family val="2"/>
      <scheme val="minor"/>
    </font>
    <font>
      <b/>
      <sz val="11"/>
      <color rgb="FFFFFFFF"/>
      <name val="Calibri"/>
      <family val="2"/>
      <scheme val="minor"/>
    </font>
    <font>
      <i/>
      <sz val="11"/>
      <color rgb="FF000000"/>
      <name val="Calibri"/>
      <family val="2"/>
      <scheme val="minor"/>
    </font>
    <font>
      <b/>
      <sz val="12"/>
      <color theme="0"/>
      <name val="Calibri"/>
      <family val="2"/>
      <scheme val="minor"/>
    </font>
    <font>
      <b/>
      <sz val="12"/>
      <name val="Calibri"/>
      <family val="2"/>
      <scheme val="minor"/>
    </font>
  </fonts>
  <fills count="10">
    <fill>
      <patternFill patternType="none"/>
    </fill>
    <fill>
      <patternFill patternType="gray125"/>
    </fill>
    <fill>
      <patternFill patternType="solid">
        <fgColor rgb="FF000048"/>
        <bgColor rgb="FF000000"/>
      </patternFill>
    </fill>
    <fill>
      <patternFill patternType="solid">
        <fgColor rgb="FFD6DCE4"/>
        <bgColor rgb="FF000000"/>
      </patternFill>
    </fill>
    <fill>
      <patternFill patternType="solid">
        <fgColor rgb="FFDDEBF7"/>
        <bgColor rgb="FF000000"/>
      </patternFill>
    </fill>
    <fill>
      <patternFill patternType="solid">
        <fgColor rgb="FF00B050"/>
        <bgColor rgb="FF000000"/>
      </patternFill>
    </fill>
    <fill>
      <patternFill patternType="solid">
        <fgColor rgb="FF7B7B7B"/>
        <bgColor rgb="FF000000"/>
      </patternFill>
    </fill>
    <fill>
      <patternFill patternType="solid">
        <fgColor rgb="FF305496"/>
        <bgColor rgb="FF000000"/>
      </patternFill>
    </fill>
    <fill>
      <patternFill patternType="solid">
        <fgColor rgb="FF36C0CF"/>
        <bgColor indexed="64"/>
      </patternFill>
    </fill>
    <fill>
      <patternFill patternType="solid">
        <fgColor rgb="FF0070C0"/>
        <bgColor rgb="FF000000"/>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
    <xf numFmtId="0" fontId="0" fillId="0" borderId="0"/>
  </cellStyleXfs>
  <cellXfs count="104">
    <xf numFmtId="0" fontId="0" fillId="0" borderId="0" xfId="0"/>
    <xf numFmtId="0" fontId="3" fillId="0" borderId="2"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horizontal="left" vertical="top"/>
    </xf>
    <xf numFmtId="0" fontId="3" fillId="0" borderId="1" xfId="0" applyFont="1" applyBorder="1" applyAlignment="1">
      <alignment vertical="top" wrapText="1"/>
    </xf>
    <xf numFmtId="0" fontId="0" fillId="0" borderId="0" xfId="0" applyAlignment="1">
      <alignment vertical="top"/>
    </xf>
    <xf numFmtId="0" fontId="2" fillId="3" borderId="10" xfId="0" applyFont="1" applyFill="1" applyBorder="1" applyAlignment="1">
      <alignment horizontal="left" vertical="top"/>
    </xf>
    <xf numFmtId="0" fontId="3" fillId="4" borderId="15" xfId="0" applyFont="1" applyFill="1" applyBorder="1" applyAlignment="1">
      <alignment vertical="top" wrapText="1"/>
    </xf>
    <xf numFmtId="0" fontId="2" fillId="3" borderId="10" xfId="0" applyFont="1" applyFill="1" applyBorder="1" applyAlignment="1">
      <alignment horizontal="left" vertical="top" wrapText="1"/>
    </xf>
    <xf numFmtId="0" fontId="2" fillId="3" borderId="11" xfId="0" applyFont="1" applyFill="1" applyBorder="1" applyAlignment="1">
      <alignment horizontal="left" vertical="top" wrapText="1"/>
    </xf>
    <xf numFmtId="0" fontId="0" fillId="0" borderId="0" xfId="0" applyAlignment="1">
      <alignment wrapText="1"/>
    </xf>
    <xf numFmtId="0" fontId="3" fillId="0" borderId="2" xfId="0" applyFont="1" applyBorder="1" applyAlignment="1">
      <alignment vertical="top" wrapText="1"/>
    </xf>
    <xf numFmtId="0" fontId="0" fillId="0" borderId="1" xfId="0" applyBorder="1" applyAlignment="1">
      <alignment vertical="top" wrapText="1"/>
    </xf>
    <xf numFmtId="0" fontId="4" fillId="0" borderId="12" xfId="0" applyFont="1" applyBorder="1" applyAlignment="1">
      <alignment vertical="top" wrapText="1"/>
    </xf>
    <xf numFmtId="0" fontId="3" fillId="0" borderId="12" xfId="0" applyFont="1" applyBorder="1" applyAlignment="1">
      <alignment vertical="top" wrapText="1"/>
    </xf>
    <xf numFmtId="0" fontId="3" fillId="0" borderId="15" xfId="0" applyFont="1" applyBorder="1" applyAlignment="1">
      <alignment horizontal="left" vertical="top" wrapText="1"/>
    </xf>
    <xf numFmtId="0" fontId="4" fillId="0" borderId="16" xfId="0" applyFont="1" applyBorder="1" applyAlignment="1">
      <alignment vertical="top" wrapText="1"/>
    </xf>
    <xf numFmtId="0" fontId="3" fillId="0" borderId="16" xfId="0" applyFont="1" applyBorder="1" applyAlignment="1">
      <alignment vertical="top" wrapText="1"/>
    </xf>
    <xf numFmtId="0" fontId="4" fillId="0" borderId="1" xfId="0" applyFont="1" applyBorder="1" applyAlignment="1">
      <alignment vertical="top" wrapText="1"/>
    </xf>
    <xf numFmtId="0" fontId="3" fillId="0" borderId="17" xfId="0" applyFont="1" applyBorder="1" applyAlignment="1">
      <alignment horizontal="left" vertical="top" wrapText="1"/>
    </xf>
    <xf numFmtId="0" fontId="3" fillId="0" borderId="9" xfId="0" applyFont="1" applyBorder="1" applyAlignment="1">
      <alignment vertical="top" wrapText="1"/>
    </xf>
    <xf numFmtId="0" fontId="3" fillId="0" borderId="7" xfId="0" applyFont="1" applyBorder="1" applyAlignment="1">
      <alignment vertical="top" wrapText="1"/>
    </xf>
    <xf numFmtId="0" fontId="4" fillId="0" borderId="2" xfId="0" applyFont="1" applyBorder="1" applyAlignment="1">
      <alignment vertical="top" wrapText="1"/>
    </xf>
    <xf numFmtId="0" fontId="4" fillId="0" borderId="1" xfId="0" applyFont="1" applyBorder="1" applyAlignment="1">
      <alignment horizontal="left" vertical="top" wrapText="1"/>
    </xf>
    <xf numFmtId="0" fontId="0" fillId="0" borderId="0" xfId="0" applyAlignment="1">
      <alignment vertical="top" wrapText="1"/>
    </xf>
    <xf numFmtId="0" fontId="0" fillId="0" borderId="19" xfId="0" applyBorder="1"/>
    <xf numFmtId="0" fontId="0" fillId="0" borderId="0" xfId="0" applyAlignment="1">
      <alignment vertical="center"/>
    </xf>
    <xf numFmtId="0" fontId="8" fillId="2" borderId="1" xfId="0" applyFont="1" applyFill="1" applyBorder="1" applyAlignment="1">
      <alignment vertical="center"/>
    </xf>
    <xf numFmtId="0" fontId="8" fillId="2" borderId="1" xfId="0" applyFont="1" applyFill="1" applyBorder="1" applyAlignment="1">
      <alignment vertical="center" wrapText="1"/>
    </xf>
    <xf numFmtId="0" fontId="9" fillId="0" borderId="0" xfId="0" applyFont="1"/>
    <xf numFmtId="0" fontId="5" fillId="0" borderId="2" xfId="0" applyFont="1" applyBorder="1" applyAlignment="1">
      <alignment horizontal="left" vertical="top" wrapText="1"/>
    </xf>
    <xf numFmtId="0" fontId="5" fillId="0" borderId="1" xfId="0" applyFont="1" applyBorder="1" applyAlignment="1">
      <alignment horizontal="left" vertical="top" wrapText="1"/>
    </xf>
    <xf numFmtId="0" fontId="8" fillId="2" borderId="1" xfId="0" applyFont="1" applyFill="1" applyBorder="1" applyAlignment="1">
      <alignment horizontal="left" vertical="center" wrapText="1"/>
    </xf>
    <xf numFmtId="0" fontId="9" fillId="0" borderId="0" xfId="0" applyFont="1" applyAlignment="1">
      <alignment vertical="center"/>
    </xf>
    <xf numFmtId="0" fontId="8" fillId="2" borderId="2" xfId="0" applyFont="1" applyFill="1" applyBorder="1" applyAlignment="1">
      <alignment vertical="center"/>
    </xf>
    <xf numFmtId="0" fontId="10" fillId="0" borderId="1" xfId="0" applyFont="1" applyBorder="1" applyAlignment="1">
      <alignment horizontal="left" vertical="top" wrapText="1"/>
    </xf>
    <xf numFmtId="0" fontId="11" fillId="2" borderId="1" xfId="0" applyFont="1" applyFill="1" applyBorder="1" applyAlignment="1">
      <alignment horizontal="left" vertical="top" wrapText="1"/>
    </xf>
    <xf numFmtId="0" fontId="11" fillId="5" borderId="1" xfId="0" applyFont="1" applyFill="1" applyBorder="1" applyAlignment="1">
      <alignment horizontal="right" vertical="top" wrapText="1"/>
    </xf>
    <xf numFmtId="0" fontId="11" fillId="9" borderId="1" xfId="0" applyFont="1" applyFill="1" applyBorder="1" applyAlignment="1">
      <alignment horizontal="right" vertical="top" wrapText="1"/>
    </xf>
    <xf numFmtId="0" fontId="12" fillId="0" borderId="1" xfId="0" applyFont="1" applyBorder="1" applyAlignment="1">
      <alignment horizontal="left" vertical="top" wrapText="1"/>
    </xf>
    <xf numFmtId="0" fontId="11" fillId="5" borderId="2" xfId="0" applyFont="1" applyFill="1" applyBorder="1" applyAlignment="1">
      <alignment horizontal="right" vertical="top" wrapText="1"/>
    </xf>
    <xf numFmtId="0" fontId="11" fillId="9" borderId="2" xfId="0" applyFont="1" applyFill="1" applyBorder="1" applyAlignment="1">
      <alignment horizontal="right" vertical="top" wrapText="1"/>
    </xf>
    <xf numFmtId="0" fontId="11" fillId="7" borderId="1" xfId="0" applyFont="1" applyFill="1" applyBorder="1" applyAlignment="1">
      <alignment horizontal="right" vertical="top" wrapText="1"/>
    </xf>
    <xf numFmtId="0" fontId="0" fillId="0" borderId="0" xfId="0" applyAlignment="1">
      <alignment horizontal="left" vertical="top"/>
    </xf>
    <xf numFmtId="0" fontId="0" fillId="0" borderId="1" xfId="0" applyBorder="1" applyAlignment="1">
      <alignment wrapText="1"/>
    </xf>
    <xf numFmtId="0" fontId="3" fillId="0" borderId="9" xfId="0" applyFont="1" applyBorder="1" applyAlignment="1">
      <alignment horizontal="left" vertical="top" wrapText="1"/>
    </xf>
    <xf numFmtId="0" fontId="13" fillId="2" borderId="1" xfId="0" applyFont="1" applyFill="1" applyBorder="1" applyAlignment="1">
      <alignment horizontal="left" vertical="center" wrapText="1"/>
    </xf>
    <xf numFmtId="0" fontId="3" fillId="0" borderId="6" xfId="0" applyFont="1" applyBorder="1" applyAlignment="1">
      <alignment horizontal="left" vertical="top" wrapText="1"/>
    </xf>
    <xf numFmtId="0" fontId="3" fillId="0" borderId="1" xfId="0" applyFont="1" applyBorder="1" applyAlignment="1">
      <alignment vertical="top"/>
    </xf>
    <xf numFmtId="0" fontId="5" fillId="0" borderId="1" xfId="0" applyFont="1" applyBorder="1" applyAlignment="1">
      <alignment vertical="top" wrapText="1"/>
    </xf>
    <xf numFmtId="0" fontId="5" fillId="0" borderId="2" xfId="0" applyFont="1" applyBorder="1" applyAlignment="1">
      <alignment vertical="top" wrapText="1"/>
    </xf>
    <xf numFmtId="0" fontId="5" fillId="0" borderId="3" xfId="0" applyFont="1" applyBorder="1" applyAlignment="1">
      <alignment vertical="top" wrapText="1"/>
    </xf>
    <xf numFmtId="0" fontId="3" fillId="0" borderId="18" xfId="0" applyFont="1" applyBorder="1" applyAlignment="1">
      <alignment horizontal="left" vertical="top" wrapText="1"/>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3" fillId="4" borderId="15" xfId="0" applyFont="1" applyFill="1" applyBorder="1" applyAlignment="1">
      <alignment horizontal="left" vertical="top" wrapText="1"/>
    </xf>
    <xf numFmtId="0" fontId="3" fillId="4" borderId="16" xfId="0" applyFont="1" applyFill="1" applyBorder="1" applyAlignment="1">
      <alignment horizontal="left" vertical="top" wrapText="1"/>
    </xf>
    <xf numFmtId="0" fontId="11" fillId="5" borderId="1" xfId="0" applyFont="1" applyFill="1" applyBorder="1" applyAlignment="1">
      <alignment horizontal="right" vertical="top" wrapText="1"/>
    </xf>
    <xf numFmtId="0" fontId="11" fillId="9" borderId="6" xfId="0" applyFont="1" applyFill="1" applyBorder="1" applyAlignment="1">
      <alignment horizontal="right" vertical="top" wrapText="1"/>
    </xf>
    <xf numFmtId="0" fontId="3" fillId="0" borderId="2" xfId="0" applyFont="1" applyBorder="1" applyAlignment="1">
      <alignment horizontal="left" vertical="top" wrapText="1"/>
    </xf>
    <xf numFmtId="0" fontId="3" fillId="0" borderId="6" xfId="0" applyFont="1" applyBorder="1" applyAlignment="1">
      <alignment horizontal="left" vertical="top" wrapText="1"/>
    </xf>
    <xf numFmtId="0" fontId="3" fillId="0" borderId="3" xfId="0" applyFont="1" applyBorder="1" applyAlignment="1">
      <alignment horizontal="left" vertical="top" wrapText="1"/>
    </xf>
    <xf numFmtId="0" fontId="11" fillId="6" borderId="4" xfId="0" applyFont="1" applyFill="1" applyBorder="1" applyAlignment="1">
      <alignment horizontal="right" vertical="top" wrapText="1"/>
    </xf>
    <xf numFmtId="0" fontId="11" fillId="6" borderId="5" xfId="0" applyFont="1" applyFill="1" applyBorder="1" applyAlignment="1">
      <alignment horizontal="right" vertical="top" wrapText="1"/>
    </xf>
    <xf numFmtId="0" fontId="11" fillId="6" borderId="12" xfId="0" applyFont="1" applyFill="1" applyBorder="1" applyAlignment="1">
      <alignment horizontal="right" vertical="top" wrapText="1"/>
    </xf>
    <xf numFmtId="0" fontId="5" fillId="0" borderId="2" xfId="0" applyFont="1" applyBorder="1" applyAlignment="1">
      <alignment horizontal="left" vertical="top" wrapText="1"/>
    </xf>
    <xf numFmtId="0" fontId="5" fillId="0" borderId="6" xfId="0" applyFont="1" applyBorder="1" applyAlignment="1">
      <alignment horizontal="left" vertical="top" wrapText="1"/>
    </xf>
    <xf numFmtId="0" fontId="5" fillId="0" borderId="1" xfId="0" applyFont="1" applyBorder="1" applyAlignment="1">
      <alignment horizontal="left" vertical="top" wrapText="1"/>
    </xf>
    <xf numFmtId="0" fontId="5" fillId="0" borderId="3" xfId="0" applyFont="1" applyBorder="1" applyAlignment="1">
      <alignment horizontal="left" vertical="top" wrapText="1"/>
    </xf>
    <xf numFmtId="0" fontId="6" fillId="8" borderId="10" xfId="0" applyFont="1" applyFill="1" applyBorder="1" applyAlignment="1">
      <alignment horizontal="left" vertical="top"/>
    </xf>
    <xf numFmtId="0" fontId="6" fillId="8" borderId="0" xfId="0" applyFont="1" applyFill="1" applyAlignment="1">
      <alignment horizontal="left" vertical="top"/>
    </xf>
    <xf numFmtId="0" fontId="5" fillId="0" borderId="2" xfId="0" applyFont="1" applyBorder="1" applyAlignment="1">
      <alignment horizontal="center" vertical="top" wrapText="1"/>
    </xf>
    <xf numFmtId="0" fontId="5" fillId="0" borderId="3" xfId="0" applyFont="1" applyBorder="1" applyAlignment="1">
      <alignment horizontal="center"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 xfId="0" applyFont="1" applyBorder="1" applyAlignment="1">
      <alignment horizontal="center" vertical="center"/>
    </xf>
    <xf numFmtId="0" fontId="11" fillId="9" borderId="1" xfId="0" applyFont="1" applyFill="1" applyBorder="1" applyAlignment="1">
      <alignment horizontal="right" vertical="top" wrapText="1"/>
    </xf>
    <xf numFmtId="0" fontId="11" fillId="5" borderId="1" xfId="0" applyFont="1" applyFill="1" applyBorder="1" applyAlignment="1">
      <alignment vertical="top" wrapText="1"/>
    </xf>
    <xf numFmtId="0" fontId="11" fillId="5" borderId="2" xfId="0" applyFont="1" applyFill="1" applyBorder="1" applyAlignment="1">
      <alignment horizontal="right" vertical="top" wrapText="1"/>
    </xf>
    <xf numFmtId="0" fontId="11" fillId="5" borderId="6" xfId="0" applyFont="1" applyFill="1" applyBorder="1" applyAlignment="1">
      <alignment horizontal="right" vertical="top" wrapText="1"/>
    </xf>
    <xf numFmtId="0" fontId="11" fillId="9" borderId="13" xfId="0" applyFont="1" applyFill="1" applyBorder="1" applyAlignment="1">
      <alignment horizontal="right" vertical="top" wrapText="1"/>
    </xf>
    <xf numFmtId="0" fontId="11" fillId="9" borderId="10" xfId="0" applyFont="1" applyFill="1" applyBorder="1" applyAlignment="1">
      <alignment horizontal="right" vertical="top" wrapText="1"/>
    </xf>
    <xf numFmtId="0" fontId="4" fillId="0" borderId="1" xfId="0" applyFont="1" applyBorder="1" applyAlignment="1">
      <alignment horizontal="left" vertical="top" wrapText="1"/>
    </xf>
    <xf numFmtId="0" fontId="0" fillId="0" borderId="2" xfId="0"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4" fillId="0" borderId="2" xfId="0" applyFont="1" applyBorder="1" applyAlignment="1">
      <alignment horizontal="left" vertical="top" wrapText="1"/>
    </xf>
    <xf numFmtId="0" fontId="4" fillId="0" borderId="6" xfId="0" applyFont="1" applyBorder="1" applyAlignment="1">
      <alignment horizontal="left" vertical="top" wrapText="1"/>
    </xf>
    <xf numFmtId="0" fontId="4" fillId="0" borderId="3" xfId="0" applyFont="1" applyBorder="1" applyAlignment="1">
      <alignment horizontal="left" vertical="top"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3" fillId="0" borderId="2" xfId="0" applyFont="1" applyBorder="1" applyAlignment="1">
      <alignment vertical="top"/>
    </xf>
    <xf numFmtId="0" fontId="3" fillId="0" borderId="3" xfId="0" applyFont="1" applyBorder="1" applyAlignment="1">
      <alignment vertical="top"/>
    </xf>
    <xf numFmtId="0" fontId="3" fillId="0" borderId="2" xfId="0" applyFont="1" applyBorder="1" applyAlignment="1">
      <alignment horizontal="left" vertical="top"/>
    </xf>
    <xf numFmtId="0" fontId="3" fillId="0" borderId="6" xfId="0" applyFont="1" applyBorder="1" applyAlignment="1">
      <alignment horizontal="left" vertical="top"/>
    </xf>
    <xf numFmtId="0" fontId="3" fillId="0" borderId="3" xfId="0" applyFont="1" applyBorder="1" applyAlignment="1">
      <alignment horizontal="left" vertical="top"/>
    </xf>
    <xf numFmtId="0" fontId="3" fillId="0" borderId="7" xfId="0" applyFont="1" applyBorder="1" applyAlignment="1">
      <alignment horizontal="left" vertical="top" wrapText="1"/>
    </xf>
    <xf numFmtId="0" fontId="3" fillId="0" borderId="18" xfId="0" applyFont="1" applyBorder="1" applyAlignment="1">
      <alignment horizontal="left" vertical="top" wrapText="1"/>
    </xf>
    <xf numFmtId="0" fontId="3" fillId="0" borderId="14" xfId="0" applyFont="1" applyBorder="1" applyAlignment="1">
      <alignment horizontal="left" vertical="top" wrapText="1"/>
    </xf>
    <xf numFmtId="0" fontId="3" fillId="0" borderId="15" xfId="0" applyFont="1" applyBorder="1" applyAlignment="1">
      <alignment horizontal="left" vertical="top" wrapText="1"/>
    </xf>
    <xf numFmtId="0" fontId="3" fillId="0" borderId="16" xfId="0" applyFont="1" applyBorder="1" applyAlignment="1">
      <alignment horizontal="left" vertical="top" wrapText="1"/>
    </xf>
    <xf numFmtId="0" fontId="14"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00004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B11"/>
  <sheetViews>
    <sheetView showGridLines="0" workbookViewId="0">
      <selection activeCell="E11" sqref="E11"/>
    </sheetView>
  </sheetViews>
  <sheetFormatPr defaultColWidth="9.1796875" defaultRowHeight="14.5" x14ac:dyDescent="0.35"/>
  <cols>
    <col min="1" max="1" width="40.54296875" style="5" customWidth="1"/>
    <col min="2" max="2" width="48.54296875" style="24" customWidth="1"/>
    <col min="3" max="16384" width="9.1796875" style="5"/>
  </cols>
  <sheetData>
    <row r="1" spans="1:2" s="26" customFormat="1" ht="30" customHeight="1" x14ac:dyDescent="0.35">
      <c r="A1" s="53" t="s">
        <v>0</v>
      </c>
      <c r="B1" s="54"/>
    </row>
    <row r="2" spans="1:2" ht="29" x14ac:dyDescent="0.35">
      <c r="A2" s="6" t="s">
        <v>1</v>
      </c>
      <c r="B2" s="7" t="s">
        <v>2</v>
      </c>
    </row>
    <row r="3" spans="1:2" x14ac:dyDescent="0.35">
      <c r="A3" s="6"/>
      <c r="B3" s="7"/>
    </row>
    <row r="4" spans="1:2" x14ac:dyDescent="0.35">
      <c r="A4" s="6" t="s">
        <v>3</v>
      </c>
      <c r="B4" s="7" t="s">
        <v>4</v>
      </c>
    </row>
    <row r="5" spans="1:2" x14ac:dyDescent="0.35">
      <c r="A5" s="6"/>
      <c r="B5" s="7"/>
    </row>
    <row r="6" spans="1:2" ht="43.5" x14ac:dyDescent="0.35">
      <c r="A6" s="6" t="s">
        <v>5</v>
      </c>
      <c r="B6" s="7" t="s">
        <v>6</v>
      </c>
    </row>
    <row r="7" spans="1:2" x14ac:dyDescent="0.35">
      <c r="A7" s="6"/>
      <c r="B7" s="7"/>
    </row>
    <row r="8" spans="1:2" x14ac:dyDescent="0.35">
      <c r="A8" s="8" t="s">
        <v>7</v>
      </c>
      <c r="B8" s="55" t="s">
        <v>8</v>
      </c>
    </row>
    <row r="9" spans="1:2" x14ac:dyDescent="0.35">
      <c r="A9" s="8"/>
      <c r="B9" s="55"/>
    </row>
    <row r="10" spans="1:2" x14ac:dyDescent="0.35">
      <c r="A10" s="8" t="s">
        <v>9</v>
      </c>
      <c r="B10" s="55" t="s">
        <v>10</v>
      </c>
    </row>
    <row r="11" spans="1:2" ht="75" customHeight="1" x14ac:dyDescent="0.35">
      <c r="A11" s="9"/>
      <c r="B11" s="56"/>
    </row>
  </sheetData>
  <mergeCells count="3">
    <mergeCell ref="A1:B1"/>
    <mergeCell ref="B8:B9"/>
    <mergeCell ref="B10:B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70CC8-4B95-4351-9D0A-53C6E0CE01BB}">
  <sheetPr>
    <tabColor rgb="FF000048"/>
  </sheetPr>
  <dimension ref="A1:I47"/>
  <sheetViews>
    <sheetView showGridLines="0" zoomScale="85" zoomScaleNormal="85" workbookViewId="0">
      <pane ySplit="1" topLeftCell="A2" activePane="bottomLeft" state="frozen"/>
      <selection activeCell="B1" sqref="B1"/>
      <selection pane="bottomLeft" activeCell="C5" sqref="C5"/>
    </sheetView>
  </sheetViews>
  <sheetFormatPr defaultColWidth="9.1796875" defaultRowHeight="14.5" x14ac:dyDescent="0.35"/>
  <cols>
    <col min="1" max="1" width="16.7265625" style="43" customWidth="1"/>
    <col min="2" max="2" width="23.453125" style="43" customWidth="1"/>
    <col min="3" max="3" width="50.54296875" style="43" customWidth="1"/>
    <col min="4" max="4" width="23.81640625" style="43" customWidth="1"/>
    <col min="5" max="5" width="15.453125" style="43" bestFit="1" customWidth="1"/>
    <col min="6" max="6" width="14.26953125" style="43" customWidth="1"/>
    <col min="7" max="7" width="13.7265625" style="43" customWidth="1"/>
    <col min="8" max="8" width="16.1796875" style="43" customWidth="1"/>
    <col min="9" max="9" width="15.1796875" style="43" customWidth="1"/>
    <col min="10" max="16384" width="9.1796875" style="43"/>
  </cols>
  <sheetData>
    <row r="1" spans="1:9" ht="29" x14ac:dyDescent="0.35">
      <c r="A1" s="36" t="s">
        <v>11</v>
      </c>
      <c r="B1" s="36" t="s">
        <v>12</v>
      </c>
      <c r="C1" s="36" t="s">
        <v>13</v>
      </c>
      <c r="D1" s="36" t="s">
        <v>14</v>
      </c>
      <c r="E1" s="36" t="s">
        <v>15</v>
      </c>
      <c r="F1" s="36" t="s">
        <v>16</v>
      </c>
      <c r="G1" s="36" t="s">
        <v>17</v>
      </c>
      <c r="H1" s="36" t="s">
        <v>18</v>
      </c>
      <c r="I1" s="36" t="s">
        <v>19</v>
      </c>
    </row>
    <row r="2" spans="1:9" x14ac:dyDescent="0.35">
      <c r="A2" s="67" t="s">
        <v>20</v>
      </c>
      <c r="B2" s="2" t="s">
        <v>21</v>
      </c>
      <c r="C2" s="2" t="s">
        <v>22</v>
      </c>
      <c r="D2" s="2" t="s">
        <v>23</v>
      </c>
      <c r="E2" s="2">
        <v>9</v>
      </c>
      <c r="F2" s="2" t="s">
        <v>24</v>
      </c>
      <c r="G2" s="1"/>
      <c r="H2" s="57">
        <f>SUM(E2:E13)</f>
        <v>131</v>
      </c>
      <c r="I2" s="58">
        <f>ROUND(H2/45,2)</f>
        <v>2.91</v>
      </c>
    </row>
    <row r="3" spans="1:9" x14ac:dyDescent="0.35">
      <c r="A3" s="67"/>
      <c r="B3" s="59" t="s">
        <v>25</v>
      </c>
      <c r="C3" s="59" t="s">
        <v>26</v>
      </c>
      <c r="D3" s="2" t="s">
        <v>23</v>
      </c>
      <c r="E3" s="2">
        <v>18</v>
      </c>
      <c r="F3" s="2"/>
      <c r="G3" s="1"/>
      <c r="H3" s="57"/>
      <c r="I3" s="58"/>
    </row>
    <row r="4" spans="1:9" x14ac:dyDescent="0.35">
      <c r="A4" s="67"/>
      <c r="B4" s="61"/>
      <c r="C4" s="61"/>
      <c r="D4" s="2" t="s">
        <v>27</v>
      </c>
      <c r="E4" s="2">
        <v>18</v>
      </c>
      <c r="F4" s="2"/>
      <c r="G4" s="1"/>
      <c r="H4" s="57"/>
      <c r="I4" s="58"/>
    </row>
    <row r="5" spans="1:9" x14ac:dyDescent="0.35">
      <c r="A5" s="67"/>
      <c r="B5" s="1" t="s">
        <v>28</v>
      </c>
      <c r="C5" s="1" t="s">
        <v>29</v>
      </c>
      <c r="D5" s="2" t="s">
        <v>27</v>
      </c>
      <c r="E5" s="2">
        <v>9</v>
      </c>
      <c r="F5" s="2"/>
      <c r="G5" s="2"/>
      <c r="H5" s="57"/>
      <c r="I5" s="58"/>
    </row>
    <row r="6" spans="1:9" x14ac:dyDescent="0.35">
      <c r="A6" s="67"/>
      <c r="B6" s="59" t="s">
        <v>30</v>
      </c>
      <c r="C6" s="59" t="s">
        <v>31</v>
      </c>
      <c r="D6" s="2" t="s">
        <v>23</v>
      </c>
      <c r="E6" s="2">
        <v>13</v>
      </c>
      <c r="F6" s="2"/>
      <c r="G6" s="2"/>
      <c r="H6" s="57"/>
      <c r="I6" s="58"/>
    </row>
    <row r="7" spans="1:9" x14ac:dyDescent="0.35">
      <c r="A7" s="67"/>
      <c r="B7" s="61"/>
      <c r="C7" s="61"/>
      <c r="D7" s="2" t="s">
        <v>27</v>
      </c>
      <c r="E7" s="2">
        <v>14</v>
      </c>
      <c r="F7" s="2" t="s">
        <v>32</v>
      </c>
      <c r="G7" s="2"/>
      <c r="H7" s="57"/>
      <c r="I7" s="58"/>
    </row>
    <row r="8" spans="1:9" x14ac:dyDescent="0.35">
      <c r="A8" s="67"/>
      <c r="B8" s="59" t="s">
        <v>33</v>
      </c>
      <c r="C8" s="59" t="s">
        <v>34</v>
      </c>
      <c r="D8" s="2" t="s">
        <v>23</v>
      </c>
      <c r="E8" s="2">
        <v>8</v>
      </c>
      <c r="F8" s="2"/>
      <c r="G8" s="2"/>
      <c r="H8" s="57"/>
      <c r="I8" s="58"/>
    </row>
    <row r="9" spans="1:9" x14ac:dyDescent="0.35">
      <c r="A9" s="67"/>
      <c r="B9" s="61"/>
      <c r="C9" s="61"/>
      <c r="D9" s="2" t="s">
        <v>27</v>
      </c>
      <c r="E9" s="2">
        <v>10</v>
      </c>
      <c r="F9" s="2" t="s">
        <v>32</v>
      </c>
      <c r="G9" s="2"/>
      <c r="H9" s="57"/>
      <c r="I9" s="58"/>
    </row>
    <row r="10" spans="1:9" ht="15" customHeight="1" x14ac:dyDescent="0.35">
      <c r="A10" s="67"/>
      <c r="B10" s="59" t="s">
        <v>35</v>
      </c>
      <c r="C10" s="2" t="s">
        <v>36</v>
      </c>
      <c r="D10" s="2" t="s">
        <v>23</v>
      </c>
      <c r="E10" s="2">
        <v>9</v>
      </c>
      <c r="F10" s="2" t="s">
        <v>32</v>
      </c>
      <c r="G10" s="2"/>
      <c r="H10" s="57"/>
      <c r="I10" s="58"/>
    </row>
    <row r="11" spans="1:9" x14ac:dyDescent="0.35">
      <c r="A11" s="67"/>
      <c r="B11" s="60"/>
      <c r="C11" s="2" t="s">
        <v>37</v>
      </c>
      <c r="D11" s="2" t="s">
        <v>23</v>
      </c>
      <c r="E11" s="2">
        <v>5</v>
      </c>
      <c r="F11" s="2" t="s">
        <v>24</v>
      </c>
      <c r="G11" s="2"/>
      <c r="H11" s="57"/>
      <c r="I11" s="58"/>
    </row>
    <row r="12" spans="1:9" x14ac:dyDescent="0.35">
      <c r="A12" s="67"/>
      <c r="B12" s="61"/>
      <c r="C12" s="2" t="s">
        <v>38</v>
      </c>
      <c r="D12" s="2" t="s">
        <v>27</v>
      </c>
      <c r="E12" s="2">
        <v>9</v>
      </c>
      <c r="F12" s="2" t="s">
        <v>32</v>
      </c>
      <c r="G12" s="2"/>
      <c r="H12" s="57"/>
      <c r="I12" s="58"/>
    </row>
    <row r="13" spans="1:9" ht="29" x14ac:dyDescent="0.35">
      <c r="A13" s="67"/>
      <c r="B13" s="23" t="s">
        <v>39</v>
      </c>
      <c r="C13" s="23" t="s">
        <v>40</v>
      </c>
      <c r="D13" s="23" t="s">
        <v>41</v>
      </c>
      <c r="E13" s="23">
        <v>9</v>
      </c>
      <c r="F13" s="23"/>
      <c r="G13" s="23"/>
      <c r="H13" s="57"/>
      <c r="I13" s="58"/>
    </row>
    <row r="14" spans="1:9" ht="29" x14ac:dyDescent="0.35">
      <c r="A14" s="67"/>
      <c r="B14" s="2" t="s">
        <v>42</v>
      </c>
      <c r="C14" s="2" t="s">
        <v>43</v>
      </c>
      <c r="D14" s="2" t="s">
        <v>44</v>
      </c>
      <c r="E14" s="2"/>
      <c r="F14" s="2" t="s">
        <v>24</v>
      </c>
      <c r="G14" s="23"/>
      <c r="H14" s="57"/>
      <c r="I14" s="58"/>
    </row>
    <row r="15" spans="1:9" x14ac:dyDescent="0.35">
      <c r="A15" s="67"/>
      <c r="B15" s="2" t="s">
        <v>45</v>
      </c>
      <c r="C15" s="2" t="s">
        <v>46</v>
      </c>
      <c r="D15" s="2" t="s">
        <v>44</v>
      </c>
      <c r="E15" s="2"/>
      <c r="F15" s="2" t="s">
        <v>32</v>
      </c>
      <c r="G15" s="2"/>
      <c r="H15" s="57"/>
      <c r="I15" s="58"/>
    </row>
    <row r="16" spans="1:9" x14ac:dyDescent="0.35">
      <c r="A16" s="65" t="s">
        <v>47</v>
      </c>
      <c r="B16" s="59" t="s">
        <v>48</v>
      </c>
      <c r="C16" s="59" t="s">
        <v>49</v>
      </c>
      <c r="D16" s="2" t="s">
        <v>23</v>
      </c>
      <c r="E16" s="2">
        <v>4</v>
      </c>
      <c r="F16" s="2"/>
      <c r="G16" s="2"/>
      <c r="H16" s="79">
        <f>SUM(E16:E27)</f>
        <v>172</v>
      </c>
      <c r="I16" s="78">
        <f>ROUND(H16/45,2)</f>
        <v>3.82</v>
      </c>
    </row>
    <row r="17" spans="1:9" x14ac:dyDescent="0.35">
      <c r="A17" s="66"/>
      <c r="B17" s="61"/>
      <c r="C17" s="61"/>
      <c r="D17" s="2" t="s">
        <v>27</v>
      </c>
      <c r="E17" s="2">
        <v>5</v>
      </c>
      <c r="F17" s="2" t="s">
        <v>32</v>
      </c>
      <c r="G17" s="2"/>
      <c r="H17" s="79"/>
      <c r="I17" s="78"/>
    </row>
    <row r="18" spans="1:9" x14ac:dyDescent="0.35">
      <c r="A18" s="66"/>
      <c r="B18" s="59" t="s">
        <v>50</v>
      </c>
      <c r="C18" s="59" t="s">
        <v>51</v>
      </c>
      <c r="D18" s="2" t="s">
        <v>23</v>
      </c>
      <c r="E18" s="2">
        <v>18</v>
      </c>
      <c r="F18" s="2"/>
      <c r="G18" s="2"/>
      <c r="H18" s="79"/>
      <c r="I18" s="78"/>
    </row>
    <row r="19" spans="1:9" x14ac:dyDescent="0.35">
      <c r="A19" s="66"/>
      <c r="B19" s="61"/>
      <c r="C19" s="61"/>
      <c r="D19" s="2" t="s">
        <v>27</v>
      </c>
      <c r="E19" s="2">
        <v>18</v>
      </c>
      <c r="F19" s="2" t="s">
        <v>32</v>
      </c>
      <c r="G19" s="2"/>
      <c r="H19" s="79"/>
      <c r="I19" s="78"/>
    </row>
    <row r="20" spans="1:9" x14ac:dyDescent="0.35">
      <c r="A20" s="66"/>
      <c r="B20" s="59" t="s">
        <v>52</v>
      </c>
      <c r="C20" s="59" t="s">
        <v>53</v>
      </c>
      <c r="D20" s="2" t="s">
        <v>23</v>
      </c>
      <c r="E20" s="2">
        <v>18</v>
      </c>
      <c r="F20" s="2"/>
      <c r="G20" s="39"/>
      <c r="H20" s="79"/>
      <c r="I20" s="78"/>
    </row>
    <row r="21" spans="1:9" x14ac:dyDescent="0.35">
      <c r="A21" s="66"/>
      <c r="B21" s="61"/>
      <c r="C21" s="61"/>
      <c r="D21" s="2" t="s">
        <v>27</v>
      </c>
      <c r="E21" s="2">
        <v>18</v>
      </c>
      <c r="F21" s="2" t="s">
        <v>32</v>
      </c>
      <c r="G21" s="39"/>
      <c r="H21" s="79"/>
      <c r="I21" s="78"/>
    </row>
    <row r="22" spans="1:9" x14ac:dyDescent="0.35">
      <c r="A22" s="66"/>
      <c r="B22" s="2" t="s">
        <v>54</v>
      </c>
      <c r="C22" s="2" t="s">
        <v>55</v>
      </c>
      <c r="D22" s="2" t="s">
        <v>27</v>
      </c>
      <c r="E22" s="2">
        <v>5</v>
      </c>
      <c r="F22" s="2" t="s">
        <v>32</v>
      </c>
      <c r="G22" s="39"/>
      <c r="H22" s="79"/>
      <c r="I22" s="78"/>
    </row>
    <row r="23" spans="1:9" ht="29" x14ac:dyDescent="0.35">
      <c r="A23" s="66"/>
      <c r="B23" s="23" t="s">
        <v>39</v>
      </c>
      <c r="C23" s="23" t="s">
        <v>56</v>
      </c>
      <c r="D23" s="23" t="s">
        <v>41</v>
      </c>
      <c r="E23" s="23">
        <v>9</v>
      </c>
      <c r="F23" s="23"/>
      <c r="G23" s="23"/>
      <c r="H23" s="79"/>
      <c r="I23" s="78"/>
    </row>
    <row r="24" spans="1:9" x14ac:dyDescent="0.35">
      <c r="A24" s="66"/>
      <c r="B24" s="59" t="s">
        <v>57</v>
      </c>
      <c r="C24" s="59" t="s">
        <v>58</v>
      </c>
      <c r="D24" s="2" t="s">
        <v>23</v>
      </c>
      <c r="E24" s="2">
        <v>18</v>
      </c>
      <c r="F24" s="2" t="s">
        <v>32</v>
      </c>
      <c r="G24" s="2"/>
      <c r="H24" s="79"/>
      <c r="I24" s="78"/>
    </row>
    <row r="25" spans="1:9" x14ac:dyDescent="0.35">
      <c r="A25" s="66"/>
      <c r="B25" s="61"/>
      <c r="C25" s="61"/>
      <c r="D25" s="2" t="s">
        <v>27</v>
      </c>
      <c r="E25" s="2">
        <v>18</v>
      </c>
      <c r="F25" s="2" t="s">
        <v>32</v>
      </c>
      <c r="G25" s="2"/>
      <c r="H25" s="79"/>
      <c r="I25" s="78"/>
    </row>
    <row r="26" spans="1:9" ht="29" x14ac:dyDescent="0.35">
      <c r="A26" s="66"/>
      <c r="B26" s="23" t="s">
        <v>39</v>
      </c>
      <c r="C26" s="23" t="s">
        <v>59</v>
      </c>
      <c r="D26" s="23" t="s">
        <v>27</v>
      </c>
      <c r="E26" s="23">
        <v>23</v>
      </c>
      <c r="F26" s="23"/>
      <c r="G26" s="23"/>
      <c r="H26" s="79"/>
      <c r="I26" s="78"/>
    </row>
    <row r="27" spans="1:9" x14ac:dyDescent="0.35">
      <c r="A27" s="66"/>
      <c r="B27" s="36" t="s">
        <v>60</v>
      </c>
      <c r="C27" s="36" t="s">
        <v>61</v>
      </c>
      <c r="D27" s="36" t="s">
        <v>62</v>
      </c>
      <c r="E27" s="36">
        <v>18</v>
      </c>
      <c r="F27" s="36"/>
      <c r="G27" s="36" t="s">
        <v>32</v>
      </c>
      <c r="H27" s="79"/>
      <c r="I27" s="78"/>
    </row>
    <row r="28" spans="1:9" ht="29" x14ac:dyDescent="0.35">
      <c r="A28" s="66"/>
      <c r="B28" s="2" t="s">
        <v>63</v>
      </c>
      <c r="C28" s="2" t="s">
        <v>64</v>
      </c>
      <c r="D28" s="2" t="s">
        <v>44</v>
      </c>
      <c r="E28" s="2"/>
      <c r="F28" s="2" t="s">
        <v>24</v>
      </c>
      <c r="G28" s="2"/>
      <c r="H28" s="79"/>
      <c r="I28" s="78"/>
    </row>
    <row r="29" spans="1:9" ht="29" x14ac:dyDescent="0.35">
      <c r="A29" s="66"/>
      <c r="B29" s="2" t="s">
        <v>65</v>
      </c>
      <c r="C29" s="2" t="s">
        <v>66</v>
      </c>
      <c r="D29" s="2" t="s">
        <v>44</v>
      </c>
      <c r="E29" s="2"/>
      <c r="F29" s="2" t="s">
        <v>24</v>
      </c>
      <c r="G29" s="2"/>
      <c r="H29" s="79"/>
      <c r="I29" s="78"/>
    </row>
    <row r="30" spans="1:9" x14ac:dyDescent="0.35">
      <c r="A30" s="65" t="s">
        <v>67</v>
      </c>
      <c r="B30" s="59" t="s">
        <v>68</v>
      </c>
      <c r="C30" s="59" t="s">
        <v>69</v>
      </c>
      <c r="D30" s="2" t="s">
        <v>23</v>
      </c>
      <c r="E30" s="2">
        <v>6</v>
      </c>
      <c r="F30" s="2"/>
      <c r="G30" s="2"/>
      <c r="H30" s="80">
        <f>SUM(E30:E39)</f>
        <v>158</v>
      </c>
      <c r="I30" s="82">
        <f>ROUND(H30/45,2)</f>
        <v>3.51</v>
      </c>
    </row>
    <row r="31" spans="1:9" x14ac:dyDescent="0.35">
      <c r="A31" s="66"/>
      <c r="B31" s="61"/>
      <c r="C31" s="61"/>
      <c r="D31" s="2" t="s">
        <v>27</v>
      </c>
      <c r="E31" s="2">
        <v>12</v>
      </c>
      <c r="F31" s="2" t="s">
        <v>32</v>
      </c>
      <c r="G31" s="2"/>
      <c r="H31" s="81"/>
      <c r="I31" s="83"/>
    </row>
    <row r="32" spans="1:9" x14ac:dyDescent="0.35">
      <c r="A32" s="66"/>
      <c r="B32" s="59" t="s">
        <v>70</v>
      </c>
      <c r="C32" s="59" t="s">
        <v>71</v>
      </c>
      <c r="D32" s="2" t="s">
        <v>23</v>
      </c>
      <c r="E32" s="2">
        <v>12</v>
      </c>
      <c r="F32" s="2"/>
      <c r="G32" s="2"/>
      <c r="H32" s="81"/>
      <c r="I32" s="83"/>
    </row>
    <row r="33" spans="1:9" x14ac:dyDescent="0.35">
      <c r="A33" s="66"/>
      <c r="B33" s="61"/>
      <c r="C33" s="61"/>
      <c r="D33" s="2" t="s">
        <v>27</v>
      </c>
      <c r="E33" s="2">
        <v>15</v>
      </c>
      <c r="F33" s="2" t="s">
        <v>32</v>
      </c>
      <c r="G33" s="2"/>
      <c r="H33" s="81"/>
      <c r="I33" s="83"/>
    </row>
    <row r="34" spans="1:9" x14ac:dyDescent="0.35">
      <c r="A34" s="66"/>
      <c r="B34" s="59" t="s">
        <v>72</v>
      </c>
      <c r="C34" s="59" t="s">
        <v>73</v>
      </c>
      <c r="D34" s="2" t="s">
        <v>23</v>
      </c>
      <c r="E34" s="2">
        <v>22</v>
      </c>
      <c r="F34" s="2"/>
      <c r="G34" s="2"/>
      <c r="H34" s="81"/>
      <c r="I34" s="83"/>
    </row>
    <row r="35" spans="1:9" x14ac:dyDescent="0.35">
      <c r="A35" s="66"/>
      <c r="B35" s="61"/>
      <c r="C35" s="61"/>
      <c r="D35" s="2" t="s">
        <v>27</v>
      </c>
      <c r="E35" s="2">
        <v>32</v>
      </c>
      <c r="F35" s="2" t="s">
        <v>32</v>
      </c>
      <c r="G35" s="2"/>
      <c r="H35" s="81"/>
      <c r="I35" s="83"/>
    </row>
    <row r="36" spans="1:9" x14ac:dyDescent="0.35">
      <c r="A36" s="66"/>
      <c r="B36" s="2" t="s">
        <v>74</v>
      </c>
      <c r="C36" s="2" t="s">
        <v>75</v>
      </c>
      <c r="D36" s="2" t="s">
        <v>27</v>
      </c>
      <c r="E36" s="2">
        <v>5</v>
      </c>
      <c r="F36" s="2" t="s">
        <v>32</v>
      </c>
      <c r="G36" s="2"/>
      <c r="H36" s="81"/>
      <c r="I36" s="83"/>
    </row>
    <row r="37" spans="1:9" ht="29" x14ac:dyDescent="0.35">
      <c r="A37" s="66"/>
      <c r="B37" s="23" t="s">
        <v>39</v>
      </c>
      <c r="C37" s="23" t="s">
        <v>76</v>
      </c>
      <c r="D37" s="23" t="s">
        <v>27</v>
      </c>
      <c r="E37" s="23">
        <v>18</v>
      </c>
      <c r="F37" s="23" t="s">
        <v>32</v>
      </c>
      <c r="G37" s="23"/>
      <c r="H37" s="81"/>
      <c r="I37" s="83"/>
    </row>
    <row r="38" spans="1:9" x14ac:dyDescent="0.35">
      <c r="A38" s="66"/>
      <c r="B38" s="36" t="s">
        <v>77</v>
      </c>
      <c r="C38" s="36" t="s">
        <v>78</v>
      </c>
      <c r="D38" s="36" t="s">
        <v>62</v>
      </c>
      <c r="E38" s="36">
        <v>27</v>
      </c>
      <c r="F38" s="36"/>
      <c r="G38" s="36" t="s">
        <v>32</v>
      </c>
      <c r="H38" s="81"/>
      <c r="I38" s="83"/>
    </row>
    <row r="39" spans="1:9" x14ac:dyDescent="0.35">
      <c r="A39" s="66"/>
      <c r="B39" s="36" t="s">
        <v>79</v>
      </c>
      <c r="C39" s="36" t="s">
        <v>80</v>
      </c>
      <c r="D39" s="36" t="s">
        <v>62</v>
      </c>
      <c r="E39" s="36">
        <v>9</v>
      </c>
      <c r="F39" s="36"/>
      <c r="G39" s="36" t="s">
        <v>32</v>
      </c>
      <c r="H39" s="81"/>
      <c r="I39" s="83"/>
    </row>
    <row r="40" spans="1:9" ht="29" x14ac:dyDescent="0.35">
      <c r="A40" s="66"/>
      <c r="B40" s="2" t="s">
        <v>81</v>
      </c>
      <c r="C40" s="2" t="s">
        <v>82</v>
      </c>
      <c r="D40" s="2" t="s">
        <v>44</v>
      </c>
      <c r="E40" s="2"/>
      <c r="F40" s="2" t="s">
        <v>24</v>
      </c>
      <c r="G40" s="2"/>
      <c r="H40" s="81"/>
      <c r="I40" s="83"/>
    </row>
    <row r="41" spans="1:9" x14ac:dyDescent="0.35">
      <c r="A41" s="65" t="s">
        <v>83</v>
      </c>
      <c r="B41" s="2" t="s">
        <v>84</v>
      </c>
      <c r="C41" s="2" t="s">
        <v>85</v>
      </c>
      <c r="D41" s="2" t="s">
        <v>86</v>
      </c>
      <c r="E41" s="2">
        <v>39</v>
      </c>
      <c r="F41" s="2" t="s">
        <v>32</v>
      </c>
      <c r="G41" s="2"/>
      <c r="H41" s="40">
        <f>E41</f>
        <v>39</v>
      </c>
      <c r="I41" s="41">
        <f>ROUND(H41/44,2)</f>
        <v>0.89</v>
      </c>
    </row>
    <row r="42" spans="1:9" x14ac:dyDescent="0.35">
      <c r="A42" s="66"/>
      <c r="B42" s="2" t="s">
        <v>87</v>
      </c>
      <c r="C42" s="2" t="s">
        <v>88</v>
      </c>
      <c r="D42" s="2" t="s">
        <v>23</v>
      </c>
      <c r="E42" s="2">
        <v>4</v>
      </c>
      <c r="F42" s="2" t="s">
        <v>24</v>
      </c>
      <c r="G42" s="2"/>
      <c r="H42" s="40">
        <f>E42</f>
        <v>4</v>
      </c>
      <c r="I42" s="41">
        <f>ROUND(H42/45,2)</f>
        <v>0.09</v>
      </c>
    </row>
    <row r="43" spans="1:9" x14ac:dyDescent="0.35">
      <c r="A43" s="68"/>
      <c r="B43" s="2" t="s">
        <v>89</v>
      </c>
      <c r="C43" s="2" t="s">
        <v>90</v>
      </c>
      <c r="D43" s="2" t="s">
        <v>86</v>
      </c>
      <c r="E43" s="2">
        <v>12</v>
      </c>
      <c r="F43" s="2" t="s">
        <v>24</v>
      </c>
      <c r="G43" s="2"/>
      <c r="H43" s="37">
        <f>E43</f>
        <v>12</v>
      </c>
      <c r="I43" s="38">
        <f>ROUND(H43/45,2)</f>
        <v>0.27</v>
      </c>
    </row>
    <row r="44" spans="1:9" x14ac:dyDescent="0.35">
      <c r="A44" s="62" t="s">
        <v>91</v>
      </c>
      <c r="B44" s="63"/>
      <c r="C44" s="63"/>
      <c r="D44" s="63"/>
      <c r="E44" s="63"/>
      <c r="F44" s="63"/>
      <c r="G44" s="64"/>
      <c r="H44" s="42">
        <f>SUM(H2:H43)</f>
        <v>516</v>
      </c>
      <c r="I44" s="42">
        <f>ROUND(H44/45,2)</f>
        <v>11.47</v>
      </c>
    </row>
    <row r="45" spans="1:9" x14ac:dyDescent="0.35">
      <c r="A45" s="69" t="s">
        <v>92</v>
      </c>
      <c r="B45" s="70"/>
      <c r="C45" s="70"/>
      <c r="D45" s="70"/>
      <c r="E45" s="70"/>
      <c r="F45" s="70"/>
      <c r="G45" s="70"/>
      <c r="H45" s="70"/>
      <c r="I45" s="70"/>
    </row>
    <row r="46" spans="1:9" x14ac:dyDescent="0.35">
      <c r="A46" s="71" t="s">
        <v>41</v>
      </c>
      <c r="B46" s="59" t="s">
        <v>93</v>
      </c>
      <c r="C46" s="2" t="s">
        <v>94</v>
      </c>
      <c r="D46" s="3" t="s">
        <v>95</v>
      </c>
      <c r="E46" s="73"/>
      <c r="F46" s="73"/>
      <c r="G46" s="75"/>
      <c r="H46" s="77"/>
      <c r="I46" s="77"/>
    </row>
    <row r="47" spans="1:9" x14ac:dyDescent="0.35">
      <c r="A47" s="72"/>
      <c r="B47" s="61"/>
      <c r="C47" s="2" t="s">
        <v>96</v>
      </c>
      <c r="D47" s="3" t="s">
        <v>95</v>
      </c>
      <c r="E47" s="74"/>
      <c r="F47" s="74"/>
      <c r="G47" s="76"/>
      <c r="H47" s="77"/>
      <c r="I47" s="77"/>
    </row>
  </sheetData>
  <mergeCells count="40">
    <mergeCell ref="I16:I29"/>
    <mergeCell ref="H16:H29"/>
    <mergeCell ref="A30:A40"/>
    <mergeCell ref="H30:H40"/>
    <mergeCell ref="I30:I40"/>
    <mergeCell ref="C20:C21"/>
    <mergeCell ref="C34:C35"/>
    <mergeCell ref="B24:B25"/>
    <mergeCell ref="B34:B35"/>
    <mergeCell ref="C32:C33"/>
    <mergeCell ref="B32:B33"/>
    <mergeCell ref="A45:I45"/>
    <mergeCell ref="A46:A47"/>
    <mergeCell ref="B46:B47"/>
    <mergeCell ref="E46:E47"/>
    <mergeCell ref="F46:F47"/>
    <mergeCell ref="G46:G47"/>
    <mergeCell ref="H46:H47"/>
    <mergeCell ref="I46:I47"/>
    <mergeCell ref="A44:G44"/>
    <mergeCell ref="C30:C31"/>
    <mergeCell ref="B30:B31"/>
    <mergeCell ref="C8:C9"/>
    <mergeCell ref="B6:B7"/>
    <mergeCell ref="B8:B9"/>
    <mergeCell ref="C6:C7"/>
    <mergeCell ref="B20:B21"/>
    <mergeCell ref="B18:B19"/>
    <mergeCell ref="B16:B17"/>
    <mergeCell ref="A16:A29"/>
    <mergeCell ref="C16:C17"/>
    <mergeCell ref="C18:C19"/>
    <mergeCell ref="C24:C25"/>
    <mergeCell ref="A2:A15"/>
    <mergeCell ref="A41:A43"/>
    <mergeCell ref="H2:H15"/>
    <mergeCell ref="I2:I15"/>
    <mergeCell ref="B10:B12"/>
    <mergeCell ref="B3:B4"/>
    <mergeCell ref="C3:C4"/>
  </mergeCells>
  <pageMargins left="0.7" right="0.7" top="0.75" bottom="0.75" header="0.3" footer="0.3"/>
  <ignoredErrors>
    <ignoredError sqref="H2"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C4"/>
  <sheetViews>
    <sheetView showGridLines="0" workbookViewId="0">
      <pane ySplit="1" topLeftCell="A2" activePane="bottomLeft" state="frozen"/>
      <selection pane="bottomLeft" activeCell="C4" sqref="C4"/>
    </sheetView>
  </sheetViews>
  <sheetFormatPr defaultRowHeight="14.5" x14ac:dyDescent="0.35"/>
  <cols>
    <col min="1" max="1" width="19.54296875" customWidth="1"/>
    <col min="2" max="2" width="28.54296875" customWidth="1"/>
    <col min="3" max="3" width="71.1796875" customWidth="1"/>
  </cols>
  <sheetData>
    <row r="1" spans="1:3" s="29" customFormat="1" ht="20.149999999999999" customHeight="1" x14ac:dyDescent="0.35">
      <c r="A1" s="27" t="s">
        <v>11</v>
      </c>
      <c r="B1" s="27" t="s">
        <v>97</v>
      </c>
      <c r="C1" s="28" t="s">
        <v>98</v>
      </c>
    </row>
    <row r="2" spans="1:3" ht="130.5" x14ac:dyDescent="0.35">
      <c r="A2" s="30" t="s">
        <v>20</v>
      </c>
      <c r="B2" s="1" t="s">
        <v>99</v>
      </c>
      <c r="C2" s="1" t="s">
        <v>100</v>
      </c>
    </row>
    <row r="3" spans="1:3" ht="106" customHeight="1" x14ac:dyDescent="0.35">
      <c r="A3" s="30" t="s">
        <v>47</v>
      </c>
      <c r="B3" s="1" t="s">
        <v>99</v>
      </c>
      <c r="C3" s="1" t="s">
        <v>101</v>
      </c>
    </row>
    <row r="4" spans="1:3" ht="87" x14ac:dyDescent="0.35">
      <c r="A4" s="31" t="s">
        <v>67</v>
      </c>
      <c r="B4" s="2" t="s">
        <v>99</v>
      </c>
      <c r="C4" s="2" t="s">
        <v>102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249977111117893"/>
  </sheetPr>
  <dimension ref="A1:C43"/>
  <sheetViews>
    <sheetView showGridLines="0" workbookViewId="0">
      <pane ySplit="1" topLeftCell="A39" activePane="bottomLeft" state="frozen"/>
      <selection pane="bottomLeft" activeCell="C9" sqref="C9"/>
    </sheetView>
  </sheetViews>
  <sheetFormatPr defaultRowHeight="14.5" x14ac:dyDescent="0.35"/>
  <cols>
    <col min="1" max="1" width="20.7265625" customWidth="1"/>
    <col min="2" max="2" width="30.7265625" style="10" customWidth="1"/>
    <col min="3" max="3" width="50.7265625" customWidth="1"/>
  </cols>
  <sheetData>
    <row r="1" spans="1:3" s="26" customFormat="1" ht="20.149999999999999" customHeight="1" x14ac:dyDescent="0.35">
      <c r="A1" s="32" t="s">
        <v>13</v>
      </c>
      <c r="B1" s="32" t="s">
        <v>103</v>
      </c>
      <c r="C1" s="32" t="s">
        <v>104</v>
      </c>
    </row>
    <row r="2" spans="1:3" s="26" customFormat="1" ht="31" x14ac:dyDescent="0.35">
      <c r="A2" s="59" t="s">
        <v>22</v>
      </c>
      <c r="B2" s="35" t="s">
        <v>105</v>
      </c>
      <c r="C2" s="35" t="s">
        <v>106</v>
      </c>
    </row>
    <row r="3" spans="1:3" s="26" customFormat="1" ht="46.5" x14ac:dyDescent="0.35">
      <c r="A3" s="60"/>
      <c r="B3" s="35" t="s">
        <v>107</v>
      </c>
      <c r="C3" s="35" t="s">
        <v>108</v>
      </c>
    </row>
    <row r="4" spans="1:3" s="26" customFormat="1" ht="77.5" x14ac:dyDescent="0.35">
      <c r="A4" s="60"/>
      <c r="B4" s="35" t="s">
        <v>109</v>
      </c>
      <c r="C4" s="35" t="s">
        <v>110</v>
      </c>
    </row>
    <row r="5" spans="1:3" s="26" customFormat="1" ht="46.5" x14ac:dyDescent="0.35">
      <c r="A5" s="60"/>
      <c r="B5" s="35" t="s">
        <v>111</v>
      </c>
      <c r="C5" s="35" t="s">
        <v>112</v>
      </c>
    </row>
    <row r="6" spans="1:3" s="26" customFormat="1" ht="31" x14ac:dyDescent="0.35">
      <c r="A6" s="60"/>
      <c r="B6" s="35" t="s">
        <v>113</v>
      </c>
      <c r="C6" s="35" t="s">
        <v>114</v>
      </c>
    </row>
    <row r="7" spans="1:3" s="26" customFormat="1" ht="31" x14ac:dyDescent="0.35">
      <c r="A7" s="61"/>
      <c r="B7" s="35" t="s">
        <v>115</v>
      </c>
      <c r="C7" s="35" t="s">
        <v>116</v>
      </c>
    </row>
    <row r="8" spans="1:3" s="26" customFormat="1" ht="195" customHeight="1" x14ac:dyDescent="0.35">
      <c r="A8" s="47" t="s">
        <v>26</v>
      </c>
      <c r="B8" s="35" t="s">
        <v>117</v>
      </c>
      <c r="C8" s="35" t="s">
        <v>118</v>
      </c>
    </row>
    <row r="9" spans="1:3" s="26" customFormat="1" ht="31" x14ac:dyDescent="0.35">
      <c r="A9" s="47"/>
      <c r="B9" s="35" t="s">
        <v>119</v>
      </c>
      <c r="C9" s="103" t="s">
        <v>402</v>
      </c>
    </row>
    <row r="10" spans="1:3" s="26" customFormat="1" ht="155" x14ac:dyDescent="0.35">
      <c r="A10" s="47"/>
      <c r="B10" s="35" t="s">
        <v>120</v>
      </c>
      <c r="C10" s="35" t="s">
        <v>121</v>
      </c>
    </row>
    <row r="11" spans="1:3" s="26" customFormat="1" ht="108.5" x14ac:dyDescent="0.35">
      <c r="A11" s="47"/>
      <c r="B11" s="35" t="s">
        <v>122</v>
      </c>
      <c r="C11" s="35" t="s">
        <v>123</v>
      </c>
    </row>
    <row r="12" spans="1:3" ht="72.5" x14ac:dyDescent="0.35">
      <c r="A12" s="2" t="s">
        <v>124</v>
      </c>
      <c r="B12" s="19" t="s">
        <v>29</v>
      </c>
      <c r="C12" s="15" t="s">
        <v>125</v>
      </c>
    </row>
    <row r="13" spans="1:3" s="26" customFormat="1" ht="77.5" x14ac:dyDescent="0.35">
      <c r="A13" s="59" t="s">
        <v>31</v>
      </c>
      <c r="B13" s="35" t="s">
        <v>119</v>
      </c>
      <c r="C13" s="35" t="s">
        <v>126</v>
      </c>
    </row>
    <row r="14" spans="1:3" s="26" customFormat="1" ht="77.5" x14ac:dyDescent="0.35">
      <c r="A14" s="60"/>
      <c r="B14" s="35" t="s">
        <v>127</v>
      </c>
      <c r="C14" s="35" t="s">
        <v>128</v>
      </c>
    </row>
    <row r="15" spans="1:3" s="26" customFormat="1" ht="62" x14ac:dyDescent="0.35">
      <c r="A15" s="60"/>
      <c r="B15" s="35" t="s">
        <v>129</v>
      </c>
      <c r="C15" s="35" t="s">
        <v>130</v>
      </c>
    </row>
    <row r="16" spans="1:3" s="26" customFormat="1" ht="62" x14ac:dyDescent="0.35">
      <c r="A16" s="60"/>
      <c r="B16" s="35" t="s">
        <v>131</v>
      </c>
      <c r="C16" s="35" t="s">
        <v>132</v>
      </c>
    </row>
    <row r="17" spans="1:3" s="26" customFormat="1" ht="46.5" x14ac:dyDescent="0.35">
      <c r="A17" s="60"/>
      <c r="B17" s="35" t="s">
        <v>133</v>
      </c>
      <c r="C17" s="35" t="s">
        <v>134</v>
      </c>
    </row>
    <row r="18" spans="1:3" s="26" customFormat="1" ht="62" x14ac:dyDescent="0.35">
      <c r="A18" s="60"/>
      <c r="B18" s="35" t="s">
        <v>135</v>
      </c>
      <c r="C18" s="35" t="s">
        <v>136</v>
      </c>
    </row>
    <row r="19" spans="1:3" s="26" customFormat="1" ht="46.5" x14ac:dyDescent="0.35">
      <c r="A19" s="61"/>
      <c r="B19" s="35" t="s">
        <v>137</v>
      </c>
      <c r="C19" s="35" t="s">
        <v>138</v>
      </c>
    </row>
    <row r="20" spans="1:3" ht="43.5" x14ac:dyDescent="0.35">
      <c r="A20" s="59" t="s">
        <v>34</v>
      </c>
      <c r="B20" s="4" t="s">
        <v>139</v>
      </c>
      <c r="C20" s="18" t="s">
        <v>140</v>
      </c>
    </row>
    <row r="21" spans="1:3" ht="58" x14ac:dyDescent="0.35">
      <c r="A21" s="60"/>
      <c r="B21" s="4" t="s">
        <v>141</v>
      </c>
      <c r="C21" s="18" t="s">
        <v>142</v>
      </c>
    </row>
    <row r="22" spans="1:3" ht="43.5" x14ac:dyDescent="0.35">
      <c r="A22" s="60"/>
      <c r="B22" s="4" t="s">
        <v>143</v>
      </c>
      <c r="C22" s="18" t="s">
        <v>144</v>
      </c>
    </row>
    <row r="23" spans="1:3" ht="29" x14ac:dyDescent="0.35">
      <c r="A23" s="60"/>
      <c r="B23" s="4" t="s">
        <v>145</v>
      </c>
      <c r="C23" s="18" t="s">
        <v>146</v>
      </c>
    </row>
    <row r="24" spans="1:3" ht="43.5" x14ac:dyDescent="0.35">
      <c r="A24" s="60"/>
      <c r="B24" s="4" t="s">
        <v>147</v>
      </c>
      <c r="C24" s="18" t="s">
        <v>148</v>
      </c>
    </row>
    <row r="25" spans="1:3" ht="58" x14ac:dyDescent="0.35">
      <c r="A25" s="60"/>
      <c r="B25" s="4" t="s">
        <v>149</v>
      </c>
      <c r="C25" s="18" t="s">
        <v>150</v>
      </c>
    </row>
    <row r="26" spans="1:3" ht="43.5" x14ac:dyDescent="0.35">
      <c r="A26" s="59" t="s">
        <v>36</v>
      </c>
      <c r="B26" s="4" t="s">
        <v>151</v>
      </c>
      <c r="C26" s="18" t="s">
        <v>152</v>
      </c>
    </row>
    <row r="27" spans="1:3" ht="43.5" x14ac:dyDescent="0.35">
      <c r="A27" s="60"/>
      <c r="B27" s="4" t="s">
        <v>153</v>
      </c>
      <c r="C27" s="18" t="s">
        <v>154</v>
      </c>
    </row>
    <row r="28" spans="1:3" ht="43.5" x14ac:dyDescent="0.35">
      <c r="A28" s="60"/>
      <c r="B28" s="4" t="s">
        <v>155</v>
      </c>
      <c r="C28" s="18" t="s">
        <v>156</v>
      </c>
    </row>
    <row r="29" spans="1:3" ht="43.5" x14ac:dyDescent="0.35">
      <c r="A29" s="60"/>
      <c r="B29" s="4" t="s">
        <v>157</v>
      </c>
      <c r="C29" s="18" t="s">
        <v>158</v>
      </c>
    </row>
    <row r="30" spans="1:3" ht="72.5" x14ac:dyDescent="0.35">
      <c r="A30" s="60"/>
      <c r="B30" s="4" t="s">
        <v>159</v>
      </c>
      <c r="C30" s="18" t="s">
        <v>160</v>
      </c>
    </row>
    <row r="31" spans="1:3" ht="58" x14ac:dyDescent="0.35">
      <c r="A31" s="60"/>
      <c r="B31" s="4" t="s">
        <v>161</v>
      </c>
      <c r="C31" s="18" t="s">
        <v>162</v>
      </c>
    </row>
    <row r="32" spans="1:3" ht="43.5" x14ac:dyDescent="0.35">
      <c r="A32" s="61"/>
      <c r="B32" s="4" t="s">
        <v>163</v>
      </c>
      <c r="C32" s="18" t="s">
        <v>164</v>
      </c>
    </row>
    <row r="33" spans="1:3" ht="29" x14ac:dyDescent="0.35">
      <c r="A33" s="84" t="s">
        <v>37</v>
      </c>
      <c r="B33" s="18" t="s">
        <v>165</v>
      </c>
      <c r="C33" s="23" t="s">
        <v>166</v>
      </c>
    </row>
    <row r="34" spans="1:3" ht="29" x14ac:dyDescent="0.35">
      <c r="A34" s="84"/>
      <c r="B34" s="12" t="s">
        <v>167</v>
      </c>
      <c r="C34" s="12" t="s">
        <v>168</v>
      </c>
    </row>
    <row r="35" spans="1:3" ht="58" x14ac:dyDescent="0.35">
      <c r="A35" s="84"/>
      <c r="B35" s="12" t="s">
        <v>169</v>
      </c>
      <c r="C35" s="12" t="s">
        <v>170</v>
      </c>
    </row>
    <row r="36" spans="1:3" ht="43.5" x14ac:dyDescent="0.35">
      <c r="A36" s="84"/>
      <c r="B36" s="12" t="s">
        <v>171</v>
      </c>
      <c r="C36" s="44" t="s">
        <v>172</v>
      </c>
    </row>
    <row r="37" spans="1:3" ht="58" x14ac:dyDescent="0.35">
      <c r="A37" s="84"/>
      <c r="B37" s="12" t="s">
        <v>173</v>
      </c>
      <c r="C37" s="44" t="s">
        <v>174</v>
      </c>
    </row>
    <row r="38" spans="1:3" ht="29" x14ac:dyDescent="0.35">
      <c r="A38" s="84"/>
      <c r="B38" s="44" t="s">
        <v>175</v>
      </c>
      <c r="C38" s="44" t="s">
        <v>176</v>
      </c>
    </row>
    <row r="39" spans="1:3" ht="58" x14ac:dyDescent="0.35">
      <c r="A39" s="85" t="s">
        <v>38</v>
      </c>
      <c r="B39" s="12" t="s">
        <v>177</v>
      </c>
      <c r="C39" s="12" t="s">
        <v>178</v>
      </c>
    </row>
    <row r="40" spans="1:3" ht="43.5" x14ac:dyDescent="0.35">
      <c r="A40" s="86"/>
      <c r="B40" s="12" t="s">
        <v>179</v>
      </c>
      <c r="C40" s="12" t="s">
        <v>180</v>
      </c>
    </row>
    <row r="41" spans="1:3" ht="29" x14ac:dyDescent="0.35">
      <c r="A41" s="86"/>
      <c r="B41" s="12" t="s">
        <v>181</v>
      </c>
      <c r="C41" s="12" t="s">
        <v>182</v>
      </c>
    </row>
    <row r="42" spans="1:3" ht="29" x14ac:dyDescent="0.35">
      <c r="A42" s="86"/>
      <c r="B42" s="12" t="s">
        <v>183</v>
      </c>
      <c r="C42" s="12" t="s">
        <v>184</v>
      </c>
    </row>
    <row r="43" spans="1:3" ht="29" x14ac:dyDescent="0.35">
      <c r="A43" s="87"/>
      <c r="B43" s="12" t="s">
        <v>185</v>
      </c>
      <c r="C43" s="12" t="s">
        <v>186</v>
      </c>
    </row>
  </sheetData>
  <mergeCells count="6">
    <mergeCell ref="A33:A38"/>
    <mergeCell ref="A39:A43"/>
    <mergeCell ref="A20:A25"/>
    <mergeCell ref="A2:A7"/>
    <mergeCell ref="A26:A32"/>
    <mergeCell ref="A13:A1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249977111117893"/>
  </sheetPr>
  <dimension ref="A1:C43"/>
  <sheetViews>
    <sheetView showGridLines="0" tabSelected="1" workbookViewId="0">
      <pane ySplit="1" topLeftCell="A19" activePane="bottomLeft" state="frozen"/>
      <selection pane="bottomLeft" activeCell="A34" sqref="A34:A43"/>
    </sheetView>
  </sheetViews>
  <sheetFormatPr defaultColWidth="9.1796875" defaultRowHeight="14.5" x14ac:dyDescent="0.35"/>
  <cols>
    <col min="1" max="1" width="20.7265625" style="5" customWidth="1"/>
    <col min="2" max="2" width="30.7265625" style="5" customWidth="1"/>
    <col min="3" max="3" width="50.7265625" style="5" customWidth="1"/>
    <col min="4" max="4" width="20" style="5" customWidth="1"/>
    <col min="5" max="16384" width="9.1796875" style="5"/>
  </cols>
  <sheetData>
    <row r="1" spans="1:3" s="33" customFormat="1" ht="20.149999999999999" customHeight="1" x14ac:dyDescent="0.35">
      <c r="A1" s="34" t="s">
        <v>13</v>
      </c>
      <c r="B1" s="34" t="s">
        <v>103</v>
      </c>
      <c r="C1" s="34" t="s">
        <v>104</v>
      </c>
    </row>
    <row r="2" spans="1:3" ht="29" x14ac:dyDescent="0.35">
      <c r="A2" s="59" t="s">
        <v>49</v>
      </c>
      <c r="B2" s="2" t="s">
        <v>187</v>
      </c>
      <c r="C2" s="2" t="s">
        <v>188</v>
      </c>
    </row>
    <row r="3" spans="1:3" ht="43.5" x14ac:dyDescent="0.35">
      <c r="A3" s="60"/>
      <c r="B3" s="2" t="s">
        <v>189</v>
      </c>
      <c r="C3" s="2" t="s">
        <v>190</v>
      </c>
    </row>
    <row r="4" spans="1:3" ht="58" x14ac:dyDescent="0.35">
      <c r="A4" s="60"/>
      <c r="B4" s="2" t="s">
        <v>191</v>
      </c>
      <c r="C4" s="2" t="s">
        <v>192</v>
      </c>
    </row>
    <row r="5" spans="1:3" ht="87" x14ac:dyDescent="0.35">
      <c r="A5" s="60"/>
      <c r="B5" s="2" t="s">
        <v>193</v>
      </c>
      <c r="C5" s="2" t="s">
        <v>194</v>
      </c>
    </row>
    <row r="6" spans="1:3" ht="72.5" x14ac:dyDescent="0.35">
      <c r="A6" s="60"/>
      <c r="B6" s="2" t="s">
        <v>195</v>
      </c>
      <c r="C6" s="2" t="s">
        <v>196</v>
      </c>
    </row>
    <row r="7" spans="1:3" ht="72.5" x14ac:dyDescent="0.35">
      <c r="A7" s="60"/>
      <c r="B7" s="2" t="s">
        <v>197</v>
      </c>
      <c r="C7" s="2" t="s">
        <v>198</v>
      </c>
    </row>
    <row r="8" spans="1:3" ht="58" x14ac:dyDescent="0.35">
      <c r="A8" s="61"/>
      <c r="B8" s="2" t="s">
        <v>199</v>
      </c>
      <c r="C8" s="2" t="s">
        <v>200</v>
      </c>
    </row>
    <row r="9" spans="1:3" ht="29" x14ac:dyDescent="0.35">
      <c r="A9" s="91" t="s">
        <v>201</v>
      </c>
      <c r="B9" s="20" t="s">
        <v>202</v>
      </c>
      <c r="C9" s="20" t="s">
        <v>203</v>
      </c>
    </row>
    <row r="10" spans="1:3" ht="43.5" x14ac:dyDescent="0.35">
      <c r="A10" s="92"/>
      <c r="B10" s="20" t="s">
        <v>204</v>
      </c>
      <c r="C10" s="20" t="s">
        <v>205</v>
      </c>
    </row>
    <row r="11" spans="1:3" ht="29" x14ac:dyDescent="0.35">
      <c r="A11" s="92"/>
      <c r="B11" s="21" t="s">
        <v>206</v>
      </c>
      <c r="C11" s="21" t="s">
        <v>207</v>
      </c>
    </row>
    <row r="12" spans="1:3" ht="43.5" x14ac:dyDescent="0.35">
      <c r="A12" s="88" t="s">
        <v>51</v>
      </c>
      <c r="B12" s="18" t="s">
        <v>208</v>
      </c>
      <c r="C12" s="18" t="s">
        <v>209</v>
      </c>
    </row>
    <row r="13" spans="1:3" ht="43.5" x14ac:dyDescent="0.35">
      <c r="A13" s="89"/>
      <c r="B13" s="18" t="s">
        <v>210</v>
      </c>
      <c r="C13" s="18" t="s">
        <v>211</v>
      </c>
    </row>
    <row r="14" spans="1:3" ht="58" x14ac:dyDescent="0.35">
      <c r="A14" s="89"/>
      <c r="B14" s="18" t="s">
        <v>212</v>
      </c>
      <c r="C14" s="18" t="s">
        <v>213</v>
      </c>
    </row>
    <row r="15" spans="1:3" ht="58" x14ac:dyDescent="0.35">
      <c r="A15" s="89"/>
      <c r="B15" s="18" t="s">
        <v>214</v>
      </c>
      <c r="C15" s="18" t="s">
        <v>215</v>
      </c>
    </row>
    <row r="16" spans="1:3" ht="43.5" x14ac:dyDescent="0.35">
      <c r="A16" s="89"/>
      <c r="B16" s="18" t="s">
        <v>216</v>
      </c>
      <c r="C16" s="12" t="s">
        <v>217</v>
      </c>
    </row>
    <row r="17" spans="1:3" ht="43.5" x14ac:dyDescent="0.35">
      <c r="A17" s="89"/>
      <c r="B17" s="18" t="s">
        <v>218</v>
      </c>
      <c r="C17" s="18" t="s">
        <v>219</v>
      </c>
    </row>
    <row r="18" spans="1:3" ht="29" x14ac:dyDescent="0.35">
      <c r="A18" s="89"/>
      <c r="B18" s="18" t="s">
        <v>220</v>
      </c>
      <c r="C18" s="12" t="s">
        <v>221</v>
      </c>
    </row>
    <row r="19" spans="1:3" ht="43.5" x14ac:dyDescent="0.35">
      <c r="A19" s="89"/>
      <c r="B19" s="18" t="s">
        <v>222</v>
      </c>
      <c r="C19" s="18" t="s">
        <v>223</v>
      </c>
    </row>
    <row r="20" spans="1:3" ht="62.25" customHeight="1" x14ac:dyDescent="0.35">
      <c r="A20" s="89"/>
      <c r="B20" s="22" t="s">
        <v>224</v>
      </c>
      <c r="C20" s="18" t="s">
        <v>225</v>
      </c>
    </row>
    <row r="21" spans="1:3" ht="62.25" customHeight="1" x14ac:dyDescent="0.35">
      <c r="A21" s="89"/>
      <c r="B21" s="22" t="s">
        <v>226</v>
      </c>
      <c r="C21" s="18" t="s">
        <v>227</v>
      </c>
    </row>
    <row r="22" spans="1:3" ht="58" x14ac:dyDescent="0.35">
      <c r="A22" s="90"/>
      <c r="B22" s="22" t="s">
        <v>228</v>
      </c>
      <c r="C22" s="18" t="s">
        <v>229</v>
      </c>
    </row>
    <row r="23" spans="1:3" ht="58" x14ac:dyDescent="0.35">
      <c r="A23" s="59" t="s">
        <v>53</v>
      </c>
      <c r="B23" s="4" t="s">
        <v>230</v>
      </c>
      <c r="C23" s="4" t="s">
        <v>231</v>
      </c>
    </row>
    <row r="24" spans="1:3" ht="43.5" x14ac:dyDescent="0.35">
      <c r="A24" s="60"/>
      <c r="B24" s="4" t="s">
        <v>232</v>
      </c>
      <c r="C24" s="4" t="s">
        <v>233</v>
      </c>
    </row>
    <row r="25" spans="1:3" ht="43.5" x14ac:dyDescent="0.35">
      <c r="A25" s="60"/>
      <c r="B25" s="4" t="s">
        <v>234</v>
      </c>
      <c r="C25" s="4" t="s">
        <v>235</v>
      </c>
    </row>
    <row r="26" spans="1:3" ht="58" x14ac:dyDescent="0.35">
      <c r="A26" s="60"/>
      <c r="B26" s="4" t="s">
        <v>236</v>
      </c>
      <c r="C26" s="2" t="s">
        <v>237</v>
      </c>
    </row>
    <row r="27" spans="1:3" ht="58" x14ac:dyDescent="0.35">
      <c r="A27" s="60"/>
      <c r="B27" s="4" t="s">
        <v>238</v>
      </c>
      <c r="C27" s="2" t="s">
        <v>239</v>
      </c>
    </row>
    <row r="28" spans="1:3" ht="43.5" x14ac:dyDescent="0.35">
      <c r="A28" s="60"/>
      <c r="B28" s="4" t="s">
        <v>240</v>
      </c>
      <c r="C28" s="2" t="s">
        <v>241</v>
      </c>
    </row>
    <row r="29" spans="1:3" ht="58" x14ac:dyDescent="0.35">
      <c r="A29" s="60"/>
      <c r="B29" s="4" t="s">
        <v>242</v>
      </c>
      <c r="C29" s="2" t="s">
        <v>243</v>
      </c>
    </row>
    <row r="30" spans="1:3" ht="43.5" x14ac:dyDescent="0.35">
      <c r="A30" s="60"/>
      <c r="B30" s="4" t="s">
        <v>244</v>
      </c>
      <c r="C30" s="2" t="s">
        <v>245</v>
      </c>
    </row>
    <row r="31" spans="1:3" ht="58" x14ac:dyDescent="0.35">
      <c r="A31" s="60"/>
      <c r="B31" s="4" t="s">
        <v>246</v>
      </c>
      <c r="C31" s="2" t="s">
        <v>247</v>
      </c>
    </row>
    <row r="32" spans="1:3" ht="43.5" x14ac:dyDescent="0.35">
      <c r="A32" s="60"/>
      <c r="B32" s="4" t="s">
        <v>248</v>
      </c>
      <c r="C32" s="2" t="s">
        <v>249</v>
      </c>
    </row>
    <row r="33" spans="1:3" ht="58" x14ac:dyDescent="0.35">
      <c r="A33" s="61"/>
      <c r="B33" s="4" t="s">
        <v>250</v>
      </c>
      <c r="C33" s="2" t="s">
        <v>251</v>
      </c>
    </row>
    <row r="34" spans="1:3" ht="58" x14ac:dyDescent="0.35">
      <c r="A34" s="59" t="s">
        <v>58</v>
      </c>
      <c r="B34" s="4" t="s">
        <v>252</v>
      </c>
      <c r="C34" s="4" t="s">
        <v>253</v>
      </c>
    </row>
    <row r="35" spans="1:3" ht="58" x14ac:dyDescent="0.35">
      <c r="A35" s="60"/>
      <c r="B35" s="4" t="s">
        <v>254</v>
      </c>
      <c r="C35" s="4" t="s">
        <v>255</v>
      </c>
    </row>
    <row r="36" spans="1:3" ht="58" x14ac:dyDescent="0.35">
      <c r="A36" s="60"/>
      <c r="B36" s="4" t="s">
        <v>256</v>
      </c>
      <c r="C36" s="4" t="s">
        <v>257</v>
      </c>
    </row>
    <row r="37" spans="1:3" ht="72.5" x14ac:dyDescent="0.35">
      <c r="A37" s="60"/>
      <c r="B37" s="4" t="s">
        <v>258</v>
      </c>
      <c r="C37" s="4" t="s">
        <v>259</v>
      </c>
    </row>
    <row r="38" spans="1:3" ht="58" x14ac:dyDescent="0.35">
      <c r="A38" s="60"/>
      <c r="B38" s="4" t="s">
        <v>260</v>
      </c>
      <c r="C38" s="4" t="s">
        <v>261</v>
      </c>
    </row>
    <row r="39" spans="1:3" ht="58" x14ac:dyDescent="0.35">
      <c r="A39" s="60"/>
      <c r="B39" s="4" t="s">
        <v>262</v>
      </c>
      <c r="C39" s="4" t="s">
        <v>263</v>
      </c>
    </row>
    <row r="40" spans="1:3" ht="58" x14ac:dyDescent="0.35">
      <c r="A40" s="60"/>
      <c r="B40" s="4" t="s">
        <v>264</v>
      </c>
      <c r="C40" s="4" t="s">
        <v>265</v>
      </c>
    </row>
    <row r="41" spans="1:3" ht="58" x14ac:dyDescent="0.35">
      <c r="A41" s="60"/>
      <c r="B41" s="2" t="s">
        <v>266</v>
      </c>
      <c r="C41" s="4" t="s">
        <v>267</v>
      </c>
    </row>
    <row r="42" spans="1:3" ht="58" x14ac:dyDescent="0.35">
      <c r="A42" s="60"/>
      <c r="B42" s="4" t="s">
        <v>268</v>
      </c>
      <c r="C42" s="4" t="s">
        <v>269</v>
      </c>
    </row>
    <row r="43" spans="1:3" ht="58" x14ac:dyDescent="0.35">
      <c r="A43" s="61"/>
      <c r="B43" s="4" t="s">
        <v>270</v>
      </c>
      <c r="C43" s="4" t="s">
        <v>271</v>
      </c>
    </row>
  </sheetData>
  <mergeCells count="5">
    <mergeCell ref="A2:A8"/>
    <mergeCell ref="A12:A22"/>
    <mergeCell ref="A23:A33"/>
    <mergeCell ref="A34:A43"/>
    <mergeCell ref="A9:A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C43"/>
  <sheetViews>
    <sheetView showGridLines="0" workbookViewId="0">
      <pane ySplit="1" topLeftCell="A27" activePane="bottomLeft" state="frozen"/>
      <selection pane="bottomLeft" activeCell="E40" sqref="E40"/>
    </sheetView>
  </sheetViews>
  <sheetFormatPr defaultColWidth="9.1796875" defaultRowHeight="14.5" x14ac:dyDescent="0.35"/>
  <cols>
    <col min="1" max="1" width="20.7265625" style="5" customWidth="1"/>
    <col min="2" max="2" width="30.7265625" style="5" customWidth="1"/>
    <col min="3" max="3" width="50.7265625" style="5" customWidth="1"/>
    <col min="4" max="16384" width="9.1796875" style="5"/>
  </cols>
  <sheetData>
    <row r="1" spans="1:3" s="33" customFormat="1" ht="20.149999999999999" customHeight="1" x14ac:dyDescent="0.35">
      <c r="A1" s="27" t="s">
        <v>13</v>
      </c>
      <c r="B1" s="27" t="s">
        <v>103</v>
      </c>
      <c r="C1" s="27" t="s">
        <v>104</v>
      </c>
    </row>
    <row r="2" spans="1:3" ht="87" x14ac:dyDescent="0.35">
      <c r="A2" s="95" t="s">
        <v>272</v>
      </c>
      <c r="B2" s="1" t="s">
        <v>273</v>
      </c>
      <c r="C2" s="11" t="s">
        <v>274</v>
      </c>
    </row>
    <row r="3" spans="1:3" ht="72.5" x14ac:dyDescent="0.35">
      <c r="A3" s="96"/>
      <c r="B3" s="2" t="s">
        <v>275</v>
      </c>
      <c r="C3" s="4" t="s">
        <v>276</v>
      </c>
    </row>
    <row r="4" spans="1:3" ht="72.5" x14ac:dyDescent="0.35">
      <c r="A4" s="96"/>
      <c r="B4" s="2" t="s">
        <v>277</v>
      </c>
      <c r="C4" s="4" t="s">
        <v>278</v>
      </c>
    </row>
    <row r="5" spans="1:3" ht="87" x14ac:dyDescent="0.35">
      <c r="A5" s="97"/>
      <c r="B5" s="1" t="s">
        <v>279</v>
      </c>
      <c r="C5" s="11" t="s">
        <v>280</v>
      </c>
    </row>
    <row r="6" spans="1:3" ht="43.5" x14ac:dyDescent="0.35">
      <c r="A6" s="59" t="s">
        <v>71</v>
      </c>
      <c r="B6" s="2" t="s">
        <v>281</v>
      </c>
      <c r="C6" s="2" t="s">
        <v>282</v>
      </c>
    </row>
    <row r="7" spans="1:3" x14ac:dyDescent="0.35">
      <c r="A7" s="60"/>
      <c r="B7" s="2" t="s">
        <v>283</v>
      </c>
      <c r="C7" s="2" t="s">
        <v>284</v>
      </c>
    </row>
    <row r="8" spans="1:3" ht="29" x14ac:dyDescent="0.35">
      <c r="A8" s="60"/>
      <c r="B8" s="2" t="s">
        <v>285</v>
      </c>
      <c r="C8" s="2" t="s">
        <v>286</v>
      </c>
    </row>
    <row r="9" spans="1:3" x14ac:dyDescent="0.35">
      <c r="A9" s="60"/>
      <c r="B9" s="2" t="s">
        <v>287</v>
      </c>
      <c r="C9" s="2" t="s">
        <v>288</v>
      </c>
    </row>
    <row r="10" spans="1:3" ht="43.5" x14ac:dyDescent="0.35">
      <c r="A10" s="60"/>
      <c r="B10" s="4" t="s">
        <v>289</v>
      </c>
      <c r="C10" s="2" t="s">
        <v>290</v>
      </c>
    </row>
    <row r="11" spans="1:3" ht="43.5" x14ac:dyDescent="0.35">
      <c r="A11" s="60"/>
      <c r="B11" s="48" t="s">
        <v>291</v>
      </c>
      <c r="C11" s="4" t="s">
        <v>292</v>
      </c>
    </row>
    <row r="12" spans="1:3" ht="58" x14ac:dyDescent="0.35">
      <c r="A12" s="60"/>
      <c r="B12" s="48" t="s">
        <v>293</v>
      </c>
      <c r="C12" s="49" t="s">
        <v>294</v>
      </c>
    </row>
    <row r="13" spans="1:3" ht="29" x14ac:dyDescent="0.35">
      <c r="A13" s="60"/>
      <c r="B13" s="93" t="s">
        <v>295</v>
      </c>
      <c r="C13" s="50" t="s">
        <v>296</v>
      </c>
    </row>
    <row r="14" spans="1:3" ht="29" x14ac:dyDescent="0.35">
      <c r="A14" s="60"/>
      <c r="B14" s="94"/>
      <c r="C14" s="51" t="s">
        <v>297</v>
      </c>
    </row>
    <row r="15" spans="1:3" ht="43.5" x14ac:dyDescent="0.35">
      <c r="A15" s="60"/>
      <c r="B15" s="48" t="s">
        <v>298</v>
      </c>
      <c r="C15" s="49" t="s">
        <v>299</v>
      </c>
    </row>
    <row r="16" spans="1:3" ht="43.5" x14ac:dyDescent="0.35">
      <c r="A16" s="60"/>
      <c r="B16" s="48" t="s">
        <v>300</v>
      </c>
      <c r="C16" s="50" t="s">
        <v>301</v>
      </c>
    </row>
    <row r="17" spans="1:3" ht="29" x14ac:dyDescent="0.35">
      <c r="A17" s="60"/>
      <c r="B17" s="4" t="s">
        <v>302</v>
      </c>
      <c r="C17" s="4" t="s">
        <v>303</v>
      </c>
    </row>
    <row r="18" spans="1:3" ht="87" x14ac:dyDescent="0.35">
      <c r="A18" s="60"/>
      <c r="B18" s="4" t="s">
        <v>304</v>
      </c>
      <c r="C18" s="4" t="s">
        <v>305</v>
      </c>
    </row>
    <row r="19" spans="1:3" ht="72.5" x14ac:dyDescent="0.35">
      <c r="A19" s="60"/>
      <c r="B19" s="4" t="s">
        <v>306</v>
      </c>
      <c r="C19" s="4" t="s">
        <v>307</v>
      </c>
    </row>
    <row r="20" spans="1:3" ht="43.5" x14ac:dyDescent="0.35">
      <c r="A20" s="60"/>
      <c r="B20" s="48" t="s">
        <v>308</v>
      </c>
      <c r="C20" s="49" t="s">
        <v>309</v>
      </c>
    </row>
    <row r="21" spans="1:3" ht="43.5" x14ac:dyDescent="0.35">
      <c r="A21" s="60"/>
      <c r="B21" s="48" t="s">
        <v>310</v>
      </c>
      <c r="C21" s="4" t="s">
        <v>311</v>
      </c>
    </row>
    <row r="22" spans="1:3" ht="58" x14ac:dyDescent="0.35">
      <c r="A22" s="60"/>
      <c r="B22" s="48" t="s">
        <v>312</v>
      </c>
      <c r="C22" s="4" t="s">
        <v>313</v>
      </c>
    </row>
    <row r="23" spans="1:3" ht="43.5" x14ac:dyDescent="0.35">
      <c r="A23" s="60"/>
      <c r="B23" s="48" t="s">
        <v>314</v>
      </c>
      <c r="C23" s="4" t="s">
        <v>315</v>
      </c>
    </row>
    <row r="24" spans="1:3" ht="43.5" x14ac:dyDescent="0.35">
      <c r="A24" s="60"/>
      <c r="B24" s="48" t="s">
        <v>316</v>
      </c>
      <c r="C24" s="4" t="s">
        <v>317</v>
      </c>
    </row>
    <row r="25" spans="1:3" ht="43.5" x14ac:dyDescent="0.35">
      <c r="A25" s="60"/>
      <c r="B25" s="48" t="s">
        <v>318</v>
      </c>
      <c r="C25" s="4" t="s">
        <v>319</v>
      </c>
    </row>
    <row r="26" spans="1:3" ht="58" x14ac:dyDescent="0.35">
      <c r="A26" s="100" t="s">
        <v>73</v>
      </c>
      <c r="B26" s="13" t="s">
        <v>320</v>
      </c>
      <c r="C26" s="14" t="s">
        <v>321</v>
      </c>
    </row>
    <row r="27" spans="1:3" ht="58" x14ac:dyDescent="0.35">
      <c r="A27" s="101"/>
      <c r="B27" s="14" t="s">
        <v>322</v>
      </c>
      <c r="C27" s="14" t="s">
        <v>323</v>
      </c>
    </row>
    <row r="28" spans="1:3" ht="72.5" x14ac:dyDescent="0.35">
      <c r="A28" s="101"/>
      <c r="B28" s="16" t="s">
        <v>324</v>
      </c>
      <c r="C28" s="17" t="s">
        <v>325</v>
      </c>
    </row>
    <row r="29" spans="1:3" ht="58" x14ac:dyDescent="0.35">
      <c r="A29" s="101"/>
      <c r="B29" s="16" t="s">
        <v>326</v>
      </c>
      <c r="C29" s="17" t="s">
        <v>327</v>
      </c>
    </row>
    <row r="30" spans="1:3" ht="87" x14ac:dyDescent="0.35">
      <c r="A30" s="101"/>
      <c r="B30" s="16" t="s">
        <v>328</v>
      </c>
      <c r="C30" s="17" t="s">
        <v>329</v>
      </c>
    </row>
    <row r="31" spans="1:3" ht="29" x14ac:dyDescent="0.35">
      <c r="A31" s="101"/>
      <c r="B31" s="16" t="s">
        <v>330</v>
      </c>
      <c r="C31" s="17" t="s">
        <v>331</v>
      </c>
    </row>
    <row r="32" spans="1:3" ht="43.5" x14ac:dyDescent="0.35">
      <c r="A32" s="101"/>
      <c r="B32" s="16" t="s">
        <v>332</v>
      </c>
      <c r="C32" s="17" t="s">
        <v>333</v>
      </c>
    </row>
    <row r="33" spans="1:3" ht="43.5" x14ac:dyDescent="0.35">
      <c r="A33" s="101"/>
      <c r="B33" s="16" t="s">
        <v>334</v>
      </c>
      <c r="C33" s="17" t="s">
        <v>335</v>
      </c>
    </row>
    <row r="34" spans="1:3" ht="72.5" x14ac:dyDescent="0.35">
      <c r="A34" s="101"/>
      <c r="B34" s="16" t="s">
        <v>336</v>
      </c>
      <c r="C34" s="17" t="s">
        <v>337</v>
      </c>
    </row>
    <row r="35" spans="1:3" ht="116" x14ac:dyDescent="0.35">
      <c r="A35" s="101"/>
      <c r="B35" s="16" t="s">
        <v>338</v>
      </c>
      <c r="C35" s="17" t="s">
        <v>339</v>
      </c>
    </row>
    <row r="36" spans="1:3" ht="29" x14ac:dyDescent="0.35">
      <c r="A36" s="101"/>
      <c r="B36" s="16" t="s">
        <v>340</v>
      </c>
      <c r="C36" s="17" t="s">
        <v>341</v>
      </c>
    </row>
    <row r="37" spans="1:3" ht="29" x14ac:dyDescent="0.35">
      <c r="A37" s="101"/>
      <c r="B37" s="18" t="s">
        <v>342</v>
      </c>
      <c r="C37" s="4" t="s">
        <v>343</v>
      </c>
    </row>
    <row r="38" spans="1:3" ht="58" x14ac:dyDescent="0.35">
      <c r="A38" s="101"/>
      <c r="B38" s="18" t="s">
        <v>344</v>
      </c>
      <c r="C38" s="4" t="s">
        <v>345</v>
      </c>
    </row>
    <row r="39" spans="1:3" ht="58" x14ac:dyDescent="0.35">
      <c r="A39" s="101"/>
      <c r="B39" s="18" t="s">
        <v>346</v>
      </c>
      <c r="C39" s="4" t="s">
        <v>347</v>
      </c>
    </row>
    <row r="40" spans="1:3" ht="58" x14ac:dyDescent="0.35">
      <c r="A40" s="101"/>
      <c r="B40" s="18" t="s">
        <v>348</v>
      </c>
      <c r="C40" s="4" t="s">
        <v>349</v>
      </c>
    </row>
    <row r="41" spans="1:3" ht="58" x14ac:dyDescent="0.35">
      <c r="A41" s="102"/>
      <c r="B41" s="18" t="s">
        <v>350</v>
      </c>
      <c r="C41" s="4" t="s">
        <v>351</v>
      </c>
    </row>
    <row r="42" spans="1:3" ht="43.5" x14ac:dyDescent="0.35">
      <c r="A42" s="98" t="s">
        <v>352</v>
      </c>
      <c r="B42" s="45" t="s">
        <v>353</v>
      </c>
      <c r="C42" s="45" t="s">
        <v>354</v>
      </c>
    </row>
    <row r="43" spans="1:3" ht="43.5" x14ac:dyDescent="0.35">
      <c r="A43" s="99"/>
      <c r="B43" s="52" t="s">
        <v>355</v>
      </c>
      <c r="C43" s="52" t="s">
        <v>356</v>
      </c>
    </row>
  </sheetData>
  <mergeCells count="5">
    <mergeCell ref="B13:B14"/>
    <mergeCell ref="A2:A5"/>
    <mergeCell ref="A42:A43"/>
    <mergeCell ref="A26:A41"/>
    <mergeCell ref="A6:A2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AAEDD-35F8-4D63-9390-9DAE3897E60A}">
  <sheetPr>
    <tabColor rgb="FF7030A0"/>
  </sheetPr>
  <dimension ref="A1:D19"/>
  <sheetViews>
    <sheetView showGridLines="0" workbookViewId="0">
      <pane ySplit="1" topLeftCell="A2" activePane="bottomLeft" state="frozen"/>
      <selection pane="bottomLeft" activeCell="F14" sqref="F14"/>
    </sheetView>
  </sheetViews>
  <sheetFormatPr defaultRowHeight="14.5" x14ac:dyDescent="0.35"/>
  <cols>
    <col min="1" max="1" width="32.54296875" bestFit="1" customWidth="1"/>
    <col min="2" max="2" width="33.453125" bestFit="1" customWidth="1"/>
    <col min="3" max="3" width="45.1796875" bestFit="1" customWidth="1"/>
    <col min="4" max="4" width="9.7265625" bestFit="1" customWidth="1"/>
  </cols>
  <sheetData>
    <row r="1" spans="1:4" s="26" customFormat="1" ht="20.149999999999999" customHeight="1" x14ac:dyDescent="0.35">
      <c r="A1" s="27" t="s">
        <v>357</v>
      </c>
      <c r="B1" s="27" t="s">
        <v>358</v>
      </c>
      <c r="C1" s="27" t="s">
        <v>359</v>
      </c>
      <c r="D1" s="27" t="s">
        <v>360</v>
      </c>
    </row>
    <row r="2" spans="1:4" x14ac:dyDescent="0.35">
      <c r="A2" s="25" t="s">
        <v>361</v>
      </c>
      <c r="B2" s="25" t="s">
        <v>362</v>
      </c>
      <c r="C2" s="25" t="s">
        <v>363</v>
      </c>
      <c r="D2" s="25">
        <v>2</v>
      </c>
    </row>
    <row r="3" spans="1:4" x14ac:dyDescent="0.35">
      <c r="A3" s="25" t="s">
        <v>361</v>
      </c>
      <c r="B3" s="25" t="s">
        <v>364</v>
      </c>
      <c r="C3" s="25" t="s">
        <v>365</v>
      </c>
      <c r="D3" s="25">
        <v>2</v>
      </c>
    </row>
    <row r="4" spans="1:4" x14ac:dyDescent="0.35">
      <c r="A4" s="25" t="s">
        <v>366</v>
      </c>
      <c r="B4" s="25" t="s">
        <v>367</v>
      </c>
      <c r="C4" s="25" t="s">
        <v>368</v>
      </c>
      <c r="D4" s="25">
        <v>2</v>
      </c>
    </row>
    <row r="5" spans="1:4" x14ac:dyDescent="0.35">
      <c r="A5" s="25" t="s">
        <v>366</v>
      </c>
      <c r="B5" s="25" t="s">
        <v>364</v>
      </c>
      <c r="C5" s="25" t="s">
        <v>369</v>
      </c>
      <c r="D5" s="25">
        <v>2</v>
      </c>
    </row>
    <row r="6" spans="1:4" x14ac:dyDescent="0.35">
      <c r="A6" s="25" t="s">
        <v>370</v>
      </c>
      <c r="B6" s="25" t="s">
        <v>362</v>
      </c>
      <c r="C6" s="25" t="s">
        <v>371</v>
      </c>
      <c r="D6" s="25">
        <v>2</v>
      </c>
    </row>
    <row r="7" spans="1:4" x14ac:dyDescent="0.35">
      <c r="A7" s="25" t="s">
        <v>370</v>
      </c>
      <c r="B7" s="25" t="s">
        <v>372</v>
      </c>
      <c r="C7" s="25" t="s">
        <v>373</v>
      </c>
      <c r="D7" s="25">
        <v>2</v>
      </c>
    </row>
    <row r="8" spans="1:4" x14ac:dyDescent="0.35">
      <c r="A8" s="25" t="s">
        <v>374</v>
      </c>
      <c r="B8" s="25" t="s">
        <v>364</v>
      </c>
      <c r="C8" s="25" t="s">
        <v>375</v>
      </c>
      <c r="D8" s="25">
        <v>2</v>
      </c>
    </row>
    <row r="9" spans="1:4" x14ac:dyDescent="0.35">
      <c r="A9" s="25" t="s">
        <v>374</v>
      </c>
      <c r="B9" s="25" t="s">
        <v>376</v>
      </c>
      <c r="C9" s="25" t="s">
        <v>377</v>
      </c>
      <c r="D9" s="25">
        <v>2</v>
      </c>
    </row>
    <row r="10" spans="1:4" x14ac:dyDescent="0.35">
      <c r="A10" s="25" t="s">
        <v>378</v>
      </c>
      <c r="B10" s="25" t="s">
        <v>379</v>
      </c>
      <c r="C10" s="25" t="s">
        <v>380</v>
      </c>
      <c r="D10" s="25">
        <v>2</v>
      </c>
    </row>
    <row r="11" spans="1:4" x14ac:dyDescent="0.35">
      <c r="A11" s="25"/>
      <c r="B11" s="25" t="s">
        <v>381</v>
      </c>
      <c r="C11" s="25" t="s">
        <v>380</v>
      </c>
      <c r="D11" s="25">
        <v>4</v>
      </c>
    </row>
    <row r="12" spans="1:4" x14ac:dyDescent="0.35">
      <c r="A12" s="25" t="s">
        <v>382</v>
      </c>
      <c r="B12" s="25" t="s">
        <v>376</v>
      </c>
      <c r="C12" s="25" t="s">
        <v>383</v>
      </c>
      <c r="D12" s="25">
        <v>2</v>
      </c>
    </row>
    <row r="13" spans="1:4" x14ac:dyDescent="0.35">
      <c r="A13" s="25" t="s">
        <v>384</v>
      </c>
      <c r="B13" s="25" t="s">
        <v>372</v>
      </c>
      <c r="C13" s="25" t="s">
        <v>385</v>
      </c>
      <c r="D13" s="25">
        <v>2</v>
      </c>
    </row>
    <row r="14" spans="1:4" x14ac:dyDescent="0.35">
      <c r="A14" s="25" t="s">
        <v>384</v>
      </c>
      <c r="B14" s="25" t="s">
        <v>364</v>
      </c>
      <c r="C14" s="25" t="s">
        <v>386</v>
      </c>
      <c r="D14" s="25">
        <v>2</v>
      </c>
    </row>
    <row r="15" spans="1:4" x14ac:dyDescent="0.35">
      <c r="A15" s="25" t="s">
        <v>387</v>
      </c>
      <c r="B15" s="25" t="s">
        <v>376</v>
      </c>
      <c r="C15" s="25" t="s">
        <v>377</v>
      </c>
      <c r="D15" s="25">
        <v>2</v>
      </c>
    </row>
    <row r="16" spans="1:4" x14ac:dyDescent="0.35">
      <c r="A16" s="25" t="s">
        <v>387</v>
      </c>
      <c r="B16" s="25" t="s">
        <v>376</v>
      </c>
      <c r="C16" s="25" t="s">
        <v>388</v>
      </c>
      <c r="D16" s="25">
        <v>2</v>
      </c>
    </row>
    <row r="17" spans="1:4" x14ac:dyDescent="0.35">
      <c r="A17" s="25" t="s">
        <v>389</v>
      </c>
      <c r="B17" s="25" t="s">
        <v>364</v>
      </c>
      <c r="C17" s="25" t="s">
        <v>390</v>
      </c>
      <c r="D17" s="25">
        <v>2</v>
      </c>
    </row>
    <row r="18" spans="1:4" x14ac:dyDescent="0.35">
      <c r="A18" s="25" t="s">
        <v>391</v>
      </c>
      <c r="B18" s="25" t="s">
        <v>392</v>
      </c>
      <c r="C18" s="25" t="s">
        <v>393</v>
      </c>
      <c r="D18" s="25">
        <v>2</v>
      </c>
    </row>
    <row r="19" spans="1:4" x14ac:dyDescent="0.35">
      <c r="A19" s="25"/>
      <c r="B19" s="25" t="s">
        <v>394</v>
      </c>
      <c r="C19" s="25" t="s">
        <v>395</v>
      </c>
      <c r="D19" s="25">
        <v>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C07A5-3FC1-4E73-BA3D-9D9EE25180D4}">
  <sheetPr>
    <tabColor rgb="FF92D050"/>
  </sheetPr>
  <dimension ref="A1:B4"/>
  <sheetViews>
    <sheetView showGridLines="0" workbookViewId="0">
      <pane ySplit="1" topLeftCell="A2" activePane="bottomLeft" state="frozen"/>
      <selection pane="bottomLeft" activeCell="H5" sqref="H5"/>
    </sheetView>
  </sheetViews>
  <sheetFormatPr defaultColWidth="9.1796875" defaultRowHeight="14.5" x14ac:dyDescent="0.35"/>
  <cols>
    <col min="1" max="1" width="38.7265625" style="5" customWidth="1"/>
    <col min="2" max="2" width="48.26953125" style="5" customWidth="1"/>
    <col min="3" max="16384" width="9.1796875" style="5"/>
  </cols>
  <sheetData>
    <row r="1" spans="1:2" s="29" customFormat="1" ht="15.5" x14ac:dyDescent="0.35">
      <c r="A1" s="46" t="s">
        <v>396</v>
      </c>
      <c r="B1" s="46" t="s">
        <v>397</v>
      </c>
    </row>
    <row r="2" spans="1:2" ht="101.5" x14ac:dyDescent="0.35">
      <c r="A2" s="12" t="s">
        <v>398</v>
      </c>
      <c r="B2" s="12" t="s">
        <v>399</v>
      </c>
    </row>
    <row r="3" spans="1:2" ht="58" x14ac:dyDescent="0.35">
      <c r="A3" s="12" t="s">
        <v>400</v>
      </c>
      <c r="B3" s="12" t="s">
        <v>401</v>
      </c>
    </row>
    <row r="4" spans="1:2" x14ac:dyDescent="0.35">
      <c r="A4" s="24"/>
      <c r="B4" s="24"/>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6E01E278A50734B8A721F01C1B19487" ma:contentTypeVersion="18" ma:contentTypeDescription="Create a new document." ma:contentTypeScope="" ma:versionID="03d34044917dd15f7665c3faabfa0379">
  <xsd:schema xmlns:xsd="http://www.w3.org/2001/XMLSchema" xmlns:xs="http://www.w3.org/2001/XMLSchema" xmlns:p="http://schemas.microsoft.com/office/2006/metadata/properties" xmlns:ns2="951c5514-b77c-4532-82d5-a05f2f7d58e2" xmlns:ns3="c6f516c4-2602-422c-aa9a-755893ba4f98" xmlns:ns4="3c35e321-f73a-4dae-ae38-a0459de24735" targetNamespace="http://schemas.microsoft.com/office/2006/metadata/properties" ma:root="true" ma:fieldsID="c6109835e45fae7978495c991aa49747" ns2:_="" ns3:_="" ns4:_="">
    <xsd:import namespace="951c5514-b77c-4532-82d5-a05f2f7d58e2"/>
    <xsd:import namespace="c6f516c4-2602-422c-aa9a-755893ba4f98"/>
    <xsd:import namespace="3c35e321-f73a-4dae-ae38-a0459de2473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MediaServiceLocation" minOccurs="0"/>
                <xsd:element ref="ns3:MediaLengthInSeconds" minOccurs="0"/>
                <xsd:element ref="ns3:lcf76f155ced4ddcb4097134ff3c332f" minOccurs="0"/>
                <xsd:element ref="ns4: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6f516c4-2602-422c-aa9a-755893ba4f9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3b7d1d5-7262-4eb7-85df-493a730aa64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c35e321-f73a-4dae-ae38-a0459de24735"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a620ee8e-e5e2-473d-8815-818b1b7b3e36}" ma:internalName="TaxCatchAll" ma:showField="CatchAllData" ma:web="951c5514-b77c-4532-82d5-a05f2f7d58e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6f516c4-2602-422c-aa9a-755893ba4f98">
      <Terms xmlns="http://schemas.microsoft.com/office/infopath/2007/PartnerControls"/>
    </lcf76f155ced4ddcb4097134ff3c332f>
    <TaxCatchAll xmlns="3c35e321-f73a-4dae-ae38-a0459de24735" xsi:nil="true"/>
  </documentManagement>
</p:properties>
</file>

<file path=customXml/itemProps1.xml><?xml version="1.0" encoding="utf-8"?>
<ds:datastoreItem xmlns:ds="http://schemas.openxmlformats.org/officeDocument/2006/customXml" ds:itemID="{60F909B2-58A6-464C-BE22-08389E944B47}">
  <ds:schemaRefs>
    <ds:schemaRef ds:uri="http://schemas.microsoft.com/sharepoint/v3/contenttype/forms"/>
  </ds:schemaRefs>
</ds:datastoreItem>
</file>

<file path=customXml/itemProps2.xml><?xml version="1.0" encoding="utf-8"?>
<ds:datastoreItem xmlns:ds="http://schemas.openxmlformats.org/officeDocument/2006/customXml" ds:itemID="{DFD59A26-07E5-4F2D-AE09-65D8F34139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1c5514-b77c-4532-82d5-a05f2f7d58e2"/>
    <ds:schemaRef ds:uri="c6f516c4-2602-422c-aa9a-755893ba4f98"/>
    <ds:schemaRef ds:uri="3c35e321-f73a-4dae-ae38-a0459de247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D42D1C1-4134-41C4-8F27-742A1CCEAE3B}">
  <ds:schemaRefs>
    <ds:schemaRef ds:uri="http://schemas.microsoft.com/office/2006/metadata/properties"/>
    <ds:schemaRef ds:uri="http://schemas.microsoft.com/office/infopath/2007/PartnerControls"/>
    <ds:schemaRef ds:uri="c6f516c4-2602-422c-aa9a-755893ba4f98"/>
    <ds:schemaRef ds:uri="3c35e321-f73a-4dae-ae38-a0459de2473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 the Curriculum</vt:lpstr>
      <vt:lpstr>Module List</vt:lpstr>
      <vt:lpstr>Performance Outcomes</vt:lpstr>
      <vt:lpstr>Stage 2 - Tech Scope</vt:lpstr>
      <vt:lpstr>Stage 3 - Tech Scope</vt:lpstr>
      <vt:lpstr>Stage 4 - Tech Scope</vt:lpstr>
      <vt:lpstr>BH Training - Scope</vt:lpstr>
      <vt:lpstr>AI Accelerate - Coverage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Nikitha, Thammali (Contractor)</cp:lastModifiedBy>
  <cp:revision/>
  <dcterms:created xsi:type="dcterms:W3CDTF">2023-10-16T01:13:56Z</dcterms:created>
  <dcterms:modified xsi:type="dcterms:W3CDTF">2025-05-21T15:49:35Z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0x010100D6E01E278A50734B8A721F01C1B19487</vt:lpwstr>
  </property>
</Properties>
</file>