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5a014beb940326d/Desktop/New folder/Excel/"/>
    </mc:Choice>
  </mc:AlternateContent>
  <xr:revisionPtr revIDLastSave="318" documentId="11_F25DC773A252ABDACC1048E5295963885BDE58EF" xr6:coauthVersionLast="47" xr6:coauthVersionMax="47" xr10:uidLastSave="{BB241AB3-D9D0-4904-8013-71E5F19A3927}"/>
  <bookViews>
    <workbookView xWindow="-108" yWindow="-108" windowWidth="23256" windowHeight="12456" xr2:uid="{00000000-000D-0000-FFFF-FFFF00000000}"/>
  </bookViews>
  <sheets>
    <sheet name="Stock Mark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" i="2" l="1"/>
  <c r="AM3" i="2" s="1"/>
  <c r="O4" i="2"/>
  <c r="W24" i="2" s="1"/>
  <c r="AL1" i="2"/>
  <c r="AL2" i="2" s="1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L116" i="2" s="1"/>
  <c r="AL117" i="2" s="1"/>
  <c r="AL118" i="2" s="1"/>
  <c r="AL119" i="2" s="1"/>
  <c r="AL120" i="2" s="1"/>
  <c r="AL121" i="2" s="1"/>
  <c r="AL122" i="2" s="1"/>
  <c r="AL123" i="2" s="1"/>
  <c r="AL124" i="2" s="1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L156" i="2" s="1"/>
  <c r="AL157" i="2" s="1"/>
  <c r="AL158" i="2" s="1"/>
  <c r="AL159" i="2" s="1"/>
  <c r="AL160" i="2" s="1"/>
  <c r="AL161" i="2" s="1"/>
  <c r="AL162" i="2" s="1"/>
  <c r="AL163" i="2" s="1"/>
  <c r="AL164" i="2" s="1"/>
  <c r="AL165" i="2" s="1"/>
  <c r="AL166" i="2" s="1"/>
  <c r="AL167" i="2" s="1"/>
  <c r="AL168" i="2" s="1"/>
  <c r="AL169" i="2" s="1"/>
  <c r="AL170" i="2" s="1"/>
  <c r="AL171" i="2" s="1"/>
  <c r="AL172" i="2" s="1"/>
  <c r="AL173" i="2" s="1"/>
  <c r="AL174" i="2" s="1"/>
  <c r="AL175" i="2" s="1"/>
  <c r="AL176" i="2" s="1"/>
  <c r="AL177" i="2" s="1"/>
  <c r="AL178" i="2" s="1"/>
  <c r="AL179" i="2" s="1"/>
  <c r="AL180" i="2" s="1"/>
  <c r="AL181" i="2" s="1"/>
  <c r="AL182" i="2" s="1"/>
  <c r="AL183" i="2" s="1"/>
  <c r="AL184" i="2" s="1"/>
  <c r="AL185" i="2" s="1"/>
  <c r="AL186" i="2" s="1"/>
  <c r="AL187" i="2" s="1"/>
  <c r="AL188" i="2" s="1"/>
  <c r="AL189" i="2" s="1"/>
  <c r="AL190" i="2" s="1"/>
  <c r="AL191" i="2" s="1"/>
  <c r="AL192" i="2" s="1"/>
  <c r="AL193" i="2" s="1"/>
  <c r="AL194" i="2" s="1"/>
  <c r="AL195" i="2" s="1"/>
  <c r="AL196" i="2" s="1"/>
  <c r="AL197" i="2" s="1"/>
  <c r="AL198" i="2" s="1"/>
  <c r="AL199" i="2" s="1"/>
  <c r="AL200" i="2" s="1"/>
  <c r="AL201" i="2" s="1"/>
  <c r="AL202" i="2" s="1"/>
  <c r="AL203" i="2" s="1"/>
  <c r="AL204" i="2" s="1"/>
  <c r="AL205" i="2" s="1"/>
  <c r="AL206" i="2" s="1"/>
  <c r="AL207" i="2" s="1"/>
  <c r="AL208" i="2" s="1"/>
  <c r="AL209" i="2" s="1"/>
  <c r="AL210" i="2" s="1"/>
  <c r="AL211" i="2" s="1"/>
  <c r="AL212" i="2" s="1"/>
  <c r="AL213" i="2" s="1"/>
  <c r="AL214" i="2" s="1"/>
  <c r="AL215" i="2" s="1"/>
  <c r="AL216" i="2" s="1"/>
  <c r="AL217" i="2" s="1"/>
  <c r="AL218" i="2" s="1"/>
  <c r="AL219" i="2" s="1"/>
  <c r="AL220" i="2" s="1"/>
  <c r="AL221" i="2" s="1"/>
  <c r="AL222" i="2" s="1"/>
  <c r="AL223" i="2" s="1"/>
  <c r="AL224" i="2" s="1"/>
  <c r="AL225" i="2" s="1"/>
  <c r="AL226" i="2" s="1"/>
  <c r="AL227" i="2" s="1"/>
  <c r="AL228" i="2" s="1"/>
  <c r="AL229" i="2" s="1"/>
  <c r="AL230" i="2" s="1"/>
  <c r="AL231" i="2" s="1"/>
  <c r="AL232" i="2" s="1"/>
  <c r="AL233" i="2" s="1"/>
  <c r="AL234" i="2" s="1"/>
  <c r="AL235" i="2" s="1"/>
  <c r="AL236" i="2" s="1"/>
  <c r="AL237" i="2" s="1"/>
  <c r="AL238" i="2" s="1"/>
  <c r="AL239" i="2" s="1"/>
  <c r="AL240" i="2" s="1"/>
  <c r="AL241" i="2" s="1"/>
  <c r="AL242" i="2" s="1"/>
  <c r="AL243" i="2" s="1"/>
  <c r="AL244" i="2" s="1"/>
  <c r="AL245" i="2" s="1"/>
  <c r="AL246" i="2" s="1"/>
  <c r="AL247" i="2" s="1"/>
  <c r="AL248" i="2" s="1"/>
  <c r="AL249" i="2" s="1"/>
  <c r="W23" i="2" l="1"/>
  <c r="W20" i="2"/>
  <c r="AM244" i="2"/>
  <c r="AM225" i="2"/>
  <c r="AM216" i="2"/>
  <c r="AM207" i="2"/>
  <c r="AM130" i="2"/>
  <c r="AM234" i="2"/>
  <c r="AM185" i="2"/>
  <c r="AM98" i="2"/>
  <c r="AM198" i="2"/>
  <c r="AM162" i="2"/>
  <c r="AM128" i="2"/>
  <c r="AM64" i="2"/>
  <c r="AM242" i="2"/>
  <c r="AM224" i="2"/>
  <c r="AM206" i="2"/>
  <c r="AM184" i="2"/>
  <c r="AM96" i="2"/>
  <c r="AM2" i="2"/>
  <c r="AM232" i="2"/>
  <c r="AM214" i="2"/>
  <c r="AM196" i="2"/>
  <c r="AM154" i="2"/>
  <c r="AM90" i="2"/>
  <c r="AM240" i="2"/>
  <c r="AM222" i="2"/>
  <c r="AM213" i="2"/>
  <c r="AM204" i="2"/>
  <c r="AM194" i="2"/>
  <c r="AM177" i="2"/>
  <c r="AM152" i="2"/>
  <c r="AM120" i="2"/>
  <c r="AM88" i="2"/>
  <c r="AM40" i="2"/>
  <c r="AM248" i="2"/>
  <c r="AM239" i="2"/>
  <c r="AM230" i="2"/>
  <c r="AM221" i="2"/>
  <c r="AM212" i="2"/>
  <c r="AM202" i="2"/>
  <c r="AM193" i="2"/>
  <c r="AM176" i="2"/>
  <c r="AM146" i="2"/>
  <c r="AM114" i="2"/>
  <c r="AM82" i="2"/>
  <c r="AM32" i="2"/>
  <c r="AM247" i="2"/>
  <c r="AM238" i="2"/>
  <c r="AM229" i="2"/>
  <c r="AM220" i="2"/>
  <c r="AM210" i="2"/>
  <c r="AM201" i="2"/>
  <c r="AM192" i="2"/>
  <c r="AM170" i="2"/>
  <c r="AM144" i="2"/>
  <c r="AM112" i="2"/>
  <c r="AM80" i="2"/>
  <c r="AM24" i="2"/>
  <c r="AM246" i="2"/>
  <c r="AM237" i="2"/>
  <c r="AM228" i="2"/>
  <c r="AM218" i="2"/>
  <c r="AM209" i="2"/>
  <c r="AM200" i="2"/>
  <c r="AM191" i="2"/>
  <c r="AM169" i="2"/>
  <c r="AM138" i="2"/>
  <c r="AM106" i="2"/>
  <c r="AM74" i="2"/>
  <c r="AM16" i="2"/>
  <c r="AM233" i="2"/>
  <c r="AM215" i="2"/>
  <c r="AM197" i="2"/>
  <c r="AM160" i="2"/>
  <c r="AM56" i="2"/>
  <c r="AM241" i="2"/>
  <c r="AM223" i="2"/>
  <c r="AM205" i="2"/>
  <c r="AM178" i="2"/>
  <c r="AM122" i="2"/>
  <c r="AM48" i="2"/>
  <c r="AM249" i="2"/>
  <c r="AM231" i="2"/>
  <c r="AM245" i="2"/>
  <c r="AM236" i="2"/>
  <c r="AM226" i="2"/>
  <c r="AM217" i="2"/>
  <c r="AM208" i="2"/>
  <c r="AM199" i="2"/>
  <c r="AM186" i="2"/>
  <c r="AM168" i="2"/>
  <c r="AM136" i="2"/>
  <c r="AM104" i="2"/>
  <c r="AM72" i="2"/>
  <c r="AM8" i="2"/>
  <c r="AM66" i="2"/>
  <c r="AM58" i="2"/>
  <c r="AM50" i="2"/>
  <c r="AM42" i="2"/>
  <c r="AM34" i="2"/>
  <c r="AM26" i="2"/>
  <c r="AM18" i="2"/>
  <c r="AM10" i="2"/>
  <c r="AM161" i="2"/>
  <c r="AM153" i="2"/>
  <c r="AM145" i="2"/>
  <c r="AM137" i="2"/>
  <c r="AM129" i="2"/>
  <c r="AM121" i="2"/>
  <c r="AM113" i="2"/>
  <c r="AM105" i="2"/>
  <c r="AM97" i="2"/>
  <c r="AM89" i="2"/>
  <c r="AM81" i="2"/>
  <c r="AM73" i="2"/>
  <c r="AM65" i="2"/>
  <c r="AM57" i="2"/>
  <c r="AM49" i="2"/>
  <c r="AM41" i="2"/>
  <c r="AM33" i="2"/>
  <c r="AM25" i="2"/>
  <c r="AM17" i="2"/>
  <c r="AM9" i="2"/>
  <c r="AM183" i="2"/>
  <c r="AM175" i="2"/>
  <c r="AM167" i="2"/>
  <c r="AM159" i="2"/>
  <c r="AM151" i="2"/>
  <c r="AM143" i="2"/>
  <c r="AM135" i="2"/>
  <c r="AM127" i="2"/>
  <c r="AM119" i="2"/>
  <c r="AM111" i="2"/>
  <c r="AM103" i="2"/>
  <c r="AM95" i="2"/>
  <c r="AM87" i="2"/>
  <c r="AM79" i="2"/>
  <c r="AM71" i="2"/>
  <c r="AM63" i="2"/>
  <c r="AM55" i="2"/>
  <c r="AM47" i="2"/>
  <c r="AM39" i="2"/>
  <c r="AM31" i="2"/>
  <c r="AM23" i="2"/>
  <c r="AM15" i="2"/>
  <c r="AM7" i="2"/>
  <c r="AM190" i="2"/>
  <c r="AM182" i="2"/>
  <c r="AM174" i="2"/>
  <c r="AM166" i="2"/>
  <c r="AM158" i="2"/>
  <c r="AM150" i="2"/>
  <c r="AM142" i="2"/>
  <c r="AM134" i="2"/>
  <c r="AM126" i="2"/>
  <c r="AM118" i="2"/>
  <c r="AM110" i="2"/>
  <c r="AM102" i="2"/>
  <c r="AM94" i="2"/>
  <c r="AM86" i="2"/>
  <c r="AM78" i="2"/>
  <c r="AM70" i="2"/>
  <c r="AM62" i="2"/>
  <c r="AM54" i="2"/>
  <c r="AM46" i="2"/>
  <c r="AM38" i="2"/>
  <c r="AM30" i="2"/>
  <c r="AM22" i="2"/>
  <c r="AM14" i="2"/>
  <c r="AM6" i="2"/>
  <c r="AM189" i="2"/>
  <c r="AM181" i="2"/>
  <c r="AM173" i="2"/>
  <c r="AM165" i="2"/>
  <c r="AM157" i="2"/>
  <c r="AM149" i="2"/>
  <c r="AM141" i="2"/>
  <c r="AM133" i="2"/>
  <c r="AM125" i="2"/>
  <c r="AM117" i="2"/>
  <c r="AM109" i="2"/>
  <c r="AM101" i="2"/>
  <c r="AM93" i="2"/>
  <c r="AM85" i="2"/>
  <c r="AM77" i="2"/>
  <c r="AM69" i="2"/>
  <c r="AM61" i="2"/>
  <c r="AM53" i="2"/>
  <c r="AM45" i="2"/>
  <c r="AM37" i="2"/>
  <c r="AM29" i="2"/>
  <c r="AM21" i="2"/>
  <c r="AM13" i="2"/>
  <c r="AM5" i="2"/>
  <c r="AM188" i="2"/>
  <c r="AM180" i="2"/>
  <c r="AM172" i="2"/>
  <c r="AM164" i="2"/>
  <c r="AM156" i="2"/>
  <c r="AM148" i="2"/>
  <c r="AM140" i="2"/>
  <c r="AM132" i="2"/>
  <c r="AM124" i="2"/>
  <c r="AM116" i="2"/>
  <c r="AM108" i="2"/>
  <c r="AM100" i="2"/>
  <c r="AM92" i="2"/>
  <c r="AM84" i="2"/>
  <c r="AM76" i="2"/>
  <c r="AM68" i="2"/>
  <c r="AM60" i="2"/>
  <c r="AM52" i="2"/>
  <c r="AM44" i="2"/>
  <c r="AM36" i="2"/>
  <c r="AM28" i="2"/>
  <c r="AM20" i="2"/>
  <c r="AM12" i="2"/>
  <c r="AM4" i="2"/>
  <c r="AM243" i="2"/>
  <c r="AM235" i="2"/>
  <c r="AM227" i="2"/>
  <c r="AM219" i="2"/>
  <c r="AM211" i="2"/>
  <c r="AM203" i="2"/>
  <c r="AM195" i="2"/>
  <c r="AM187" i="2"/>
  <c r="AM179" i="2"/>
  <c r="AM171" i="2"/>
  <c r="AM163" i="2"/>
  <c r="AM155" i="2"/>
  <c r="AM147" i="2"/>
  <c r="AM139" i="2"/>
  <c r="AM131" i="2"/>
  <c r="AM123" i="2"/>
  <c r="AM115" i="2"/>
  <c r="AM107" i="2"/>
  <c r="AM99" i="2"/>
  <c r="AM91" i="2"/>
  <c r="AM83" i="2"/>
  <c r="AM75" i="2"/>
  <c r="AM67" i="2"/>
  <c r="AM59" i="2"/>
  <c r="AM51" i="2"/>
  <c r="AM43" i="2"/>
  <c r="AM35" i="2"/>
  <c r="AM27" i="2"/>
  <c r="AM19" i="2"/>
  <c r="AM11" i="2"/>
  <c r="W21" i="2"/>
  <c r="W22" i="2"/>
</calcChain>
</file>

<file path=xl/sharedStrings.xml><?xml version="1.0" encoding="utf-8"?>
<sst xmlns="http://schemas.openxmlformats.org/spreadsheetml/2006/main" count="24" uniqueCount="21">
  <si>
    <t>Date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</si>
  <si>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</si>
  <si>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</si>
  <si>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</si>
  <si>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</si>
  <si>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</si>
  <si>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</si>
  <si>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DMART Open</t>
  </si>
  <si>
    <t>DMART High</t>
  </si>
  <si>
    <t>DMART Low</t>
  </si>
  <si>
    <t>DMART Close</t>
  </si>
  <si>
    <t>DMART Adj Close</t>
  </si>
  <si>
    <t>DMART Volume</t>
  </si>
  <si>
    <t>52 WEEK HIGH</t>
  </si>
  <si>
    <t>52 WEEK LOW</t>
  </si>
  <si>
    <t>Open</t>
  </si>
  <si>
    <t>High</t>
  </si>
  <si>
    <t>Low</t>
  </si>
  <si>
    <t>Selection Dropdown</t>
  </si>
  <si>
    <t>STOCK MARKET DASHBOARD</t>
  </si>
  <si>
    <t>Most Recent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</si>
</sst>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wrapText="1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'Stock Market'!$AL$1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'Stock Market'!$AK$2:$AK$249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'Stock Market'!$AL$2:$AL$249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9-4052-BBCB-27C181F7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80863"/>
        <c:axId val="1209177503"/>
      </c:lineChart>
      <c:dateAx>
        <c:axId val="1209180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77503"/>
        <c:crosses val="autoZero"/>
        <c:auto val="1"/>
        <c:lblOffset val="100"/>
        <c:baseTimeUnit val="days"/>
      </c:dateAx>
      <c:valAx>
        <c:axId val="1209177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8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0363079615049"/>
          <c:y val="0.19784784784784784"/>
          <c:w val="0.83749234470691158"/>
          <c:h val="0.43905204417015442"/>
        </c:manualLayout>
      </c:layout>
      <c:lineChart>
        <c:grouping val="standard"/>
        <c:varyColors val="0"/>
        <c:ser>
          <c:idx val="0"/>
          <c:order val="0"/>
          <c:tx>
            <c:strRef>
              <c:f>'Stock Market'!$AL$1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Market'!$AK$2:$AK$249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'Stock Market'!$AL$2:$AL$249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2-4101-9834-3AF876B51BFA}"/>
            </c:ext>
          </c:extLst>
        </c:ser>
        <c:ser>
          <c:idx val="1"/>
          <c:order val="1"/>
          <c:tx>
            <c:strRef>
              <c:f>'Stock Market'!$AM$1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Market'!$AK$2:$AK$249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'Stock Market'!$AM$2:$AM$249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2-4101-9834-3AF876B5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58079"/>
        <c:axId val="1241560959"/>
      </c:lineChart>
      <c:dateAx>
        <c:axId val="1241558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60959"/>
        <c:crosses val="autoZero"/>
        <c:auto val="1"/>
        <c:lblOffset val="100"/>
        <c:baseTimeUnit val="days"/>
      </c:dateAx>
      <c:valAx>
        <c:axId val="12415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3</xdr:row>
      <xdr:rowOff>15240</xdr:rowOff>
    </xdr:from>
    <xdr:to>
      <xdr:col>21</xdr:col>
      <xdr:colOff>579120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0CA38-F5A0-004D-2BF1-3E48E8BE8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739140</xdr:colOff>
      <xdr:row>3</xdr:row>
      <xdr:rowOff>15240</xdr:rowOff>
    </xdr:from>
    <xdr:to>
      <xdr:col>29</xdr:col>
      <xdr:colOff>22860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40C4B-0372-478E-2AD3-6AD55AEED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01F6-5A9C-4D8B-8731-53363B0F8840}">
  <dimension ref="A1:AM249"/>
  <sheetViews>
    <sheetView tabSelected="1" topLeftCell="L1" workbookViewId="0">
      <selection activeCell="O13" sqref="O13"/>
    </sheetView>
  </sheetViews>
  <sheetFormatPr defaultRowHeight="14.4" x14ac:dyDescent="0.3"/>
  <cols>
    <col min="1" max="1" width="10.33203125" style="1" bestFit="1" customWidth="1"/>
    <col min="2" max="2" width="11.77734375" customWidth="1"/>
    <col min="3" max="3" width="11" customWidth="1"/>
    <col min="4" max="4" width="12.5546875" customWidth="1"/>
    <col min="5" max="5" width="12.109375" customWidth="1"/>
    <col min="6" max="6" width="12.44140625" customWidth="1"/>
    <col min="7" max="7" width="11.88671875" customWidth="1"/>
    <col min="8" max="8" width="7.6640625" style="1" customWidth="1"/>
    <col min="9" max="9" width="7.21875" style="1" customWidth="1"/>
    <col min="10" max="10" width="7.44140625" style="1" customWidth="1"/>
    <col min="11" max="11" width="7.109375" style="1" customWidth="1"/>
    <col min="12" max="12" width="9.21875" style="4" customWidth="1"/>
    <col min="13" max="13" width="8.5546875" style="1" customWidth="1"/>
    <col min="14" max="14" width="8.88671875" style="1"/>
    <col min="15" max="15" width="18" style="1" customWidth="1"/>
    <col min="16" max="16" width="12.88671875" style="1" bestFit="1" customWidth="1"/>
    <col min="17" max="17" width="11.21875" style="1" bestFit="1" customWidth="1"/>
    <col min="21" max="21" width="8.88671875" style="1"/>
    <col min="22" max="22" width="17.5546875" style="1" customWidth="1"/>
    <col min="23" max="23" width="10.33203125" style="1" bestFit="1" customWidth="1"/>
    <col min="24" max="27" width="8.88671875" style="1"/>
    <col min="34" max="36" width="8.88671875" style="1"/>
    <col min="37" max="37" width="10.33203125" style="1" bestFit="1" customWidth="1"/>
    <col min="38" max="38" width="12.6640625" style="1" customWidth="1"/>
    <col min="39" max="39" width="8.5546875" style="4" customWidth="1"/>
    <col min="40" max="16384" width="8.88671875" style="1"/>
  </cols>
  <sheetData>
    <row r="1" spans="1:39" ht="28.8" x14ac:dyDescent="0.5500000000000000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O1" s="5" t="s">
        <v>18</v>
      </c>
      <c r="R1" s="14" t="s">
        <v>19</v>
      </c>
      <c r="S1" s="15"/>
      <c r="T1" s="15"/>
      <c r="U1" s="15"/>
      <c r="V1" s="15"/>
      <c r="W1" s="15"/>
      <c r="X1" s="15"/>
      <c r="Y1" s="15"/>
      <c r="Z1" s="15"/>
      <c r="AA1" s="15"/>
      <c r="AK1" s="5" t="s">
        <v>0</v>
      </c>
      <c r="AL1" s="7" t="str">
        <f>O2</f>
        <v>ASIANPAINTS Volume</v>
      </c>
      <c r="AM1" s="7" t="str">
        <f>O3</f>
        <v>DMART Volume</v>
      </c>
    </row>
    <row r="2" spans="1:39" x14ac:dyDescent="0.3">
      <c r="A2" s="2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 s="1">
        <v>2933.6499020000001</v>
      </c>
      <c r="I2" s="1">
        <v>2947.6999510000001</v>
      </c>
      <c r="J2" s="1">
        <v>2840</v>
      </c>
      <c r="K2" s="1">
        <v>2855.6000979999999</v>
      </c>
      <c r="L2" s="4">
        <v>2855.6000979999999</v>
      </c>
      <c r="M2" s="1">
        <v>455895</v>
      </c>
      <c r="O2" s="1" t="s">
        <v>6</v>
      </c>
      <c r="AK2" s="2">
        <v>44279</v>
      </c>
      <c r="AL2" s="1">
        <f t="shared" ref="AL2:AL65" si="0">INDEX(A:M,MATCH(AK2,A:A,0),MATCH(AL1,A1:M1,0))</f>
        <v>4132092</v>
      </c>
      <c r="AM2" s="4">
        <f t="shared" ref="AM2:AM65" si="1">INDEX($A:$M,MATCH(AK2,$A:$A,0),MATCH($AM$1,$A$1:$M$1,0))</f>
        <v>455895</v>
      </c>
    </row>
    <row r="3" spans="1:39" x14ac:dyDescent="0.3">
      <c r="A3" s="2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 s="1">
        <v>2875</v>
      </c>
      <c r="I3" s="1">
        <v>2893</v>
      </c>
      <c r="J3" s="1">
        <v>2775</v>
      </c>
      <c r="K3" s="1">
        <v>2796</v>
      </c>
      <c r="L3" s="4">
        <v>2796</v>
      </c>
      <c r="M3" s="1">
        <v>621113</v>
      </c>
      <c r="O3" s="1" t="s">
        <v>12</v>
      </c>
      <c r="AK3" s="2">
        <v>44280</v>
      </c>
      <c r="AL3" s="1">
        <f t="shared" si="0"/>
        <v>2272545</v>
      </c>
      <c r="AM3" s="4">
        <f t="shared" si="1"/>
        <v>621113</v>
      </c>
    </row>
    <row r="4" spans="1:39" x14ac:dyDescent="0.3">
      <c r="A4" s="2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 s="1">
        <v>2829</v>
      </c>
      <c r="I4" s="1">
        <v>2898.8000489999999</v>
      </c>
      <c r="J4" s="1">
        <v>2805</v>
      </c>
      <c r="K4" s="1">
        <v>2855.1999510000001</v>
      </c>
      <c r="L4" s="4">
        <v>2855.1999510000001</v>
      </c>
      <c r="M4" s="1">
        <v>482759</v>
      </c>
      <c r="O4" s="1" t="str">
        <f>LEFT(O2,FIND(" ",O2,1)-1)</f>
        <v>ASIANPAINTS</v>
      </c>
      <c r="AK4" s="2">
        <v>44281</v>
      </c>
      <c r="AL4" s="1">
        <f t="shared" si="0"/>
        <v>3084607</v>
      </c>
      <c r="AM4" s="4">
        <f t="shared" si="1"/>
        <v>482759</v>
      </c>
    </row>
    <row r="5" spans="1:39" x14ac:dyDescent="0.3">
      <c r="A5" s="2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 s="1">
        <v>2867</v>
      </c>
      <c r="I5" s="1">
        <v>2918</v>
      </c>
      <c r="J5" s="1">
        <v>2807</v>
      </c>
      <c r="K5" s="1">
        <v>2837.5500489999999</v>
      </c>
      <c r="L5" s="4">
        <v>2837.5500489999999</v>
      </c>
      <c r="M5" s="1">
        <v>696632</v>
      </c>
      <c r="AK5" s="2">
        <v>44285</v>
      </c>
      <c r="AL5" s="1">
        <f t="shared" si="0"/>
        <v>2332884</v>
      </c>
      <c r="AM5" s="4">
        <f t="shared" si="1"/>
        <v>696632</v>
      </c>
    </row>
    <row r="6" spans="1:39" x14ac:dyDescent="0.3">
      <c r="A6" s="2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 s="1">
        <v>2869</v>
      </c>
      <c r="I6" s="1">
        <v>2890</v>
      </c>
      <c r="J6" s="1">
        <v>2830</v>
      </c>
      <c r="K6" s="1">
        <v>2859.0500489999999</v>
      </c>
      <c r="L6" s="4">
        <v>2859.0500489999999</v>
      </c>
      <c r="M6" s="1">
        <v>433044</v>
      </c>
      <c r="AK6" s="2">
        <v>44286</v>
      </c>
      <c r="AL6" s="1">
        <f t="shared" si="0"/>
        <v>1616044</v>
      </c>
      <c r="AM6" s="4">
        <f t="shared" si="1"/>
        <v>433044</v>
      </c>
    </row>
    <row r="7" spans="1:39" x14ac:dyDescent="0.3">
      <c r="A7" s="2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 s="1">
        <v>2885</v>
      </c>
      <c r="I7" s="1">
        <v>2925</v>
      </c>
      <c r="J7" s="1">
        <v>2855.5</v>
      </c>
      <c r="K7" s="1">
        <v>2912.6999510000001</v>
      </c>
      <c r="L7" s="4">
        <v>2912.6999510000001</v>
      </c>
      <c r="M7" s="1">
        <v>416624</v>
      </c>
      <c r="AK7" s="2">
        <v>44287</v>
      </c>
      <c r="AL7" s="1">
        <f t="shared" si="0"/>
        <v>1219588</v>
      </c>
      <c r="AM7" s="4">
        <f t="shared" si="1"/>
        <v>416624</v>
      </c>
    </row>
    <row r="8" spans="1:39" x14ac:dyDescent="0.3">
      <c r="A8" s="2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 s="1">
        <v>2890</v>
      </c>
      <c r="I8" s="1">
        <v>2890</v>
      </c>
      <c r="J8" s="1">
        <v>2793</v>
      </c>
      <c r="K8" s="1">
        <v>2846.9499510000001</v>
      </c>
      <c r="L8" s="4">
        <v>2846.9499510000001</v>
      </c>
      <c r="M8" s="1">
        <v>460926</v>
      </c>
      <c r="AK8" s="2">
        <v>44291</v>
      </c>
      <c r="AL8" s="1">
        <f t="shared" si="0"/>
        <v>1268939</v>
      </c>
      <c r="AM8" s="4">
        <f t="shared" si="1"/>
        <v>460926</v>
      </c>
    </row>
    <row r="9" spans="1:39" x14ac:dyDescent="0.3">
      <c r="A9" s="2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 s="1">
        <v>2873</v>
      </c>
      <c r="I9" s="1">
        <v>2878.1000979999999</v>
      </c>
      <c r="J9" s="1">
        <v>2826.1000979999999</v>
      </c>
      <c r="K9" s="1">
        <v>2843.6499020000001</v>
      </c>
      <c r="L9" s="4">
        <v>2843.6499020000001</v>
      </c>
      <c r="M9" s="1">
        <v>342977</v>
      </c>
      <c r="AK9" s="2">
        <v>44292</v>
      </c>
      <c r="AL9" s="1">
        <f t="shared" si="0"/>
        <v>3372846</v>
      </c>
      <c r="AM9" s="4">
        <f t="shared" si="1"/>
        <v>342977</v>
      </c>
    </row>
    <row r="10" spans="1:39" x14ac:dyDescent="0.3">
      <c r="A10" s="2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 s="1">
        <v>2855</v>
      </c>
      <c r="I10" s="1">
        <v>2900</v>
      </c>
      <c r="J10" s="1">
        <v>2835</v>
      </c>
      <c r="K10" s="1">
        <v>2890.6499020000001</v>
      </c>
      <c r="L10" s="4">
        <v>2890.6499020000001</v>
      </c>
      <c r="M10" s="1">
        <v>334645</v>
      </c>
      <c r="AK10" s="2">
        <v>44293</v>
      </c>
      <c r="AL10" s="1">
        <f t="shared" si="0"/>
        <v>1937977</v>
      </c>
      <c r="AM10" s="4">
        <f t="shared" si="1"/>
        <v>334645</v>
      </c>
    </row>
    <row r="11" spans="1:39" x14ac:dyDescent="0.3">
      <c r="A11" s="2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 s="1">
        <v>2899.6499020000001</v>
      </c>
      <c r="I11" s="1">
        <v>2945</v>
      </c>
      <c r="J11" s="1">
        <v>2890.6499020000001</v>
      </c>
      <c r="K11" s="1">
        <v>2936.5</v>
      </c>
      <c r="L11" s="4">
        <v>2936.5</v>
      </c>
      <c r="M11" s="1">
        <v>478173</v>
      </c>
      <c r="AK11" s="2">
        <v>44294</v>
      </c>
      <c r="AL11" s="1">
        <f t="shared" si="0"/>
        <v>897483</v>
      </c>
      <c r="AM11" s="4">
        <f t="shared" si="1"/>
        <v>478173</v>
      </c>
    </row>
    <row r="12" spans="1:39" x14ac:dyDescent="0.3">
      <c r="A12" s="2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 s="1">
        <v>2937.1000979999999</v>
      </c>
      <c r="I12" s="1">
        <v>2973.3500979999999</v>
      </c>
      <c r="J12" s="1">
        <v>2917.25</v>
      </c>
      <c r="K12" s="1">
        <v>2947.75</v>
      </c>
      <c r="L12" s="4">
        <v>2947.75</v>
      </c>
      <c r="M12" s="1">
        <v>808884</v>
      </c>
      <c r="AK12" s="2">
        <v>44295</v>
      </c>
      <c r="AL12" s="1">
        <f t="shared" si="0"/>
        <v>1185017</v>
      </c>
      <c r="AM12" s="4">
        <f t="shared" si="1"/>
        <v>808884</v>
      </c>
    </row>
    <row r="13" spans="1:39" x14ac:dyDescent="0.3">
      <c r="A13" s="2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 s="1">
        <v>2861.1000979999999</v>
      </c>
      <c r="I13" s="1">
        <v>2889</v>
      </c>
      <c r="J13" s="1">
        <v>2790.1000979999999</v>
      </c>
      <c r="K13" s="1">
        <v>2814.8999020000001</v>
      </c>
      <c r="L13" s="4">
        <v>2814.8999020000001</v>
      </c>
      <c r="M13" s="1">
        <v>475661</v>
      </c>
      <c r="AK13" s="2">
        <v>44298</v>
      </c>
      <c r="AL13" s="1">
        <f t="shared" si="0"/>
        <v>1427691</v>
      </c>
      <c r="AM13" s="4">
        <f t="shared" si="1"/>
        <v>475661</v>
      </c>
    </row>
    <row r="14" spans="1:39" x14ac:dyDescent="0.3">
      <c r="A14" s="2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 s="1">
        <v>2832.9499510000001</v>
      </c>
      <c r="I14" s="1">
        <v>2885</v>
      </c>
      <c r="J14" s="1">
        <v>2812</v>
      </c>
      <c r="K14" s="1">
        <v>2832.6999510000001</v>
      </c>
      <c r="L14" s="4">
        <v>2832.6999510000001</v>
      </c>
      <c r="M14" s="1">
        <v>267793</v>
      </c>
      <c r="AK14" s="2">
        <v>44299</v>
      </c>
      <c r="AL14" s="1">
        <f t="shared" si="0"/>
        <v>1200230</v>
      </c>
      <c r="AM14" s="4">
        <f t="shared" si="1"/>
        <v>267793</v>
      </c>
    </row>
    <row r="15" spans="1:39" x14ac:dyDescent="0.3">
      <c r="A15" s="2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 s="1">
        <v>2844</v>
      </c>
      <c r="I15" s="1">
        <v>2952.9499510000001</v>
      </c>
      <c r="J15" s="1">
        <v>2828.1000979999999</v>
      </c>
      <c r="K15" s="1">
        <v>2928.8999020000001</v>
      </c>
      <c r="L15" s="4">
        <v>2928.8999020000001</v>
      </c>
      <c r="M15" s="1">
        <v>377544</v>
      </c>
      <c r="AK15" s="2">
        <v>44301</v>
      </c>
      <c r="AL15" s="1">
        <f t="shared" si="0"/>
        <v>1209829</v>
      </c>
      <c r="AM15" s="4">
        <f t="shared" si="1"/>
        <v>377544</v>
      </c>
    </row>
    <row r="16" spans="1:39" x14ac:dyDescent="0.3">
      <c r="A16" s="2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 s="1">
        <v>2947</v>
      </c>
      <c r="I16" s="1">
        <v>2980</v>
      </c>
      <c r="J16" s="1">
        <v>2902</v>
      </c>
      <c r="K16" s="1">
        <v>2919.8999020000001</v>
      </c>
      <c r="L16" s="4">
        <v>2919.8999020000001</v>
      </c>
      <c r="M16" s="1">
        <v>334483</v>
      </c>
      <c r="AK16" s="2">
        <v>44302</v>
      </c>
      <c r="AL16" s="1">
        <f t="shared" si="0"/>
        <v>2760777</v>
      </c>
      <c r="AM16" s="4">
        <f t="shared" si="1"/>
        <v>334483</v>
      </c>
    </row>
    <row r="17" spans="1:39" x14ac:dyDescent="0.3">
      <c r="A17" s="2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 s="1">
        <v>2860.4499510000001</v>
      </c>
      <c r="I17" s="1">
        <v>2869.5</v>
      </c>
      <c r="J17" s="1">
        <v>2820.25</v>
      </c>
      <c r="K17" s="1">
        <v>2850.75</v>
      </c>
      <c r="L17" s="4">
        <v>2850.75</v>
      </c>
      <c r="M17" s="1">
        <v>267692</v>
      </c>
      <c r="AK17" s="2">
        <v>44305</v>
      </c>
      <c r="AL17" s="1">
        <f t="shared" si="0"/>
        <v>1552036</v>
      </c>
      <c r="AM17" s="4">
        <f t="shared" si="1"/>
        <v>267692</v>
      </c>
    </row>
    <row r="18" spans="1:39" ht="15" thickBot="1" x14ac:dyDescent="0.35">
      <c r="A18" s="2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 s="1">
        <v>2880</v>
      </c>
      <c r="I18" s="1">
        <v>2889.8000489999999</v>
      </c>
      <c r="J18" s="1">
        <v>2756</v>
      </c>
      <c r="K18" s="1">
        <v>2778.25</v>
      </c>
      <c r="L18" s="4">
        <v>2778.25</v>
      </c>
      <c r="M18" s="1">
        <v>451846</v>
      </c>
      <c r="AK18" s="2">
        <v>44306</v>
      </c>
      <c r="AL18" s="1">
        <f t="shared" si="0"/>
        <v>1489287</v>
      </c>
      <c r="AM18" s="4">
        <f t="shared" si="1"/>
        <v>451846</v>
      </c>
    </row>
    <row r="19" spans="1:39" x14ac:dyDescent="0.3">
      <c r="A19" s="2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 s="1">
        <v>2785</v>
      </c>
      <c r="I19" s="1">
        <v>2792.8500979999999</v>
      </c>
      <c r="J19" s="1">
        <v>2699</v>
      </c>
      <c r="K19" s="1">
        <v>2717.6000979999999</v>
      </c>
      <c r="L19" s="4">
        <v>2717.6000979999999</v>
      </c>
      <c r="M19" s="1">
        <v>913846</v>
      </c>
      <c r="V19" s="8" t="s">
        <v>20</v>
      </c>
      <c r="W19" s="9">
        <v>44644</v>
      </c>
      <c r="AK19" s="2">
        <v>44308</v>
      </c>
      <c r="AL19" s="1">
        <f t="shared" si="0"/>
        <v>1690758</v>
      </c>
      <c r="AM19" s="4">
        <f t="shared" si="1"/>
        <v>913846</v>
      </c>
    </row>
    <row r="20" spans="1:39" x14ac:dyDescent="0.3">
      <c r="A20" s="2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 s="1">
        <v>2709</v>
      </c>
      <c r="I20" s="1">
        <v>2743.8999020000001</v>
      </c>
      <c r="J20" s="1">
        <v>2676.3999020000001</v>
      </c>
      <c r="K20" s="1">
        <v>2713.6999510000001</v>
      </c>
      <c r="L20" s="4">
        <v>2713.6999510000001</v>
      </c>
      <c r="M20" s="1">
        <v>436472</v>
      </c>
      <c r="Q20" s="3"/>
      <c r="V20" s="10" t="s">
        <v>15</v>
      </c>
      <c r="W20" s="11">
        <f>INDEX($A:$M,MATCH($W$19,$A:$A,0),MATCH($O$4&amp;" "&amp;V20,$A$1:$M$1,0))</f>
        <v>2969.5</v>
      </c>
      <c r="AK20" s="2">
        <v>44309</v>
      </c>
      <c r="AL20" s="1">
        <f t="shared" si="0"/>
        <v>1614593</v>
      </c>
      <c r="AM20" s="4">
        <f t="shared" si="1"/>
        <v>436472</v>
      </c>
    </row>
    <row r="21" spans="1:39" x14ac:dyDescent="0.3">
      <c r="A21" s="2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 s="1">
        <v>2729.8999020000001</v>
      </c>
      <c r="I21" s="1">
        <v>2819.3999020000001</v>
      </c>
      <c r="J21" s="1">
        <v>2719.1499020000001</v>
      </c>
      <c r="K21" s="1">
        <v>2808.25</v>
      </c>
      <c r="L21" s="4">
        <v>2808.25</v>
      </c>
      <c r="M21" s="1">
        <v>476865</v>
      </c>
      <c r="V21" s="10" t="s">
        <v>16</v>
      </c>
      <c r="W21" s="11">
        <f>INDEX($A:$M,MATCH($W$19,$A:$A,0),MATCH($O$4&amp;" "&amp;V21,$A$1:$M$1,0))</f>
        <v>3038.9499510000001</v>
      </c>
      <c r="AK21" s="2">
        <v>44312</v>
      </c>
      <c r="AL21" s="1">
        <f t="shared" si="0"/>
        <v>1103980</v>
      </c>
      <c r="AM21" s="4">
        <f t="shared" si="1"/>
        <v>476865</v>
      </c>
    </row>
    <row r="22" spans="1:39" x14ac:dyDescent="0.3">
      <c r="A22" s="2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 s="1">
        <v>2815</v>
      </c>
      <c r="I22" s="1">
        <v>2865</v>
      </c>
      <c r="J22" s="1">
        <v>2810</v>
      </c>
      <c r="K22" s="1">
        <v>2826.9499510000001</v>
      </c>
      <c r="L22" s="4">
        <v>2826.9499510000001</v>
      </c>
      <c r="M22" s="1">
        <v>394477</v>
      </c>
      <c r="V22" s="10" t="s">
        <v>17</v>
      </c>
      <c r="W22" s="11">
        <f>INDEX($A:$M,MATCH($W$19,$A:$A,0),MATCH($O$4&amp;" "&amp;V22,$A$1:$M$1,0))</f>
        <v>2950.5500489999999</v>
      </c>
      <c r="AK22" s="2">
        <v>44313</v>
      </c>
      <c r="AL22" s="1">
        <f t="shared" si="0"/>
        <v>866331</v>
      </c>
      <c r="AM22" s="4">
        <f t="shared" si="1"/>
        <v>394477</v>
      </c>
    </row>
    <row r="23" spans="1:39" x14ac:dyDescent="0.3">
      <c r="A23" s="2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 s="1">
        <v>2865</v>
      </c>
      <c r="I23" s="1">
        <v>2953.6999510000001</v>
      </c>
      <c r="J23" s="1">
        <v>2850.9499510000001</v>
      </c>
      <c r="K23" s="1">
        <v>2936.8000489999999</v>
      </c>
      <c r="L23" s="4">
        <v>2936.8000489999999</v>
      </c>
      <c r="M23" s="1">
        <v>542978</v>
      </c>
      <c r="V23" s="10" t="s">
        <v>14</v>
      </c>
      <c r="W23" s="11">
        <f>MIN(INDEX(A:M,0,MATCH(O4&amp;" "&amp;V22,A1:M1,0)))</f>
        <v>2392</v>
      </c>
      <c r="AK23" s="2">
        <v>44314</v>
      </c>
      <c r="AL23" s="1">
        <f t="shared" si="0"/>
        <v>1065561</v>
      </c>
      <c r="AM23" s="4">
        <f t="shared" si="1"/>
        <v>542978</v>
      </c>
    </row>
    <row r="24" spans="1:39" ht="15" thickBot="1" x14ac:dyDescent="0.35">
      <c r="A24" s="2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 s="1">
        <v>2960</v>
      </c>
      <c r="I24" s="1">
        <v>2988</v>
      </c>
      <c r="J24" s="1">
        <v>2880</v>
      </c>
      <c r="K24" s="1">
        <v>2906.3500979999999</v>
      </c>
      <c r="L24" s="4">
        <v>2906.3500979999999</v>
      </c>
      <c r="M24" s="1">
        <v>296752</v>
      </c>
      <c r="V24" s="12" t="s">
        <v>13</v>
      </c>
      <c r="W24" s="13">
        <f>MAX(INDEX(A:M,0,MATCH(O4&amp;" "&amp;V21,A1:M1,0)))</f>
        <v>3590</v>
      </c>
      <c r="AK24" s="2">
        <v>44315</v>
      </c>
      <c r="AL24" s="1">
        <f t="shared" si="0"/>
        <v>1295346</v>
      </c>
      <c r="AM24" s="4">
        <f t="shared" si="1"/>
        <v>296752</v>
      </c>
    </row>
    <row r="25" spans="1:39" x14ac:dyDescent="0.3">
      <c r="A25" s="2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 s="1">
        <v>2889.8000489999999</v>
      </c>
      <c r="I25" s="1">
        <v>2931.8999020000001</v>
      </c>
      <c r="J25" s="1">
        <v>2818.8999020000001</v>
      </c>
      <c r="K25" s="1">
        <v>2852.8999020000001</v>
      </c>
      <c r="L25" s="4">
        <v>2852.8999020000001</v>
      </c>
      <c r="M25" s="1">
        <v>322948</v>
      </c>
      <c r="AK25" s="2">
        <v>44316</v>
      </c>
      <c r="AL25" s="1">
        <f t="shared" si="0"/>
        <v>1384907</v>
      </c>
      <c r="AM25" s="4">
        <f t="shared" si="1"/>
        <v>322948</v>
      </c>
    </row>
    <row r="26" spans="1:39" x14ac:dyDescent="0.3">
      <c r="A26" s="2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 s="1">
        <v>2845</v>
      </c>
      <c r="I26" s="1">
        <v>2911</v>
      </c>
      <c r="J26" s="1">
        <v>2822.8999020000001</v>
      </c>
      <c r="K26" s="1">
        <v>2898.6499020000001</v>
      </c>
      <c r="L26" s="4">
        <v>2898.6499020000001</v>
      </c>
      <c r="M26" s="1">
        <v>232238</v>
      </c>
      <c r="AK26" s="2">
        <v>44319</v>
      </c>
      <c r="AL26" s="1">
        <f t="shared" si="0"/>
        <v>1034774</v>
      </c>
      <c r="AM26" s="4">
        <f t="shared" si="1"/>
        <v>232238</v>
      </c>
    </row>
    <row r="27" spans="1:39" x14ac:dyDescent="0.3">
      <c r="A27" s="2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 s="1">
        <v>2908</v>
      </c>
      <c r="I27" s="1">
        <v>2934.75</v>
      </c>
      <c r="J27" s="1">
        <v>2845</v>
      </c>
      <c r="K27" s="1">
        <v>2858.3999020000001</v>
      </c>
      <c r="L27" s="4">
        <v>2858.3999020000001</v>
      </c>
      <c r="M27" s="1">
        <v>239282</v>
      </c>
      <c r="AK27" s="2">
        <v>44320</v>
      </c>
      <c r="AL27" s="1">
        <f t="shared" si="0"/>
        <v>1058140</v>
      </c>
      <c r="AM27" s="4">
        <f t="shared" si="1"/>
        <v>239282</v>
      </c>
    </row>
    <row r="28" spans="1:39" x14ac:dyDescent="0.3">
      <c r="A28" s="2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 s="1">
        <v>2878.6999510000001</v>
      </c>
      <c r="I28" s="1">
        <v>2889.6000979999999</v>
      </c>
      <c r="J28" s="1">
        <v>2855</v>
      </c>
      <c r="K28" s="1">
        <v>2874.3999020000001</v>
      </c>
      <c r="L28" s="4">
        <v>2874.3999020000001</v>
      </c>
      <c r="M28" s="1">
        <v>136956</v>
      </c>
      <c r="AK28" s="2">
        <v>44321</v>
      </c>
      <c r="AL28" s="1">
        <f t="shared" si="0"/>
        <v>1220186</v>
      </c>
      <c r="AM28" s="4">
        <f t="shared" si="1"/>
        <v>136956</v>
      </c>
    </row>
    <row r="29" spans="1:39" x14ac:dyDescent="0.3">
      <c r="A29" s="2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 s="1">
        <v>2874.9499510000001</v>
      </c>
      <c r="I29" s="1">
        <v>2895</v>
      </c>
      <c r="J29" s="1">
        <v>2850.5</v>
      </c>
      <c r="K29" s="1">
        <v>2878.1499020000001</v>
      </c>
      <c r="L29" s="4">
        <v>2878.1499020000001</v>
      </c>
      <c r="M29" s="1">
        <v>158581</v>
      </c>
      <c r="AK29" s="2">
        <v>44322</v>
      </c>
      <c r="AL29" s="1">
        <f t="shared" si="0"/>
        <v>1518119</v>
      </c>
      <c r="AM29" s="4">
        <f t="shared" si="1"/>
        <v>158581</v>
      </c>
    </row>
    <row r="30" spans="1:39" x14ac:dyDescent="0.3">
      <c r="A30" s="2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 s="1">
        <v>2880</v>
      </c>
      <c r="I30" s="1">
        <v>2955</v>
      </c>
      <c r="J30" s="1">
        <v>2855.5</v>
      </c>
      <c r="K30" s="1">
        <v>2895.5</v>
      </c>
      <c r="L30" s="4">
        <v>2895.5</v>
      </c>
      <c r="M30" s="1">
        <v>365600</v>
      </c>
      <c r="AK30" s="2">
        <v>44323</v>
      </c>
      <c r="AL30" s="1">
        <f t="shared" si="0"/>
        <v>1416102</v>
      </c>
      <c r="AM30" s="4">
        <f t="shared" si="1"/>
        <v>365600</v>
      </c>
    </row>
    <row r="31" spans="1:39" x14ac:dyDescent="0.3">
      <c r="A31" s="2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 s="1">
        <v>2925</v>
      </c>
      <c r="I31" s="1">
        <v>2960</v>
      </c>
      <c r="J31" s="1">
        <v>2840</v>
      </c>
      <c r="K31" s="1">
        <v>2852.4499510000001</v>
      </c>
      <c r="L31" s="4">
        <v>2852.4499510000001</v>
      </c>
      <c r="M31" s="1">
        <v>771218</v>
      </c>
      <c r="AK31" s="2">
        <v>44326</v>
      </c>
      <c r="AL31" s="1">
        <f t="shared" si="0"/>
        <v>1526814</v>
      </c>
      <c r="AM31" s="4">
        <f t="shared" si="1"/>
        <v>771218</v>
      </c>
    </row>
    <row r="32" spans="1:39" x14ac:dyDescent="0.3">
      <c r="A32" s="2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 s="1">
        <v>2850</v>
      </c>
      <c r="I32" s="1">
        <v>2884.6000979999999</v>
      </c>
      <c r="J32" s="1">
        <v>2825</v>
      </c>
      <c r="K32" s="1">
        <v>2850.5500489999999</v>
      </c>
      <c r="L32" s="4">
        <v>2850.5500489999999</v>
      </c>
      <c r="M32" s="1">
        <v>323511</v>
      </c>
      <c r="AK32" s="2">
        <v>44327</v>
      </c>
      <c r="AL32" s="1">
        <f t="shared" si="0"/>
        <v>1168363</v>
      </c>
      <c r="AM32" s="4">
        <f t="shared" si="1"/>
        <v>323511</v>
      </c>
    </row>
    <row r="33" spans="1:39" x14ac:dyDescent="0.3">
      <c r="A33" s="2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 s="1">
        <v>2850.5500489999999</v>
      </c>
      <c r="I33" s="1">
        <v>2869.9499510000001</v>
      </c>
      <c r="J33" s="1">
        <v>2827.5</v>
      </c>
      <c r="K33" s="1">
        <v>2856.1499020000001</v>
      </c>
      <c r="L33" s="4">
        <v>2856.1499020000001</v>
      </c>
      <c r="M33" s="1">
        <v>246319</v>
      </c>
      <c r="AK33" s="2">
        <v>44328</v>
      </c>
      <c r="AL33" s="1">
        <f t="shared" si="0"/>
        <v>2085630</v>
      </c>
      <c r="AM33" s="4">
        <f t="shared" si="1"/>
        <v>246319</v>
      </c>
    </row>
    <row r="34" spans="1:39" x14ac:dyDescent="0.3">
      <c r="A34" s="2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 s="1">
        <v>2874</v>
      </c>
      <c r="I34" s="1">
        <v>2874</v>
      </c>
      <c r="J34" s="1">
        <v>2830</v>
      </c>
      <c r="K34" s="1">
        <v>2844.6499020000001</v>
      </c>
      <c r="L34" s="4">
        <v>2844.6499020000001</v>
      </c>
      <c r="M34" s="1">
        <v>227259</v>
      </c>
      <c r="AK34" s="2">
        <v>44330</v>
      </c>
      <c r="AL34" s="1">
        <f t="shared" si="0"/>
        <v>10543708</v>
      </c>
      <c r="AM34" s="4">
        <f t="shared" si="1"/>
        <v>227259</v>
      </c>
    </row>
    <row r="35" spans="1:39" x14ac:dyDescent="0.3">
      <c r="A35" s="2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 s="1">
        <v>2864</v>
      </c>
      <c r="I35" s="1">
        <v>2907.8999020000001</v>
      </c>
      <c r="J35" s="1">
        <v>2840.3000489999999</v>
      </c>
      <c r="K35" s="1">
        <v>2898.6999510000001</v>
      </c>
      <c r="L35" s="4">
        <v>2898.6999510000001</v>
      </c>
      <c r="M35" s="1">
        <v>449529</v>
      </c>
      <c r="AK35" s="2">
        <v>44333</v>
      </c>
      <c r="AL35" s="1">
        <f t="shared" si="0"/>
        <v>2134352</v>
      </c>
      <c r="AM35" s="4">
        <f t="shared" si="1"/>
        <v>449529</v>
      </c>
    </row>
    <row r="36" spans="1:39" x14ac:dyDescent="0.3">
      <c r="A36" s="2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 s="1">
        <v>2920</v>
      </c>
      <c r="I36" s="1">
        <v>3080</v>
      </c>
      <c r="J36" s="1">
        <v>2910.75</v>
      </c>
      <c r="K36" s="1">
        <v>3056.3000489999999</v>
      </c>
      <c r="L36" s="4">
        <v>3056.3000489999999</v>
      </c>
      <c r="M36" s="1">
        <v>1022329</v>
      </c>
      <c r="AK36" s="2">
        <v>44334</v>
      </c>
      <c r="AL36" s="1">
        <f t="shared" si="0"/>
        <v>1328605</v>
      </c>
      <c r="AM36" s="4">
        <f t="shared" si="1"/>
        <v>1022329</v>
      </c>
    </row>
    <row r="37" spans="1:39" x14ac:dyDescent="0.3">
      <c r="A37" s="2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 s="1">
        <v>3069</v>
      </c>
      <c r="I37" s="1">
        <v>3090.9499510000001</v>
      </c>
      <c r="J37" s="1">
        <v>3010.1000979999999</v>
      </c>
      <c r="K37" s="1">
        <v>3027.8999020000001</v>
      </c>
      <c r="L37" s="4">
        <v>3027.8999020000001</v>
      </c>
      <c r="M37" s="1">
        <v>683428</v>
      </c>
      <c r="AK37" s="2">
        <v>44335</v>
      </c>
      <c r="AL37" s="1">
        <f t="shared" si="0"/>
        <v>1219067</v>
      </c>
      <c r="AM37" s="4">
        <f t="shared" si="1"/>
        <v>683428</v>
      </c>
    </row>
    <row r="38" spans="1:39" x14ac:dyDescent="0.3">
      <c r="A38" s="2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 s="1">
        <v>3055</v>
      </c>
      <c r="I38" s="1">
        <v>3055</v>
      </c>
      <c r="J38" s="1">
        <v>3001</v>
      </c>
      <c r="K38" s="1">
        <v>3026.6000979999999</v>
      </c>
      <c r="L38" s="4">
        <v>3026.6000979999999</v>
      </c>
      <c r="M38" s="1">
        <v>352477</v>
      </c>
      <c r="AK38" s="2">
        <v>44336</v>
      </c>
      <c r="AL38" s="1">
        <f t="shared" si="0"/>
        <v>1211975</v>
      </c>
      <c r="AM38" s="4">
        <f t="shared" si="1"/>
        <v>352477</v>
      </c>
    </row>
    <row r="39" spans="1:39" x14ac:dyDescent="0.3">
      <c r="A39" s="2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 s="1">
        <v>3041</v>
      </c>
      <c r="I39" s="1">
        <v>3070</v>
      </c>
      <c r="J39" s="1">
        <v>3013</v>
      </c>
      <c r="K39" s="1">
        <v>3034.1499020000001</v>
      </c>
      <c r="L39" s="4">
        <v>3034.1499020000001</v>
      </c>
      <c r="M39" s="1">
        <v>375397</v>
      </c>
      <c r="AK39" s="2">
        <v>44337</v>
      </c>
      <c r="AL39" s="1">
        <f t="shared" si="0"/>
        <v>1328308</v>
      </c>
      <c r="AM39" s="4">
        <f t="shared" si="1"/>
        <v>375397</v>
      </c>
    </row>
    <row r="40" spans="1:39" x14ac:dyDescent="0.3">
      <c r="A40" s="2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 s="1">
        <v>3046</v>
      </c>
      <c r="I40" s="1">
        <v>3064.6999510000001</v>
      </c>
      <c r="J40" s="1">
        <v>3020</v>
      </c>
      <c r="K40" s="1">
        <v>3040.4499510000001</v>
      </c>
      <c r="L40" s="4">
        <v>3040.4499510000001</v>
      </c>
      <c r="M40" s="1">
        <v>236828</v>
      </c>
      <c r="AK40" s="2">
        <v>44340</v>
      </c>
      <c r="AL40" s="1">
        <f t="shared" si="0"/>
        <v>813091</v>
      </c>
      <c r="AM40" s="4">
        <f t="shared" si="1"/>
        <v>236828</v>
      </c>
    </row>
    <row r="41" spans="1:39" x14ac:dyDescent="0.3">
      <c r="A41" s="2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 s="1">
        <v>3055</v>
      </c>
      <c r="I41" s="1">
        <v>3123</v>
      </c>
      <c r="J41" s="1">
        <v>3053</v>
      </c>
      <c r="K41" s="1">
        <v>3103.8500979999999</v>
      </c>
      <c r="L41" s="4">
        <v>3103.8500979999999</v>
      </c>
      <c r="M41" s="1">
        <v>455042</v>
      </c>
      <c r="AK41" s="2">
        <v>44341</v>
      </c>
      <c r="AL41" s="1">
        <f t="shared" si="0"/>
        <v>2730112</v>
      </c>
      <c r="AM41" s="4">
        <f t="shared" si="1"/>
        <v>455042</v>
      </c>
    </row>
    <row r="42" spans="1:39" x14ac:dyDescent="0.3">
      <c r="A42" s="2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 s="1">
        <v>3125</v>
      </c>
      <c r="I42" s="1">
        <v>3135</v>
      </c>
      <c r="J42" s="1">
        <v>3070.4499510000001</v>
      </c>
      <c r="K42" s="1">
        <v>3096.1999510000001</v>
      </c>
      <c r="L42" s="4">
        <v>3096.1999510000001</v>
      </c>
      <c r="M42" s="1">
        <v>284202</v>
      </c>
      <c r="AK42" s="2">
        <v>44342</v>
      </c>
      <c r="AL42" s="1">
        <f t="shared" si="0"/>
        <v>1250531</v>
      </c>
      <c r="AM42" s="4">
        <f t="shared" si="1"/>
        <v>284202</v>
      </c>
    </row>
    <row r="43" spans="1:39" x14ac:dyDescent="0.3">
      <c r="A43" s="2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 s="1">
        <v>3100</v>
      </c>
      <c r="I43" s="1">
        <v>3104.9499510000001</v>
      </c>
      <c r="J43" s="1">
        <v>3008.1000979999999</v>
      </c>
      <c r="K43" s="1">
        <v>3025.5</v>
      </c>
      <c r="L43" s="4">
        <v>3025.5</v>
      </c>
      <c r="M43" s="1">
        <v>433634</v>
      </c>
      <c r="AK43" s="2">
        <v>44343</v>
      </c>
      <c r="AL43" s="1">
        <f t="shared" si="0"/>
        <v>2415085</v>
      </c>
      <c r="AM43" s="4">
        <f t="shared" si="1"/>
        <v>433634</v>
      </c>
    </row>
    <row r="44" spans="1:39" x14ac:dyDescent="0.3">
      <c r="A44" s="2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 s="1">
        <v>3052</v>
      </c>
      <c r="I44" s="1">
        <v>3105.5</v>
      </c>
      <c r="J44" s="1">
        <v>3000</v>
      </c>
      <c r="K44" s="1">
        <v>3022.1000979999999</v>
      </c>
      <c r="L44" s="4">
        <v>3022.1000979999999</v>
      </c>
      <c r="M44" s="1">
        <v>345903</v>
      </c>
      <c r="AK44" s="2">
        <v>44344</v>
      </c>
      <c r="AL44" s="1">
        <f t="shared" si="0"/>
        <v>711383</v>
      </c>
      <c r="AM44" s="4">
        <f t="shared" si="1"/>
        <v>345903</v>
      </c>
    </row>
    <row r="45" spans="1:39" x14ac:dyDescent="0.3">
      <c r="A45" s="2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 s="1">
        <v>3042.5</v>
      </c>
      <c r="I45" s="1">
        <v>3085</v>
      </c>
      <c r="J45" s="1">
        <v>3025</v>
      </c>
      <c r="K45" s="1">
        <v>3069.3999020000001</v>
      </c>
      <c r="L45" s="4">
        <v>3069.3999020000001</v>
      </c>
      <c r="M45" s="1">
        <v>318681</v>
      </c>
      <c r="AK45" s="2">
        <v>44347</v>
      </c>
      <c r="AL45" s="1">
        <f t="shared" si="0"/>
        <v>2093635</v>
      </c>
      <c r="AM45" s="4">
        <f t="shared" si="1"/>
        <v>318681</v>
      </c>
    </row>
    <row r="46" spans="1:39" x14ac:dyDescent="0.3">
      <c r="A46" s="2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 s="1">
        <v>3071.0500489999999</v>
      </c>
      <c r="I46" s="1">
        <v>3087.9499510000001</v>
      </c>
      <c r="J46" s="1">
        <v>3030.8000489999999</v>
      </c>
      <c r="K46" s="1">
        <v>3044.8000489999999</v>
      </c>
      <c r="L46" s="4">
        <v>3044.8000489999999</v>
      </c>
      <c r="M46" s="1">
        <v>180498</v>
      </c>
      <c r="AK46" s="2">
        <v>44348</v>
      </c>
      <c r="AL46" s="1">
        <f t="shared" si="0"/>
        <v>1194073</v>
      </c>
      <c r="AM46" s="4">
        <f t="shared" si="1"/>
        <v>180498</v>
      </c>
    </row>
    <row r="47" spans="1:39" x14ac:dyDescent="0.3">
      <c r="A47" s="2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 s="1">
        <v>3050</v>
      </c>
      <c r="I47" s="1">
        <v>3093.3000489999999</v>
      </c>
      <c r="J47" s="1">
        <v>3050</v>
      </c>
      <c r="K47" s="1">
        <v>3066.1999510000001</v>
      </c>
      <c r="L47" s="4">
        <v>3066.1999510000001</v>
      </c>
      <c r="M47" s="1">
        <v>236968</v>
      </c>
      <c r="AK47" s="2">
        <v>44349</v>
      </c>
      <c r="AL47" s="1">
        <f t="shared" si="0"/>
        <v>2067842</v>
      </c>
      <c r="AM47" s="4">
        <f t="shared" si="1"/>
        <v>236968</v>
      </c>
    </row>
    <row r="48" spans="1:39" x14ac:dyDescent="0.3">
      <c r="A48" s="2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 s="1">
        <v>3080</v>
      </c>
      <c r="I48" s="1">
        <v>3200</v>
      </c>
      <c r="J48" s="1">
        <v>3075.3000489999999</v>
      </c>
      <c r="K48" s="1">
        <v>3192.6999510000001</v>
      </c>
      <c r="L48" s="4">
        <v>3192.6999510000001</v>
      </c>
      <c r="M48" s="1">
        <v>820805</v>
      </c>
      <c r="AK48" s="2">
        <v>44350</v>
      </c>
      <c r="AL48" s="1">
        <f t="shared" si="0"/>
        <v>1404434</v>
      </c>
      <c r="AM48" s="4">
        <f t="shared" si="1"/>
        <v>820805</v>
      </c>
    </row>
    <row r="49" spans="1:39" x14ac:dyDescent="0.3">
      <c r="A49" s="2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 s="1">
        <v>3222</v>
      </c>
      <c r="I49" s="1">
        <v>3257</v>
      </c>
      <c r="J49" s="1">
        <v>3170</v>
      </c>
      <c r="K49" s="1">
        <v>3197</v>
      </c>
      <c r="L49" s="4">
        <v>3197</v>
      </c>
      <c r="M49" s="1">
        <v>393038</v>
      </c>
      <c r="AK49" s="2">
        <v>44351</v>
      </c>
      <c r="AL49" s="1">
        <f t="shared" si="0"/>
        <v>1509084</v>
      </c>
      <c r="AM49" s="4">
        <f t="shared" si="1"/>
        <v>393038</v>
      </c>
    </row>
    <row r="50" spans="1:39" x14ac:dyDescent="0.3">
      <c r="A50" s="2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 s="1">
        <v>3219.9499510000001</v>
      </c>
      <c r="I50" s="1">
        <v>3221.6000979999999</v>
      </c>
      <c r="J50" s="1">
        <v>3175.0500489999999</v>
      </c>
      <c r="K50" s="1">
        <v>3188.9499510000001</v>
      </c>
      <c r="L50" s="4">
        <v>3188.9499510000001</v>
      </c>
      <c r="M50" s="1">
        <v>196757</v>
      </c>
      <c r="AK50" s="2">
        <v>44354</v>
      </c>
      <c r="AL50" s="1">
        <f t="shared" si="0"/>
        <v>802415</v>
      </c>
      <c r="AM50" s="4">
        <f t="shared" si="1"/>
        <v>196757</v>
      </c>
    </row>
    <row r="51" spans="1:39" x14ac:dyDescent="0.3">
      <c r="A51" s="2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 s="1">
        <v>3200</v>
      </c>
      <c r="I51" s="1">
        <v>3210</v>
      </c>
      <c r="J51" s="1">
        <v>3165</v>
      </c>
      <c r="K51" s="1">
        <v>3179.8000489999999</v>
      </c>
      <c r="L51" s="4">
        <v>3179.8000489999999</v>
      </c>
      <c r="M51" s="1">
        <v>171578</v>
      </c>
      <c r="AK51" s="2">
        <v>44355</v>
      </c>
      <c r="AL51" s="1">
        <f t="shared" si="0"/>
        <v>762931</v>
      </c>
      <c r="AM51" s="4">
        <f t="shared" si="1"/>
        <v>171578</v>
      </c>
    </row>
    <row r="52" spans="1:39" x14ac:dyDescent="0.3">
      <c r="A52" s="2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 s="1">
        <v>3198</v>
      </c>
      <c r="I52" s="1">
        <v>3254.3999020000001</v>
      </c>
      <c r="J52" s="1">
        <v>3160</v>
      </c>
      <c r="K52" s="1">
        <v>3194.6999510000001</v>
      </c>
      <c r="L52" s="4">
        <v>3194.6999510000001</v>
      </c>
      <c r="M52" s="1">
        <v>397348</v>
      </c>
      <c r="AK52" s="2">
        <v>44356</v>
      </c>
      <c r="AL52" s="1">
        <f t="shared" si="0"/>
        <v>1340352</v>
      </c>
      <c r="AM52" s="4">
        <f t="shared" si="1"/>
        <v>397348</v>
      </c>
    </row>
    <row r="53" spans="1:39" x14ac:dyDescent="0.3">
      <c r="A53" s="2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 s="1">
        <v>3206.8500979999999</v>
      </c>
      <c r="I53" s="1">
        <v>3240</v>
      </c>
      <c r="J53" s="1">
        <v>3181.0500489999999</v>
      </c>
      <c r="K53" s="1">
        <v>3194.5</v>
      </c>
      <c r="L53" s="4">
        <v>3194.5</v>
      </c>
      <c r="M53" s="1">
        <v>236409</v>
      </c>
      <c r="AK53" s="2">
        <v>44357</v>
      </c>
      <c r="AL53" s="1">
        <f t="shared" si="0"/>
        <v>1344559</v>
      </c>
      <c r="AM53" s="4">
        <f t="shared" si="1"/>
        <v>236409</v>
      </c>
    </row>
    <row r="54" spans="1:39" x14ac:dyDescent="0.3">
      <c r="A54" s="2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 s="1">
        <v>3215</v>
      </c>
      <c r="I54" s="1">
        <v>3224.1000979999999</v>
      </c>
      <c r="J54" s="1">
        <v>3161</v>
      </c>
      <c r="K54" s="1">
        <v>3175.5500489999999</v>
      </c>
      <c r="L54" s="4">
        <v>3175.5500489999999</v>
      </c>
      <c r="M54" s="1">
        <v>158635</v>
      </c>
      <c r="AK54" s="2">
        <v>44358</v>
      </c>
      <c r="AL54" s="1">
        <f t="shared" si="0"/>
        <v>878445</v>
      </c>
      <c r="AM54" s="4">
        <f t="shared" si="1"/>
        <v>158635</v>
      </c>
    </row>
    <row r="55" spans="1:39" x14ac:dyDescent="0.3">
      <c r="A55" s="2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 s="1">
        <v>3180</v>
      </c>
      <c r="I55" s="1">
        <v>3294</v>
      </c>
      <c r="J55" s="1">
        <v>3108.0500489999999</v>
      </c>
      <c r="K55" s="1">
        <v>3274.1000979999999</v>
      </c>
      <c r="L55" s="4">
        <v>3274.1000979999999</v>
      </c>
      <c r="M55" s="1">
        <v>735981</v>
      </c>
      <c r="AK55" s="2">
        <v>44361</v>
      </c>
      <c r="AL55" s="1">
        <f t="shared" si="0"/>
        <v>746823</v>
      </c>
      <c r="AM55" s="4">
        <f t="shared" si="1"/>
        <v>735981</v>
      </c>
    </row>
    <row r="56" spans="1:39" x14ac:dyDescent="0.3">
      <c r="A56" s="2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 s="1">
        <v>3300</v>
      </c>
      <c r="I56" s="1">
        <v>3394.4499510000001</v>
      </c>
      <c r="J56" s="1">
        <v>3294</v>
      </c>
      <c r="K56" s="1">
        <v>3359.5</v>
      </c>
      <c r="L56" s="4">
        <v>3359.5</v>
      </c>
      <c r="M56" s="1">
        <v>884874</v>
      </c>
      <c r="AK56" s="2">
        <v>44362</v>
      </c>
      <c r="AL56" s="1">
        <f t="shared" si="0"/>
        <v>2262031</v>
      </c>
      <c r="AM56" s="4">
        <f t="shared" si="1"/>
        <v>884874</v>
      </c>
    </row>
    <row r="57" spans="1:39" x14ac:dyDescent="0.3">
      <c r="A57" s="2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 s="1">
        <v>3359.5</v>
      </c>
      <c r="I57" s="1">
        <v>3396.8999020000001</v>
      </c>
      <c r="J57" s="1">
        <v>3275.6499020000001</v>
      </c>
      <c r="K57" s="1">
        <v>3310.3999020000001</v>
      </c>
      <c r="L57" s="4">
        <v>3310.3999020000001</v>
      </c>
      <c r="M57" s="1">
        <v>441188</v>
      </c>
      <c r="AK57" s="2">
        <v>44363</v>
      </c>
      <c r="AL57" s="1">
        <f t="shared" si="0"/>
        <v>859505</v>
      </c>
      <c r="AM57" s="4">
        <f t="shared" si="1"/>
        <v>441188</v>
      </c>
    </row>
    <row r="58" spans="1:39" x14ac:dyDescent="0.3">
      <c r="A58" s="2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 s="1">
        <v>3283.9499510000001</v>
      </c>
      <c r="I58" s="1">
        <v>3306.6000979999999</v>
      </c>
      <c r="J58" s="1">
        <v>3260</v>
      </c>
      <c r="K58" s="1">
        <v>3285.5500489999999</v>
      </c>
      <c r="L58" s="4">
        <v>3285.5500489999999</v>
      </c>
      <c r="M58" s="1">
        <v>290181</v>
      </c>
      <c r="AK58" s="2">
        <v>44364</v>
      </c>
      <c r="AL58" s="1">
        <f t="shared" si="0"/>
        <v>1533864</v>
      </c>
      <c r="AM58" s="4">
        <f t="shared" si="1"/>
        <v>290181</v>
      </c>
    </row>
    <row r="59" spans="1:39" x14ac:dyDescent="0.3">
      <c r="A59" s="2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 s="1">
        <v>3317.5</v>
      </c>
      <c r="I59" s="1">
        <v>3372.3500979999999</v>
      </c>
      <c r="J59" s="1">
        <v>3252.1999510000001</v>
      </c>
      <c r="K59" s="1">
        <v>3317.6999510000001</v>
      </c>
      <c r="L59" s="4">
        <v>3317.6999510000001</v>
      </c>
      <c r="M59" s="1">
        <v>765935</v>
      </c>
      <c r="AK59" s="2">
        <v>44365</v>
      </c>
      <c r="AL59" s="1">
        <f t="shared" si="0"/>
        <v>2293860</v>
      </c>
      <c r="AM59" s="4">
        <f t="shared" si="1"/>
        <v>765935</v>
      </c>
    </row>
    <row r="60" spans="1:39" x14ac:dyDescent="0.3">
      <c r="A60" s="2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 s="1">
        <v>3319.6999510000001</v>
      </c>
      <c r="I60" s="1">
        <v>3319.6999510000001</v>
      </c>
      <c r="J60" s="1">
        <v>3274</v>
      </c>
      <c r="K60" s="1">
        <v>3311</v>
      </c>
      <c r="L60" s="4">
        <v>3311</v>
      </c>
      <c r="M60" s="1">
        <v>164977</v>
      </c>
      <c r="AK60" s="2">
        <v>44368</v>
      </c>
      <c r="AL60" s="1">
        <f t="shared" si="0"/>
        <v>720491</v>
      </c>
      <c r="AM60" s="4">
        <f t="shared" si="1"/>
        <v>164977</v>
      </c>
    </row>
    <row r="61" spans="1:39" x14ac:dyDescent="0.3">
      <c r="A61" s="2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 s="1">
        <v>3328</v>
      </c>
      <c r="I61" s="1">
        <v>3408.4499510000001</v>
      </c>
      <c r="J61" s="1">
        <v>3320</v>
      </c>
      <c r="K61" s="1">
        <v>3373.8000489999999</v>
      </c>
      <c r="L61" s="4">
        <v>3373.8000489999999</v>
      </c>
      <c r="M61" s="1">
        <v>518266</v>
      </c>
      <c r="AK61" s="2">
        <v>44369</v>
      </c>
      <c r="AL61" s="1">
        <f t="shared" si="0"/>
        <v>1199238</v>
      </c>
      <c r="AM61" s="4">
        <f t="shared" si="1"/>
        <v>518266</v>
      </c>
    </row>
    <row r="62" spans="1:39" x14ac:dyDescent="0.3">
      <c r="A62" s="2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 s="1">
        <v>3400</v>
      </c>
      <c r="I62" s="1">
        <v>3400</v>
      </c>
      <c r="J62" s="1">
        <v>3300.9499510000001</v>
      </c>
      <c r="K62" s="1">
        <v>3310.8999020000001</v>
      </c>
      <c r="L62" s="4">
        <v>3310.8999020000001</v>
      </c>
      <c r="M62" s="1">
        <v>244160</v>
      </c>
      <c r="AK62" s="2">
        <v>44370</v>
      </c>
      <c r="AL62" s="1">
        <f t="shared" si="0"/>
        <v>1009007</v>
      </c>
      <c r="AM62" s="4">
        <f t="shared" si="1"/>
        <v>244160</v>
      </c>
    </row>
    <row r="63" spans="1:39" x14ac:dyDescent="0.3">
      <c r="A63" s="2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 s="1">
        <v>3345</v>
      </c>
      <c r="I63" s="1">
        <v>3352</v>
      </c>
      <c r="J63" s="1">
        <v>3304</v>
      </c>
      <c r="K63" s="1">
        <v>3323.8000489999999</v>
      </c>
      <c r="L63" s="4">
        <v>3323.8000489999999</v>
      </c>
      <c r="M63" s="1">
        <v>157652</v>
      </c>
      <c r="AK63" s="2">
        <v>44371</v>
      </c>
      <c r="AL63" s="1">
        <f t="shared" si="0"/>
        <v>985596</v>
      </c>
      <c r="AM63" s="4">
        <f t="shared" si="1"/>
        <v>157652</v>
      </c>
    </row>
    <row r="64" spans="1:39" x14ac:dyDescent="0.3">
      <c r="A64" s="2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 s="1">
        <v>3325</v>
      </c>
      <c r="I64" s="1">
        <v>3347.8500979999999</v>
      </c>
      <c r="J64" s="1">
        <v>3307</v>
      </c>
      <c r="K64" s="1">
        <v>3315.3500979999999</v>
      </c>
      <c r="L64" s="4">
        <v>3315.3500979999999</v>
      </c>
      <c r="M64" s="1">
        <v>107596</v>
      </c>
      <c r="AK64" s="2">
        <v>44372</v>
      </c>
      <c r="AL64" s="1">
        <f t="shared" si="0"/>
        <v>786964</v>
      </c>
      <c r="AM64" s="4">
        <f t="shared" si="1"/>
        <v>107596</v>
      </c>
    </row>
    <row r="65" spans="1:39" x14ac:dyDescent="0.3">
      <c r="A65" s="2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 s="1">
        <v>3315</v>
      </c>
      <c r="I65" s="1">
        <v>3350</v>
      </c>
      <c r="J65" s="1">
        <v>3277</v>
      </c>
      <c r="K65" s="1">
        <v>3332.1999510000001</v>
      </c>
      <c r="L65" s="4">
        <v>3332.1999510000001</v>
      </c>
      <c r="M65" s="1">
        <v>184379</v>
      </c>
      <c r="AK65" s="2">
        <v>44375</v>
      </c>
      <c r="AL65" s="1">
        <f t="shared" si="0"/>
        <v>891695</v>
      </c>
      <c r="AM65" s="4">
        <f t="shared" si="1"/>
        <v>184379</v>
      </c>
    </row>
    <row r="66" spans="1:39" x14ac:dyDescent="0.3">
      <c r="A66" s="2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 s="1">
        <v>3338</v>
      </c>
      <c r="I66" s="1">
        <v>3349.6999510000001</v>
      </c>
      <c r="J66" s="1">
        <v>3251</v>
      </c>
      <c r="K66" s="1">
        <v>3270.8500979999999</v>
      </c>
      <c r="L66" s="4">
        <v>3270.8500979999999</v>
      </c>
      <c r="M66" s="1">
        <v>310346</v>
      </c>
      <c r="AK66" s="2">
        <v>44376</v>
      </c>
      <c r="AL66" s="1">
        <f t="shared" ref="AL66:AL129" si="2">INDEX(A:M,MATCH(AK66,A:A,0),MATCH(AL65,A65:M65,0))</f>
        <v>1242734</v>
      </c>
      <c r="AM66" s="4">
        <f t="shared" ref="AM66:AM129" si="3">INDEX($A:$M,MATCH(AK66,$A:$A,0),MATCH($AM$1,$A$1:$M$1,0))</f>
        <v>310346</v>
      </c>
    </row>
    <row r="67" spans="1:39" x14ac:dyDescent="0.3">
      <c r="A67" s="2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 s="1">
        <v>3278</v>
      </c>
      <c r="I67" s="1">
        <v>3358</v>
      </c>
      <c r="J67" s="1">
        <v>3278</v>
      </c>
      <c r="K67" s="1">
        <v>3344.1000979999999</v>
      </c>
      <c r="L67" s="4">
        <v>3344.1000979999999</v>
      </c>
      <c r="M67" s="1">
        <v>502700</v>
      </c>
      <c r="AK67" s="2">
        <v>44377</v>
      </c>
      <c r="AL67" s="1">
        <f t="shared" si="2"/>
        <v>924522</v>
      </c>
      <c r="AM67" s="4">
        <f t="shared" si="3"/>
        <v>502700</v>
      </c>
    </row>
    <row r="68" spans="1:39" x14ac:dyDescent="0.3">
      <c r="A68" s="2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 s="1">
        <v>3373.6999510000001</v>
      </c>
      <c r="I68" s="1">
        <v>3373.6999510000001</v>
      </c>
      <c r="J68" s="1">
        <v>3305</v>
      </c>
      <c r="K68" s="1">
        <v>3315.6499020000001</v>
      </c>
      <c r="L68" s="4">
        <v>3315.6499020000001</v>
      </c>
      <c r="M68" s="1">
        <v>155967</v>
      </c>
      <c r="AK68" s="2">
        <v>44378</v>
      </c>
      <c r="AL68" s="1">
        <f t="shared" si="2"/>
        <v>848235</v>
      </c>
      <c r="AM68" s="4">
        <f t="shared" si="3"/>
        <v>155967</v>
      </c>
    </row>
    <row r="69" spans="1:39" x14ac:dyDescent="0.3">
      <c r="A69" s="2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 s="1">
        <v>3340</v>
      </c>
      <c r="I69" s="1">
        <v>3342.75</v>
      </c>
      <c r="J69" s="1">
        <v>3305</v>
      </c>
      <c r="K69" s="1">
        <v>3314.3000489999999</v>
      </c>
      <c r="L69" s="4">
        <v>3314.3000489999999</v>
      </c>
      <c r="M69" s="1">
        <v>262656</v>
      </c>
      <c r="AK69" s="2">
        <v>44379</v>
      </c>
      <c r="AL69" s="1">
        <f t="shared" si="2"/>
        <v>805542</v>
      </c>
      <c r="AM69" s="4">
        <f t="shared" si="3"/>
        <v>262656</v>
      </c>
    </row>
    <row r="70" spans="1:39" x14ac:dyDescent="0.3">
      <c r="A70" s="2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 s="1">
        <v>3375</v>
      </c>
      <c r="I70" s="1">
        <v>3395</v>
      </c>
      <c r="J70" s="1">
        <v>3341.3000489999999</v>
      </c>
      <c r="K70" s="1">
        <v>3360.6499020000001</v>
      </c>
      <c r="L70" s="4">
        <v>3360.6499020000001</v>
      </c>
      <c r="M70" s="1">
        <v>379870</v>
      </c>
      <c r="AK70" s="2">
        <v>44382</v>
      </c>
      <c r="AL70" s="1">
        <f t="shared" si="2"/>
        <v>863343</v>
      </c>
      <c r="AM70" s="4">
        <f t="shared" si="3"/>
        <v>379870</v>
      </c>
    </row>
    <row r="71" spans="1:39" x14ac:dyDescent="0.3">
      <c r="A71" s="2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 s="1">
        <v>3366</v>
      </c>
      <c r="I71" s="1">
        <v>3425</v>
      </c>
      <c r="J71" s="1">
        <v>3332</v>
      </c>
      <c r="K71" s="1">
        <v>3364.6000979999999</v>
      </c>
      <c r="L71" s="4">
        <v>3364.6000979999999</v>
      </c>
      <c r="M71" s="1">
        <v>336459</v>
      </c>
      <c r="AK71" s="2">
        <v>44383</v>
      </c>
      <c r="AL71" s="1">
        <f t="shared" si="2"/>
        <v>762630</v>
      </c>
      <c r="AM71" s="4">
        <f t="shared" si="3"/>
        <v>336459</v>
      </c>
    </row>
    <row r="72" spans="1:39" x14ac:dyDescent="0.3">
      <c r="A72" s="2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 s="1">
        <v>3366</v>
      </c>
      <c r="I72" s="1">
        <v>3402</v>
      </c>
      <c r="J72" s="1">
        <v>3326</v>
      </c>
      <c r="K72" s="1">
        <v>3396.3999020000001</v>
      </c>
      <c r="L72" s="4">
        <v>3396.3999020000001</v>
      </c>
      <c r="M72" s="1">
        <v>276021</v>
      </c>
      <c r="AK72" s="2">
        <v>44384</v>
      </c>
      <c r="AL72" s="1">
        <f t="shared" si="2"/>
        <v>1234865</v>
      </c>
      <c r="AM72" s="4">
        <f t="shared" si="3"/>
        <v>276021</v>
      </c>
    </row>
    <row r="73" spans="1:39" x14ac:dyDescent="0.3">
      <c r="A73" s="2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 s="1">
        <v>3400</v>
      </c>
      <c r="I73" s="1">
        <v>3420</v>
      </c>
      <c r="J73" s="1">
        <v>3368</v>
      </c>
      <c r="K73" s="1">
        <v>3389.1999510000001</v>
      </c>
      <c r="L73" s="4">
        <v>3389.1999510000001</v>
      </c>
      <c r="M73" s="1">
        <v>184898</v>
      </c>
      <c r="AK73" s="2">
        <v>44385</v>
      </c>
      <c r="AL73" s="1">
        <f t="shared" si="2"/>
        <v>907391</v>
      </c>
      <c r="AM73" s="4">
        <f t="shared" si="3"/>
        <v>184898</v>
      </c>
    </row>
    <row r="74" spans="1:39" x14ac:dyDescent="0.3">
      <c r="A74" s="2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 s="1">
        <v>3390</v>
      </c>
      <c r="I74" s="1">
        <v>3398</v>
      </c>
      <c r="J74" s="1">
        <v>3361.1000979999999</v>
      </c>
      <c r="K74" s="1">
        <v>3377.6000979999999</v>
      </c>
      <c r="L74" s="4">
        <v>3377.6000979999999</v>
      </c>
      <c r="M74" s="1">
        <v>146424</v>
      </c>
      <c r="AK74" s="2">
        <v>44386</v>
      </c>
      <c r="AL74" s="1">
        <f t="shared" si="2"/>
        <v>547082</v>
      </c>
      <c r="AM74" s="4">
        <f t="shared" si="3"/>
        <v>146424</v>
      </c>
    </row>
    <row r="75" spans="1:39" x14ac:dyDescent="0.3">
      <c r="A75" s="2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 s="1">
        <v>3369.6000979999999</v>
      </c>
      <c r="I75" s="1">
        <v>3378</v>
      </c>
      <c r="J75" s="1">
        <v>3310.1999510000001</v>
      </c>
      <c r="K75" s="1">
        <v>3349.0500489999999</v>
      </c>
      <c r="L75" s="4">
        <v>3349.0500489999999</v>
      </c>
      <c r="M75" s="1">
        <v>639197</v>
      </c>
      <c r="AK75" s="2">
        <v>44389</v>
      </c>
      <c r="AL75" s="1">
        <f t="shared" si="2"/>
        <v>765566</v>
      </c>
      <c r="AM75" s="4">
        <f t="shared" si="3"/>
        <v>639197</v>
      </c>
    </row>
    <row r="76" spans="1:39" x14ac:dyDescent="0.3">
      <c r="A76" s="2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 s="1">
        <v>3330</v>
      </c>
      <c r="I76" s="1">
        <v>3370</v>
      </c>
      <c r="J76" s="1">
        <v>3307.5500489999999</v>
      </c>
      <c r="K76" s="1">
        <v>3355</v>
      </c>
      <c r="L76" s="4">
        <v>3355</v>
      </c>
      <c r="M76" s="1">
        <v>264068</v>
      </c>
      <c r="AK76" s="2">
        <v>44390</v>
      </c>
      <c r="AL76" s="1">
        <f t="shared" si="2"/>
        <v>703484</v>
      </c>
      <c r="AM76" s="4">
        <f t="shared" si="3"/>
        <v>264068</v>
      </c>
    </row>
    <row r="77" spans="1:39" x14ac:dyDescent="0.3">
      <c r="A77" s="2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 s="1">
        <v>3349.9499510000001</v>
      </c>
      <c r="I77" s="1">
        <v>3350.1000979999999</v>
      </c>
      <c r="J77" s="1">
        <v>3319</v>
      </c>
      <c r="K77" s="1">
        <v>3330.0500489999999</v>
      </c>
      <c r="L77" s="4">
        <v>3330.0500489999999</v>
      </c>
      <c r="M77" s="1">
        <v>253367</v>
      </c>
      <c r="AK77" s="2">
        <v>44391</v>
      </c>
      <c r="AL77" s="1">
        <f t="shared" si="2"/>
        <v>470744</v>
      </c>
      <c r="AM77" s="4">
        <f t="shared" si="3"/>
        <v>253367</v>
      </c>
    </row>
    <row r="78" spans="1:39" x14ac:dyDescent="0.3">
      <c r="A78" s="2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 s="1">
        <v>3319</v>
      </c>
      <c r="I78" s="1">
        <v>3363</v>
      </c>
      <c r="J78" s="1">
        <v>3300</v>
      </c>
      <c r="K78" s="1">
        <v>3328.5</v>
      </c>
      <c r="L78" s="4">
        <v>3328.5</v>
      </c>
      <c r="M78" s="1">
        <v>188080</v>
      </c>
      <c r="AK78" s="2">
        <v>44392</v>
      </c>
      <c r="AL78" s="1">
        <f t="shared" si="2"/>
        <v>635535</v>
      </c>
      <c r="AM78" s="4">
        <f t="shared" si="3"/>
        <v>188080</v>
      </c>
    </row>
    <row r="79" spans="1:39" x14ac:dyDescent="0.3">
      <c r="A79" s="2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 s="1">
        <v>3332.9499510000001</v>
      </c>
      <c r="I79" s="1">
        <v>3365</v>
      </c>
      <c r="J79" s="1">
        <v>3327</v>
      </c>
      <c r="K79" s="1">
        <v>3349.1999510000001</v>
      </c>
      <c r="L79" s="4">
        <v>3349.1999510000001</v>
      </c>
      <c r="M79" s="1">
        <v>316985</v>
      </c>
      <c r="AK79" s="2">
        <v>44393</v>
      </c>
      <c r="AL79" s="1">
        <f t="shared" si="2"/>
        <v>1062548</v>
      </c>
      <c r="AM79" s="4">
        <f t="shared" si="3"/>
        <v>316985</v>
      </c>
    </row>
    <row r="80" spans="1:39" x14ac:dyDescent="0.3">
      <c r="A80" s="2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 s="1">
        <v>3320</v>
      </c>
      <c r="I80" s="1">
        <v>3348.8999020000001</v>
      </c>
      <c r="J80" s="1">
        <v>3315.1499020000001</v>
      </c>
      <c r="K80" s="1">
        <v>3331.6000979999999</v>
      </c>
      <c r="L80" s="4">
        <v>3331.6000979999999</v>
      </c>
      <c r="M80" s="1">
        <v>143633</v>
      </c>
      <c r="AK80" s="2">
        <v>44396</v>
      </c>
      <c r="AL80" s="1">
        <f t="shared" si="2"/>
        <v>837836</v>
      </c>
      <c r="AM80" s="4">
        <f t="shared" si="3"/>
        <v>143633</v>
      </c>
    </row>
    <row r="81" spans="1:39" x14ac:dyDescent="0.3">
      <c r="A81" s="2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 s="1">
        <v>3347</v>
      </c>
      <c r="I81" s="1">
        <v>3419</v>
      </c>
      <c r="J81" s="1">
        <v>3334</v>
      </c>
      <c r="K81" s="1">
        <v>3397.3000489999999</v>
      </c>
      <c r="L81" s="4">
        <v>3397.3000489999999</v>
      </c>
      <c r="M81" s="1">
        <v>553490</v>
      </c>
      <c r="AK81" s="2">
        <v>44397</v>
      </c>
      <c r="AL81" s="1">
        <f t="shared" si="2"/>
        <v>6755922</v>
      </c>
      <c r="AM81" s="4">
        <f t="shared" si="3"/>
        <v>553490</v>
      </c>
    </row>
    <row r="82" spans="1:39" x14ac:dyDescent="0.3">
      <c r="A82" s="2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 s="1">
        <v>3434</v>
      </c>
      <c r="I82" s="1">
        <v>3449</v>
      </c>
      <c r="J82" s="1">
        <v>3383</v>
      </c>
      <c r="K82" s="1">
        <v>3397.3500979999999</v>
      </c>
      <c r="L82" s="4">
        <v>3397.3500979999999</v>
      </c>
      <c r="M82" s="1">
        <v>216224</v>
      </c>
      <c r="AK82" s="2">
        <v>44399</v>
      </c>
      <c r="AL82" s="1">
        <f t="shared" si="2"/>
        <v>1982572</v>
      </c>
      <c r="AM82" s="4">
        <f t="shared" si="3"/>
        <v>216224</v>
      </c>
    </row>
    <row r="83" spans="1:39" x14ac:dyDescent="0.3">
      <c r="A83" s="2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 s="1">
        <v>3417.8500979999999</v>
      </c>
      <c r="I83" s="1">
        <v>3425</v>
      </c>
      <c r="J83" s="1">
        <v>3393.0500489999999</v>
      </c>
      <c r="K83" s="1">
        <v>3413.1999510000001</v>
      </c>
      <c r="L83" s="4">
        <v>3413.1999510000001</v>
      </c>
      <c r="M83" s="1">
        <v>155192</v>
      </c>
      <c r="AK83" s="2">
        <v>44400</v>
      </c>
      <c r="AL83" s="1">
        <f t="shared" si="2"/>
        <v>815329</v>
      </c>
      <c r="AM83" s="4">
        <f t="shared" si="3"/>
        <v>155192</v>
      </c>
    </row>
    <row r="84" spans="1:39" x14ac:dyDescent="0.3">
      <c r="A84" s="2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 s="1">
        <v>3410</v>
      </c>
      <c r="I84" s="1">
        <v>3499.5</v>
      </c>
      <c r="J84" s="1">
        <v>3398.3000489999999</v>
      </c>
      <c r="K84" s="1">
        <v>3483.5500489999999</v>
      </c>
      <c r="L84" s="4">
        <v>3483.5500489999999</v>
      </c>
      <c r="M84" s="1">
        <v>319728</v>
      </c>
      <c r="AK84" s="2">
        <v>44403</v>
      </c>
      <c r="AL84" s="1">
        <f t="shared" si="2"/>
        <v>1136884</v>
      </c>
      <c r="AM84" s="4">
        <f t="shared" si="3"/>
        <v>319728</v>
      </c>
    </row>
    <row r="85" spans="1:39" x14ac:dyDescent="0.3">
      <c r="A85" s="2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 s="1">
        <v>3499</v>
      </c>
      <c r="I85" s="1">
        <v>3533.3999020000001</v>
      </c>
      <c r="J85" s="1">
        <v>3465.25</v>
      </c>
      <c r="K85" s="1">
        <v>3499.3999020000001</v>
      </c>
      <c r="L85" s="4">
        <v>3499.3999020000001</v>
      </c>
      <c r="M85" s="1">
        <v>286345</v>
      </c>
      <c r="AK85" s="2">
        <v>44404</v>
      </c>
      <c r="AL85" s="1">
        <f t="shared" si="2"/>
        <v>904289</v>
      </c>
      <c r="AM85" s="4">
        <f t="shared" si="3"/>
        <v>286345</v>
      </c>
    </row>
    <row r="86" spans="1:39" x14ac:dyDescent="0.3">
      <c r="A86" s="2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 s="1">
        <v>3499</v>
      </c>
      <c r="I86" s="1">
        <v>3518.1999510000001</v>
      </c>
      <c r="J86" s="1">
        <v>3441.1000979999999</v>
      </c>
      <c r="K86" s="1">
        <v>3488.5</v>
      </c>
      <c r="L86" s="4">
        <v>3488.5</v>
      </c>
      <c r="M86" s="1">
        <v>172832</v>
      </c>
      <c r="AK86" s="2">
        <v>44405</v>
      </c>
      <c r="AL86" s="1">
        <f t="shared" si="2"/>
        <v>996594</v>
      </c>
      <c r="AM86" s="4">
        <f t="shared" si="3"/>
        <v>172832</v>
      </c>
    </row>
    <row r="87" spans="1:39" x14ac:dyDescent="0.3">
      <c r="A87" s="2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 s="1">
        <v>3500</v>
      </c>
      <c r="I87" s="1">
        <v>3524</v>
      </c>
      <c r="J87" s="1">
        <v>3492.25</v>
      </c>
      <c r="K87" s="1">
        <v>3502.6000979999999</v>
      </c>
      <c r="L87" s="4">
        <v>3502.6000979999999</v>
      </c>
      <c r="M87" s="1">
        <v>131747</v>
      </c>
      <c r="AK87" s="2">
        <v>44406</v>
      </c>
      <c r="AL87" s="1">
        <f t="shared" si="2"/>
        <v>762683</v>
      </c>
      <c r="AM87" s="4">
        <f t="shared" si="3"/>
        <v>131747</v>
      </c>
    </row>
    <row r="88" spans="1:39" x14ac:dyDescent="0.3">
      <c r="A88" s="2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 s="1">
        <v>3524</v>
      </c>
      <c r="I88" s="1">
        <v>3524</v>
      </c>
      <c r="J88" s="1">
        <v>3475.25</v>
      </c>
      <c r="K88" s="1">
        <v>3500.8000489999999</v>
      </c>
      <c r="L88" s="4">
        <v>3500.8000489999999</v>
      </c>
      <c r="M88" s="1">
        <v>270545</v>
      </c>
      <c r="AK88" s="2">
        <v>44407</v>
      </c>
      <c r="AL88" s="1">
        <f t="shared" si="2"/>
        <v>1067423</v>
      </c>
      <c r="AM88" s="4">
        <f t="shared" si="3"/>
        <v>270545</v>
      </c>
    </row>
    <row r="89" spans="1:39" x14ac:dyDescent="0.3">
      <c r="A89" s="2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 s="1">
        <v>3524.8000489999999</v>
      </c>
      <c r="I89" s="1">
        <v>3524.8000489999999</v>
      </c>
      <c r="J89" s="1">
        <v>3486</v>
      </c>
      <c r="K89" s="1">
        <v>3502.3999020000001</v>
      </c>
      <c r="L89" s="4">
        <v>3502.3999020000001</v>
      </c>
      <c r="M89" s="1">
        <v>147600</v>
      </c>
      <c r="AK89" s="2">
        <v>44410</v>
      </c>
      <c r="AL89" s="1">
        <f t="shared" si="2"/>
        <v>832285</v>
      </c>
      <c r="AM89" s="4">
        <f t="shared" si="3"/>
        <v>147600</v>
      </c>
    </row>
    <row r="90" spans="1:39" x14ac:dyDescent="0.3">
      <c r="A90" s="2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 s="1">
        <v>3508</v>
      </c>
      <c r="I90" s="1">
        <v>3579</v>
      </c>
      <c r="J90" s="1">
        <v>3504</v>
      </c>
      <c r="K90" s="1">
        <v>3566.25</v>
      </c>
      <c r="L90" s="4">
        <v>3566.25</v>
      </c>
      <c r="M90" s="1">
        <v>224336</v>
      </c>
      <c r="AK90" s="2">
        <v>44411</v>
      </c>
      <c r="AL90" s="1">
        <f t="shared" si="2"/>
        <v>2433031</v>
      </c>
      <c r="AM90" s="4">
        <f t="shared" si="3"/>
        <v>224336</v>
      </c>
    </row>
    <row r="91" spans="1:39" x14ac:dyDescent="0.3">
      <c r="A91" s="2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 s="1">
        <v>3575</v>
      </c>
      <c r="I91" s="1">
        <v>3609</v>
      </c>
      <c r="J91" s="1">
        <v>3535.8500979999999</v>
      </c>
      <c r="K91" s="1">
        <v>3593.0500489999999</v>
      </c>
      <c r="L91" s="4">
        <v>3593.0500489999999</v>
      </c>
      <c r="M91" s="1">
        <v>197380</v>
      </c>
      <c r="AK91" s="2">
        <v>44412</v>
      </c>
      <c r="AL91" s="1">
        <f t="shared" si="2"/>
        <v>659295</v>
      </c>
      <c r="AM91" s="4">
        <f t="shared" si="3"/>
        <v>197380</v>
      </c>
    </row>
    <row r="92" spans="1:39" x14ac:dyDescent="0.3">
      <c r="A92" s="2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 s="1">
        <v>3600</v>
      </c>
      <c r="I92" s="1">
        <v>3624.4499510000001</v>
      </c>
      <c r="J92" s="1">
        <v>3551</v>
      </c>
      <c r="K92" s="1">
        <v>3564.1499020000001</v>
      </c>
      <c r="L92" s="4">
        <v>3564.1499020000001</v>
      </c>
      <c r="M92" s="1">
        <v>117492</v>
      </c>
      <c r="AK92" s="2">
        <v>44413</v>
      </c>
      <c r="AL92" s="1">
        <f t="shared" si="2"/>
        <v>693694</v>
      </c>
      <c r="AM92" s="4">
        <f t="shared" si="3"/>
        <v>117492</v>
      </c>
    </row>
    <row r="93" spans="1:39" x14ac:dyDescent="0.3">
      <c r="A93" s="2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 s="1">
        <v>3569</v>
      </c>
      <c r="I93" s="1">
        <v>3593</v>
      </c>
      <c r="J93" s="1">
        <v>3520</v>
      </c>
      <c r="K93" s="1">
        <v>3529.1999510000001</v>
      </c>
      <c r="L93" s="4">
        <v>3529.1999510000001</v>
      </c>
      <c r="M93" s="1">
        <v>128769</v>
      </c>
      <c r="AK93" s="2">
        <v>44414</v>
      </c>
      <c r="AL93" s="1">
        <f t="shared" si="2"/>
        <v>744159</v>
      </c>
      <c r="AM93" s="4">
        <f t="shared" si="3"/>
        <v>128769</v>
      </c>
    </row>
    <row r="94" spans="1:39" x14ac:dyDescent="0.3">
      <c r="A94" s="2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 s="1">
        <v>3549</v>
      </c>
      <c r="I94" s="1">
        <v>3577.6499020000001</v>
      </c>
      <c r="J94" s="1">
        <v>3501</v>
      </c>
      <c r="K94" s="1">
        <v>3523</v>
      </c>
      <c r="L94" s="4">
        <v>3523</v>
      </c>
      <c r="M94" s="1">
        <v>254763</v>
      </c>
      <c r="AK94" s="2">
        <v>44417</v>
      </c>
      <c r="AL94" s="1">
        <f t="shared" si="2"/>
        <v>825462</v>
      </c>
      <c r="AM94" s="4">
        <f t="shared" si="3"/>
        <v>254763</v>
      </c>
    </row>
    <row r="95" spans="1:39" x14ac:dyDescent="0.3">
      <c r="A95" s="2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 s="1">
        <v>3541</v>
      </c>
      <c r="I95" s="1">
        <v>3586.5500489999999</v>
      </c>
      <c r="J95" s="1">
        <v>3515</v>
      </c>
      <c r="K95" s="1">
        <v>3551.6499020000001</v>
      </c>
      <c r="L95" s="4">
        <v>3551.6499020000001</v>
      </c>
      <c r="M95" s="1">
        <v>162584</v>
      </c>
      <c r="AK95" s="2">
        <v>44418</v>
      </c>
      <c r="AL95" s="1">
        <f t="shared" si="2"/>
        <v>724335</v>
      </c>
      <c r="AM95" s="4">
        <f t="shared" si="3"/>
        <v>162584</v>
      </c>
    </row>
    <row r="96" spans="1:39" x14ac:dyDescent="0.3">
      <c r="A96" s="2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 s="1">
        <v>3551.6499020000001</v>
      </c>
      <c r="I96" s="1">
        <v>3575</v>
      </c>
      <c r="J96" s="1">
        <v>3465</v>
      </c>
      <c r="K96" s="1">
        <v>3563.9499510000001</v>
      </c>
      <c r="L96" s="4">
        <v>3563.9499510000001</v>
      </c>
      <c r="M96" s="1">
        <v>167988</v>
      </c>
      <c r="AK96" s="2">
        <v>44419</v>
      </c>
      <c r="AL96" s="1">
        <f t="shared" si="2"/>
        <v>987941</v>
      </c>
      <c r="AM96" s="4">
        <f t="shared" si="3"/>
        <v>167988</v>
      </c>
    </row>
    <row r="97" spans="1:39" x14ac:dyDescent="0.3">
      <c r="A97" s="2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 s="1">
        <v>3573.8000489999999</v>
      </c>
      <c r="I97" s="1">
        <v>3589</v>
      </c>
      <c r="J97" s="1">
        <v>3546.6000979999999</v>
      </c>
      <c r="K97" s="1">
        <v>3561</v>
      </c>
      <c r="L97" s="4">
        <v>3561</v>
      </c>
      <c r="M97" s="1">
        <v>114737</v>
      </c>
      <c r="AK97" s="2">
        <v>44420</v>
      </c>
      <c r="AL97" s="1">
        <f t="shared" si="2"/>
        <v>438552</v>
      </c>
      <c r="AM97" s="4">
        <f t="shared" si="3"/>
        <v>114737</v>
      </c>
    </row>
    <row r="98" spans="1:39" x14ac:dyDescent="0.3">
      <c r="A98" s="2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 s="1">
        <v>3584</v>
      </c>
      <c r="I98" s="1">
        <v>3634.4499510000001</v>
      </c>
      <c r="J98" s="1">
        <v>3518</v>
      </c>
      <c r="K98" s="1">
        <v>3594.5500489999999</v>
      </c>
      <c r="L98" s="4">
        <v>3594.5500489999999</v>
      </c>
      <c r="M98" s="1">
        <v>292706</v>
      </c>
      <c r="AK98" s="2">
        <v>44421</v>
      </c>
      <c r="AL98" s="1">
        <f t="shared" si="2"/>
        <v>572250</v>
      </c>
      <c r="AM98" s="4">
        <f t="shared" si="3"/>
        <v>292706</v>
      </c>
    </row>
    <row r="99" spans="1:39" x14ac:dyDescent="0.3">
      <c r="A99" s="2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 s="1">
        <v>3594</v>
      </c>
      <c r="I99" s="1">
        <v>3659</v>
      </c>
      <c r="J99" s="1">
        <v>3566.3000489999999</v>
      </c>
      <c r="K99" s="1">
        <v>3633.5</v>
      </c>
      <c r="L99" s="4">
        <v>3633.5</v>
      </c>
      <c r="M99" s="1">
        <v>180469</v>
      </c>
      <c r="AK99" s="2">
        <v>44424</v>
      </c>
      <c r="AL99" s="1">
        <f t="shared" si="2"/>
        <v>461742</v>
      </c>
      <c r="AM99" s="4">
        <f t="shared" si="3"/>
        <v>180469</v>
      </c>
    </row>
    <row r="100" spans="1:39" x14ac:dyDescent="0.3">
      <c r="A100" s="2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 s="1">
        <v>3655</v>
      </c>
      <c r="I100" s="1">
        <v>3655</v>
      </c>
      <c r="J100" s="1">
        <v>3604</v>
      </c>
      <c r="K100" s="1">
        <v>3634.3500979999999</v>
      </c>
      <c r="L100" s="4">
        <v>3634.3500979999999</v>
      </c>
      <c r="M100" s="1">
        <v>201361</v>
      </c>
      <c r="AK100" s="2">
        <v>44425</v>
      </c>
      <c r="AL100" s="1">
        <f t="shared" si="2"/>
        <v>2036757</v>
      </c>
      <c r="AM100" s="4">
        <f t="shared" si="3"/>
        <v>201361</v>
      </c>
    </row>
    <row r="101" spans="1:39" x14ac:dyDescent="0.3">
      <c r="A101" s="2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 s="1">
        <v>3640</v>
      </c>
      <c r="I101" s="1">
        <v>3668.25</v>
      </c>
      <c r="J101" s="1">
        <v>3626.1499020000001</v>
      </c>
      <c r="K101" s="1">
        <v>3650.6000979999999</v>
      </c>
      <c r="L101" s="4">
        <v>3650.6000979999999</v>
      </c>
      <c r="M101" s="1">
        <v>147888</v>
      </c>
      <c r="AK101" s="2">
        <v>44426</v>
      </c>
      <c r="AL101" s="1">
        <f t="shared" si="2"/>
        <v>1375320</v>
      </c>
      <c r="AM101" s="4">
        <f t="shared" si="3"/>
        <v>147888</v>
      </c>
    </row>
    <row r="102" spans="1:39" x14ac:dyDescent="0.3">
      <c r="A102" s="2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 s="1">
        <v>3650</v>
      </c>
      <c r="I102" s="1">
        <v>3707.1499020000001</v>
      </c>
      <c r="J102" s="1">
        <v>3618</v>
      </c>
      <c r="K102" s="1">
        <v>3643.1000979999999</v>
      </c>
      <c r="L102" s="4">
        <v>3643.1000979999999</v>
      </c>
      <c r="M102" s="1">
        <v>232756</v>
      </c>
      <c r="AK102" s="2">
        <v>44428</v>
      </c>
      <c r="AL102" s="1">
        <f t="shared" si="2"/>
        <v>3931334</v>
      </c>
      <c r="AM102" s="4">
        <f t="shared" si="3"/>
        <v>232756</v>
      </c>
    </row>
    <row r="103" spans="1:39" x14ac:dyDescent="0.3">
      <c r="A103" s="2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 s="1">
        <v>3663</v>
      </c>
      <c r="I103" s="1">
        <v>3700</v>
      </c>
      <c r="J103" s="1">
        <v>3644</v>
      </c>
      <c r="K103" s="1">
        <v>3673.75</v>
      </c>
      <c r="L103" s="4">
        <v>3673.75</v>
      </c>
      <c r="M103" s="1">
        <v>163347</v>
      </c>
      <c r="AK103" s="2">
        <v>44431</v>
      </c>
      <c r="AL103" s="1">
        <f t="shared" si="2"/>
        <v>1578949</v>
      </c>
      <c r="AM103" s="4">
        <f t="shared" si="3"/>
        <v>163347</v>
      </c>
    </row>
    <row r="104" spans="1:39" x14ac:dyDescent="0.3">
      <c r="A104" s="2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 s="1">
        <v>3700</v>
      </c>
      <c r="I104" s="1">
        <v>3770</v>
      </c>
      <c r="J104" s="1">
        <v>3680</v>
      </c>
      <c r="K104" s="1">
        <v>3708.5500489999999</v>
      </c>
      <c r="L104" s="4">
        <v>3708.5500489999999</v>
      </c>
      <c r="M104" s="1">
        <v>343937</v>
      </c>
      <c r="AK104" s="2">
        <v>44432</v>
      </c>
      <c r="AL104" s="1">
        <f t="shared" si="2"/>
        <v>763704</v>
      </c>
      <c r="AM104" s="4">
        <f t="shared" si="3"/>
        <v>343937</v>
      </c>
    </row>
    <row r="105" spans="1:39" x14ac:dyDescent="0.3">
      <c r="A105" s="2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 s="1">
        <v>3749.9499510000001</v>
      </c>
      <c r="I105" s="1">
        <v>3847.4499510000001</v>
      </c>
      <c r="J105" s="1">
        <v>3716.1499020000001</v>
      </c>
      <c r="K105" s="1">
        <v>3789.6999510000001</v>
      </c>
      <c r="L105" s="4">
        <v>3789.6999510000001</v>
      </c>
      <c r="M105" s="1">
        <v>332203</v>
      </c>
      <c r="AK105" s="2">
        <v>44433</v>
      </c>
      <c r="AL105" s="1">
        <f t="shared" si="2"/>
        <v>797870</v>
      </c>
      <c r="AM105" s="4">
        <f t="shared" si="3"/>
        <v>332203</v>
      </c>
    </row>
    <row r="106" spans="1:39" x14ac:dyDescent="0.3">
      <c r="A106" s="2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 s="1">
        <v>3814</v>
      </c>
      <c r="I106" s="1">
        <v>3889.8000489999999</v>
      </c>
      <c r="J106" s="1">
        <v>3800.0500489999999</v>
      </c>
      <c r="K106" s="1">
        <v>3847.8000489999999</v>
      </c>
      <c r="L106" s="4">
        <v>3847.8000489999999</v>
      </c>
      <c r="M106" s="1">
        <v>532719</v>
      </c>
      <c r="AK106" s="2">
        <v>44434</v>
      </c>
      <c r="AL106" s="1">
        <f t="shared" si="2"/>
        <v>1319516</v>
      </c>
      <c r="AM106" s="4">
        <f t="shared" si="3"/>
        <v>532719</v>
      </c>
    </row>
    <row r="107" spans="1:39" x14ac:dyDescent="0.3">
      <c r="A107" s="2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 s="1">
        <v>3887</v>
      </c>
      <c r="I107" s="1">
        <v>3898</v>
      </c>
      <c r="J107" s="1">
        <v>3815</v>
      </c>
      <c r="K107" s="1">
        <v>3833.0500489999999</v>
      </c>
      <c r="L107" s="4">
        <v>3833.0500489999999</v>
      </c>
      <c r="M107" s="1">
        <v>349704</v>
      </c>
      <c r="AK107" s="2">
        <v>44435</v>
      </c>
      <c r="AL107" s="1">
        <f t="shared" si="2"/>
        <v>634375</v>
      </c>
      <c r="AM107" s="4">
        <f t="shared" si="3"/>
        <v>349704</v>
      </c>
    </row>
    <row r="108" spans="1:39" x14ac:dyDescent="0.3">
      <c r="A108" s="2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 s="1">
        <v>3862</v>
      </c>
      <c r="I108" s="1">
        <v>3899</v>
      </c>
      <c r="J108" s="1">
        <v>3835.3000489999999</v>
      </c>
      <c r="K108" s="1">
        <v>3888.3500979999999</v>
      </c>
      <c r="L108" s="4">
        <v>3888.3500979999999</v>
      </c>
      <c r="M108" s="1">
        <v>267923</v>
      </c>
      <c r="AK108" s="2">
        <v>44438</v>
      </c>
      <c r="AL108" s="1">
        <f t="shared" si="2"/>
        <v>1051747</v>
      </c>
      <c r="AM108" s="4">
        <f t="shared" si="3"/>
        <v>267923</v>
      </c>
    </row>
    <row r="109" spans="1:39" x14ac:dyDescent="0.3">
      <c r="A109" s="2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 s="1">
        <v>3899</v>
      </c>
      <c r="I109" s="1">
        <v>3979.75</v>
      </c>
      <c r="J109" s="1">
        <v>3871.1499020000001</v>
      </c>
      <c r="K109" s="1">
        <v>3954.8000489999999</v>
      </c>
      <c r="L109" s="4">
        <v>3954.8000489999999</v>
      </c>
      <c r="M109" s="1">
        <v>378858</v>
      </c>
      <c r="AK109" s="2">
        <v>44439</v>
      </c>
      <c r="AL109" s="1">
        <f t="shared" si="2"/>
        <v>2283290</v>
      </c>
      <c r="AM109" s="4">
        <f t="shared" si="3"/>
        <v>378858</v>
      </c>
    </row>
    <row r="110" spans="1:39" x14ac:dyDescent="0.3">
      <c r="A110" s="2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 s="1">
        <v>3978</v>
      </c>
      <c r="I110" s="1">
        <v>4015</v>
      </c>
      <c r="J110" s="1">
        <v>3960.0500489999999</v>
      </c>
      <c r="K110" s="1">
        <v>3968.6000979999999</v>
      </c>
      <c r="L110" s="4">
        <v>3968.6000979999999</v>
      </c>
      <c r="M110" s="1">
        <v>249485</v>
      </c>
      <c r="AK110" s="2">
        <v>44440</v>
      </c>
      <c r="AL110" s="1">
        <f t="shared" si="2"/>
        <v>2423168</v>
      </c>
      <c r="AM110" s="4">
        <f t="shared" si="3"/>
        <v>249485</v>
      </c>
    </row>
    <row r="111" spans="1:39" x14ac:dyDescent="0.3">
      <c r="A111" s="2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 s="1">
        <v>3979</v>
      </c>
      <c r="I111" s="1">
        <v>3984.4499510000001</v>
      </c>
      <c r="J111" s="1">
        <v>3911</v>
      </c>
      <c r="K111" s="1">
        <v>3917.6499020000001</v>
      </c>
      <c r="L111" s="4">
        <v>3917.6499020000001</v>
      </c>
      <c r="M111" s="1">
        <v>206216</v>
      </c>
      <c r="AK111" s="2">
        <v>44441</v>
      </c>
      <c r="AL111" s="1">
        <f t="shared" si="2"/>
        <v>847517</v>
      </c>
      <c r="AM111" s="4">
        <f t="shared" si="3"/>
        <v>206216</v>
      </c>
    </row>
    <row r="112" spans="1:39" x14ac:dyDescent="0.3">
      <c r="A112" s="2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 s="1">
        <v>3940</v>
      </c>
      <c r="I112" s="1">
        <v>3961.6999510000001</v>
      </c>
      <c r="J112" s="1">
        <v>3925.0500489999999</v>
      </c>
      <c r="K112" s="1">
        <v>3938.8999020000001</v>
      </c>
      <c r="L112" s="4">
        <v>3938.8999020000001</v>
      </c>
      <c r="M112" s="1">
        <v>262989</v>
      </c>
      <c r="AK112" s="2">
        <v>44442</v>
      </c>
      <c r="AL112" s="1">
        <f t="shared" si="2"/>
        <v>832039</v>
      </c>
      <c r="AM112" s="4">
        <f t="shared" si="3"/>
        <v>262989</v>
      </c>
    </row>
    <row r="113" spans="1:39" x14ac:dyDescent="0.3">
      <c r="A113" s="2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 s="1">
        <v>3959.8999020000001</v>
      </c>
      <c r="I113" s="1">
        <v>3960</v>
      </c>
      <c r="J113" s="1">
        <v>3902.1999510000001</v>
      </c>
      <c r="K113" s="1">
        <v>3921.3000489999999</v>
      </c>
      <c r="L113" s="4">
        <v>3921.3000489999999</v>
      </c>
      <c r="M113" s="1">
        <v>227165</v>
      </c>
      <c r="AK113" s="2">
        <v>44445</v>
      </c>
      <c r="AL113" s="1">
        <f t="shared" si="2"/>
        <v>664394</v>
      </c>
      <c r="AM113" s="4">
        <f t="shared" si="3"/>
        <v>227165</v>
      </c>
    </row>
    <row r="114" spans="1:39" x14ac:dyDescent="0.3">
      <c r="A114" s="2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 s="1">
        <v>3938</v>
      </c>
      <c r="I114" s="1">
        <v>3963.6999510000001</v>
      </c>
      <c r="J114" s="1">
        <v>3875.1000979999999</v>
      </c>
      <c r="K114" s="1">
        <v>3937.5500489999999</v>
      </c>
      <c r="L114" s="4">
        <v>3937.5500489999999</v>
      </c>
      <c r="M114" s="1">
        <v>357260</v>
      </c>
      <c r="AK114" s="2">
        <v>44446</v>
      </c>
      <c r="AL114" s="1">
        <f t="shared" si="2"/>
        <v>1285818</v>
      </c>
      <c r="AM114" s="4">
        <f t="shared" si="3"/>
        <v>357260</v>
      </c>
    </row>
    <row r="115" spans="1:39" x14ac:dyDescent="0.3">
      <c r="A115" s="2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 s="1">
        <v>3945</v>
      </c>
      <c r="I115" s="1">
        <v>3977</v>
      </c>
      <c r="J115" s="1">
        <v>3921.1000979999999</v>
      </c>
      <c r="K115" s="1">
        <v>3932.9499510000001</v>
      </c>
      <c r="L115" s="4">
        <v>3932.9499510000001</v>
      </c>
      <c r="M115" s="1">
        <v>462531</v>
      </c>
      <c r="AK115" s="2">
        <v>44447</v>
      </c>
      <c r="AL115" s="1">
        <f t="shared" si="2"/>
        <v>702598</v>
      </c>
      <c r="AM115" s="4">
        <f t="shared" si="3"/>
        <v>462531</v>
      </c>
    </row>
    <row r="116" spans="1:39" x14ac:dyDescent="0.3">
      <c r="A116" s="2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 s="1">
        <v>3934</v>
      </c>
      <c r="I116" s="1">
        <v>3964</v>
      </c>
      <c r="J116" s="1">
        <v>3908</v>
      </c>
      <c r="K116" s="1">
        <v>3950.5</v>
      </c>
      <c r="L116" s="4">
        <v>3950.5</v>
      </c>
      <c r="M116" s="1">
        <v>154864</v>
      </c>
      <c r="AK116" s="2">
        <v>44448</v>
      </c>
      <c r="AL116" s="1">
        <f t="shared" si="2"/>
        <v>591745</v>
      </c>
      <c r="AM116" s="4">
        <f t="shared" si="3"/>
        <v>154864</v>
      </c>
    </row>
    <row r="117" spans="1:39" x14ac:dyDescent="0.3">
      <c r="A117" s="2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 s="1">
        <v>3951</v>
      </c>
      <c r="I117" s="1">
        <v>3986.1499020000001</v>
      </c>
      <c r="J117" s="1">
        <v>3948.1000979999999</v>
      </c>
      <c r="K117" s="1">
        <v>3961.8500979999999</v>
      </c>
      <c r="L117" s="4">
        <v>3961.8500979999999</v>
      </c>
      <c r="M117" s="1">
        <v>145925</v>
      </c>
      <c r="AK117" s="2">
        <v>44452</v>
      </c>
      <c r="AL117" s="1">
        <f t="shared" si="2"/>
        <v>610920</v>
      </c>
      <c r="AM117" s="4">
        <f t="shared" si="3"/>
        <v>145925</v>
      </c>
    </row>
    <row r="118" spans="1:39" x14ac:dyDescent="0.3">
      <c r="A118" s="2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 s="1">
        <v>3970</v>
      </c>
      <c r="I118" s="1">
        <v>4000</v>
      </c>
      <c r="J118" s="1">
        <v>3964.8999020000001</v>
      </c>
      <c r="K118" s="1">
        <v>3979.6999510000001</v>
      </c>
      <c r="L118" s="4">
        <v>3979.6999510000001</v>
      </c>
      <c r="M118" s="1">
        <v>203689</v>
      </c>
      <c r="AK118" s="2">
        <v>44453</v>
      </c>
      <c r="AL118" s="1">
        <f t="shared" si="2"/>
        <v>569412</v>
      </c>
      <c r="AM118" s="4">
        <f t="shared" si="3"/>
        <v>203689</v>
      </c>
    </row>
    <row r="119" spans="1:39" x14ac:dyDescent="0.3">
      <c r="A119" s="2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 s="1">
        <v>3979.8999020000001</v>
      </c>
      <c r="I119" s="1">
        <v>3992.1999510000001</v>
      </c>
      <c r="J119" s="1">
        <v>3961</v>
      </c>
      <c r="K119" s="1">
        <v>3982.6000979999999</v>
      </c>
      <c r="L119" s="4">
        <v>3982.6000979999999</v>
      </c>
      <c r="M119" s="1">
        <v>339798</v>
      </c>
      <c r="AK119" s="2">
        <v>44454</v>
      </c>
      <c r="AL119" s="1">
        <f t="shared" si="2"/>
        <v>587855</v>
      </c>
      <c r="AM119" s="4">
        <f t="shared" si="3"/>
        <v>339798</v>
      </c>
    </row>
    <row r="120" spans="1:39" x14ac:dyDescent="0.3">
      <c r="A120" s="2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 s="1">
        <v>3982.6000979999999</v>
      </c>
      <c r="I120" s="1">
        <v>4100</v>
      </c>
      <c r="J120" s="1">
        <v>3981.0500489999999</v>
      </c>
      <c r="K120" s="1">
        <v>4084.5</v>
      </c>
      <c r="L120" s="4">
        <v>4084.5</v>
      </c>
      <c r="M120" s="1">
        <v>486429</v>
      </c>
      <c r="AK120" s="2">
        <v>44455</v>
      </c>
      <c r="AL120" s="1">
        <f t="shared" si="2"/>
        <v>516746</v>
      </c>
      <c r="AM120" s="4">
        <f t="shared" si="3"/>
        <v>486429</v>
      </c>
    </row>
    <row r="121" spans="1:39" x14ac:dyDescent="0.3">
      <c r="A121" s="2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 s="1">
        <v>4124</v>
      </c>
      <c r="I121" s="1">
        <v>4294.6499020000001</v>
      </c>
      <c r="J121" s="1">
        <v>4120</v>
      </c>
      <c r="K121" s="1">
        <v>4239.6499020000001</v>
      </c>
      <c r="L121" s="4">
        <v>4239.6499020000001</v>
      </c>
      <c r="M121" s="1">
        <v>767511</v>
      </c>
      <c r="AK121" s="2">
        <v>44456</v>
      </c>
      <c r="AL121" s="1">
        <f t="shared" si="2"/>
        <v>1545695</v>
      </c>
      <c r="AM121" s="4">
        <f t="shared" si="3"/>
        <v>767511</v>
      </c>
    </row>
    <row r="122" spans="1:39" x14ac:dyDescent="0.3">
      <c r="A122" s="2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 s="1">
        <v>4208</v>
      </c>
      <c r="I122" s="1">
        <v>4430</v>
      </c>
      <c r="J122" s="1">
        <v>4151</v>
      </c>
      <c r="K122" s="1">
        <v>4355.8999020000001</v>
      </c>
      <c r="L122" s="4">
        <v>4355.8999020000001</v>
      </c>
      <c r="M122" s="1">
        <v>438432</v>
      </c>
      <c r="AK122" s="2">
        <v>44459</v>
      </c>
      <c r="AL122" s="1">
        <f t="shared" si="2"/>
        <v>689288</v>
      </c>
      <c r="AM122" s="4">
        <f t="shared" si="3"/>
        <v>438432</v>
      </c>
    </row>
    <row r="123" spans="1:39" x14ac:dyDescent="0.3">
      <c r="A123" s="2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 s="1">
        <v>4415.1000979999999</v>
      </c>
      <c r="I123" s="1">
        <v>4450</v>
      </c>
      <c r="J123" s="1">
        <v>4305.0498049999997</v>
      </c>
      <c r="K123" s="1">
        <v>4361.9501950000003</v>
      </c>
      <c r="L123" s="4">
        <v>4361.9501950000003</v>
      </c>
      <c r="M123" s="1">
        <v>437837</v>
      </c>
      <c r="AK123" s="2">
        <v>44460</v>
      </c>
      <c r="AL123" s="1">
        <f t="shared" si="2"/>
        <v>922057</v>
      </c>
      <c r="AM123" s="4">
        <f t="shared" si="3"/>
        <v>437837</v>
      </c>
    </row>
    <row r="124" spans="1:39" x14ac:dyDescent="0.3">
      <c r="A124" s="2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 s="1">
        <v>4373</v>
      </c>
      <c r="I124" s="1">
        <v>4420</v>
      </c>
      <c r="J124" s="1">
        <v>4331.2001950000003</v>
      </c>
      <c r="K124" s="1">
        <v>4378.6499020000001</v>
      </c>
      <c r="L124" s="4">
        <v>4378.6499020000001</v>
      </c>
      <c r="M124" s="1">
        <v>243996</v>
      </c>
      <c r="AK124" s="2">
        <v>44461</v>
      </c>
      <c r="AL124" s="1">
        <f t="shared" si="2"/>
        <v>825945</v>
      </c>
      <c r="AM124" s="4">
        <f t="shared" si="3"/>
        <v>243996</v>
      </c>
    </row>
    <row r="125" spans="1:39" x14ac:dyDescent="0.3">
      <c r="A125" s="2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 s="1">
        <v>4408.9501950000003</v>
      </c>
      <c r="I125" s="1">
        <v>4500</v>
      </c>
      <c r="J125" s="1">
        <v>4372.3500979999999</v>
      </c>
      <c r="K125" s="1">
        <v>4409.8999020000001</v>
      </c>
      <c r="L125" s="4">
        <v>4409.8999020000001</v>
      </c>
      <c r="M125" s="1">
        <v>325049</v>
      </c>
      <c r="AK125" s="2">
        <v>44462</v>
      </c>
      <c r="AL125" s="1">
        <f t="shared" si="2"/>
        <v>694716</v>
      </c>
      <c r="AM125" s="4">
        <f t="shared" si="3"/>
        <v>325049</v>
      </c>
    </row>
    <row r="126" spans="1:39" x14ac:dyDescent="0.3">
      <c r="A126" s="2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 s="1">
        <v>4440</v>
      </c>
      <c r="I126" s="1">
        <v>4461</v>
      </c>
      <c r="J126" s="1">
        <v>4405</v>
      </c>
      <c r="K126" s="1">
        <v>4422.3500979999999</v>
      </c>
      <c r="L126" s="4">
        <v>4422.3500979999999</v>
      </c>
      <c r="M126" s="1">
        <v>198742</v>
      </c>
      <c r="AK126" s="2">
        <v>44463</v>
      </c>
      <c r="AL126" s="1">
        <f t="shared" si="2"/>
        <v>2775975</v>
      </c>
      <c r="AM126" s="4">
        <f t="shared" si="3"/>
        <v>198742</v>
      </c>
    </row>
    <row r="127" spans="1:39" x14ac:dyDescent="0.3">
      <c r="A127" s="2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 s="1">
        <v>4435</v>
      </c>
      <c r="I127" s="1">
        <v>4448.9501950000003</v>
      </c>
      <c r="J127" s="1">
        <v>4292.5</v>
      </c>
      <c r="K127" s="1">
        <v>4385.75</v>
      </c>
      <c r="L127" s="4">
        <v>4385.75</v>
      </c>
      <c r="M127" s="1">
        <v>555192</v>
      </c>
      <c r="AK127" s="2">
        <v>44466</v>
      </c>
      <c r="AL127" s="1">
        <f t="shared" si="2"/>
        <v>902449</v>
      </c>
      <c r="AM127" s="4">
        <f t="shared" si="3"/>
        <v>555192</v>
      </c>
    </row>
    <row r="128" spans="1:39" x14ac:dyDescent="0.3">
      <c r="A128" s="2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 s="1">
        <v>4397</v>
      </c>
      <c r="I128" s="1">
        <v>4421.8999020000001</v>
      </c>
      <c r="J128" s="1">
        <v>4294.9501950000003</v>
      </c>
      <c r="K128" s="1">
        <v>4315.75</v>
      </c>
      <c r="L128" s="4">
        <v>4315.75</v>
      </c>
      <c r="M128" s="1">
        <v>305671</v>
      </c>
      <c r="AK128" s="2">
        <v>44467</v>
      </c>
      <c r="AL128" s="1">
        <f t="shared" si="2"/>
        <v>961271</v>
      </c>
      <c r="AM128" s="4">
        <f t="shared" si="3"/>
        <v>305671</v>
      </c>
    </row>
    <row r="129" spans="1:39" x14ac:dyDescent="0.3">
      <c r="A129" s="2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 s="1">
        <v>4316</v>
      </c>
      <c r="I129" s="1">
        <v>4395.9501950000003</v>
      </c>
      <c r="J129" s="1">
        <v>4202</v>
      </c>
      <c r="K129" s="1">
        <v>4251.2001950000003</v>
      </c>
      <c r="L129" s="4">
        <v>4251.2001950000003</v>
      </c>
      <c r="M129" s="1">
        <v>377254</v>
      </c>
      <c r="AK129" s="2">
        <v>44468</v>
      </c>
      <c r="AL129" s="1">
        <f t="shared" si="2"/>
        <v>973387</v>
      </c>
      <c r="AM129" s="4">
        <f t="shared" si="3"/>
        <v>377254</v>
      </c>
    </row>
    <row r="130" spans="1:39" x14ac:dyDescent="0.3">
      <c r="A130" s="2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 s="1">
        <v>4259.75</v>
      </c>
      <c r="I130" s="1">
        <v>4310</v>
      </c>
      <c r="J130" s="1">
        <v>4205.25</v>
      </c>
      <c r="K130" s="1">
        <v>4250.2001950000003</v>
      </c>
      <c r="L130" s="4">
        <v>4250.2001950000003</v>
      </c>
      <c r="M130" s="1">
        <v>339960</v>
      </c>
      <c r="AK130" s="2">
        <v>44469</v>
      </c>
      <c r="AL130" s="1">
        <f t="shared" ref="AL130:AL193" si="4">INDEX(A:M,MATCH(AK130,A:A,0),MATCH(AL129,A129:M129,0))</f>
        <v>2077896</v>
      </c>
      <c r="AM130" s="4">
        <f t="shared" ref="AM130:AM193" si="5">INDEX($A:$M,MATCH(AK130,$A:$A,0),MATCH($AM$1,$A$1:$M$1,0))</f>
        <v>339960</v>
      </c>
    </row>
    <row r="131" spans="1:39" x14ac:dyDescent="0.3">
      <c r="A131" s="2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 s="1">
        <v>4250</v>
      </c>
      <c r="I131" s="1">
        <v>4284.2001950000003</v>
      </c>
      <c r="J131" s="1">
        <v>4220.1000979999999</v>
      </c>
      <c r="K131" s="1">
        <v>4235.6000979999999</v>
      </c>
      <c r="L131" s="4">
        <v>4235.6000979999999</v>
      </c>
      <c r="M131" s="1">
        <v>203932</v>
      </c>
      <c r="AK131" s="2">
        <v>44470</v>
      </c>
      <c r="AL131" s="1">
        <f t="shared" si="4"/>
        <v>1512332</v>
      </c>
      <c r="AM131" s="4">
        <f t="shared" si="5"/>
        <v>203932</v>
      </c>
    </row>
    <row r="132" spans="1:39" x14ac:dyDescent="0.3">
      <c r="A132" s="2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 s="1">
        <v>4393.9501950000003</v>
      </c>
      <c r="I132" s="1">
        <v>4464.3500979999999</v>
      </c>
      <c r="J132" s="1">
        <v>4232.2001950000003</v>
      </c>
      <c r="K132" s="1">
        <v>4257.3500979999999</v>
      </c>
      <c r="L132" s="4">
        <v>4257.3500979999999</v>
      </c>
      <c r="M132" s="1">
        <v>906261</v>
      </c>
      <c r="AK132" s="2">
        <v>44473</v>
      </c>
      <c r="AL132" s="1">
        <f t="shared" si="4"/>
        <v>921241</v>
      </c>
      <c r="AM132" s="4">
        <f t="shared" si="5"/>
        <v>906261</v>
      </c>
    </row>
    <row r="133" spans="1:39" x14ac:dyDescent="0.3">
      <c r="A133" s="2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 s="1">
        <v>4284</v>
      </c>
      <c r="I133" s="1">
        <v>4284</v>
      </c>
      <c r="J133" s="1">
        <v>4246.8500979999999</v>
      </c>
      <c r="K133" s="1">
        <v>4257.2998049999997</v>
      </c>
      <c r="L133" s="4">
        <v>4257.2998049999997</v>
      </c>
      <c r="M133" s="1">
        <v>242566</v>
      </c>
      <c r="AK133" s="2">
        <v>44474</v>
      </c>
      <c r="AL133" s="1">
        <f t="shared" si="4"/>
        <v>909337</v>
      </c>
      <c r="AM133" s="4">
        <f t="shared" si="5"/>
        <v>242566</v>
      </c>
    </row>
    <row r="134" spans="1:39" x14ac:dyDescent="0.3">
      <c r="A134" s="2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 s="1">
        <v>4292.1499020000001</v>
      </c>
      <c r="I134" s="1">
        <v>4295</v>
      </c>
      <c r="J134" s="1">
        <v>4205</v>
      </c>
      <c r="K134" s="1">
        <v>4218.5498049999997</v>
      </c>
      <c r="L134" s="4">
        <v>4218.5498049999997</v>
      </c>
      <c r="M134" s="1">
        <v>301394</v>
      </c>
      <c r="AK134" s="2">
        <v>44475</v>
      </c>
      <c r="AL134" s="1">
        <f t="shared" si="4"/>
        <v>786378</v>
      </c>
      <c r="AM134" s="4">
        <f t="shared" si="5"/>
        <v>301394</v>
      </c>
    </row>
    <row r="135" spans="1:39" x14ac:dyDescent="0.3">
      <c r="A135" s="2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 s="1">
        <v>4254.9501950000003</v>
      </c>
      <c r="I135" s="1">
        <v>4337</v>
      </c>
      <c r="J135" s="1">
        <v>4251</v>
      </c>
      <c r="K135" s="1">
        <v>4311.7001950000003</v>
      </c>
      <c r="L135" s="4">
        <v>4311.7001950000003</v>
      </c>
      <c r="M135" s="1">
        <v>570321</v>
      </c>
      <c r="AK135" s="2">
        <v>44476</v>
      </c>
      <c r="AL135" s="1">
        <f t="shared" si="4"/>
        <v>1177283</v>
      </c>
      <c r="AM135" s="4">
        <f t="shared" si="5"/>
        <v>570321</v>
      </c>
    </row>
    <row r="136" spans="1:39" x14ac:dyDescent="0.3">
      <c r="A136" s="2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 s="1">
        <v>4326.3999020000001</v>
      </c>
      <c r="I136" s="1">
        <v>4421.9501950000003</v>
      </c>
      <c r="J136" s="1">
        <v>4299.0498049999997</v>
      </c>
      <c r="K136" s="1">
        <v>4407.9501950000003</v>
      </c>
      <c r="L136" s="4">
        <v>4407.9501950000003</v>
      </c>
      <c r="M136" s="1">
        <v>314758</v>
      </c>
      <c r="AK136" s="2">
        <v>44477</v>
      </c>
      <c r="AL136" s="1">
        <f t="shared" si="4"/>
        <v>882436</v>
      </c>
      <c r="AM136" s="4">
        <f t="shared" si="5"/>
        <v>314758</v>
      </c>
    </row>
    <row r="137" spans="1:39" x14ac:dyDescent="0.3">
      <c r="A137" s="2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 s="1">
        <v>4438</v>
      </c>
      <c r="I137" s="1">
        <v>4840</v>
      </c>
      <c r="J137" s="1">
        <v>4407</v>
      </c>
      <c r="K137" s="1">
        <v>4719.4501950000003</v>
      </c>
      <c r="L137" s="4">
        <v>4719.4501950000003</v>
      </c>
      <c r="M137" s="1">
        <v>1017160</v>
      </c>
      <c r="AK137" s="2">
        <v>44480</v>
      </c>
      <c r="AL137" s="1">
        <f t="shared" si="4"/>
        <v>460197</v>
      </c>
      <c r="AM137" s="4">
        <f t="shared" si="5"/>
        <v>1017160</v>
      </c>
    </row>
    <row r="138" spans="1:39" x14ac:dyDescent="0.3">
      <c r="A138" s="2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 s="1">
        <v>4780</v>
      </c>
      <c r="I138" s="1">
        <v>4895</v>
      </c>
      <c r="J138" s="1">
        <v>4718.8500979999999</v>
      </c>
      <c r="K138" s="1">
        <v>4739</v>
      </c>
      <c r="L138" s="4">
        <v>4739</v>
      </c>
      <c r="M138" s="1">
        <v>817027</v>
      </c>
      <c r="AK138" s="2">
        <v>44481</v>
      </c>
      <c r="AL138" s="1">
        <f t="shared" si="4"/>
        <v>564524</v>
      </c>
      <c r="AM138" s="4">
        <f t="shared" si="5"/>
        <v>817027</v>
      </c>
    </row>
    <row r="139" spans="1:39" x14ac:dyDescent="0.3">
      <c r="A139" s="2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 s="1">
        <v>4777</v>
      </c>
      <c r="I139" s="1">
        <v>5595</v>
      </c>
      <c r="J139" s="1">
        <v>4760.25</v>
      </c>
      <c r="K139" s="1">
        <v>5117.1499020000001</v>
      </c>
      <c r="L139" s="4">
        <v>5117.1499020000001</v>
      </c>
      <c r="M139" s="1">
        <v>2593684</v>
      </c>
      <c r="AK139" s="2">
        <v>44482</v>
      </c>
      <c r="AL139" s="1">
        <f t="shared" si="4"/>
        <v>770144</v>
      </c>
      <c r="AM139" s="4">
        <f t="shared" si="5"/>
        <v>2593684</v>
      </c>
    </row>
    <row r="140" spans="1:39" x14ac:dyDescent="0.3">
      <c r="A140" s="2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 s="1">
        <v>5194</v>
      </c>
      <c r="I140" s="1">
        <v>5420</v>
      </c>
      <c r="J140" s="1">
        <v>5180.0498049999997</v>
      </c>
      <c r="K140" s="1">
        <v>5323.75</v>
      </c>
      <c r="L140" s="4">
        <v>5323.75</v>
      </c>
      <c r="M140" s="1">
        <v>1187904</v>
      </c>
      <c r="AK140" s="2">
        <v>44483</v>
      </c>
      <c r="AL140" s="1">
        <f t="shared" si="4"/>
        <v>648597</v>
      </c>
      <c r="AM140" s="4">
        <f t="shared" si="5"/>
        <v>1187904</v>
      </c>
    </row>
    <row r="141" spans="1:39" x14ac:dyDescent="0.3">
      <c r="A141" s="2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 s="1">
        <v>5599</v>
      </c>
      <c r="I141" s="1">
        <v>5900</v>
      </c>
      <c r="J141" s="1">
        <v>4851.1000979999999</v>
      </c>
      <c r="K141" s="1">
        <v>4897.7998049999997</v>
      </c>
      <c r="L141" s="4">
        <v>4897.7998049999997</v>
      </c>
      <c r="M141" s="1">
        <v>4748382</v>
      </c>
      <c r="AK141" s="2">
        <v>44487</v>
      </c>
      <c r="AL141" s="1">
        <f t="shared" si="4"/>
        <v>1576121</v>
      </c>
      <c r="AM141" s="4">
        <f t="shared" si="5"/>
        <v>4748382</v>
      </c>
    </row>
    <row r="142" spans="1:39" x14ac:dyDescent="0.3">
      <c r="A142" s="2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 s="1">
        <v>5000</v>
      </c>
      <c r="I142" s="1">
        <v>5100</v>
      </c>
      <c r="J142" s="1">
        <v>4725</v>
      </c>
      <c r="K142" s="1">
        <v>4754.5498049999997</v>
      </c>
      <c r="L142" s="4">
        <v>4754.5498049999997</v>
      </c>
      <c r="M142" s="1">
        <v>1804742</v>
      </c>
      <c r="AK142" s="2">
        <v>44488</v>
      </c>
      <c r="AL142" s="1">
        <f t="shared" si="4"/>
        <v>1042069</v>
      </c>
      <c r="AM142" s="4">
        <f t="shared" si="5"/>
        <v>1804742</v>
      </c>
    </row>
    <row r="143" spans="1:39" x14ac:dyDescent="0.3">
      <c r="A143" s="2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 s="1">
        <v>4789</v>
      </c>
      <c r="I143" s="1">
        <v>4860</v>
      </c>
      <c r="J143" s="1">
        <v>4470.25</v>
      </c>
      <c r="K143" s="1">
        <v>4596.3999020000001</v>
      </c>
      <c r="L143" s="4">
        <v>4596.3999020000001</v>
      </c>
      <c r="M143" s="1">
        <v>1677557</v>
      </c>
      <c r="AK143" s="2">
        <v>44489</v>
      </c>
      <c r="AL143" s="1">
        <f t="shared" si="4"/>
        <v>1205540</v>
      </c>
      <c r="AM143" s="4">
        <f t="shared" si="5"/>
        <v>1677557</v>
      </c>
    </row>
    <row r="144" spans="1:39" x14ac:dyDescent="0.3">
      <c r="A144" s="2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 s="1">
        <v>4650</v>
      </c>
      <c r="I144" s="1">
        <v>4699.5</v>
      </c>
      <c r="J144" s="1">
        <v>4500</v>
      </c>
      <c r="K144" s="1">
        <v>4521.25</v>
      </c>
      <c r="L144" s="4">
        <v>4521.25</v>
      </c>
      <c r="M144" s="1">
        <v>1028678</v>
      </c>
      <c r="AK144" s="2">
        <v>44490</v>
      </c>
      <c r="AL144" s="1">
        <f t="shared" si="4"/>
        <v>5103543</v>
      </c>
      <c r="AM144" s="4">
        <f t="shared" si="5"/>
        <v>1028678</v>
      </c>
    </row>
    <row r="145" spans="1:39" x14ac:dyDescent="0.3">
      <c r="A145" s="2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 s="1">
        <v>4559</v>
      </c>
      <c r="I145" s="1">
        <v>4560</v>
      </c>
      <c r="J145" s="1">
        <v>4482</v>
      </c>
      <c r="K145" s="1">
        <v>4521.4501950000003</v>
      </c>
      <c r="L145" s="4">
        <v>4521.4501950000003</v>
      </c>
      <c r="M145" s="1">
        <v>739603</v>
      </c>
      <c r="AK145" s="2">
        <v>44491</v>
      </c>
      <c r="AL145" s="1">
        <f t="shared" si="4"/>
        <v>2855592</v>
      </c>
      <c r="AM145" s="4">
        <f t="shared" si="5"/>
        <v>739603</v>
      </c>
    </row>
    <row r="146" spans="1:39" x14ac:dyDescent="0.3">
      <c r="A146" s="2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 s="1">
        <v>4534.2998049999997</v>
      </c>
      <c r="I146" s="1">
        <v>4550</v>
      </c>
      <c r="J146" s="1">
        <v>4351</v>
      </c>
      <c r="K146" s="1">
        <v>4400.6000979999999</v>
      </c>
      <c r="L146" s="4">
        <v>4400.6000979999999</v>
      </c>
      <c r="M146" s="1">
        <v>591416</v>
      </c>
      <c r="AK146" s="2">
        <v>44494</v>
      </c>
      <c r="AL146" s="1">
        <f t="shared" si="4"/>
        <v>2161537</v>
      </c>
      <c r="AM146" s="4">
        <f t="shared" si="5"/>
        <v>591416</v>
      </c>
    </row>
    <row r="147" spans="1:39" x14ac:dyDescent="0.3">
      <c r="A147" s="2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 s="1">
        <v>4419</v>
      </c>
      <c r="I147" s="1">
        <v>4599</v>
      </c>
      <c r="J147" s="1">
        <v>4365</v>
      </c>
      <c r="K147" s="1">
        <v>4568.5</v>
      </c>
      <c r="L147" s="4">
        <v>4568.5</v>
      </c>
      <c r="M147" s="1">
        <v>637834</v>
      </c>
      <c r="AK147" s="2">
        <v>44495</v>
      </c>
      <c r="AL147" s="1">
        <f t="shared" si="4"/>
        <v>1988263</v>
      </c>
      <c r="AM147" s="4">
        <f t="shared" si="5"/>
        <v>637834</v>
      </c>
    </row>
    <row r="148" spans="1:39" x14ac:dyDescent="0.3">
      <c r="A148" s="2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 s="1">
        <v>4600</v>
      </c>
      <c r="I148" s="1">
        <v>4770</v>
      </c>
      <c r="J148" s="1">
        <v>4591.5498049999997</v>
      </c>
      <c r="K148" s="1">
        <v>4733</v>
      </c>
      <c r="L148" s="4">
        <v>4733</v>
      </c>
      <c r="M148" s="1">
        <v>762605</v>
      </c>
      <c r="AK148" s="2">
        <v>44496</v>
      </c>
      <c r="AL148" s="1">
        <f t="shared" si="4"/>
        <v>4609951</v>
      </c>
      <c r="AM148" s="4">
        <f t="shared" si="5"/>
        <v>762605</v>
      </c>
    </row>
    <row r="149" spans="1:39" x14ac:dyDescent="0.3">
      <c r="A149" s="2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 s="1">
        <v>4748</v>
      </c>
      <c r="I149" s="1">
        <v>4776.8500979999999</v>
      </c>
      <c r="J149" s="1">
        <v>4620</v>
      </c>
      <c r="K149" s="1">
        <v>4675.6499020000001</v>
      </c>
      <c r="L149" s="4">
        <v>4675.6499020000001</v>
      </c>
      <c r="M149" s="1">
        <v>375073</v>
      </c>
      <c r="AK149" s="2">
        <v>44497</v>
      </c>
      <c r="AL149" s="1">
        <f t="shared" si="4"/>
        <v>1791065</v>
      </c>
      <c r="AM149" s="4">
        <f t="shared" si="5"/>
        <v>375073</v>
      </c>
    </row>
    <row r="150" spans="1:39" x14ac:dyDescent="0.3">
      <c r="A150" s="2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 s="1">
        <v>4669</v>
      </c>
      <c r="I150" s="1">
        <v>4725</v>
      </c>
      <c r="J150" s="1">
        <v>4561.1499020000001</v>
      </c>
      <c r="K150" s="1">
        <v>4635.4501950000003</v>
      </c>
      <c r="L150" s="4">
        <v>4635.4501950000003</v>
      </c>
      <c r="M150" s="1">
        <v>437818</v>
      </c>
      <c r="AK150" s="2">
        <v>44498</v>
      </c>
      <c r="AL150" s="1">
        <f t="shared" si="4"/>
        <v>1118903</v>
      </c>
      <c r="AM150" s="4">
        <f t="shared" si="5"/>
        <v>437818</v>
      </c>
    </row>
    <row r="151" spans="1:39" x14ac:dyDescent="0.3">
      <c r="A151" s="2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 s="1">
        <v>4670</v>
      </c>
      <c r="I151" s="1">
        <v>4708</v>
      </c>
      <c r="J151" s="1">
        <v>4550</v>
      </c>
      <c r="K151" s="1">
        <v>4564.75</v>
      </c>
      <c r="L151" s="4">
        <v>4564.75</v>
      </c>
      <c r="M151" s="1">
        <v>392446</v>
      </c>
      <c r="AK151" s="2">
        <v>44501</v>
      </c>
      <c r="AL151" s="1">
        <f t="shared" si="4"/>
        <v>750393</v>
      </c>
      <c r="AM151" s="4">
        <f t="shared" si="5"/>
        <v>392446</v>
      </c>
    </row>
    <row r="152" spans="1:39" x14ac:dyDescent="0.3">
      <c r="A152" s="2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 s="1">
        <v>4596.7001950000003</v>
      </c>
      <c r="I152" s="1">
        <v>4666.7998049999997</v>
      </c>
      <c r="J152" s="1">
        <v>4580</v>
      </c>
      <c r="K152" s="1">
        <v>4597.0498049999997</v>
      </c>
      <c r="L152" s="4">
        <v>4597.0498049999997</v>
      </c>
      <c r="M152" s="1">
        <v>304774</v>
      </c>
      <c r="AK152" s="2">
        <v>44502</v>
      </c>
      <c r="AL152" s="1">
        <f t="shared" si="4"/>
        <v>881916</v>
      </c>
      <c r="AM152" s="4">
        <f t="shared" si="5"/>
        <v>304774</v>
      </c>
    </row>
    <row r="153" spans="1:39" x14ac:dyDescent="0.3">
      <c r="A153" s="2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 s="1">
        <v>4644</v>
      </c>
      <c r="I153" s="1">
        <v>4790</v>
      </c>
      <c r="J153" s="1">
        <v>4600</v>
      </c>
      <c r="K153" s="1">
        <v>4741.2998049999997</v>
      </c>
      <c r="L153" s="4">
        <v>4741.2998049999997</v>
      </c>
      <c r="M153" s="1">
        <v>462222</v>
      </c>
      <c r="AK153" s="2">
        <v>44503</v>
      </c>
      <c r="AL153" s="1">
        <f t="shared" si="4"/>
        <v>879227</v>
      </c>
      <c r="AM153" s="4">
        <f t="shared" si="5"/>
        <v>462222</v>
      </c>
    </row>
    <row r="154" spans="1:39" x14ac:dyDescent="0.3">
      <c r="A154" s="2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 s="1">
        <v>4780</v>
      </c>
      <c r="I154" s="1">
        <v>4824.7998049999997</v>
      </c>
      <c r="J154" s="1">
        <v>4760.0498049999997</v>
      </c>
      <c r="K154" s="1">
        <v>4783.7001950000003</v>
      </c>
      <c r="L154" s="4">
        <v>4783.7001950000003</v>
      </c>
      <c r="M154" s="1">
        <v>136777</v>
      </c>
      <c r="AK154" s="2">
        <v>44504</v>
      </c>
      <c r="AL154" s="1">
        <f t="shared" si="4"/>
        <v>263595</v>
      </c>
      <c r="AM154" s="4">
        <f t="shared" si="5"/>
        <v>136777</v>
      </c>
    </row>
    <row r="155" spans="1:39" x14ac:dyDescent="0.3">
      <c r="A155" s="2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 s="1">
        <v>4783</v>
      </c>
      <c r="I155" s="1">
        <v>4867.2998049999997</v>
      </c>
      <c r="J155" s="1">
        <v>4720</v>
      </c>
      <c r="K155" s="1">
        <v>4748.5</v>
      </c>
      <c r="L155" s="4">
        <v>4748.5</v>
      </c>
      <c r="M155" s="1">
        <v>340161</v>
      </c>
      <c r="AK155" s="2">
        <v>44508</v>
      </c>
      <c r="AL155" s="1">
        <f t="shared" si="4"/>
        <v>787824</v>
      </c>
      <c r="AM155" s="4">
        <f t="shared" si="5"/>
        <v>340161</v>
      </c>
    </row>
    <row r="156" spans="1:39" x14ac:dyDescent="0.3">
      <c r="A156" s="2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 s="1">
        <v>4748</v>
      </c>
      <c r="I156" s="1">
        <v>4774.2998049999997</v>
      </c>
      <c r="J156" s="1">
        <v>4723.7001950000003</v>
      </c>
      <c r="K156" s="1">
        <v>4757.1499020000001</v>
      </c>
      <c r="L156" s="4">
        <v>4757.1499020000001</v>
      </c>
      <c r="M156" s="1">
        <v>180363</v>
      </c>
      <c r="AK156" s="2">
        <v>44509</v>
      </c>
      <c r="AL156" s="1">
        <f t="shared" si="4"/>
        <v>668840</v>
      </c>
      <c r="AM156" s="4">
        <f t="shared" si="5"/>
        <v>180363</v>
      </c>
    </row>
    <row r="157" spans="1:39" x14ac:dyDescent="0.3">
      <c r="A157" s="2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 s="1">
        <v>4745</v>
      </c>
      <c r="I157" s="1">
        <v>5000</v>
      </c>
      <c r="J157" s="1">
        <v>4726</v>
      </c>
      <c r="K157" s="1">
        <v>4960.2998049999997</v>
      </c>
      <c r="L157" s="4">
        <v>4960.2998049999997</v>
      </c>
      <c r="M157" s="1">
        <v>1128493</v>
      </c>
      <c r="AK157" s="2">
        <v>44510</v>
      </c>
      <c r="AL157" s="1">
        <f t="shared" si="4"/>
        <v>872975</v>
      </c>
      <c r="AM157" s="4">
        <f t="shared" si="5"/>
        <v>1128493</v>
      </c>
    </row>
    <row r="158" spans="1:39" x14ac:dyDescent="0.3">
      <c r="A158" s="2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 s="1">
        <v>4960.2998049999997</v>
      </c>
      <c r="I158" s="1">
        <v>5040</v>
      </c>
      <c r="J158" s="1">
        <v>4901.1499020000001</v>
      </c>
      <c r="K158" s="1">
        <v>4997.75</v>
      </c>
      <c r="L158" s="4">
        <v>4997.75</v>
      </c>
      <c r="M158" s="1">
        <v>735028</v>
      </c>
      <c r="AK158" s="2">
        <v>44511</v>
      </c>
      <c r="AL158" s="1">
        <f t="shared" si="4"/>
        <v>958143</v>
      </c>
      <c r="AM158" s="4">
        <f t="shared" si="5"/>
        <v>735028</v>
      </c>
    </row>
    <row r="159" spans="1:39" x14ac:dyDescent="0.3">
      <c r="A159" s="2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 s="1">
        <v>5044.9501950000003</v>
      </c>
      <c r="I159" s="1">
        <v>5097.6499020000001</v>
      </c>
      <c r="J159" s="1">
        <v>5026.9501950000003</v>
      </c>
      <c r="K159" s="1">
        <v>5078.5498049999997</v>
      </c>
      <c r="L159" s="4">
        <v>5078.5498049999997</v>
      </c>
      <c r="M159" s="1">
        <v>487061</v>
      </c>
      <c r="AK159" s="2">
        <v>44512</v>
      </c>
      <c r="AL159" s="1">
        <f t="shared" si="4"/>
        <v>682344</v>
      </c>
      <c r="AM159" s="4">
        <f t="shared" si="5"/>
        <v>487061</v>
      </c>
    </row>
    <row r="160" spans="1:39" x14ac:dyDescent="0.3">
      <c r="A160" s="2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 s="1">
        <v>5075</v>
      </c>
      <c r="I160" s="1">
        <v>5075</v>
      </c>
      <c r="J160" s="1">
        <v>4980</v>
      </c>
      <c r="K160" s="1">
        <v>5023.2998049999997</v>
      </c>
      <c r="L160" s="4">
        <v>5023.2998049999997</v>
      </c>
      <c r="M160" s="1">
        <v>324397</v>
      </c>
      <c r="AK160" s="2">
        <v>44515</v>
      </c>
      <c r="AL160" s="1">
        <f t="shared" si="4"/>
        <v>696377</v>
      </c>
      <c r="AM160" s="4">
        <f t="shared" si="5"/>
        <v>324397</v>
      </c>
    </row>
    <row r="161" spans="1:39" x14ac:dyDescent="0.3">
      <c r="A161" s="2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 s="1">
        <v>5025</v>
      </c>
      <c r="I161" s="1">
        <v>5100</v>
      </c>
      <c r="J161" s="1">
        <v>4982</v>
      </c>
      <c r="K161" s="1">
        <v>5081.5</v>
      </c>
      <c r="L161" s="4">
        <v>5081.5</v>
      </c>
      <c r="M161" s="1">
        <v>538836</v>
      </c>
      <c r="AK161" s="2">
        <v>44516</v>
      </c>
      <c r="AL161" s="1">
        <f t="shared" si="4"/>
        <v>1400107</v>
      </c>
      <c r="AM161" s="4">
        <f t="shared" si="5"/>
        <v>538836</v>
      </c>
    </row>
    <row r="162" spans="1:39" x14ac:dyDescent="0.3">
      <c r="A162" s="2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 s="1">
        <v>5080</v>
      </c>
      <c r="I162" s="1">
        <v>5180</v>
      </c>
      <c r="J162" s="1">
        <v>5079.75</v>
      </c>
      <c r="K162" s="1">
        <v>5126.3999020000001</v>
      </c>
      <c r="L162" s="4">
        <v>5126.3999020000001</v>
      </c>
      <c r="M162" s="1">
        <v>447914</v>
      </c>
      <c r="AK162" s="2">
        <v>44517</v>
      </c>
      <c r="AL162" s="1">
        <f t="shared" si="4"/>
        <v>1616452</v>
      </c>
      <c r="AM162" s="4">
        <f t="shared" si="5"/>
        <v>447914</v>
      </c>
    </row>
    <row r="163" spans="1:39" x14ac:dyDescent="0.3">
      <c r="A163" s="2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 s="1">
        <v>5130</v>
      </c>
      <c r="I163" s="1">
        <v>5180</v>
      </c>
      <c r="J163" s="1">
        <v>5037</v>
      </c>
      <c r="K163" s="1">
        <v>5080.8999020000001</v>
      </c>
      <c r="L163" s="4">
        <v>5080.8999020000001</v>
      </c>
      <c r="M163" s="1">
        <v>428372</v>
      </c>
      <c r="AK163" s="2">
        <v>44518</v>
      </c>
      <c r="AL163" s="1">
        <f t="shared" si="4"/>
        <v>1609821</v>
      </c>
      <c r="AM163" s="4">
        <f t="shared" si="5"/>
        <v>428372</v>
      </c>
    </row>
    <row r="164" spans="1:39" x14ac:dyDescent="0.3">
      <c r="A164" s="2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 s="1">
        <v>5100</v>
      </c>
      <c r="I164" s="1">
        <v>5100</v>
      </c>
      <c r="J164" s="1">
        <v>4782</v>
      </c>
      <c r="K164" s="1">
        <v>4828.2998049999997</v>
      </c>
      <c r="L164" s="4">
        <v>4828.2998049999997</v>
      </c>
      <c r="M164" s="1">
        <v>650655</v>
      </c>
      <c r="AK164" s="2">
        <v>44522</v>
      </c>
      <c r="AL164" s="1">
        <f t="shared" si="4"/>
        <v>2146970</v>
      </c>
      <c r="AM164" s="4">
        <f t="shared" si="5"/>
        <v>650655</v>
      </c>
    </row>
    <row r="165" spans="1:39" x14ac:dyDescent="0.3">
      <c r="A165" s="2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 s="1">
        <v>4829</v>
      </c>
      <c r="I165" s="1">
        <v>4920</v>
      </c>
      <c r="J165" s="1">
        <v>4758.1499020000001</v>
      </c>
      <c r="K165" s="1">
        <v>4843.2998049999997</v>
      </c>
      <c r="L165" s="4">
        <v>4843.2998049999997</v>
      </c>
      <c r="M165" s="1">
        <v>580934</v>
      </c>
      <c r="AK165" s="2">
        <v>44523</v>
      </c>
      <c r="AL165" s="1">
        <f t="shared" si="4"/>
        <v>1482618</v>
      </c>
      <c r="AM165" s="4">
        <f t="shared" si="5"/>
        <v>580934</v>
      </c>
    </row>
    <row r="166" spans="1:39" x14ac:dyDescent="0.3">
      <c r="A166" s="2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 s="1">
        <v>4876</v>
      </c>
      <c r="I166" s="1">
        <v>4958.9501950000003</v>
      </c>
      <c r="J166" s="1">
        <v>4850.0498049999997</v>
      </c>
      <c r="K166" s="1">
        <v>4882.6000979999999</v>
      </c>
      <c r="L166" s="4">
        <v>4882.6000979999999</v>
      </c>
      <c r="M166" s="1">
        <v>483901</v>
      </c>
      <c r="AK166" s="2">
        <v>44524</v>
      </c>
      <c r="AL166" s="1">
        <f t="shared" si="4"/>
        <v>1056213</v>
      </c>
      <c r="AM166" s="4">
        <f t="shared" si="5"/>
        <v>483901</v>
      </c>
    </row>
    <row r="167" spans="1:39" x14ac:dyDescent="0.3">
      <c r="A167" s="2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 s="1">
        <v>4930</v>
      </c>
      <c r="I167" s="1">
        <v>4930</v>
      </c>
      <c r="J167" s="1">
        <v>4854.6499020000001</v>
      </c>
      <c r="K167" s="1">
        <v>4894.5</v>
      </c>
      <c r="L167" s="4">
        <v>4894.5</v>
      </c>
      <c r="M167" s="1">
        <v>364378</v>
      </c>
      <c r="AK167" s="2">
        <v>44525</v>
      </c>
      <c r="AL167" s="1">
        <f t="shared" si="4"/>
        <v>728825</v>
      </c>
      <c r="AM167" s="4">
        <f t="shared" si="5"/>
        <v>364378</v>
      </c>
    </row>
    <row r="168" spans="1:39" x14ac:dyDescent="0.3">
      <c r="A168" s="2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 s="1">
        <v>4860</v>
      </c>
      <c r="I168" s="1">
        <v>4860</v>
      </c>
      <c r="J168" s="1">
        <v>4700.1000979999999</v>
      </c>
      <c r="K168" s="1">
        <v>4718.75</v>
      </c>
      <c r="L168" s="4">
        <v>4718.75</v>
      </c>
      <c r="M168" s="1">
        <v>518551</v>
      </c>
      <c r="AK168" s="2">
        <v>44526</v>
      </c>
      <c r="AL168" s="1">
        <f t="shared" si="4"/>
        <v>1029110</v>
      </c>
      <c r="AM168" s="4">
        <f t="shared" si="5"/>
        <v>518551</v>
      </c>
    </row>
    <row r="169" spans="1:39" x14ac:dyDescent="0.3">
      <c r="A169" s="2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 s="1">
        <v>4687</v>
      </c>
      <c r="I169" s="1">
        <v>4721</v>
      </c>
      <c r="J169" s="1">
        <v>4455</v>
      </c>
      <c r="K169" s="1">
        <v>4673.3500979999999</v>
      </c>
      <c r="L169" s="4">
        <v>4673.3500979999999</v>
      </c>
      <c r="M169" s="1">
        <v>609710</v>
      </c>
      <c r="AK169" s="2">
        <v>44529</v>
      </c>
      <c r="AL169" s="1">
        <f t="shared" si="4"/>
        <v>876651</v>
      </c>
      <c r="AM169" s="4">
        <f t="shared" si="5"/>
        <v>609710</v>
      </c>
    </row>
    <row r="170" spans="1:39" x14ac:dyDescent="0.3">
      <c r="A170" s="2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 s="1">
        <v>4673.3999020000001</v>
      </c>
      <c r="I170" s="1">
        <v>4800</v>
      </c>
      <c r="J170" s="1">
        <v>4661</v>
      </c>
      <c r="K170" s="1">
        <v>4710.8999020000001</v>
      </c>
      <c r="L170" s="4">
        <v>4710.8999020000001</v>
      </c>
      <c r="M170" s="1">
        <v>790479</v>
      </c>
      <c r="AK170" s="2">
        <v>44530</v>
      </c>
      <c r="AL170" s="1">
        <f t="shared" si="4"/>
        <v>2340489</v>
      </c>
      <c r="AM170" s="4">
        <f t="shared" si="5"/>
        <v>790479</v>
      </c>
    </row>
    <row r="171" spans="1:39" x14ac:dyDescent="0.3">
      <c r="A171" s="2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 s="1">
        <v>4750</v>
      </c>
      <c r="I171" s="1">
        <v>4848</v>
      </c>
      <c r="J171" s="1">
        <v>4666</v>
      </c>
      <c r="K171" s="1">
        <v>4693.7001950000003</v>
      </c>
      <c r="L171" s="4">
        <v>4693.7001950000003</v>
      </c>
      <c r="M171" s="1">
        <v>374830</v>
      </c>
      <c r="AK171" s="2">
        <v>44531</v>
      </c>
      <c r="AL171" s="1">
        <f t="shared" si="4"/>
        <v>1741820</v>
      </c>
      <c r="AM171" s="4">
        <f t="shared" si="5"/>
        <v>374830</v>
      </c>
    </row>
    <row r="172" spans="1:39" x14ac:dyDescent="0.3">
      <c r="A172" s="2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 s="1">
        <v>4750</v>
      </c>
      <c r="I172" s="1">
        <v>4794.5498049999997</v>
      </c>
      <c r="J172" s="1">
        <v>4718.4501950000003</v>
      </c>
      <c r="K172" s="1">
        <v>4782.9501950000003</v>
      </c>
      <c r="L172" s="4">
        <v>4782.9501950000003</v>
      </c>
      <c r="M172" s="1">
        <v>351343</v>
      </c>
      <c r="AK172" s="2">
        <v>44532</v>
      </c>
      <c r="AL172" s="1">
        <f t="shared" si="4"/>
        <v>939320</v>
      </c>
      <c r="AM172" s="4">
        <f t="shared" si="5"/>
        <v>351343</v>
      </c>
    </row>
    <row r="173" spans="1:39" x14ac:dyDescent="0.3">
      <c r="A173" s="2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 s="1">
        <v>4799</v>
      </c>
      <c r="I173" s="1">
        <v>4850</v>
      </c>
      <c r="J173" s="1">
        <v>4775</v>
      </c>
      <c r="K173" s="1">
        <v>4799.0498049999997</v>
      </c>
      <c r="L173" s="4">
        <v>4799.0498049999997</v>
      </c>
      <c r="M173" s="1">
        <v>287731</v>
      </c>
      <c r="AK173" s="2">
        <v>44533</v>
      </c>
      <c r="AL173" s="1">
        <f t="shared" si="4"/>
        <v>1216263</v>
      </c>
      <c r="AM173" s="4">
        <f t="shared" si="5"/>
        <v>287731</v>
      </c>
    </row>
    <row r="174" spans="1:39" x14ac:dyDescent="0.3">
      <c r="A174" s="2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 s="1">
        <v>4820</v>
      </c>
      <c r="I174" s="1">
        <v>4821.9501950000003</v>
      </c>
      <c r="J174" s="1">
        <v>4580</v>
      </c>
      <c r="K174" s="1">
        <v>4593.4501950000003</v>
      </c>
      <c r="L174" s="4">
        <v>4593.4501950000003</v>
      </c>
      <c r="M174" s="1">
        <v>466595</v>
      </c>
      <c r="AK174" s="2">
        <v>44536</v>
      </c>
      <c r="AL174" s="1">
        <f t="shared" si="4"/>
        <v>1107363</v>
      </c>
      <c r="AM174" s="4">
        <f t="shared" si="5"/>
        <v>466595</v>
      </c>
    </row>
    <row r="175" spans="1:39" x14ac:dyDescent="0.3">
      <c r="A175" s="2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 s="1">
        <v>4674.7001950000003</v>
      </c>
      <c r="I175" s="1">
        <v>4719</v>
      </c>
      <c r="J175" s="1">
        <v>4611</v>
      </c>
      <c r="K175" s="1">
        <v>4660.6499020000001</v>
      </c>
      <c r="L175" s="4">
        <v>4660.6499020000001</v>
      </c>
      <c r="M175" s="1">
        <v>435517</v>
      </c>
      <c r="AK175" s="2">
        <v>44537</v>
      </c>
      <c r="AL175" s="1">
        <f t="shared" si="4"/>
        <v>2056459</v>
      </c>
      <c r="AM175" s="4">
        <f t="shared" si="5"/>
        <v>435517</v>
      </c>
    </row>
    <row r="176" spans="1:39" x14ac:dyDescent="0.3">
      <c r="A176" s="2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 s="1">
        <v>4708.2001950000003</v>
      </c>
      <c r="I176" s="1">
        <v>4842</v>
      </c>
      <c r="J176" s="1">
        <v>4708.2001950000003</v>
      </c>
      <c r="K176" s="1">
        <v>4814.6000979999999</v>
      </c>
      <c r="L176" s="4">
        <v>4814.6000979999999</v>
      </c>
      <c r="M176" s="1">
        <v>763280</v>
      </c>
      <c r="AK176" s="2">
        <v>44538</v>
      </c>
      <c r="AL176" s="1">
        <f t="shared" si="4"/>
        <v>1171484</v>
      </c>
      <c r="AM176" s="4">
        <f t="shared" si="5"/>
        <v>763280</v>
      </c>
    </row>
    <row r="177" spans="1:39" x14ac:dyDescent="0.3">
      <c r="A177" s="2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 s="1">
        <v>4822</v>
      </c>
      <c r="I177" s="1">
        <v>4878.3999020000001</v>
      </c>
      <c r="J177" s="1">
        <v>4777</v>
      </c>
      <c r="K177" s="1">
        <v>4821.2001950000003</v>
      </c>
      <c r="L177" s="4">
        <v>4821.2001950000003</v>
      </c>
      <c r="M177" s="1">
        <v>316687</v>
      </c>
      <c r="AK177" s="2">
        <v>44539</v>
      </c>
      <c r="AL177" s="1">
        <f t="shared" si="4"/>
        <v>1287243</v>
      </c>
      <c r="AM177" s="4">
        <f t="shared" si="5"/>
        <v>316687</v>
      </c>
    </row>
    <row r="178" spans="1:39" x14ac:dyDescent="0.3">
      <c r="A178" s="2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 s="1">
        <v>4798</v>
      </c>
      <c r="I178" s="1">
        <v>4809.7001950000003</v>
      </c>
      <c r="J178" s="1">
        <v>4775.5</v>
      </c>
      <c r="K178" s="1">
        <v>4796.6000979999999</v>
      </c>
      <c r="L178" s="4">
        <v>4796.6000979999999</v>
      </c>
      <c r="M178" s="1">
        <v>173574</v>
      </c>
      <c r="AK178" s="2">
        <v>44540</v>
      </c>
      <c r="AL178" s="1">
        <f t="shared" si="4"/>
        <v>2554394</v>
      </c>
      <c r="AM178" s="4">
        <f t="shared" si="5"/>
        <v>173574</v>
      </c>
    </row>
    <row r="179" spans="1:39" x14ac:dyDescent="0.3">
      <c r="A179" s="2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 s="1">
        <v>4830</v>
      </c>
      <c r="I179" s="1">
        <v>4870</v>
      </c>
      <c r="J179" s="1">
        <v>4750</v>
      </c>
      <c r="K179" s="1">
        <v>4765.7998049999997</v>
      </c>
      <c r="L179" s="4">
        <v>4765.7998049999997</v>
      </c>
      <c r="M179" s="1">
        <v>283323</v>
      </c>
      <c r="AK179" s="2">
        <v>44543</v>
      </c>
      <c r="AL179" s="1">
        <f t="shared" si="4"/>
        <v>1265832</v>
      </c>
      <c r="AM179" s="4">
        <f t="shared" si="5"/>
        <v>283323</v>
      </c>
    </row>
    <row r="180" spans="1:39" x14ac:dyDescent="0.3">
      <c r="A180" s="2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 s="1">
        <v>4764.75</v>
      </c>
      <c r="I180" s="1">
        <v>4840</v>
      </c>
      <c r="J180" s="1">
        <v>4714.1000979999999</v>
      </c>
      <c r="K180" s="1">
        <v>4814.3999020000001</v>
      </c>
      <c r="L180" s="4">
        <v>4814.3999020000001</v>
      </c>
      <c r="M180" s="1">
        <v>352396</v>
      </c>
      <c r="AK180" s="2">
        <v>44544</v>
      </c>
      <c r="AL180" s="1">
        <f t="shared" si="4"/>
        <v>863179</v>
      </c>
      <c r="AM180" s="4">
        <f t="shared" si="5"/>
        <v>352396</v>
      </c>
    </row>
    <row r="181" spans="1:39" x14ac:dyDescent="0.3">
      <c r="A181" s="2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 s="1">
        <v>4799.8999020000001</v>
      </c>
      <c r="I181" s="1">
        <v>4814.25</v>
      </c>
      <c r="J181" s="1">
        <v>4740</v>
      </c>
      <c r="K181" s="1">
        <v>4749.4501950000003</v>
      </c>
      <c r="L181" s="4">
        <v>4749.4501950000003</v>
      </c>
      <c r="M181" s="1">
        <v>410084</v>
      </c>
      <c r="AK181" s="2">
        <v>44545</v>
      </c>
      <c r="AL181" s="1">
        <f t="shared" si="4"/>
        <v>811946</v>
      </c>
      <c r="AM181" s="4">
        <f t="shared" si="5"/>
        <v>410084</v>
      </c>
    </row>
    <row r="182" spans="1:39" x14ac:dyDescent="0.3">
      <c r="A182" s="2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 s="1">
        <v>4801</v>
      </c>
      <c r="I182" s="1">
        <v>4815.1499020000001</v>
      </c>
      <c r="J182" s="1">
        <v>4726.1499020000001</v>
      </c>
      <c r="K182" s="1">
        <v>4742.1000979999999</v>
      </c>
      <c r="L182" s="4">
        <v>4742.1000979999999</v>
      </c>
      <c r="M182" s="1">
        <v>243570</v>
      </c>
      <c r="AK182" s="2">
        <v>44546</v>
      </c>
      <c r="AL182" s="1">
        <f t="shared" si="4"/>
        <v>502930</v>
      </c>
      <c r="AM182" s="4">
        <f t="shared" si="5"/>
        <v>243570</v>
      </c>
    </row>
    <row r="183" spans="1:39" x14ac:dyDescent="0.3">
      <c r="A183" s="2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 s="1">
        <v>4771</v>
      </c>
      <c r="I183" s="1">
        <v>4791.25</v>
      </c>
      <c r="J183" s="1">
        <v>4672.1499020000001</v>
      </c>
      <c r="K183" s="1">
        <v>4697.7998049999997</v>
      </c>
      <c r="L183" s="4">
        <v>4697.7998049999997</v>
      </c>
      <c r="M183" s="1">
        <v>454824</v>
      </c>
      <c r="AK183" s="2">
        <v>44547</v>
      </c>
      <c r="AL183" s="1">
        <f t="shared" si="4"/>
        <v>1019403</v>
      </c>
      <c r="AM183" s="4">
        <f t="shared" si="5"/>
        <v>454824</v>
      </c>
    </row>
    <row r="184" spans="1:39" x14ac:dyDescent="0.3">
      <c r="A184" s="2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 s="1">
        <v>4669</v>
      </c>
      <c r="I184" s="1">
        <v>4690</v>
      </c>
      <c r="J184" s="1">
        <v>4552.25</v>
      </c>
      <c r="K184" s="1">
        <v>4618.9501950000003</v>
      </c>
      <c r="L184" s="4">
        <v>4618.9501950000003</v>
      </c>
      <c r="M184" s="1">
        <v>310441</v>
      </c>
      <c r="AK184" s="2">
        <v>44550</v>
      </c>
      <c r="AL184" s="1">
        <f t="shared" si="4"/>
        <v>948872</v>
      </c>
      <c r="AM184" s="4">
        <f t="shared" si="5"/>
        <v>310441</v>
      </c>
    </row>
    <row r="185" spans="1:39" x14ac:dyDescent="0.3">
      <c r="A185" s="2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 s="1">
        <v>4612.5</v>
      </c>
      <c r="I185" s="1">
        <v>4677</v>
      </c>
      <c r="J185" s="1">
        <v>4571.0498049999997</v>
      </c>
      <c r="K185" s="1">
        <v>4587.3999020000001</v>
      </c>
      <c r="L185" s="4">
        <v>4587.3999020000001</v>
      </c>
      <c r="M185" s="1">
        <v>312536</v>
      </c>
      <c r="AK185" s="2">
        <v>44551</v>
      </c>
      <c r="AL185" s="1">
        <f t="shared" si="4"/>
        <v>712026</v>
      </c>
      <c r="AM185" s="4">
        <f t="shared" si="5"/>
        <v>312536</v>
      </c>
    </row>
    <row r="186" spans="1:39" x14ac:dyDescent="0.3">
      <c r="A186" s="2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 s="1">
        <v>4627.9501950000003</v>
      </c>
      <c r="I186" s="1">
        <v>4695.5</v>
      </c>
      <c r="J186" s="1">
        <v>4587.3999020000001</v>
      </c>
      <c r="K186" s="1">
        <v>4655.8500979999999</v>
      </c>
      <c r="L186" s="4">
        <v>4655.8500979999999</v>
      </c>
      <c r="M186" s="1">
        <v>338380</v>
      </c>
      <c r="AK186" s="2">
        <v>44552</v>
      </c>
      <c r="AL186" s="1">
        <f t="shared" si="4"/>
        <v>619865</v>
      </c>
      <c r="AM186" s="4">
        <f t="shared" si="5"/>
        <v>338380</v>
      </c>
    </row>
    <row r="187" spans="1:39" x14ac:dyDescent="0.3">
      <c r="A187" s="2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 s="1">
        <v>4711.25</v>
      </c>
      <c r="I187" s="1">
        <v>4711.25</v>
      </c>
      <c r="J187" s="1">
        <v>4631.3999020000001</v>
      </c>
      <c r="K187" s="1">
        <v>4647.8999020000001</v>
      </c>
      <c r="L187" s="4">
        <v>4647.8999020000001</v>
      </c>
      <c r="M187" s="1">
        <v>204211</v>
      </c>
      <c r="AK187" s="2">
        <v>44553</v>
      </c>
      <c r="AL187" s="1">
        <f t="shared" si="4"/>
        <v>1051596</v>
      </c>
      <c r="AM187" s="4">
        <f t="shared" si="5"/>
        <v>204211</v>
      </c>
    </row>
    <row r="188" spans="1:39" x14ac:dyDescent="0.3">
      <c r="A188" s="2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 s="1">
        <v>4674</v>
      </c>
      <c r="I188" s="1">
        <v>4674</v>
      </c>
      <c r="J188" s="1">
        <v>4615</v>
      </c>
      <c r="K188" s="1">
        <v>4628.8999020000001</v>
      </c>
      <c r="L188" s="4">
        <v>4628.8999020000001</v>
      </c>
      <c r="M188" s="1">
        <v>122078</v>
      </c>
      <c r="AK188" s="2">
        <v>44554</v>
      </c>
      <c r="AL188" s="1">
        <f t="shared" si="4"/>
        <v>651404</v>
      </c>
      <c r="AM188" s="4">
        <f t="shared" si="5"/>
        <v>122078</v>
      </c>
    </row>
    <row r="189" spans="1:39" x14ac:dyDescent="0.3">
      <c r="A189" s="2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 s="1">
        <v>4599</v>
      </c>
      <c r="I189" s="1">
        <v>4680</v>
      </c>
      <c r="J189" s="1">
        <v>4555.25</v>
      </c>
      <c r="K189" s="1">
        <v>4668.6499020000001</v>
      </c>
      <c r="L189" s="4">
        <v>4668.6499020000001</v>
      </c>
      <c r="M189" s="1">
        <v>294366</v>
      </c>
      <c r="AK189" s="2">
        <v>44557</v>
      </c>
      <c r="AL189" s="1">
        <f t="shared" si="4"/>
        <v>640701</v>
      </c>
      <c r="AM189" s="4">
        <f t="shared" si="5"/>
        <v>294366</v>
      </c>
    </row>
    <row r="190" spans="1:39" x14ac:dyDescent="0.3">
      <c r="A190" s="2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 s="1">
        <v>4680</v>
      </c>
      <c r="I190" s="1">
        <v>4760.9501950000003</v>
      </c>
      <c r="J190" s="1">
        <v>4645</v>
      </c>
      <c r="K190" s="1">
        <v>4721.9501950000003</v>
      </c>
      <c r="L190" s="4">
        <v>4721.9501950000003</v>
      </c>
      <c r="M190" s="1">
        <v>320963</v>
      </c>
      <c r="AK190" s="2">
        <v>44558</v>
      </c>
      <c r="AL190" s="1">
        <f t="shared" si="4"/>
        <v>1211648</v>
      </c>
      <c r="AM190" s="4">
        <f t="shared" si="5"/>
        <v>320963</v>
      </c>
    </row>
    <row r="191" spans="1:39" x14ac:dyDescent="0.3">
      <c r="A191" s="2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 s="1">
        <v>4739</v>
      </c>
      <c r="I191" s="1">
        <v>4748.7001950000003</v>
      </c>
      <c r="J191" s="1">
        <v>4675</v>
      </c>
      <c r="K191" s="1">
        <v>4683.9501950000003</v>
      </c>
      <c r="L191" s="4">
        <v>4683.9501950000003</v>
      </c>
      <c r="M191" s="1">
        <v>176720</v>
      </c>
      <c r="AK191" s="2">
        <v>44559</v>
      </c>
      <c r="AL191" s="1">
        <f t="shared" si="4"/>
        <v>598421</v>
      </c>
      <c r="AM191" s="4">
        <f t="shared" si="5"/>
        <v>176720</v>
      </c>
    </row>
    <row r="192" spans="1:39" x14ac:dyDescent="0.3">
      <c r="A192" s="2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 s="1">
        <v>4677.5</v>
      </c>
      <c r="I192" s="1">
        <v>4699</v>
      </c>
      <c r="J192" s="1">
        <v>4625</v>
      </c>
      <c r="K192" s="1">
        <v>4639.3500979999999</v>
      </c>
      <c r="L192" s="4">
        <v>4639.3500979999999</v>
      </c>
      <c r="M192" s="1">
        <v>195753</v>
      </c>
      <c r="AK192" s="2">
        <v>44560</v>
      </c>
      <c r="AL192" s="1">
        <f t="shared" si="4"/>
        <v>691223</v>
      </c>
      <c r="AM192" s="4">
        <f t="shared" si="5"/>
        <v>195753</v>
      </c>
    </row>
    <row r="193" spans="1:39" x14ac:dyDescent="0.3">
      <c r="A193" s="2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 s="1">
        <v>4641</v>
      </c>
      <c r="I193" s="1">
        <v>4692.75</v>
      </c>
      <c r="J193" s="1">
        <v>4636</v>
      </c>
      <c r="K193" s="1">
        <v>4671.4501950000003</v>
      </c>
      <c r="L193" s="4">
        <v>4671.4501950000003</v>
      </c>
      <c r="M193" s="1">
        <v>172788</v>
      </c>
      <c r="AK193" s="2">
        <v>44561</v>
      </c>
      <c r="AL193" s="1">
        <f t="shared" si="4"/>
        <v>570671</v>
      </c>
      <c r="AM193" s="4">
        <f t="shared" si="5"/>
        <v>172788</v>
      </c>
    </row>
    <row r="194" spans="1:39" x14ac:dyDescent="0.3">
      <c r="A194" s="2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 s="1">
        <v>4770</v>
      </c>
      <c r="I194" s="1">
        <v>4799</v>
      </c>
      <c r="J194" s="1">
        <v>4701.2001950000003</v>
      </c>
      <c r="K194" s="1">
        <v>4711.5</v>
      </c>
      <c r="L194" s="4">
        <v>4711.5</v>
      </c>
      <c r="M194" s="1">
        <v>534384</v>
      </c>
      <c r="AK194" s="2">
        <v>44564</v>
      </c>
      <c r="AL194" s="1">
        <f t="shared" ref="AL194:AL257" si="6">INDEX(A:M,MATCH(AK194,A:A,0),MATCH(AL193,A193:M193,0))</f>
        <v>696276</v>
      </c>
      <c r="AM194" s="4">
        <f t="shared" ref="AM194:AM249" si="7">INDEX($A:$M,MATCH(AK194,$A:$A,0),MATCH($AM$1,$A$1:$M$1,0))</f>
        <v>534384</v>
      </c>
    </row>
    <row r="195" spans="1:39" x14ac:dyDescent="0.3">
      <c r="A195" s="2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 s="1">
        <v>4758.8999020000001</v>
      </c>
      <c r="I195" s="1">
        <v>4758.8999020000001</v>
      </c>
      <c r="J195" s="1">
        <v>4685</v>
      </c>
      <c r="K195" s="1">
        <v>4726.9501950000003</v>
      </c>
      <c r="L195" s="4">
        <v>4726.9501950000003</v>
      </c>
      <c r="M195" s="1">
        <v>242287</v>
      </c>
      <c r="AK195" s="2">
        <v>44565</v>
      </c>
      <c r="AL195" s="1">
        <f t="shared" si="6"/>
        <v>790886</v>
      </c>
      <c r="AM195" s="4">
        <f t="shared" si="7"/>
        <v>242287</v>
      </c>
    </row>
    <row r="196" spans="1:39" x14ac:dyDescent="0.3">
      <c r="A196" s="2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 s="1">
        <v>4725</v>
      </c>
      <c r="I196" s="1">
        <v>4725</v>
      </c>
      <c r="J196" s="1">
        <v>4646</v>
      </c>
      <c r="K196" s="1">
        <v>4687.3999020000001</v>
      </c>
      <c r="L196" s="4">
        <v>4687.3999020000001</v>
      </c>
      <c r="M196" s="1">
        <v>287948</v>
      </c>
      <c r="AK196" s="2">
        <v>44566</v>
      </c>
      <c r="AL196" s="1">
        <f t="shared" si="6"/>
        <v>1024506</v>
      </c>
      <c r="AM196" s="4">
        <f t="shared" si="7"/>
        <v>287948</v>
      </c>
    </row>
    <row r="197" spans="1:39" x14ac:dyDescent="0.3">
      <c r="A197" s="2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 s="1">
        <v>4669.1000979999999</v>
      </c>
      <c r="I197" s="1">
        <v>4716</v>
      </c>
      <c r="J197" s="1">
        <v>4642.6499020000001</v>
      </c>
      <c r="K197" s="1">
        <v>4705.6499020000001</v>
      </c>
      <c r="L197" s="4">
        <v>4705.6499020000001</v>
      </c>
      <c r="M197" s="1">
        <v>361505</v>
      </c>
      <c r="AK197" s="2">
        <v>44567</v>
      </c>
      <c r="AL197" s="1">
        <f t="shared" si="6"/>
        <v>1312743</v>
      </c>
      <c r="AM197" s="4">
        <f t="shared" si="7"/>
        <v>361505</v>
      </c>
    </row>
    <row r="198" spans="1:39" x14ac:dyDescent="0.3">
      <c r="A198" s="2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 s="1">
        <v>4715</v>
      </c>
      <c r="I198" s="1">
        <v>4748</v>
      </c>
      <c r="J198" s="1">
        <v>4696.1499020000001</v>
      </c>
      <c r="K198" s="1">
        <v>4731.3500979999999</v>
      </c>
      <c r="L198" s="4">
        <v>4731.3500979999999</v>
      </c>
      <c r="M198" s="1">
        <v>301517</v>
      </c>
      <c r="AK198" s="2">
        <v>44568</v>
      </c>
      <c r="AL198" s="1">
        <f t="shared" si="6"/>
        <v>964364</v>
      </c>
      <c r="AM198" s="4">
        <f t="shared" si="7"/>
        <v>301517</v>
      </c>
    </row>
    <row r="199" spans="1:39" x14ac:dyDescent="0.3">
      <c r="A199" s="2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 s="1">
        <v>4784.8999020000001</v>
      </c>
      <c r="I199" s="1">
        <v>4784.8999020000001</v>
      </c>
      <c r="J199" s="1">
        <v>4620</v>
      </c>
      <c r="K199" s="1">
        <v>4633.5498049999997</v>
      </c>
      <c r="L199" s="4">
        <v>4633.5498049999997</v>
      </c>
      <c r="M199" s="1">
        <v>1037618</v>
      </c>
      <c r="AK199" s="2">
        <v>44571</v>
      </c>
      <c r="AL199" s="1">
        <f t="shared" si="6"/>
        <v>657511</v>
      </c>
      <c r="AM199" s="4">
        <f t="shared" si="7"/>
        <v>1037618</v>
      </c>
    </row>
    <row r="200" spans="1:39" x14ac:dyDescent="0.3">
      <c r="A200" s="2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 s="1">
        <v>4649</v>
      </c>
      <c r="I200" s="1">
        <v>4654.8999020000001</v>
      </c>
      <c r="J200" s="1">
        <v>4499</v>
      </c>
      <c r="K200" s="1">
        <v>4504.8999020000001</v>
      </c>
      <c r="L200" s="4">
        <v>4504.8999020000001</v>
      </c>
      <c r="M200" s="1">
        <v>791417</v>
      </c>
      <c r="AK200" s="2">
        <v>44572</v>
      </c>
      <c r="AL200" s="1">
        <f t="shared" si="6"/>
        <v>734344</v>
      </c>
      <c r="AM200" s="4">
        <f t="shared" si="7"/>
        <v>791417</v>
      </c>
    </row>
    <row r="201" spans="1:39" x14ac:dyDescent="0.3">
      <c r="A201" s="2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 s="1">
        <v>4500</v>
      </c>
      <c r="I201" s="1">
        <v>4500</v>
      </c>
      <c r="J201" s="1">
        <v>4165.2998049999997</v>
      </c>
      <c r="K201" s="1">
        <v>4276.1000979999999</v>
      </c>
      <c r="L201" s="4">
        <v>4276.1000979999999</v>
      </c>
      <c r="M201" s="1">
        <v>2521043</v>
      </c>
      <c r="AK201" s="2">
        <v>44573</v>
      </c>
      <c r="AL201" s="1">
        <f t="shared" si="6"/>
        <v>594543</v>
      </c>
      <c r="AM201" s="4">
        <f t="shared" si="7"/>
        <v>2521043</v>
      </c>
    </row>
    <row r="202" spans="1:39" x14ac:dyDescent="0.3">
      <c r="A202" s="2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 s="1">
        <v>4276</v>
      </c>
      <c r="I202" s="1">
        <v>4354.4501950000003</v>
      </c>
      <c r="J202" s="1">
        <v>4221.6000979999999</v>
      </c>
      <c r="K202" s="1">
        <v>4254.6000979999999</v>
      </c>
      <c r="L202" s="4">
        <v>4254.6000979999999</v>
      </c>
      <c r="M202" s="1">
        <v>1090010</v>
      </c>
      <c r="AK202" s="2">
        <v>44574</v>
      </c>
      <c r="AL202" s="1">
        <f t="shared" si="6"/>
        <v>1153984</v>
      </c>
      <c r="AM202" s="4">
        <f t="shared" si="7"/>
        <v>1090010</v>
      </c>
    </row>
    <row r="203" spans="1:39" x14ac:dyDescent="0.3">
      <c r="A203" s="2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 s="1">
        <v>4266</v>
      </c>
      <c r="I203" s="1">
        <v>4344.4501950000003</v>
      </c>
      <c r="J203" s="1">
        <v>4256.1499020000001</v>
      </c>
      <c r="K203" s="1">
        <v>4322.7001950000003</v>
      </c>
      <c r="L203" s="4">
        <v>4322.7001950000003</v>
      </c>
      <c r="M203" s="1">
        <v>896929</v>
      </c>
      <c r="AK203" s="2">
        <v>44575</v>
      </c>
      <c r="AL203" s="1">
        <f t="shared" si="6"/>
        <v>1558978</v>
      </c>
      <c r="AM203" s="4">
        <f t="shared" si="7"/>
        <v>896929</v>
      </c>
    </row>
    <row r="204" spans="1:39" x14ac:dyDescent="0.3">
      <c r="A204" s="2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 s="1">
        <v>4365</v>
      </c>
      <c r="I204" s="1">
        <v>4414</v>
      </c>
      <c r="J204" s="1">
        <v>4290.4501950000003</v>
      </c>
      <c r="K204" s="1">
        <v>4400.5</v>
      </c>
      <c r="L204" s="4">
        <v>4400.5</v>
      </c>
      <c r="M204" s="1">
        <v>870335</v>
      </c>
      <c r="AK204" s="2">
        <v>44578</v>
      </c>
      <c r="AL204" s="1">
        <f t="shared" si="6"/>
        <v>1103159</v>
      </c>
      <c r="AM204" s="4">
        <f t="shared" si="7"/>
        <v>870335</v>
      </c>
    </row>
    <row r="205" spans="1:39" x14ac:dyDescent="0.3">
      <c r="A205" s="2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 s="1">
        <v>4425</v>
      </c>
      <c r="I205" s="1">
        <v>4500</v>
      </c>
      <c r="J205" s="1">
        <v>4381</v>
      </c>
      <c r="K205" s="1">
        <v>4441.1499020000001</v>
      </c>
      <c r="L205" s="4">
        <v>4441.1499020000001</v>
      </c>
      <c r="M205" s="1">
        <v>940894</v>
      </c>
      <c r="AK205" s="2">
        <v>44579</v>
      </c>
      <c r="AL205" s="1">
        <f t="shared" si="6"/>
        <v>558543</v>
      </c>
      <c r="AM205" s="4">
        <f t="shared" si="7"/>
        <v>940894</v>
      </c>
    </row>
    <row r="206" spans="1:39" x14ac:dyDescent="0.3">
      <c r="A206" s="2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 s="1">
        <v>4459</v>
      </c>
      <c r="I206" s="1">
        <v>4505</v>
      </c>
      <c r="J206" s="1">
        <v>4365</v>
      </c>
      <c r="K206" s="1">
        <v>4483.3999020000001</v>
      </c>
      <c r="L206" s="4">
        <v>4483.3999020000001</v>
      </c>
      <c r="M206" s="1">
        <v>579886</v>
      </c>
      <c r="AK206" s="2">
        <v>44580</v>
      </c>
      <c r="AL206" s="1">
        <f t="shared" si="6"/>
        <v>1495218</v>
      </c>
      <c r="AM206" s="4">
        <f t="shared" si="7"/>
        <v>579886</v>
      </c>
    </row>
    <row r="207" spans="1:39" x14ac:dyDescent="0.3">
      <c r="A207" s="2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 s="1">
        <v>4517</v>
      </c>
      <c r="I207" s="1">
        <v>4517</v>
      </c>
      <c r="J207" s="1">
        <v>4462.3500979999999</v>
      </c>
      <c r="K207" s="1">
        <v>4483.5498049999997</v>
      </c>
      <c r="L207" s="4">
        <v>4483.5498049999997</v>
      </c>
      <c r="M207" s="1">
        <v>350124</v>
      </c>
      <c r="AK207" s="2">
        <v>44581</v>
      </c>
      <c r="AL207" s="1">
        <f t="shared" si="6"/>
        <v>3075678</v>
      </c>
      <c r="AM207" s="4">
        <f t="shared" si="7"/>
        <v>350124</v>
      </c>
    </row>
    <row r="208" spans="1:39" x14ac:dyDescent="0.3">
      <c r="A208" s="2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 s="1">
        <v>4410</v>
      </c>
      <c r="I208" s="1">
        <v>4435.4501950000003</v>
      </c>
      <c r="J208" s="1">
        <v>4281</v>
      </c>
      <c r="K208" s="1">
        <v>4299.7998049999997</v>
      </c>
      <c r="L208" s="4">
        <v>4299.7998049999997</v>
      </c>
      <c r="M208" s="1">
        <v>606584</v>
      </c>
      <c r="AK208" s="2">
        <v>44582</v>
      </c>
      <c r="AL208" s="1">
        <f t="shared" si="6"/>
        <v>1441694</v>
      </c>
      <c r="AM208" s="4">
        <f t="shared" si="7"/>
        <v>606584</v>
      </c>
    </row>
    <row r="209" spans="1:39" x14ac:dyDescent="0.3">
      <c r="A209" s="2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 s="1">
        <v>4300</v>
      </c>
      <c r="I209" s="1">
        <v>4316.8999020000001</v>
      </c>
      <c r="J209" s="1">
        <v>3978</v>
      </c>
      <c r="K209" s="1">
        <v>4035.3000489999999</v>
      </c>
      <c r="L209" s="4">
        <v>4035.3000489999999</v>
      </c>
      <c r="M209" s="1">
        <v>1126974</v>
      </c>
      <c r="AK209" s="2">
        <v>44585</v>
      </c>
      <c r="AL209" s="1">
        <f t="shared" si="6"/>
        <v>1575665</v>
      </c>
      <c r="AM209" s="4">
        <f t="shared" si="7"/>
        <v>1126974</v>
      </c>
    </row>
    <row r="210" spans="1:39" x14ac:dyDescent="0.3">
      <c r="A210" s="2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 s="1">
        <v>4025</v>
      </c>
      <c r="I210" s="1">
        <v>4120</v>
      </c>
      <c r="J210" s="1">
        <v>3881.25</v>
      </c>
      <c r="K210" s="1">
        <v>4095.4499510000001</v>
      </c>
      <c r="L210" s="4">
        <v>4095.4499510000001</v>
      </c>
      <c r="M210" s="1">
        <v>810518</v>
      </c>
      <c r="AK210" s="2">
        <v>44586</v>
      </c>
      <c r="AL210" s="1">
        <f t="shared" si="6"/>
        <v>2699779</v>
      </c>
      <c r="AM210" s="4">
        <f t="shared" si="7"/>
        <v>810518</v>
      </c>
    </row>
    <row r="211" spans="1:39" x14ac:dyDescent="0.3">
      <c r="A211" s="2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 s="1">
        <v>4040</v>
      </c>
      <c r="I211" s="1">
        <v>4144.1000979999999</v>
      </c>
      <c r="J211" s="1">
        <v>3994.9499510000001</v>
      </c>
      <c r="K211" s="1">
        <v>4063.3000489999999</v>
      </c>
      <c r="L211" s="4">
        <v>4063.3000489999999</v>
      </c>
      <c r="M211" s="1">
        <v>675652</v>
      </c>
      <c r="AK211" s="2">
        <v>44588</v>
      </c>
      <c r="AL211" s="1">
        <f t="shared" si="6"/>
        <v>1834684</v>
      </c>
      <c r="AM211" s="4">
        <f t="shared" si="7"/>
        <v>675652</v>
      </c>
    </row>
    <row r="212" spans="1:39" x14ac:dyDescent="0.3">
      <c r="A212" s="2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 s="1">
        <v>4130</v>
      </c>
      <c r="I212" s="1">
        <v>4150.8999020000001</v>
      </c>
      <c r="J212" s="1">
        <v>4046</v>
      </c>
      <c r="K212" s="1">
        <v>4076</v>
      </c>
      <c r="L212" s="4">
        <v>4076</v>
      </c>
      <c r="M212" s="1">
        <v>582484</v>
      </c>
      <c r="AK212" s="2">
        <v>44589</v>
      </c>
      <c r="AL212" s="1">
        <f t="shared" si="6"/>
        <v>892060</v>
      </c>
      <c r="AM212" s="4">
        <f t="shared" si="7"/>
        <v>582484</v>
      </c>
    </row>
    <row r="213" spans="1:39" x14ac:dyDescent="0.3">
      <c r="A213" s="2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 s="1">
        <v>4140</v>
      </c>
      <c r="I213" s="1">
        <v>4171</v>
      </c>
      <c r="J213" s="1">
        <v>4092</v>
      </c>
      <c r="K213" s="1">
        <v>4114.3500979999999</v>
      </c>
      <c r="L213" s="4">
        <v>4114.3500979999999</v>
      </c>
      <c r="M213" s="1">
        <v>478099</v>
      </c>
      <c r="AK213" s="2">
        <v>44592</v>
      </c>
      <c r="AL213" s="1">
        <f t="shared" si="6"/>
        <v>944530</v>
      </c>
      <c r="AM213" s="4">
        <f t="shared" si="7"/>
        <v>478099</v>
      </c>
    </row>
    <row r="214" spans="1:39" x14ac:dyDescent="0.3">
      <c r="A214" s="2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 s="1">
        <v>4133.2001950000003</v>
      </c>
      <c r="I214" s="1">
        <v>4278</v>
      </c>
      <c r="J214" s="1">
        <v>4092</v>
      </c>
      <c r="K214" s="1">
        <v>4225.6000979999999</v>
      </c>
      <c r="L214" s="4">
        <v>4225.6000979999999</v>
      </c>
      <c r="M214" s="1">
        <v>321735</v>
      </c>
      <c r="AK214" s="2">
        <v>44593</v>
      </c>
      <c r="AL214" s="1">
        <f t="shared" si="6"/>
        <v>1008915</v>
      </c>
      <c r="AM214" s="4">
        <f t="shared" si="7"/>
        <v>321735</v>
      </c>
    </row>
    <row r="215" spans="1:39" x14ac:dyDescent="0.3">
      <c r="A215" s="2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 s="1">
        <v>4274.2998049999997</v>
      </c>
      <c r="I215" s="1">
        <v>4275</v>
      </c>
      <c r="J215" s="1">
        <v>4211</v>
      </c>
      <c r="K215" s="1">
        <v>4236.6499020000001</v>
      </c>
      <c r="L215" s="4">
        <v>4236.6499020000001</v>
      </c>
      <c r="M215" s="1">
        <v>249200</v>
      </c>
      <c r="AK215" s="2">
        <v>44594</v>
      </c>
      <c r="AL215" s="1">
        <f t="shared" si="6"/>
        <v>667265</v>
      </c>
      <c r="AM215" s="4">
        <f t="shared" si="7"/>
        <v>249200</v>
      </c>
    </row>
    <row r="216" spans="1:39" x14ac:dyDescent="0.3">
      <c r="A216" s="2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 s="1">
        <v>4231.0498049999997</v>
      </c>
      <c r="I216" s="1">
        <v>4235</v>
      </c>
      <c r="J216" s="1">
        <v>4122.3500979999999</v>
      </c>
      <c r="K216" s="1">
        <v>4140</v>
      </c>
      <c r="L216" s="4">
        <v>4140</v>
      </c>
      <c r="M216" s="1">
        <v>337719</v>
      </c>
      <c r="AK216" s="2">
        <v>44595</v>
      </c>
      <c r="AL216" s="1">
        <f t="shared" si="6"/>
        <v>899753</v>
      </c>
      <c r="AM216" s="4">
        <f t="shared" si="7"/>
        <v>337719</v>
      </c>
    </row>
    <row r="217" spans="1:39" x14ac:dyDescent="0.3">
      <c r="A217" s="2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 s="1">
        <v>4140</v>
      </c>
      <c r="I217" s="1">
        <v>4140.2001950000003</v>
      </c>
      <c r="J217" s="1">
        <v>4075</v>
      </c>
      <c r="K217" s="1">
        <v>4081.8999020000001</v>
      </c>
      <c r="L217" s="4">
        <v>4081.8999020000001</v>
      </c>
      <c r="M217" s="1">
        <v>299981</v>
      </c>
      <c r="AK217" s="2">
        <v>44596</v>
      </c>
      <c r="AL217" s="1">
        <f t="shared" si="6"/>
        <v>705765</v>
      </c>
      <c r="AM217" s="4">
        <f t="shared" si="7"/>
        <v>299981</v>
      </c>
    </row>
    <row r="218" spans="1:39" x14ac:dyDescent="0.3">
      <c r="A218" s="2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 s="1">
        <v>4090</v>
      </c>
      <c r="I218" s="1">
        <v>4146.7998049999997</v>
      </c>
      <c r="J218" s="1">
        <v>4045.1999510000001</v>
      </c>
      <c r="K218" s="1">
        <v>4073.5500489999999</v>
      </c>
      <c r="L218" s="4">
        <v>4073.5500489999999</v>
      </c>
      <c r="M218" s="1">
        <v>288091</v>
      </c>
      <c r="AK218" s="2">
        <v>44599</v>
      </c>
      <c r="AL218" s="1">
        <f t="shared" si="6"/>
        <v>860393</v>
      </c>
      <c r="AM218" s="4">
        <f t="shared" si="7"/>
        <v>288091</v>
      </c>
    </row>
    <row r="219" spans="1:39" x14ac:dyDescent="0.3">
      <c r="A219" s="2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 s="1">
        <v>4098.8999020000001</v>
      </c>
      <c r="I219" s="1">
        <v>4128.9501950000003</v>
      </c>
      <c r="J219" s="1">
        <v>3995</v>
      </c>
      <c r="K219" s="1">
        <v>4015</v>
      </c>
      <c r="L219" s="4">
        <v>4015</v>
      </c>
      <c r="M219" s="1">
        <v>456874</v>
      </c>
      <c r="AK219" s="2">
        <v>44600</v>
      </c>
      <c r="AL219" s="1">
        <f t="shared" si="6"/>
        <v>799206</v>
      </c>
      <c r="AM219" s="4">
        <f t="shared" si="7"/>
        <v>456874</v>
      </c>
    </row>
    <row r="220" spans="1:39" x14ac:dyDescent="0.3">
      <c r="A220" s="2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 s="1">
        <v>4078.6999510000001</v>
      </c>
      <c r="I220" s="1">
        <v>4078.6999510000001</v>
      </c>
      <c r="J220" s="1">
        <v>3983</v>
      </c>
      <c r="K220" s="1">
        <v>4002.1000979999999</v>
      </c>
      <c r="L220" s="4">
        <v>4002.1000979999999</v>
      </c>
      <c r="M220" s="1">
        <v>380364</v>
      </c>
      <c r="AK220" s="2">
        <v>44601</v>
      </c>
      <c r="AL220" s="1">
        <f t="shared" si="6"/>
        <v>472725</v>
      </c>
      <c r="AM220" s="4">
        <f t="shared" si="7"/>
        <v>380364</v>
      </c>
    </row>
    <row r="221" spans="1:39" x14ac:dyDescent="0.3">
      <c r="A221" s="2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 s="1">
        <v>4034.1000979999999</v>
      </c>
      <c r="I221" s="1">
        <v>4182</v>
      </c>
      <c r="J221" s="1">
        <v>4001</v>
      </c>
      <c r="K221" s="1">
        <v>4162.7001950000003</v>
      </c>
      <c r="L221" s="4">
        <v>4162.7001950000003</v>
      </c>
      <c r="M221" s="1">
        <v>699250</v>
      </c>
      <c r="AK221" s="2">
        <v>44602</v>
      </c>
      <c r="AL221" s="1">
        <f t="shared" si="6"/>
        <v>728666</v>
      </c>
      <c r="AM221" s="4">
        <f t="shared" si="7"/>
        <v>699250</v>
      </c>
    </row>
    <row r="222" spans="1:39" x14ac:dyDescent="0.3">
      <c r="A222" s="2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 s="1">
        <v>4138</v>
      </c>
      <c r="I222" s="1">
        <v>4157</v>
      </c>
      <c r="J222" s="1">
        <v>4080.1000979999999</v>
      </c>
      <c r="K222" s="1">
        <v>4142.25</v>
      </c>
      <c r="L222" s="4">
        <v>4142.25</v>
      </c>
      <c r="M222" s="1">
        <v>336884</v>
      </c>
      <c r="AK222" s="2">
        <v>44603</v>
      </c>
      <c r="AL222" s="1">
        <f t="shared" si="6"/>
        <v>587840</v>
      </c>
      <c r="AM222" s="4">
        <f t="shared" si="7"/>
        <v>336884</v>
      </c>
    </row>
    <row r="223" spans="1:39" x14ac:dyDescent="0.3">
      <c r="A223" s="2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 s="1">
        <v>4015</v>
      </c>
      <c r="I223" s="1">
        <v>4125</v>
      </c>
      <c r="J223" s="1">
        <v>3958.0500489999999</v>
      </c>
      <c r="K223" s="1">
        <v>3979.75</v>
      </c>
      <c r="L223" s="4">
        <v>3979.75</v>
      </c>
      <c r="M223" s="1">
        <v>466101</v>
      </c>
      <c r="AK223" s="2">
        <v>44606</v>
      </c>
      <c r="AL223" s="1">
        <f t="shared" si="6"/>
        <v>681236</v>
      </c>
      <c r="AM223" s="4">
        <f t="shared" si="7"/>
        <v>466101</v>
      </c>
    </row>
    <row r="224" spans="1:39" x14ac:dyDescent="0.3">
      <c r="A224" s="2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 s="1">
        <v>4015</v>
      </c>
      <c r="I224" s="1">
        <v>4128.8999020000001</v>
      </c>
      <c r="J224" s="1">
        <v>3980</v>
      </c>
      <c r="K224" s="1">
        <v>4081.75</v>
      </c>
      <c r="L224" s="4">
        <v>4081.75</v>
      </c>
      <c r="M224" s="1">
        <v>377212</v>
      </c>
      <c r="AK224" s="2">
        <v>44607</v>
      </c>
      <c r="AL224" s="1">
        <f t="shared" si="6"/>
        <v>676844</v>
      </c>
      <c r="AM224" s="4">
        <f t="shared" si="7"/>
        <v>377212</v>
      </c>
    </row>
    <row r="225" spans="1:39" x14ac:dyDescent="0.3">
      <c r="A225" s="2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 s="1">
        <v>4139.8999020000001</v>
      </c>
      <c r="I225" s="1">
        <v>4155</v>
      </c>
      <c r="J225" s="1">
        <v>4035</v>
      </c>
      <c r="K225" s="1">
        <v>4051.1499020000001</v>
      </c>
      <c r="L225" s="4">
        <v>4051.1499020000001</v>
      </c>
      <c r="M225" s="1">
        <v>313236</v>
      </c>
      <c r="AK225" s="2">
        <v>44608</v>
      </c>
      <c r="AL225" s="1">
        <f t="shared" si="6"/>
        <v>624320</v>
      </c>
      <c r="AM225" s="4">
        <f t="shared" si="7"/>
        <v>313236</v>
      </c>
    </row>
    <row r="226" spans="1:39" x14ac:dyDescent="0.3">
      <c r="A226" s="2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 s="1">
        <v>4095.6000979999999</v>
      </c>
      <c r="I226" s="1">
        <v>4152</v>
      </c>
      <c r="J226" s="1">
        <v>4080</v>
      </c>
      <c r="K226" s="1">
        <v>4115.3999020000001</v>
      </c>
      <c r="L226" s="4">
        <v>4115.3999020000001</v>
      </c>
      <c r="M226" s="1">
        <v>357259</v>
      </c>
      <c r="AK226" s="2">
        <v>44609</v>
      </c>
      <c r="AL226" s="1">
        <f t="shared" si="6"/>
        <v>636735</v>
      </c>
      <c r="AM226" s="4">
        <f t="shared" si="7"/>
        <v>357259</v>
      </c>
    </row>
    <row r="227" spans="1:39" x14ac:dyDescent="0.3">
      <c r="A227" s="2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 s="1">
        <v>4098</v>
      </c>
      <c r="I227" s="1">
        <v>4121</v>
      </c>
      <c r="J227" s="1">
        <v>4056.0500489999999</v>
      </c>
      <c r="K227" s="1">
        <v>4073.1000979999999</v>
      </c>
      <c r="L227" s="4">
        <v>4073.1000979999999</v>
      </c>
      <c r="M227" s="1">
        <v>169496</v>
      </c>
      <c r="AK227" s="2">
        <v>44610</v>
      </c>
      <c r="AL227" s="1">
        <f t="shared" si="6"/>
        <v>423801</v>
      </c>
      <c r="AM227" s="4">
        <f t="shared" si="7"/>
        <v>169496</v>
      </c>
    </row>
    <row r="228" spans="1:39" x14ac:dyDescent="0.3">
      <c r="A228" s="2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 s="1">
        <v>4048</v>
      </c>
      <c r="I228" s="1">
        <v>4170</v>
      </c>
      <c r="J228" s="1">
        <v>3990</v>
      </c>
      <c r="K228" s="1">
        <v>4096.6000979999999</v>
      </c>
      <c r="L228" s="4">
        <v>4096.6000979999999</v>
      </c>
      <c r="M228" s="1">
        <v>480541</v>
      </c>
      <c r="AK228" s="2">
        <v>44613</v>
      </c>
      <c r="AL228" s="1">
        <f t="shared" si="6"/>
        <v>547472</v>
      </c>
      <c r="AM228" s="4">
        <f t="shared" si="7"/>
        <v>480541</v>
      </c>
    </row>
    <row r="229" spans="1:39" x14ac:dyDescent="0.3">
      <c r="A229" s="2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 s="1">
        <v>4001</v>
      </c>
      <c r="I229" s="1">
        <v>4179</v>
      </c>
      <c r="J229" s="1">
        <v>3990</v>
      </c>
      <c r="K229" s="1">
        <v>4157.1000979999999</v>
      </c>
      <c r="L229" s="4">
        <v>4157.1000979999999</v>
      </c>
      <c r="M229" s="1">
        <v>484781</v>
      </c>
      <c r="AK229" s="2">
        <v>44614</v>
      </c>
      <c r="AL229" s="1">
        <f t="shared" si="6"/>
        <v>1147209</v>
      </c>
      <c r="AM229" s="4">
        <f t="shared" si="7"/>
        <v>484781</v>
      </c>
    </row>
    <row r="230" spans="1:39" x14ac:dyDescent="0.3">
      <c r="A230" s="2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 s="1">
        <v>4165</v>
      </c>
      <c r="I230" s="1">
        <v>4217.7001950000003</v>
      </c>
      <c r="J230" s="1">
        <v>4135</v>
      </c>
      <c r="K230" s="1">
        <v>4193.4501950000003</v>
      </c>
      <c r="L230" s="4">
        <v>4193.4501950000003</v>
      </c>
      <c r="M230" s="1">
        <v>360454</v>
      </c>
      <c r="AK230" s="2">
        <v>44615</v>
      </c>
      <c r="AL230" s="1">
        <f t="shared" si="6"/>
        <v>935896</v>
      </c>
      <c r="AM230" s="4">
        <f t="shared" si="7"/>
        <v>360454</v>
      </c>
    </row>
    <row r="231" spans="1:39" x14ac:dyDescent="0.3">
      <c r="A231" s="2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 s="1">
        <v>3993.8500979999999</v>
      </c>
      <c r="I231" s="1">
        <v>4131.9501950000003</v>
      </c>
      <c r="J231" s="1">
        <v>3947.8500979999999</v>
      </c>
      <c r="K231" s="1">
        <v>4014.6499020000001</v>
      </c>
      <c r="L231" s="4">
        <v>4014.6499020000001</v>
      </c>
      <c r="M231" s="1">
        <v>552288</v>
      </c>
      <c r="AK231" s="2">
        <v>44616</v>
      </c>
      <c r="AL231" s="1">
        <f t="shared" si="6"/>
        <v>1823450</v>
      </c>
      <c r="AM231" s="4">
        <f t="shared" si="7"/>
        <v>552288</v>
      </c>
    </row>
    <row r="232" spans="1:39" x14ac:dyDescent="0.3">
      <c r="A232" s="2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 s="1">
        <v>4080</v>
      </c>
      <c r="I232" s="1">
        <v>4210</v>
      </c>
      <c r="J232" s="1">
        <v>4037.6499020000001</v>
      </c>
      <c r="K232" s="1">
        <v>4190.75</v>
      </c>
      <c r="L232" s="4">
        <v>4190.75</v>
      </c>
      <c r="M232" s="1">
        <v>425226</v>
      </c>
      <c r="AK232" s="2">
        <v>44617</v>
      </c>
      <c r="AL232" s="1">
        <f t="shared" si="6"/>
        <v>1239456</v>
      </c>
      <c r="AM232" s="4">
        <f t="shared" si="7"/>
        <v>425226</v>
      </c>
    </row>
    <row r="233" spans="1:39" x14ac:dyDescent="0.3">
      <c r="A233" s="2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 s="1">
        <v>4155</v>
      </c>
      <c r="I233" s="1">
        <v>4355</v>
      </c>
      <c r="J233" s="1">
        <v>4062.1000979999999</v>
      </c>
      <c r="K233" s="1">
        <v>4340.3500979999999</v>
      </c>
      <c r="L233" s="4">
        <v>4340.3500979999999</v>
      </c>
      <c r="M233" s="1">
        <v>647569</v>
      </c>
      <c r="AK233" s="2">
        <v>44620</v>
      </c>
      <c r="AL233" s="1">
        <f t="shared" si="6"/>
        <v>1678348</v>
      </c>
      <c r="AM233" s="4">
        <f t="shared" si="7"/>
        <v>647569</v>
      </c>
    </row>
    <row r="234" spans="1:39" x14ac:dyDescent="0.3">
      <c r="A234" s="2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 s="1">
        <v>4299.9501950000003</v>
      </c>
      <c r="I234" s="1">
        <v>4446.9501950000003</v>
      </c>
      <c r="J234" s="1">
        <v>4270</v>
      </c>
      <c r="K234" s="1">
        <v>4295.1499020000001</v>
      </c>
      <c r="L234" s="4">
        <v>4295.1499020000001</v>
      </c>
      <c r="M234" s="1">
        <v>479507</v>
      </c>
      <c r="AK234" s="2">
        <v>44622</v>
      </c>
      <c r="AL234" s="1">
        <f t="shared" si="6"/>
        <v>3014206</v>
      </c>
      <c r="AM234" s="4">
        <f t="shared" si="7"/>
        <v>479507</v>
      </c>
    </row>
    <row r="235" spans="1:39" x14ac:dyDescent="0.3">
      <c r="A235" s="2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 s="1">
        <v>4370</v>
      </c>
      <c r="I235" s="1">
        <v>4395</v>
      </c>
      <c r="J235" s="1">
        <v>4253.8999020000001</v>
      </c>
      <c r="K235" s="1">
        <v>4276.5</v>
      </c>
      <c r="L235" s="4">
        <v>4276.5</v>
      </c>
      <c r="M235" s="1">
        <v>303425</v>
      </c>
      <c r="AK235" s="2">
        <v>44623</v>
      </c>
      <c r="AL235" s="1">
        <f t="shared" si="6"/>
        <v>4406840</v>
      </c>
      <c r="AM235" s="4">
        <f t="shared" si="7"/>
        <v>303425</v>
      </c>
    </row>
    <row r="236" spans="1:39" x14ac:dyDescent="0.3">
      <c r="A236" s="2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 s="1">
        <v>4260.2001950000003</v>
      </c>
      <c r="I236" s="1">
        <v>4260.2001950000003</v>
      </c>
      <c r="J236" s="1">
        <v>4075.0500489999999</v>
      </c>
      <c r="K236" s="1">
        <v>4110.2001950000003</v>
      </c>
      <c r="L236" s="4">
        <v>4110.2001950000003</v>
      </c>
      <c r="M236" s="1">
        <v>437691</v>
      </c>
      <c r="AK236" s="2">
        <v>44624</v>
      </c>
      <c r="AL236" s="1">
        <f t="shared" si="6"/>
        <v>6979253</v>
      </c>
      <c r="AM236" s="4">
        <f t="shared" si="7"/>
        <v>437691</v>
      </c>
    </row>
    <row r="237" spans="1:39" x14ac:dyDescent="0.3">
      <c r="A237" s="2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 s="1">
        <v>4001</v>
      </c>
      <c r="I237" s="1">
        <v>4175</v>
      </c>
      <c r="J237" s="1">
        <v>3970.8000489999999</v>
      </c>
      <c r="K237" s="1">
        <v>3991.6499020000001</v>
      </c>
      <c r="L237" s="4">
        <v>3991.6499020000001</v>
      </c>
      <c r="M237" s="1">
        <v>694633</v>
      </c>
      <c r="AK237" s="2">
        <v>44627</v>
      </c>
      <c r="AL237" s="1">
        <f t="shared" si="6"/>
        <v>3233760</v>
      </c>
      <c r="AM237" s="4">
        <f t="shared" si="7"/>
        <v>694633</v>
      </c>
    </row>
    <row r="238" spans="1:39" x14ac:dyDescent="0.3">
      <c r="A238" s="2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 s="1">
        <v>4016</v>
      </c>
      <c r="I238" s="1">
        <v>4160</v>
      </c>
      <c r="J238" s="1">
        <v>3992.3999020000001</v>
      </c>
      <c r="K238" s="1">
        <v>4124</v>
      </c>
      <c r="L238" s="4">
        <v>4124</v>
      </c>
      <c r="M238" s="1">
        <v>713004</v>
      </c>
      <c r="AK238" s="2">
        <v>44628</v>
      </c>
      <c r="AL238" s="1">
        <f t="shared" si="6"/>
        <v>2611102</v>
      </c>
      <c r="AM238" s="4">
        <f t="shared" si="7"/>
        <v>713004</v>
      </c>
    </row>
    <row r="239" spans="1:39" x14ac:dyDescent="0.3">
      <c r="A239" s="2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 s="1">
        <v>4155</v>
      </c>
      <c r="I239" s="1">
        <v>4172.8999020000001</v>
      </c>
      <c r="J239" s="1">
        <v>4071.1000979999999</v>
      </c>
      <c r="K239" s="1">
        <v>4096.7001950000003</v>
      </c>
      <c r="L239" s="4">
        <v>4096.7001950000003</v>
      </c>
      <c r="M239" s="1">
        <v>395071</v>
      </c>
      <c r="AK239" s="2">
        <v>44629</v>
      </c>
      <c r="AL239" s="1">
        <f t="shared" si="6"/>
        <v>4076068</v>
      </c>
      <c r="AM239" s="4">
        <f t="shared" si="7"/>
        <v>395071</v>
      </c>
    </row>
    <row r="240" spans="1:39" x14ac:dyDescent="0.3">
      <c r="A240" s="2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 s="1">
        <v>4210</v>
      </c>
      <c r="I240" s="1">
        <v>4239.8999020000001</v>
      </c>
      <c r="J240" s="1">
        <v>4142.2998049999997</v>
      </c>
      <c r="K240" s="1">
        <v>4168.6000979999999</v>
      </c>
      <c r="L240" s="4">
        <v>4168.6000979999999</v>
      </c>
      <c r="M240" s="1">
        <v>439778</v>
      </c>
      <c r="AK240" s="2">
        <v>44630</v>
      </c>
      <c r="AL240" s="1">
        <f t="shared" si="6"/>
        <v>3971987</v>
      </c>
      <c r="AM240" s="4">
        <f t="shared" si="7"/>
        <v>439778</v>
      </c>
    </row>
    <row r="241" spans="1:39" x14ac:dyDescent="0.3">
      <c r="A241" s="2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 s="1">
        <v>4167</v>
      </c>
      <c r="I241" s="1">
        <v>4210</v>
      </c>
      <c r="J241" s="1">
        <v>4109.25</v>
      </c>
      <c r="K241" s="1">
        <v>4198.9501950000003</v>
      </c>
      <c r="L241" s="4">
        <v>4198.9501950000003</v>
      </c>
      <c r="M241" s="1">
        <v>387534</v>
      </c>
      <c r="AK241" s="2">
        <v>44631</v>
      </c>
      <c r="AL241" s="1">
        <f t="shared" si="6"/>
        <v>1265493</v>
      </c>
      <c r="AM241" s="4">
        <f t="shared" si="7"/>
        <v>387534</v>
      </c>
    </row>
    <row r="242" spans="1:39" x14ac:dyDescent="0.3">
      <c r="A242" s="2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 s="1">
        <v>4190</v>
      </c>
      <c r="I242" s="1">
        <v>4218</v>
      </c>
      <c r="J242" s="1">
        <v>4150</v>
      </c>
      <c r="K242" s="1">
        <v>4168.25</v>
      </c>
      <c r="L242" s="4">
        <v>4168.25</v>
      </c>
      <c r="M242" s="1">
        <v>305326</v>
      </c>
      <c r="AK242" s="2">
        <v>44634</v>
      </c>
      <c r="AL242" s="1">
        <f t="shared" si="6"/>
        <v>1214217</v>
      </c>
      <c r="AM242" s="4">
        <f t="shared" si="7"/>
        <v>305326</v>
      </c>
    </row>
    <row r="243" spans="1:39" x14ac:dyDescent="0.3">
      <c r="A243" s="2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 s="1">
        <v>4191</v>
      </c>
      <c r="I243" s="1">
        <v>4251</v>
      </c>
      <c r="J243" s="1">
        <v>4171.75</v>
      </c>
      <c r="K243" s="1">
        <v>4231.0498049999997</v>
      </c>
      <c r="L243" s="4">
        <v>4231.0498049999997</v>
      </c>
      <c r="M243" s="1">
        <v>560819</v>
      </c>
      <c r="AK243" s="2">
        <v>44635</v>
      </c>
      <c r="AL243" s="1">
        <f t="shared" si="6"/>
        <v>1857685</v>
      </c>
      <c r="AM243" s="4">
        <f t="shared" si="7"/>
        <v>560819</v>
      </c>
    </row>
    <row r="244" spans="1:39" x14ac:dyDescent="0.3">
      <c r="A244" s="2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 s="1">
        <v>4229.75</v>
      </c>
      <c r="I244" s="1">
        <v>4243.6000979999999</v>
      </c>
      <c r="J244" s="1">
        <v>4153</v>
      </c>
      <c r="K244" s="1">
        <v>4169.5498049999997</v>
      </c>
      <c r="L244" s="4">
        <v>4169.5498049999997</v>
      </c>
      <c r="M244" s="1">
        <v>470355</v>
      </c>
      <c r="AK244" s="2">
        <v>44636</v>
      </c>
      <c r="AL244" s="1">
        <f t="shared" si="6"/>
        <v>1287234</v>
      </c>
      <c r="AM244" s="4">
        <f t="shared" si="7"/>
        <v>470355</v>
      </c>
    </row>
    <row r="245" spans="1:39" x14ac:dyDescent="0.3">
      <c r="A245" s="2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 s="1">
        <v>4218</v>
      </c>
      <c r="I245" s="1">
        <v>4239</v>
      </c>
      <c r="J245" s="1">
        <v>4166.1000979999999</v>
      </c>
      <c r="K245" s="1">
        <v>4192.75</v>
      </c>
      <c r="L245" s="4">
        <v>4192.75</v>
      </c>
      <c r="M245" s="1">
        <v>608024</v>
      </c>
      <c r="AK245" s="2">
        <v>44637</v>
      </c>
      <c r="AL245" s="1">
        <f t="shared" si="6"/>
        <v>2867519</v>
      </c>
      <c r="AM245" s="4">
        <f t="shared" si="7"/>
        <v>608024</v>
      </c>
    </row>
    <row r="246" spans="1:39" x14ac:dyDescent="0.3">
      <c r="A246" s="2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 s="1">
        <v>4217</v>
      </c>
      <c r="I246" s="1">
        <v>4217</v>
      </c>
      <c r="J246" s="1">
        <v>4080.6000979999999</v>
      </c>
      <c r="K246" s="1">
        <v>4095.1999510000001</v>
      </c>
      <c r="L246" s="4">
        <v>4095.1999510000001</v>
      </c>
      <c r="M246" s="1">
        <v>370641</v>
      </c>
      <c r="AK246" s="2">
        <v>44641</v>
      </c>
      <c r="AL246" s="1">
        <f t="shared" si="6"/>
        <v>1259015</v>
      </c>
      <c r="AM246" s="4">
        <f t="shared" si="7"/>
        <v>370641</v>
      </c>
    </row>
    <row r="247" spans="1:39" x14ac:dyDescent="0.3">
      <c r="A247" s="2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 s="1">
        <v>4129</v>
      </c>
      <c r="I247" s="1">
        <v>4129</v>
      </c>
      <c r="J247" s="1">
        <v>4031</v>
      </c>
      <c r="K247" s="1">
        <v>4054</v>
      </c>
      <c r="L247" s="4">
        <v>4054</v>
      </c>
      <c r="M247" s="1">
        <v>396898</v>
      </c>
      <c r="AK247" s="2">
        <v>44642</v>
      </c>
      <c r="AL247" s="1">
        <f t="shared" si="6"/>
        <v>1515772</v>
      </c>
      <c r="AM247" s="4">
        <f t="shared" si="7"/>
        <v>396898</v>
      </c>
    </row>
    <row r="248" spans="1:39" x14ac:dyDescent="0.3">
      <c r="A248" s="2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 s="1">
        <v>4085.6999510000001</v>
      </c>
      <c r="I248" s="1">
        <v>4119</v>
      </c>
      <c r="J248" s="1">
        <v>4064.6000979999999</v>
      </c>
      <c r="K248" s="1">
        <v>4091.3500979999999</v>
      </c>
      <c r="L248" s="4">
        <v>4091.3500979999999</v>
      </c>
      <c r="M248" s="1">
        <v>285639</v>
      </c>
      <c r="AK248" s="2">
        <v>44643</v>
      </c>
      <c r="AL248" s="1">
        <f t="shared" si="6"/>
        <v>948403</v>
      </c>
      <c r="AM248" s="4">
        <f t="shared" si="7"/>
        <v>285639</v>
      </c>
    </row>
    <row r="249" spans="1:39" x14ac:dyDescent="0.3">
      <c r="A249" s="2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 s="1">
        <v>4086.25</v>
      </c>
      <c r="I249" s="1">
        <v>4086.25</v>
      </c>
      <c r="J249" s="1">
        <v>4031.5500489999999</v>
      </c>
      <c r="K249" s="1">
        <v>4042.8500979999999</v>
      </c>
      <c r="L249" s="4">
        <v>4042.8500979999999</v>
      </c>
      <c r="M249" s="1">
        <v>374534</v>
      </c>
      <c r="AK249" s="2">
        <v>44644</v>
      </c>
      <c r="AL249" s="1">
        <f t="shared" si="6"/>
        <v>1243890</v>
      </c>
      <c r="AM249" s="4">
        <f t="shared" si="7"/>
        <v>374534</v>
      </c>
    </row>
  </sheetData>
  <mergeCells count="1">
    <mergeCell ref="R1:AA1"/>
  </mergeCells>
  <dataValidations count="2">
    <dataValidation type="list" allowBlank="1" showInputMessage="1" showErrorMessage="1" sqref="O2" xr:uid="{70110327-2704-491B-82CA-0C15E819BA90}">
      <formula1>$B$1:$M$1</formula1>
    </dataValidation>
    <dataValidation type="list" allowBlank="1" showInputMessage="1" showErrorMessage="1" sqref="O3" xr:uid="{4AF66718-B707-4D9C-B60C-C3FDE66E05C8}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Nikita Singh</cp:lastModifiedBy>
  <dcterms:created xsi:type="dcterms:W3CDTF">2015-06-05T18:17:20Z</dcterms:created>
  <dcterms:modified xsi:type="dcterms:W3CDTF">2025-03-23T13:46:00Z</dcterms:modified>
</cp:coreProperties>
</file>