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SPanel\domains\powercalc\import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" l="1"/>
  <c r="N54" i="1"/>
  <c r="N51" i="1"/>
  <c r="N53" i="1" s="1"/>
  <c r="N49" i="1"/>
  <c r="N47" i="1"/>
  <c r="N48" i="1" s="1"/>
  <c r="N45" i="1"/>
  <c r="N50" i="1" s="1"/>
  <c r="N19" i="1"/>
  <c r="N20" i="1" s="1"/>
  <c r="N21" i="1" s="1"/>
  <c r="N22" i="1" s="1"/>
  <c r="N23" i="1" s="1"/>
  <c r="N13" i="1"/>
  <c r="N14" i="1" s="1"/>
  <c r="N15" i="1" s="1"/>
  <c r="N16" i="1" s="1"/>
  <c r="N17" i="1" s="1"/>
  <c r="N10" i="1"/>
  <c r="N9" i="1"/>
  <c r="N11" i="1" s="1"/>
</calcChain>
</file>

<file path=xl/comments1.xml><?xml version="1.0" encoding="utf-8"?>
<comments xmlns="http://schemas.openxmlformats.org/spreadsheetml/2006/main">
  <authors>
    <author>Anton Steblinkin</author>
  </authors>
  <commentList>
    <comment ref="I21" authorId="0" shapeId="0">
      <text>
        <r>
          <rPr>
            <sz val="9"/>
            <color indexed="81"/>
            <rFont val="Tahoma"/>
            <family val="2"/>
            <charset val="204"/>
          </rPr>
          <t>задан для выравнивания эквивалентной мощности</t>
        </r>
      </text>
    </comment>
    <comment ref="J21" authorId="0" shapeId="0">
      <text>
        <r>
          <rPr>
            <sz val="9"/>
            <color indexed="81"/>
            <rFont val="Tahoma"/>
            <family val="2"/>
            <charset val="204"/>
          </rPr>
          <t>задан для выравнивания эквивалентной мощности</t>
        </r>
      </text>
    </comment>
    <comment ref="K21" authorId="0" shapeId="0">
      <text/>
    </comment>
    <comment ref="I54" authorId="0" shapeId="0">
      <text>
        <r>
          <rPr>
            <sz val="9"/>
            <color indexed="81"/>
            <rFont val="Tahoma"/>
            <family val="2"/>
            <charset val="204"/>
          </rPr>
          <t>включены для выравнивания потребной мощности</t>
        </r>
      </text>
    </comment>
  </commentList>
</comments>
</file>

<file path=xl/sharedStrings.xml><?xml version="1.0" encoding="utf-8"?>
<sst xmlns="http://schemas.openxmlformats.org/spreadsheetml/2006/main" count="403" uniqueCount="78">
  <si>
    <t>ПОШ (уборка/выпуск)</t>
  </si>
  <si>
    <t>нос</t>
  </si>
  <si>
    <t>ГС3</t>
  </si>
  <si>
    <t>ГС1</t>
  </si>
  <si>
    <t>ЭС</t>
  </si>
  <si>
    <t>ПОШ (руление) 1 кан.</t>
  </si>
  <si>
    <t>ГС2</t>
  </si>
  <si>
    <t>ПОШ (руление) 2 кан.</t>
  </si>
  <si>
    <t>Закрылки лев.</t>
  </si>
  <si>
    <t>крыло</t>
  </si>
  <si>
    <t>Закрылки пр.</t>
  </si>
  <si>
    <t>ГС4</t>
  </si>
  <si>
    <t>Предкрылки лев.</t>
  </si>
  <si>
    <t>Предкрылки пр.</t>
  </si>
  <si>
    <t>ЛООШ (уборка/выпуск)</t>
  </si>
  <si>
    <t>ЦООШ (уборка/выпуск)</t>
  </si>
  <si>
    <t>ПООШ (уборка/выпуск)</t>
  </si>
  <si>
    <t>ЛООШ (торможение, перед.)</t>
  </si>
  <si>
    <t>ЛООШ (торможение, зад.)</t>
  </si>
  <si>
    <t>ЦООШ (торможение, перед.)</t>
  </si>
  <si>
    <t>ЦООШ (торможение, зад.)</t>
  </si>
  <si>
    <t>ПООШ (торможение, перед.)</t>
  </si>
  <si>
    <t>ПООШ (торможение, зад.)</t>
  </si>
  <si>
    <t>РН верхний 1</t>
  </si>
  <si>
    <t>хвост</t>
  </si>
  <si>
    <t>ЛГС1</t>
  </si>
  <si>
    <t>РН верхний 2</t>
  </si>
  <si>
    <t>РН верхний 3</t>
  </si>
  <si>
    <t>ЛГС2</t>
  </si>
  <si>
    <t>РН нижний 1</t>
  </si>
  <si>
    <t>РН нижний 2</t>
  </si>
  <si>
    <t>-</t>
  </si>
  <si>
    <t>РН нижний 3</t>
  </si>
  <si>
    <t>РВ левый внеш. 1</t>
  </si>
  <si>
    <t>РВ левый внеш. 2</t>
  </si>
  <si>
    <t>РВ левый внутр. 1</t>
  </si>
  <si>
    <t>РВ левый внутр. 2</t>
  </si>
  <si>
    <t>РВ правый внутр. 2</t>
  </si>
  <si>
    <t>РВ правый внутр. 1</t>
  </si>
  <si>
    <t>РВ правый внеш. 2</t>
  </si>
  <si>
    <t>РВ правый внеш. 1</t>
  </si>
  <si>
    <t>Элерон внутр. лев. внеш.</t>
  </si>
  <si>
    <t>Элерон внутр. лев. центр.</t>
  </si>
  <si>
    <t>Элерон внутр. лев. внутр.</t>
  </si>
  <si>
    <t>Элерон внутр. прав. внутр.</t>
  </si>
  <si>
    <t>Элерон внутр. прав. центр.</t>
  </si>
  <si>
    <t>Элерон внутр. прав. внеш.</t>
  </si>
  <si>
    <t>Элерон внеш. лев. внеш.</t>
  </si>
  <si>
    <t>Элерон внеш. лев. центр.</t>
  </si>
  <si>
    <t>Элерон внеш. лев. внутр.</t>
  </si>
  <si>
    <t>Элерон внеш. прав. внутр.</t>
  </si>
  <si>
    <t>Элерон внеш. прав. центр.</t>
  </si>
  <si>
    <t>Элерон внеш. прав. внеш.</t>
  </si>
  <si>
    <t>Интерцептор 4 лев.</t>
  </si>
  <si>
    <t>Интерцептор 3 лев.</t>
  </si>
  <si>
    <t>Интерцептор 2 лев.</t>
  </si>
  <si>
    <t>Интерцептор 1 лев.</t>
  </si>
  <si>
    <t>Интерцептор 1 пр.</t>
  </si>
  <si>
    <t>Интерцептор 2 пр.</t>
  </si>
  <si>
    <t>Интерцептор 3 пр.</t>
  </si>
  <si>
    <t>Интерцептор 4 пр.</t>
  </si>
  <si>
    <t>Стабилизатор верхн. лев.</t>
  </si>
  <si>
    <t>Стабилизатор верхн. прав.</t>
  </si>
  <si>
    <t>Стабилизатор нижн. лев.</t>
  </si>
  <si>
    <t>Стабилизатор нижн. прав.</t>
  </si>
  <si>
    <t>Реверс тяги лев. 1</t>
  </si>
  <si>
    <t>Реверс тяги лев. 2</t>
  </si>
  <si>
    <t>КПД
гидро</t>
  </si>
  <si>
    <t>КПД
электро</t>
  </si>
  <si>
    <t>Qпотр</t>
  </si>
  <si>
    <t>Qo</t>
  </si>
  <si>
    <t>Группа</t>
  </si>
  <si>
    <t>Базовое
распред.
к расчету</t>
  </si>
  <si>
    <t>Архит.
5
ЭДСУ</t>
  </si>
  <si>
    <t>Архит.
6
2H2E</t>
  </si>
  <si>
    <t>Архит.
7
ЭлКрЛГС</t>
  </si>
  <si>
    <t>Архит.
8
ПЭС</t>
  </si>
  <si>
    <t>Руление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</si>
</sst>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2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H21" sqref="H21"/>
    </sheetView>
  </sheetViews>
  <sheetFormatPr defaultRowHeight="15" x14ac:dyDescent="0.25"/>
  <cols>
    <col min="1" max="1" width="28.5703125" bestFit="1" customWidth="1"/>
    <col min="2" max="2" width="16.7109375" customWidth="1"/>
    <col min="3" max="3" width="12.28515625" bestFit="1" customWidth="1"/>
    <col min="6" max="6" width="7.28515625" bestFit="1" customWidth="1"/>
    <col min="8" max="8" width="25.5703125" bestFit="1" customWidth="1"/>
    <col min="9" max="9" width="12.7109375" bestFit="1" customWidth="1"/>
    <col min="10" max="10" width="12.140625" bestFit="1" customWidth="1"/>
    <col min="11" max="11" width="15.85546875" bestFit="1" customWidth="1"/>
    <col min="12" max="12" width="11.42578125" bestFit="1" customWidth="1"/>
    <col min="14" max="14" width="8.85546875" bestFit="1" customWidth="1"/>
  </cols>
  <sheetData>
    <row r="1" spans="1:14" s="1" customFormat="1" ht="23.25" customHeight="1" x14ac:dyDescent="0.25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N1" s="1" t="s">
        <v>77</v>
      </c>
    </row>
    <row r="2" spans="1:14" x14ac:dyDescent="0.25">
      <c r="A2" t="s">
        <v>0</v>
      </c>
      <c r="B2">
        <v>0.55000000000000004</v>
      </c>
      <c r="C2">
        <v>0.85</v>
      </c>
      <c r="D2">
        <v>10</v>
      </c>
      <c r="E2">
        <v>0.5</v>
      </c>
      <c r="F2" t="s">
        <v>1</v>
      </c>
      <c r="H2" t="s">
        <v>2</v>
      </c>
      <c r="I2" t="s">
        <v>2</v>
      </c>
      <c r="J2" t="s">
        <v>3</v>
      </c>
      <c r="K2" t="s">
        <v>4</v>
      </c>
      <c r="L2" t="s">
        <v>4</v>
      </c>
      <c r="N2">
        <v>0</v>
      </c>
    </row>
    <row r="3" spans="1:14" x14ac:dyDescent="0.25">
      <c r="A3" t="s">
        <v>5</v>
      </c>
      <c r="B3">
        <v>0.5</v>
      </c>
      <c r="C3">
        <v>0.85</v>
      </c>
      <c r="D3">
        <v>10</v>
      </c>
      <c r="E3">
        <v>0.5</v>
      </c>
      <c r="F3" t="s">
        <v>1</v>
      </c>
      <c r="H3" t="s">
        <v>6</v>
      </c>
      <c r="I3" t="s">
        <v>6</v>
      </c>
      <c r="J3" t="s">
        <v>6</v>
      </c>
      <c r="K3" t="s">
        <v>4</v>
      </c>
      <c r="L3" t="s">
        <v>4</v>
      </c>
      <c r="N3">
        <v>1</v>
      </c>
    </row>
    <row r="4" spans="1:14" x14ac:dyDescent="0.25">
      <c r="A4" t="s">
        <v>7</v>
      </c>
      <c r="B4">
        <v>0.5</v>
      </c>
      <c r="C4">
        <v>0.85</v>
      </c>
      <c r="D4">
        <v>10</v>
      </c>
      <c r="E4">
        <v>0.5</v>
      </c>
      <c r="F4" t="s">
        <v>1</v>
      </c>
      <c r="H4" t="s">
        <v>3</v>
      </c>
      <c r="I4" t="s">
        <v>2</v>
      </c>
      <c r="J4" t="s">
        <v>3</v>
      </c>
      <c r="K4" t="s">
        <v>4</v>
      </c>
      <c r="L4" t="s">
        <v>4</v>
      </c>
      <c r="N4">
        <v>1</v>
      </c>
    </row>
    <row r="5" spans="1:14" x14ac:dyDescent="0.25">
      <c r="A5" t="s">
        <v>8</v>
      </c>
      <c r="B5">
        <v>0.4</v>
      </c>
      <c r="C5">
        <v>0.85</v>
      </c>
      <c r="D5">
        <v>40</v>
      </c>
      <c r="E5">
        <v>0.5</v>
      </c>
      <c r="F5" t="s">
        <v>9</v>
      </c>
      <c r="H5" t="s">
        <v>6</v>
      </c>
      <c r="I5" t="s">
        <v>6</v>
      </c>
      <c r="J5" t="s">
        <v>3</v>
      </c>
      <c r="K5" t="s">
        <v>4</v>
      </c>
      <c r="L5" t="s">
        <v>4</v>
      </c>
      <c r="N5">
        <v>0</v>
      </c>
    </row>
    <row r="6" spans="1:14" x14ac:dyDescent="0.25">
      <c r="A6" t="s">
        <v>10</v>
      </c>
      <c r="B6">
        <v>0.4</v>
      </c>
      <c r="C6">
        <v>0.85</v>
      </c>
      <c r="D6">
        <v>40</v>
      </c>
      <c r="E6">
        <v>0.5</v>
      </c>
      <c r="F6" t="s">
        <v>9</v>
      </c>
      <c r="H6" t="s">
        <v>11</v>
      </c>
      <c r="I6" t="s">
        <v>11</v>
      </c>
      <c r="J6" t="s">
        <v>6</v>
      </c>
      <c r="K6" t="s">
        <v>4</v>
      </c>
      <c r="L6" t="s">
        <v>4</v>
      </c>
      <c r="N6">
        <v>0</v>
      </c>
    </row>
    <row r="7" spans="1:14" x14ac:dyDescent="0.25">
      <c r="A7" t="s">
        <v>12</v>
      </c>
      <c r="B7">
        <v>0.4</v>
      </c>
      <c r="C7">
        <v>0.85</v>
      </c>
      <c r="D7">
        <v>21</v>
      </c>
      <c r="E7">
        <v>0.5</v>
      </c>
      <c r="F7" t="s">
        <v>9</v>
      </c>
      <c r="H7" t="s">
        <v>6</v>
      </c>
      <c r="I7" t="s">
        <v>6</v>
      </c>
      <c r="J7" t="s">
        <v>3</v>
      </c>
      <c r="K7" t="s">
        <v>4</v>
      </c>
      <c r="L7" t="s">
        <v>4</v>
      </c>
      <c r="N7">
        <v>0</v>
      </c>
    </row>
    <row r="8" spans="1:14" x14ac:dyDescent="0.25">
      <c r="A8" t="s">
        <v>13</v>
      </c>
      <c r="B8">
        <v>0.4</v>
      </c>
      <c r="C8">
        <v>0.85</v>
      </c>
      <c r="D8">
        <v>21</v>
      </c>
      <c r="E8">
        <v>0.5</v>
      </c>
      <c r="F8" t="s">
        <v>9</v>
      </c>
      <c r="H8" t="s">
        <v>2</v>
      </c>
      <c r="I8" t="s">
        <v>2</v>
      </c>
      <c r="J8" t="s">
        <v>6</v>
      </c>
      <c r="K8" t="s">
        <v>4</v>
      </c>
      <c r="L8" t="s">
        <v>4</v>
      </c>
      <c r="N8">
        <v>0</v>
      </c>
    </row>
    <row r="9" spans="1:14" x14ac:dyDescent="0.25">
      <c r="A9" t="s">
        <v>14</v>
      </c>
      <c r="B9">
        <v>0.55000000000000004</v>
      </c>
      <c r="C9">
        <v>0.85</v>
      </c>
      <c r="D9">
        <v>25</v>
      </c>
      <c r="E9">
        <v>0.5</v>
      </c>
      <c r="F9" t="s">
        <v>9</v>
      </c>
      <c r="H9" t="s">
        <v>3</v>
      </c>
      <c r="I9" t="s">
        <v>3</v>
      </c>
      <c r="J9" t="s">
        <v>3</v>
      </c>
      <c r="K9" t="s">
        <v>4</v>
      </c>
      <c r="L9" t="s">
        <v>4</v>
      </c>
      <c r="N9">
        <f>N2</f>
        <v>0</v>
      </c>
    </row>
    <row r="10" spans="1:14" x14ac:dyDescent="0.25">
      <c r="A10" t="s">
        <v>15</v>
      </c>
      <c r="B10">
        <v>0.55000000000000004</v>
      </c>
      <c r="C10">
        <v>0.85</v>
      </c>
      <c r="D10">
        <v>25</v>
      </c>
      <c r="E10">
        <v>0.5</v>
      </c>
      <c r="F10" t="s">
        <v>9</v>
      </c>
      <c r="H10" t="s">
        <v>2</v>
      </c>
      <c r="I10" t="s">
        <v>2</v>
      </c>
      <c r="J10" t="s">
        <v>6</v>
      </c>
      <c r="K10" t="s">
        <v>4</v>
      </c>
      <c r="L10" t="s">
        <v>4</v>
      </c>
      <c r="N10">
        <f>N8</f>
        <v>0</v>
      </c>
    </row>
    <row r="11" spans="1:14" x14ac:dyDescent="0.25">
      <c r="A11" t="s">
        <v>16</v>
      </c>
      <c r="B11">
        <v>0.55000000000000004</v>
      </c>
      <c r="C11">
        <v>0.85</v>
      </c>
      <c r="D11">
        <v>25</v>
      </c>
      <c r="E11">
        <v>0.5</v>
      </c>
      <c r="F11" t="s">
        <v>9</v>
      </c>
      <c r="H11" t="s">
        <v>11</v>
      </c>
      <c r="I11" t="s">
        <v>11</v>
      </c>
      <c r="J11" t="s">
        <v>6</v>
      </c>
      <c r="K11" t="s">
        <v>4</v>
      </c>
      <c r="L11" t="s">
        <v>4</v>
      </c>
      <c r="N11">
        <f>N9</f>
        <v>0</v>
      </c>
    </row>
    <row r="12" spans="1:14" x14ac:dyDescent="0.25">
      <c r="A12" t="s">
        <v>17</v>
      </c>
      <c r="B12">
        <v>0.5</v>
      </c>
      <c r="C12">
        <v>0.8</v>
      </c>
      <c r="D12">
        <v>10</v>
      </c>
      <c r="E12">
        <v>0.5</v>
      </c>
      <c r="F12" t="s">
        <v>9</v>
      </c>
      <c r="H12" t="s">
        <v>3</v>
      </c>
      <c r="I12" t="s">
        <v>3</v>
      </c>
      <c r="J12" t="s">
        <v>3</v>
      </c>
      <c r="K12" t="s">
        <v>4</v>
      </c>
      <c r="L12" t="s">
        <v>4</v>
      </c>
      <c r="N12">
        <v>0.5</v>
      </c>
    </row>
    <row r="13" spans="1:14" x14ac:dyDescent="0.25">
      <c r="A13" t="s">
        <v>18</v>
      </c>
      <c r="B13">
        <v>0.5</v>
      </c>
      <c r="C13">
        <v>0.8</v>
      </c>
      <c r="D13">
        <v>10</v>
      </c>
      <c r="E13">
        <v>0.5</v>
      </c>
      <c r="F13" t="s">
        <v>9</v>
      </c>
      <c r="H13" t="s">
        <v>6</v>
      </c>
      <c r="I13" t="s">
        <v>6</v>
      </c>
      <c r="J13" t="s">
        <v>6</v>
      </c>
      <c r="K13" t="s">
        <v>4</v>
      </c>
      <c r="L13" t="s">
        <v>4</v>
      </c>
      <c r="N13">
        <f>N12</f>
        <v>0.5</v>
      </c>
    </row>
    <row r="14" spans="1:14" x14ac:dyDescent="0.25">
      <c r="A14" t="s">
        <v>19</v>
      </c>
      <c r="B14">
        <v>0.5</v>
      </c>
      <c r="C14">
        <v>0.8</v>
      </c>
      <c r="D14">
        <v>10</v>
      </c>
      <c r="E14">
        <v>0.5</v>
      </c>
      <c r="F14" t="s">
        <v>9</v>
      </c>
      <c r="H14" t="s">
        <v>2</v>
      </c>
      <c r="I14" t="s">
        <v>2</v>
      </c>
      <c r="J14" t="s">
        <v>6</v>
      </c>
      <c r="K14" t="s">
        <v>4</v>
      </c>
      <c r="L14" t="s">
        <v>4</v>
      </c>
      <c r="N14">
        <f>N13</f>
        <v>0.5</v>
      </c>
    </row>
    <row r="15" spans="1:14" x14ac:dyDescent="0.25">
      <c r="A15" t="s">
        <v>20</v>
      </c>
      <c r="B15">
        <v>0.5</v>
      </c>
      <c r="C15">
        <v>0.8</v>
      </c>
      <c r="D15">
        <v>10</v>
      </c>
      <c r="E15">
        <v>0.5</v>
      </c>
      <c r="F15" t="s">
        <v>9</v>
      </c>
      <c r="H15" t="s">
        <v>2</v>
      </c>
      <c r="I15" t="s">
        <v>2</v>
      </c>
      <c r="J15" t="s">
        <v>3</v>
      </c>
      <c r="K15" t="s">
        <v>4</v>
      </c>
      <c r="L15" t="s">
        <v>4</v>
      </c>
      <c r="N15">
        <f>N14</f>
        <v>0.5</v>
      </c>
    </row>
    <row r="16" spans="1:14" x14ac:dyDescent="0.25">
      <c r="A16" t="s">
        <v>21</v>
      </c>
      <c r="B16">
        <v>0.5</v>
      </c>
      <c r="C16">
        <v>0.8</v>
      </c>
      <c r="D16">
        <v>10</v>
      </c>
      <c r="E16">
        <v>0.5</v>
      </c>
      <c r="F16" t="s">
        <v>9</v>
      </c>
      <c r="H16" t="s">
        <v>3</v>
      </c>
      <c r="I16" t="s">
        <v>3</v>
      </c>
      <c r="J16" t="s">
        <v>3</v>
      </c>
      <c r="K16" t="s">
        <v>4</v>
      </c>
      <c r="L16" t="s">
        <v>4</v>
      </c>
      <c r="N16">
        <f>N15</f>
        <v>0.5</v>
      </c>
    </row>
    <row r="17" spans="1:14" x14ac:dyDescent="0.25">
      <c r="A17" t="s">
        <v>22</v>
      </c>
      <c r="B17">
        <v>0.5</v>
      </c>
      <c r="C17">
        <v>0.8</v>
      </c>
      <c r="D17">
        <v>10</v>
      </c>
      <c r="E17">
        <v>0.5</v>
      </c>
      <c r="F17" t="s">
        <v>9</v>
      </c>
      <c r="H17" t="s">
        <v>6</v>
      </c>
      <c r="I17" t="s">
        <v>6</v>
      </c>
      <c r="J17" t="s">
        <v>6</v>
      </c>
      <c r="K17" t="s">
        <v>4</v>
      </c>
      <c r="L17" t="s">
        <v>4</v>
      </c>
      <c r="N17">
        <f>N16</f>
        <v>0.5</v>
      </c>
    </row>
    <row r="18" spans="1:14" x14ac:dyDescent="0.25">
      <c r="A18" t="s">
        <v>23</v>
      </c>
      <c r="B18">
        <v>0.5</v>
      </c>
      <c r="C18">
        <v>0.85</v>
      </c>
      <c r="D18">
        <v>20</v>
      </c>
      <c r="E18">
        <v>0.66500000000000004</v>
      </c>
      <c r="F18" t="s">
        <v>24</v>
      </c>
      <c r="H18" t="s">
        <v>11</v>
      </c>
      <c r="I18" t="s">
        <v>11</v>
      </c>
      <c r="J18" t="s">
        <v>3</v>
      </c>
      <c r="K18" t="s">
        <v>25</v>
      </c>
      <c r="L18" t="s">
        <v>4</v>
      </c>
      <c r="N18">
        <v>0.1</v>
      </c>
    </row>
    <row r="19" spans="1:14" x14ac:dyDescent="0.25">
      <c r="A19" t="s">
        <v>26</v>
      </c>
      <c r="B19">
        <v>0.5</v>
      </c>
      <c r="C19">
        <v>0.85</v>
      </c>
      <c r="D19">
        <v>20</v>
      </c>
      <c r="E19">
        <v>0.66500000000000004</v>
      </c>
      <c r="F19" t="s">
        <v>24</v>
      </c>
      <c r="H19" t="s">
        <v>2</v>
      </c>
      <c r="I19" t="s">
        <v>2</v>
      </c>
      <c r="J19" t="s">
        <v>6</v>
      </c>
      <c r="K19" t="s">
        <v>25</v>
      </c>
      <c r="L19" t="s">
        <v>4</v>
      </c>
      <c r="N19">
        <f>N18</f>
        <v>0.1</v>
      </c>
    </row>
    <row r="20" spans="1:14" x14ac:dyDescent="0.25">
      <c r="A20" t="s">
        <v>27</v>
      </c>
      <c r="B20">
        <v>0.5</v>
      </c>
      <c r="C20">
        <v>0.85</v>
      </c>
      <c r="D20">
        <v>20</v>
      </c>
      <c r="E20">
        <v>0.66500000000000004</v>
      </c>
      <c r="F20" t="s">
        <v>24</v>
      </c>
      <c r="H20" t="s">
        <v>6</v>
      </c>
      <c r="I20" t="s">
        <v>6</v>
      </c>
      <c r="J20" t="s">
        <v>3</v>
      </c>
      <c r="K20" t="s">
        <v>28</v>
      </c>
      <c r="L20" t="s">
        <v>4</v>
      </c>
      <c r="N20">
        <f>N19</f>
        <v>0.1</v>
      </c>
    </row>
    <row r="21" spans="1:14" x14ac:dyDescent="0.25">
      <c r="A21" t="s">
        <v>29</v>
      </c>
      <c r="B21">
        <v>0.5</v>
      </c>
      <c r="C21">
        <v>0.85</v>
      </c>
      <c r="D21">
        <v>20</v>
      </c>
      <c r="E21">
        <v>0.66500000000000004</v>
      </c>
      <c r="F21" t="s">
        <v>24</v>
      </c>
      <c r="H21" t="s">
        <v>2</v>
      </c>
      <c r="I21" t="s">
        <v>6</v>
      </c>
      <c r="J21" t="s">
        <v>6</v>
      </c>
      <c r="K21" t="s">
        <v>28</v>
      </c>
      <c r="L21" t="s">
        <v>4</v>
      </c>
      <c r="N21">
        <f>N20</f>
        <v>0.1</v>
      </c>
    </row>
    <row r="22" spans="1:14" x14ac:dyDescent="0.25">
      <c r="A22" t="s">
        <v>30</v>
      </c>
      <c r="B22">
        <v>0.5</v>
      </c>
      <c r="C22">
        <v>0.85</v>
      </c>
      <c r="D22">
        <v>20</v>
      </c>
      <c r="E22">
        <v>0.66500000000000004</v>
      </c>
      <c r="F22" t="s">
        <v>24</v>
      </c>
      <c r="H22" t="s">
        <v>6</v>
      </c>
      <c r="I22" t="s">
        <v>31</v>
      </c>
      <c r="J22" t="s">
        <v>31</v>
      </c>
      <c r="K22" t="s">
        <v>31</v>
      </c>
      <c r="L22" t="s">
        <v>31</v>
      </c>
      <c r="N22">
        <f>N21</f>
        <v>0.1</v>
      </c>
    </row>
    <row r="23" spans="1:14" x14ac:dyDescent="0.25">
      <c r="A23" t="s">
        <v>32</v>
      </c>
      <c r="B23">
        <v>0.5</v>
      </c>
      <c r="C23">
        <v>0.85</v>
      </c>
      <c r="D23">
        <v>20</v>
      </c>
      <c r="E23">
        <v>0.66500000000000004</v>
      </c>
      <c r="F23" t="s">
        <v>24</v>
      </c>
      <c r="H23" t="s">
        <v>3</v>
      </c>
      <c r="I23" t="s">
        <v>31</v>
      </c>
      <c r="J23" t="s">
        <v>31</v>
      </c>
      <c r="K23" t="s">
        <v>31</v>
      </c>
      <c r="L23" t="s">
        <v>31</v>
      </c>
      <c r="N23">
        <f>N22</f>
        <v>0.1</v>
      </c>
    </row>
    <row r="24" spans="1:14" x14ac:dyDescent="0.25">
      <c r="A24" t="s">
        <v>33</v>
      </c>
      <c r="B24">
        <v>0.5</v>
      </c>
      <c r="C24">
        <v>0.85</v>
      </c>
      <c r="D24">
        <v>20</v>
      </c>
      <c r="E24">
        <v>0.55000000000000004</v>
      </c>
      <c r="F24" t="s">
        <v>24</v>
      </c>
      <c r="H24" t="s">
        <v>3</v>
      </c>
      <c r="I24" t="s">
        <v>3</v>
      </c>
      <c r="J24" t="s">
        <v>6</v>
      </c>
      <c r="K24" t="s">
        <v>28</v>
      </c>
      <c r="L24" t="s">
        <v>4</v>
      </c>
      <c r="N24">
        <v>0</v>
      </c>
    </row>
    <row r="25" spans="1:14" x14ac:dyDescent="0.25">
      <c r="A25" t="s">
        <v>34</v>
      </c>
      <c r="B25">
        <v>0.5</v>
      </c>
      <c r="C25">
        <v>0.85</v>
      </c>
      <c r="D25">
        <v>20</v>
      </c>
      <c r="E25">
        <v>0.55000000000000004</v>
      </c>
      <c r="F25" t="s">
        <v>24</v>
      </c>
      <c r="H25" t="s">
        <v>2</v>
      </c>
      <c r="I25" t="s">
        <v>31</v>
      </c>
      <c r="J25" t="s">
        <v>31</v>
      </c>
      <c r="K25" t="s">
        <v>31</v>
      </c>
      <c r="L25" t="s">
        <v>31</v>
      </c>
      <c r="N25">
        <v>0</v>
      </c>
    </row>
    <row r="26" spans="1:14" x14ac:dyDescent="0.25">
      <c r="A26" t="s">
        <v>35</v>
      </c>
      <c r="B26">
        <v>0.5</v>
      </c>
      <c r="C26">
        <v>0.85</v>
      </c>
      <c r="D26">
        <v>20</v>
      </c>
      <c r="E26">
        <v>0.55000000000000004</v>
      </c>
      <c r="F26" t="s">
        <v>24</v>
      </c>
      <c r="H26" t="s">
        <v>6</v>
      </c>
      <c r="I26" t="s">
        <v>6</v>
      </c>
      <c r="J26" t="s">
        <v>3</v>
      </c>
      <c r="K26" t="s">
        <v>25</v>
      </c>
      <c r="L26" t="s">
        <v>4</v>
      </c>
      <c r="N26">
        <v>0</v>
      </c>
    </row>
    <row r="27" spans="1:14" x14ac:dyDescent="0.25">
      <c r="A27" t="s">
        <v>36</v>
      </c>
      <c r="B27">
        <v>0.5</v>
      </c>
      <c r="C27">
        <v>0.85</v>
      </c>
      <c r="D27">
        <v>20</v>
      </c>
      <c r="E27">
        <v>0.55000000000000004</v>
      </c>
      <c r="F27" t="s">
        <v>24</v>
      </c>
      <c r="H27" t="s">
        <v>11</v>
      </c>
      <c r="I27" t="s">
        <v>31</v>
      </c>
      <c r="J27" t="s">
        <v>31</v>
      </c>
      <c r="K27" t="s">
        <v>31</v>
      </c>
      <c r="L27" t="s">
        <v>31</v>
      </c>
      <c r="N27">
        <v>0</v>
      </c>
    </row>
    <row r="28" spans="1:14" x14ac:dyDescent="0.25">
      <c r="A28" t="s">
        <v>37</v>
      </c>
      <c r="B28">
        <v>0.5</v>
      </c>
      <c r="C28">
        <v>0.85</v>
      </c>
      <c r="D28">
        <v>20</v>
      </c>
      <c r="E28">
        <v>0.55000000000000004</v>
      </c>
      <c r="F28" t="s">
        <v>24</v>
      </c>
      <c r="H28" t="s">
        <v>6</v>
      </c>
      <c r="I28" t="s">
        <v>31</v>
      </c>
      <c r="J28" t="s">
        <v>31</v>
      </c>
      <c r="K28" t="s">
        <v>31</v>
      </c>
      <c r="L28" t="s">
        <v>31</v>
      </c>
      <c r="N28">
        <v>0</v>
      </c>
    </row>
    <row r="29" spans="1:14" x14ac:dyDescent="0.25">
      <c r="A29" t="s">
        <v>38</v>
      </c>
      <c r="B29">
        <v>0.5</v>
      </c>
      <c r="C29">
        <v>0.85</v>
      </c>
      <c r="D29">
        <v>20</v>
      </c>
      <c r="E29">
        <v>0.55000000000000004</v>
      </c>
      <c r="F29" t="s">
        <v>24</v>
      </c>
      <c r="H29" t="s">
        <v>2</v>
      </c>
      <c r="I29" t="s">
        <v>2</v>
      </c>
      <c r="J29" t="s">
        <v>6</v>
      </c>
      <c r="K29" t="s">
        <v>28</v>
      </c>
      <c r="L29" t="s">
        <v>4</v>
      </c>
      <c r="N29">
        <v>0</v>
      </c>
    </row>
    <row r="30" spans="1:14" x14ac:dyDescent="0.25">
      <c r="A30" t="s">
        <v>39</v>
      </c>
      <c r="B30">
        <v>0.5</v>
      </c>
      <c r="C30">
        <v>0.85</v>
      </c>
      <c r="D30">
        <v>20</v>
      </c>
      <c r="E30">
        <v>0.55000000000000004</v>
      </c>
      <c r="F30" t="s">
        <v>24</v>
      </c>
      <c r="H30" t="s">
        <v>3</v>
      </c>
      <c r="I30" t="s">
        <v>31</v>
      </c>
      <c r="J30" t="s">
        <v>31</v>
      </c>
      <c r="K30" t="s">
        <v>31</v>
      </c>
      <c r="L30" t="s">
        <v>31</v>
      </c>
      <c r="N30">
        <v>0</v>
      </c>
    </row>
    <row r="31" spans="1:14" x14ac:dyDescent="0.25">
      <c r="A31" t="s">
        <v>40</v>
      </c>
      <c r="B31">
        <v>0.5</v>
      </c>
      <c r="C31">
        <v>0.85</v>
      </c>
      <c r="D31">
        <v>20</v>
      </c>
      <c r="E31">
        <v>0.55000000000000004</v>
      </c>
      <c r="F31" t="s">
        <v>24</v>
      </c>
      <c r="H31" t="s">
        <v>11</v>
      </c>
      <c r="I31" t="s">
        <v>11</v>
      </c>
      <c r="J31" t="s">
        <v>3</v>
      </c>
      <c r="K31" t="s">
        <v>25</v>
      </c>
      <c r="L31" t="s">
        <v>4</v>
      </c>
      <c r="N31">
        <v>0</v>
      </c>
    </row>
    <row r="32" spans="1:14" x14ac:dyDescent="0.25">
      <c r="A32" t="s">
        <v>41</v>
      </c>
      <c r="B32">
        <v>0.5</v>
      </c>
      <c r="C32">
        <v>0.85</v>
      </c>
      <c r="D32">
        <v>20</v>
      </c>
      <c r="E32">
        <v>0.62</v>
      </c>
      <c r="F32" t="s">
        <v>9</v>
      </c>
      <c r="H32" t="s">
        <v>6</v>
      </c>
      <c r="I32" t="s">
        <v>6</v>
      </c>
      <c r="J32" t="s">
        <v>3</v>
      </c>
      <c r="K32" t="s">
        <v>4</v>
      </c>
      <c r="L32" t="s">
        <v>4</v>
      </c>
      <c r="N32">
        <v>0</v>
      </c>
    </row>
    <row r="33" spans="1:14" x14ac:dyDescent="0.25">
      <c r="A33" t="s">
        <v>42</v>
      </c>
      <c r="B33">
        <v>0.5</v>
      </c>
      <c r="C33">
        <v>0.85</v>
      </c>
      <c r="D33">
        <v>20</v>
      </c>
      <c r="E33">
        <v>0.55000000000000004</v>
      </c>
      <c r="F33" t="s">
        <v>9</v>
      </c>
      <c r="H33" t="s">
        <v>2</v>
      </c>
      <c r="I33" t="s">
        <v>31</v>
      </c>
      <c r="J33" t="s">
        <v>31</v>
      </c>
      <c r="K33" t="s">
        <v>31</v>
      </c>
      <c r="L33" t="s">
        <v>31</v>
      </c>
      <c r="N33">
        <v>0</v>
      </c>
    </row>
    <row r="34" spans="1:14" x14ac:dyDescent="0.25">
      <c r="A34" t="s">
        <v>43</v>
      </c>
      <c r="B34">
        <v>0.5</v>
      </c>
      <c r="C34">
        <v>0.85</v>
      </c>
      <c r="D34">
        <v>20</v>
      </c>
      <c r="E34">
        <v>0.62</v>
      </c>
      <c r="F34" t="s">
        <v>9</v>
      </c>
      <c r="H34" t="s">
        <v>11</v>
      </c>
      <c r="I34" t="s">
        <v>2</v>
      </c>
      <c r="J34" t="s">
        <v>3</v>
      </c>
      <c r="K34" t="s">
        <v>4</v>
      </c>
      <c r="L34" t="s">
        <v>4</v>
      </c>
      <c r="N34">
        <v>0</v>
      </c>
    </row>
    <row r="35" spans="1:14" x14ac:dyDescent="0.25">
      <c r="A35" t="s">
        <v>44</v>
      </c>
      <c r="B35">
        <v>0.5</v>
      </c>
      <c r="C35">
        <v>0.85</v>
      </c>
      <c r="D35">
        <v>20</v>
      </c>
      <c r="E35">
        <v>0.62</v>
      </c>
      <c r="F35" t="s">
        <v>9</v>
      </c>
      <c r="H35" t="s">
        <v>11</v>
      </c>
      <c r="I35" t="s">
        <v>11</v>
      </c>
      <c r="J35" t="s">
        <v>6</v>
      </c>
      <c r="K35" t="s">
        <v>4</v>
      </c>
      <c r="L35" t="s">
        <v>4</v>
      </c>
      <c r="N35">
        <v>0</v>
      </c>
    </row>
    <row r="36" spans="1:14" x14ac:dyDescent="0.25">
      <c r="A36" t="s">
        <v>45</v>
      </c>
      <c r="B36">
        <v>0.5</v>
      </c>
      <c r="C36">
        <v>0.85</v>
      </c>
      <c r="D36">
        <v>20</v>
      </c>
      <c r="E36">
        <v>0.55000000000000004</v>
      </c>
      <c r="F36" t="s">
        <v>9</v>
      </c>
      <c r="H36" t="s">
        <v>2</v>
      </c>
      <c r="I36" t="s">
        <v>31</v>
      </c>
      <c r="J36" t="s">
        <v>31</v>
      </c>
      <c r="K36" t="s">
        <v>31</v>
      </c>
      <c r="L36" t="s">
        <v>31</v>
      </c>
      <c r="N36">
        <v>0</v>
      </c>
    </row>
    <row r="37" spans="1:14" x14ac:dyDescent="0.25">
      <c r="A37" t="s">
        <v>46</v>
      </c>
      <c r="B37">
        <v>0.5</v>
      </c>
      <c r="C37">
        <v>0.85</v>
      </c>
      <c r="D37">
        <v>20</v>
      </c>
      <c r="E37">
        <v>0.62</v>
      </c>
      <c r="F37" t="s">
        <v>9</v>
      </c>
      <c r="H37" t="s">
        <v>6</v>
      </c>
      <c r="I37" t="s">
        <v>6</v>
      </c>
      <c r="J37" t="s">
        <v>6</v>
      </c>
      <c r="K37" t="s">
        <v>4</v>
      </c>
      <c r="L37" t="s">
        <v>4</v>
      </c>
      <c r="N37">
        <v>0</v>
      </c>
    </row>
    <row r="38" spans="1:14" x14ac:dyDescent="0.25">
      <c r="A38" t="s">
        <v>47</v>
      </c>
      <c r="B38">
        <v>0.5</v>
      </c>
      <c r="C38">
        <v>0.85</v>
      </c>
      <c r="D38">
        <v>20</v>
      </c>
      <c r="E38">
        <v>0.62</v>
      </c>
      <c r="F38" t="s">
        <v>9</v>
      </c>
      <c r="H38" t="s">
        <v>2</v>
      </c>
      <c r="I38" t="s">
        <v>3</v>
      </c>
      <c r="J38" t="s">
        <v>3</v>
      </c>
      <c r="K38" t="s">
        <v>4</v>
      </c>
      <c r="L38" t="s">
        <v>4</v>
      </c>
      <c r="N38">
        <v>0</v>
      </c>
    </row>
    <row r="39" spans="1:14" x14ac:dyDescent="0.25">
      <c r="A39" t="s">
        <v>48</v>
      </c>
      <c r="B39">
        <v>0.5</v>
      </c>
      <c r="C39">
        <v>0.85</v>
      </c>
      <c r="D39">
        <v>20</v>
      </c>
      <c r="E39">
        <v>0.55000000000000004</v>
      </c>
      <c r="F39" t="s">
        <v>9</v>
      </c>
      <c r="H39" t="s">
        <v>6</v>
      </c>
      <c r="I39" t="s">
        <v>31</v>
      </c>
      <c r="J39" t="s">
        <v>31</v>
      </c>
      <c r="K39" t="s">
        <v>31</v>
      </c>
      <c r="L39" t="s">
        <v>31</v>
      </c>
      <c r="N39">
        <v>0</v>
      </c>
    </row>
    <row r="40" spans="1:14" x14ac:dyDescent="0.25">
      <c r="A40" t="s">
        <v>49</v>
      </c>
      <c r="B40">
        <v>0.5</v>
      </c>
      <c r="C40">
        <v>0.85</v>
      </c>
      <c r="D40">
        <v>20</v>
      </c>
      <c r="E40">
        <v>0.62</v>
      </c>
      <c r="F40" t="s">
        <v>9</v>
      </c>
      <c r="H40" t="s">
        <v>3</v>
      </c>
      <c r="I40" t="s">
        <v>2</v>
      </c>
      <c r="J40" t="s">
        <v>3</v>
      </c>
      <c r="K40" t="s">
        <v>4</v>
      </c>
      <c r="L40" t="s">
        <v>4</v>
      </c>
      <c r="N40">
        <v>0</v>
      </c>
    </row>
    <row r="41" spans="1:14" x14ac:dyDescent="0.25">
      <c r="A41" t="s">
        <v>50</v>
      </c>
      <c r="B41">
        <v>0.5</v>
      </c>
      <c r="C41">
        <v>0.85</v>
      </c>
      <c r="D41">
        <v>20</v>
      </c>
      <c r="E41">
        <v>0.62</v>
      </c>
      <c r="F41" t="s">
        <v>9</v>
      </c>
      <c r="H41" t="s">
        <v>3</v>
      </c>
      <c r="I41" t="s">
        <v>2</v>
      </c>
      <c r="J41" t="s">
        <v>6</v>
      </c>
      <c r="K41" t="s">
        <v>4</v>
      </c>
      <c r="L41" t="s">
        <v>4</v>
      </c>
      <c r="N41">
        <v>0</v>
      </c>
    </row>
    <row r="42" spans="1:14" x14ac:dyDescent="0.25">
      <c r="A42" t="s">
        <v>51</v>
      </c>
      <c r="B42">
        <v>0.5</v>
      </c>
      <c r="C42">
        <v>0.85</v>
      </c>
      <c r="D42">
        <v>20</v>
      </c>
      <c r="E42">
        <v>0.55000000000000004</v>
      </c>
      <c r="F42" t="s">
        <v>9</v>
      </c>
      <c r="H42" t="s">
        <v>6</v>
      </c>
      <c r="I42" t="s">
        <v>31</v>
      </c>
      <c r="J42" t="s">
        <v>31</v>
      </c>
      <c r="K42" t="s">
        <v>31</v>
      </c>
      <c r="L42" t="s">
        <v>31</v>
      </c>
      <c r="N42">
        <v>0</v>
      </c>
    </row>
    <row r="43" spans="1:14" x14ac:dyDescent="0.25">
      <c r="A43" t="s">
        <v>52</v>
      </c>
      <c r="B43">
        <v>0.5</v>
      </c>
      <c r="C43">
        <v>0.85</v>
      </c>
      <c r="D43">
        <v>20</v>
      </c>
      <c r="E43">
        <v>0.62</v>
      </c>
      <c r="F43" t="s">
        <v>9</v>
      </c>
      <c r="H43" t="s">
        <v>2</v>
      </c>
      <c r="I43" t="s">
        <v>11</v>
      </c>
      <c r="J43" t="s">
        <v>6</v>
      </c>
      <c r="K43" t="s">
        <v>4</v>
      </c>
      <c r="L43" t="s">
        <v>4</v>
      </c>
      <c r="N43">
        <v>0</v>
      </c>
    </row>
    <row r="44" spans="1:14" x14ac:dyDescent="0.25">
      <c r="A44" t="s">
        <v>53</v>
      </c>
      <c r="B44">
        <v>0.5</v>
      </c>
      <c r="C44">
        <v>0.85</v>
      </c>
      <c r="D44">
        <v>25</v>
      </c>
      <c r="E44">
        <v>0.59499999999999997</v>
      </c>
      <c r="F44" t="s">
        <v>9</v>
      </c>
      <c r="H44" t="s">
        <v>6</v>
      </c>
      <c r="I44" t="s">
        <v>6</v>
      </c>
      <c r="J44" t="s">
        <v>6</v>
      </c>
      <c r="K44" t="s">
        <v>4</v>
      </c>
      <c r="L44" t="s">
        <v>4</v>
      </c>
      <c r="N44">
        <v>0</v>
      </c>
    </row>
    <row r="45" spans="1:14" x14ac:dyDescent="0.25">
      <c r="A45" t="s">
        <v>54</v>
      </c>
      <c r="B45">
        <v>0.5</v>
      </c>
      <c r="C45">
        <v>0.85</v>
      </c>
      <c r="D45">
        <v>25</v>
      </c>
      <c r="E45">
        <v>0.59499999999999997</v>
      </c>
      <c r="F45" t="s">
        <v>9</v>
      </c>
      <c r="H45" t="s">
        <v>2</v>
      </c>
      <c r="I45" t="s">
        <v>2</v>
      </c>
      <c r="J45" t="s">
        <v>3</v>
      </c>
      <c r="K45" t="s">
        <v>4</v>
      </c>
      <c r="L45" t="s">
        <v>4</v>
      </c>
      <c r="N45">
        <f>N44</f>
        <v>0</v>
      </c>
    </row>
    <row r="46" spans="1:14" x14ac:dyDescent="0.25">
      <c r="A46" t="s">
        <v>55</v>
      </c>
      <c r="B46">
        <v>0.5</v>
      </c>
      <c r="C46">
        <v>0.85</v>
      </c>
      <c r="D46">
        <v>25</v>
      </c>
      <c r="E46">
        <v>0.59499999999999997</v>
      </c>
      <c r="F46" t="s">
        <v>9</v>
      </c>
      <c r="H46" t="s">
        <v>11</v>
      </c>
      <c r="I46" t="s">
        <v>11</v>
      </c>
      <c r="J46" t="s">
        <v>4</v>
      </c>
      <c r="K46" t="s">
        <v>4</v>
      </c>
      <c r="L46" t="s">
        <v>4</v>
      </c>
      <c r="N46">
        <v>0</v>
      </c>
    </row>
    <row r="47" spans="1:14" x14ac:dyDescent="0.25">
      <c r="A47" t="s">
        <v>56</v>
      </c>
      <c r="B47">
        <v>0.5</v>
      </c>
      <c r="C47">
        <v>0.85</v>
      </c>
      <c r="D47">
        <v>25</v>
      </c>
      <c r="E47">
        <v>0.59499999999999997</v>
      </c>
      <c r="F47" t="s">
        <v>9</v>
      </c>
      <c r="H47" t="s">
        <v>3</v>
      </c>
      <c r="I47" t="s">
        <v>3</v>
      </c>
      <c r="J47" t="s">
        <v>4</v>
      </c>
      <c r="K47" t="s">
        <v>4</v>
      </c>
      <c r="L47" t="s">
        <v>4</v>
      </c>
      <c r="N47">
        <f>N46</f>
        <v>0</v>
      </c>
    </row>
    <row r="48" spans="1:14" x14ac:dyDescent="0.25">
      <c r="A48" t="s">
        <v>57</v>
      </c>
      <c r="B48">
        <v>0.5</v>
      </c>
      <c r="C48">
        <v>0.85</v>
      </c>
      <c r="D48">
        <v>25</v>
      </c>
      <c r="E48">
        <v>0.59499999999999997</v>
      </c>
      <c r="F48" t="s">
        <v>9</v>
      </c>
      <c r="H48" t="s">
        <v>3</v>
      </c>
      <c r="I48" t="s">
        <v>3</v>
      </c>
      <c r="J48" t="s">
        <v>4</v>
      </c>
      <c r="K48" t="s">
        <v>4</v>
      </c>
      <c r="L48" t="s">
        <v>4</v>
      </c>
      <c r="N48">
        <f>N47</f>
        <v>0</v>
      </c>
    </row>
    <row r="49" spans="1:14" x14ac:dyDescent="0.25">
      <c r="A49" t="s">
        <v>58</v>
      </c>
      <c r="B49">
        <v>0.5</v>
      </c>
      <c r="C49">
        <v>0.85</v>
      </c>
      <c r="D49">
        <v>25</v>
      </c>
      <c r="E49">
        <v>0.59499999999999997</v>
      </c>
      <c r="F49" t="s">
        <v>9</v>
      </c>
      <c r="H49" t="s">
        <v>11</v>
      </c>
      <c r="I49" t="s">
        <v>11</v>
      </c>
      <c r="J49" t="s">
        <v>4</v>
      </c>
      <c r="K49" t="s">
        <v>4</v>
      </c>
      <c r="L49" t="s">
        <v>4</v>
      </c>
      <c r="N49">
        <f>N46</f>
        <v>0</v>
      </c>
    </row>
    <row r="50" spans="1:14" x14ac:dyDescent="0.25">
      <c r="A50" t="s">
        <v>59</v>
      </c>
      <c r="B50">
        <v>0.5</v>
      </c>
      <c r="C50">
        <v>0.85</v>
      </c>
      <c r="D50">
        <v>25</v>
      </c>
      <c r="E50">
        <v>0.59499999999999997</v>
      </c>
      <c r="F50" t="s">
        <v>9</v>
      </c>
      <c r="H50" t="s">
        <v>2</v>
      </c>
      <c r="I50" t="s">
        <v>2</v>
      </c>
      <c r="J50" t="s">
        <v>3</v>
      </c>
      <c r="K50" t="s">
        <v>4</v>
      </c>
      <c r="L50" t="s">
        <v>4</v>
      </c>
      <c r="N50">
        <f>N45</f>
        <v>0</v>
      </c>
    </row>
    <row r="51" spans="1:14" x14ac:dyDescent="0.25">
      <c r="A51" t="s">
        <v>60</v>
      </c>
      <c r="B51">
        <v>0.5</v>
      </c>
      <c r="C51">
        <v>0.85</v>
      </c>
      <c r="D51">
        <v>25</v>
      </c>
      <c r="E51">
        <v>0.59499999999999997</v>
      </c>
      <c r="F51" t="s">
        <v>9</v>
      </c>
      <c r="H51" t="s">
        <v>6</v>
      </c>
      <c r="I51" t="s">
        <v>6</v>
      </c>
      <c r="J51" t="s">
        <v>6</v>
      </c>
      <c r="K51" t="s">
        <v>4</v>
      </c>
      <c r="L51" t="s">
        <v>4</v>
      </c>
      <c r="N51">
        <f>N44</f>
        <v>0</v>
      </c>
    </row>
    <row r="52" spans="1:14" x14ac:dyDescent="0.25">
      <c r="A52" t="s">
        <v>61</v>
      </c>
      <c r="B52">
        <v>0.4</v>
      </c>
      <c r="C52">
        <v>0.85</v>
      </c>
      <c r="D52">
        <v>21</v>
      </c>
      <c r="E52">
        <v>0.5</v>
      </c>
      <c r="F52" t="s">
        <v>24</v>
      </c>
      <c r="H52" t="s">
        <v>6</v>
      </c>
      <c r="I52" t="s">
        <v>6</v>
      </c>
      <c r="J52" t="s">
        <v>4</v>
      </c>
      <c r="K52" t="s">
        <v>4</v>
      </c>
      <c r="L52" t="s">
        <v>4</v>
      </c>
      <c r="N52">
        <v>0</v>
      </c>
    </row>
    <row r="53" spans="1:14" x14ac:dyDescent="0.25">
      <c r="A53" t="s">
        <v>62</v>
      </c>
      <c r="B53">
        <v>0.4</v>
      </c>
      <c r="C53">
        <v>0.85</v>
      </c>
      <c r="D53">
        <v>21</v>
      </c>
      <c r="E53">
        <v>0.5</v>
      </c>
      <c r="F53" t="s">
        <v>24</v>
      </c>
      <c r="H53" t="s">
        <v>2</v>
      </c>
      <c r="I53" t="s">
        <v>2</v>
      </c>
      <c r="J53" t="s">
        <v>4</v>
      </c>
      <c r="K53" t="s">
        <v>4</v>
      </c>
      <c r="L53" t="s">
        <v>4</v>
      </c>
      <c r="N53">
        <f>N51</f>
        <v>0</v>
      </c>
    </row>
    <row r="54" spans="1:14" x14ac:dyDescent="0.25">
      <c r="A54" t="s">
        <v>63</v>
      </c>
      <c r="B54">
        <v>0.4</v>
      </c>
      <c r="C54">
        <v>0.85</v>
      </c>
      <c r="D54">
        <v>21</v>
      </c>
      <c r="E54">
        <v>0.5</v>
      </c>
      <c r="F54" t="s">
        <v>24</v>
      </c>
      <c r="H54" t="s">
        <v>3</v>
      </c>
      <c r="I54" t="s">
        <v>3</v>
      </c>
      <c r="J54" t="s">
        <v>4</v>
      </c>
      <c r="K54" t="s">
        <v>4</v>
      </c>
      <c r="L54" t="s">
        <v>4</v>
      </c>
      <c r="N54">
        <f>N52</f>
        <v>0</v>
      </c>
    </row>
    <row r="55" spans="1:14" x14ac:dyDescent="0.25">
      <c r="A55" t="s">
        <v>64</v>
      </c>
      <c r="B55">
        <v>0.4</v>
      </c>
      <c r="C55">
        <v>0.85</v>
      </c>
      <c r="D55">
        <v>21</v>
      </c>
      <c r="E55">
        <v>0.5</v>
      </c>
      <c r="F55" t="s">
        <v>24</v>
      </c>
      <c r="H55" t="s">
        <v>11</v>
      </c>
      <c r="I55" t="s">
        <v>11</v>
      </c>
      <c r="J55" t="s">
        <v>4</v>
      </c>
      <c r="K55" t="s">
        <v>4</v>
      </c>
      <c r="L55" t="s">
        <v>4</v>
      </c>
      <c r="N55">
        <f>N52</f>
        <v>0</v>
      </c>
    </row>
    <row r="56" spans="1:14" x14ac:dyDescent="0.25">
      <c r="A56" t="s">
        <v>65</v>
      </c>
      <c r="B56">
        <v>0.55000000000000004</v>
      </c>
      <c r="C56">
        <v>0.85</v>
      </c>
      <c r="D56">
        <v>36</v>
      </c>
      <c r="E56">
        <v>0.5</v>
      </c>
      <c r="F56" t="s">
        <v>9</v>
      </c>
      <c r="H56" t="s">
        <v>3</v>
      </c>
      <c r="I56" t="s">
        <v>3</v>
      </c>
      <c r="J56" t="s">
        <v>3</v>
      </c>
      <c r="K56" t="s">
        <v>4</v>
      </c>
      <c r="L56" t="s">
        <v>4</v>
      </c>
      <c r="N56">
        <v>0</v>
      </c>
    </row>
    <row r="57" spans="1:14" x14ac:dyDescent="0.25">
      <c r="A57" t="s">
        <v>66</v>
      </c>
      <c r="B57">
        <v>0.55000000000000004</v>
      </c>
      <c r="C57">
        <v>0.85</v>
      </c>
      <c r="D57">
        <v>36</v>
      </c>
      <c r="E57">
        <v>0.5</v>
      </c>
      <c r="F57" t="s">
        <v>9</v>
      </c>
      <c r="H57" t="s">
        <v>6</v>
      </c>
      <c r="I57" t="s">
        <v>6</v>
      </c>
      <c r="J57" t="s">
        <v>3</v>
      </c>
      <c r="K57" t="s">
        <v>4</v>
      </c>
      <c r="L57" t="s">
        <v>4</v>
      </c>
      <c r="N57">
        <v>0</v>
      </c>
    </row>
  </sheetData>
  <conditionalFormatting sqref="H2 H4:H9 H11:H12 H55:H56 H40:H41 H43:H52 H28 H31 H23:H25 H38 H17:H19">
    <cfRule type="cellIs" dxfId="28" priority="163" operator="equal">
      <formula>"ЭС"</formula>
    </cfRule>
  </conditionalFormatting>
  <conditionalFormatting sqref="H57">
    <cfRule type="cellIs" dxfId="27" priority="158" operator="equal">
      <formula>"ЭС"</formula>
    </cfRule>
  </conditionalFormatting>
  <conditionalFormatting sqref="H3">
    <cfRule type="cellIs" dxfId="26" priority="153" operator="equal">
      <formula>"ЭС"</formula>
    </cfRule>
  </conditionalFormatting>
  <conditionalFormatting sqref="H10">
    <cfRule type="cellIs" dxfId="25" priority="148" operator="equal">
      <formula>"ЭС"</formula>
    </cfRule>
  </conditionalFormatting>
  <conditionalFormatting sqref="H53">
    <cfRule type="cellIs" dxfId="24" priority="143" operator="equal">
      <formula>"ЭС"</formula>
    </cfRule>
  </conditionalFormatting>
  <conditionalFormatting sqref="H54">
    <cfRule type="cellIs" dxfId="23" priority="138" operator="equal">
      <formula>"ЭС"</formula>
    </cfRule>
  </conditionalFormatting>
  <conditionalFormatting sqref="H39">
    <cfRule type="cellIs" dxfId="22" priority="133" operator="equal">
      <formula>"ЭС"</formula>
    </cfRule>
  </conditionalFormatting>
  <conditionalFormatting sqref="H42">
    <cfRule type="cellIs" dxfId="21" priority="128" operator="equal">
      <formula>"ЭС"</formula>
    </cfRule>
  </conditionalFormatting>
  <conditionalFormatting sqref="H26">
    <cfRule type="cellIs" dxfId="20" priority="123" operator="equal">
      <formula>"ЭС"</formula>
    </cfRule>
  </conditionalFormatting>
  <conditionalFormatting sqref="H27">
    <cfRule type="cellIs" dxfId="19" priority="118" operator="equal">
      <formula>"ЭС"</formula>
    </cfRule>
  </conditionalFormatting>
  <conditionalFormatting sqref="H29">
    <cfRule type="cellIs" dxfId="18" priority="113" operator="equal">
      <formula>"ЭС"</formula>
    </cfRule>
  </conditionalFormatting>
  <conditionalFormatting sqref="H30">
    <cfRule type="cellIs" dxfId="17" priority="108" operator="equal">
      <formula>"ЭС"</formula>
    </cfRule>
  </conditionalFormatting>
  <conditionalFormatting sqref="H20">
    <cfRule type="cellIs" dxfId="16" priority="103" operator="equal">
      <formula>"ЭС"</formula>
    </cfRule>
  </conditionalFormatting>
  <conditionalFormatting sqref="H21">
    <cfRule type="cellIs" dxfId="15" priority="98" operator="equal">
      <formula>"ЭС"</formula>
    </cfRule>
  </conditionalFormatting>
  <conditionalFormatting sqref="H22">
    <cfRule type="cellIs" dxfId="14" priority="93" operator="equal">
      <formula>"ЭС"</formula>
    </cfRule>
  </conditionalFormatting>
  <conditionalFormatting sqref="H34:H35 H37 H32">
    <cfRule type="cellIs" dxfId="13" priority="88" operator="equal">
      <formula>"ЭС"</formula>
    </cfRule>
  </conditionalFormatting>
  <conditionalFormatting sqref="H33">
    <cfRule type="cellIs" dxfId="12" priority="83" operator="equal">
      <formula>"ЭС"</formula>
    </cfRule>
  </conditionalFormatting>
  <conditionalFormatting sqref="H36">
    <cfRule type="cellIs" dxfId="11" priority="78" operator="equal">
      <formula>"ЭС"</formula>
    </cfRule>
  </conditionalFormatting>
  <conditionalFormatting sqref="H13">
    <cfRule type="cellIs" dxfId="10" priority="73" operator="equal">
      <formula>"ЭС"</formula>
    </cfRule>
  </conditionalFormatting>
  <conditionalFormatting sqref="H14">
    <cfRule type="cellIs" dxfId="9" priority="68" operator="equal">
      <formula>"ЭС"</formula>
    </cfRule>
  </conditionalFormatting>
  <conditionalFormatting sqref="H15">
    <cfRule type="cellIs" dxfId="8" priority="63" operator="equal">
      <formula>"ЭС"</formula>
    </cfRule>
  </conditionalFormatting>
  <conditionalFormatting sqref="H16">
    <cfRule type="cellIs" dxfId="7" priority="58" operator="equal">
      <formula>"ЭС"</formula>
    </cfRule>
  </conditionalFormatting>
  <conditionalFormatting sqref="I2:I57">
    <cfRule type="cellIs" dxfId="6" priority="54" operator="equal">
      <formula>"ЭС"</formula>
    </cfRule>
    <cfRule type="containsText" dxfId="5" priority="55" operator="containsText" text="ЭС в резерве">
      <formula>NOT(ISERROR(SEARCH("ЭС в резерве",I2)))</formula>
    </cfRule>
  </conditionalFormatting>
  <conditionalFormatting sqref="I21">
    <cfRule type="cellIs" dxfId="4" priority="53" operator="equal">
      <formula>"ЭС"</formula>
    </cfRule>
  </conditionalFormatting>
  <conditionalFormatting sqref="I21">
    <cfRule type="containsText" dxfId="3" priority="52" operator="containsText" text="ЛГС">
      <formula>NOT(ISERROR(SEARCH("ЛГС",I21)))</formula>
    </cfRule>
  </conditionalFormatting>
  <conditionalFormatting sqref="H1">
    <cfRule type="cellIs" dxfId="2" priority="49" operator="equal">
      <formula>"ЭС"</formula>
    </cfRule>
  </conditionalFormatting>
  <conditionalFormatting sqref="I1">
    <cfRule type="cellIs" dxfId="1" priority="45" operator="equal">
      <formula>"ЭС"</formula>
    </cfRule>
    <cfRule type="containsText" dxfId="0" priority="46" operator="containsText" text="ЭС в резерве">
      <formula>NOT(ISERROR(SEARCH("ЭС в резерве",I1)))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TsAGI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2018-04-24T07:51:09Z</dcterms:created>
  <dcterms:modified xsi:type="dcterms:W3CDTF">2018-04-24T12:50:39Z</dcterms:modified>
</cp:coreProperties>
</file>