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62330a207099ca/Dokumente/GitHub/prj4-group-android-group5/Scrum/"/>
    </mc:Choice>
  </mc:AlternateContent>
  <xr:revisionPtr revIDLastSave="0" documentId="10_ncr:40000_{B31F6769-4092-42E5-AFDE-835783943336}" xr6:coauthVersionLast="47" xr6:coauthVersionMax="47" xr10:uidLastSave="{00000000-0000-0000-0000-000000000000}"/>
  <bookViews>
    <workbookView xWindow="-120" yWindow="-120" windowWidth="29040" windowHeight="1584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H4" i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<sst xmlns="http://schemas.openxmlformats.org/spreadsheetml/2006/main" count="18" uniqueCount="18">
  <si>
    <t>Done Storypoints</t>
  </si>
  <si>
    <t>Story name</t>
  </si>
  <si>
    <t>Send/accept friend requests, to easier invite Friends to parties.</t>
  </si>
  <si>
    <t>StoryPoints</t>
  </si>
  <si>
    <t>Lookup Location of friends</t>
  </si>
  <si>
    <t>Add profile picture</t>
  </si>
  <si>
    <t>Scan ticket QR Code</t>
  </si>
  <si>
    <t>Add picture of party location</t>
  </si>
  <si>
    <t>Get message when join request accepted</t>
  </si>
  <si>
    <t>Lookup upcoming events and send request</t>
  </si>
  <si>
    <t>Create Profile</t>
  </si>
  <si>
    <t>Post a new Party/event</t>
  </si>
  <si>
    <t>Receive message for new party request</t>
  </si>
  <si>
    <t>Storypoints left</t>
  </si>
  <si>
    <t>Sprint</t>
  </si>
  <si>
    <t>Assigned Storypoints</t>
  </si>
  <si>
    <t>Expected</t>
  </si>
  <si>
    <t>Storypoints Per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</si>
</sst>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>
        <c:manualLayout>
          <c:xMode val="edge"/>
          <c:yMode val="edge"/>
          <c:x val="0.38431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Tabelle1!$B$3:$B$10</c:f>
              <c:numCache>
                <c:formatCode>General</c:formatCode>
                <c:ptCount val="8"/>
                <c:pt idx="0">
                  <c:v>169</c:v>
                </c:pt>
                <c:pt idx="1">
                  <c:v>169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D-4A54-BEF7-5D058641442A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Tabelle1!$E$3:$E$10</c:f>
              <c:numCache>
                <c:formatCode>General</c:formatCode>
                <c:ptCount val="8"/>
                <c:pt idx="0">
                  <c:v>169</c:v>
                </c:pt>
                <c:pt idx="1">
                  <c:v>169</c:v>
                </c:pt>
                <c:pt idx="2">
                  <c:v>144.85714285714286</c:v>
                </c:pt>
                <c:pt idx="3">
                  <c:v>120.71428571428572</c:v>
                </c:pt>
                <c:pt idx="4">
                  <c:v>96.571428571428569</c:v>
                </c:pt>
                <c:pt idx="5">
                  <c:v>72.428571428571431</c:v>
                </c:pt>
                <c:pt idx="6">
                  <c:v>48.285714285714292</c:v>
                </c:pt>
                <c:pt idx="7">
                  <c:v>24.142857142857139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0D-4A54-BEF7-5D058641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5231"/>
        <c:axId val="323193983"/>
      </c:scatterChart>
      <c:valAx>
        <c:axId val="3231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93983"/>
        <c:crosses val="autoZero"/>
        <c:crossBetween val="midCat"/>
      </c:valAx>
      <c:valAx>
        <c:axId val="3231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9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11</xdr:row>
      <xdr:rowOff>185736</xdr:rowOff>
    </xdr:from>
    <xdr:to>
      <xdr:col>6</xdr:col>
      <xdr:colOff>695325</xdr:colOff>
      <xdr:row>40</xdr:row>
      <xdr:rowOff>19049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6D5456-1CAD-4180-89A9-A8837A99B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2:E10" totalsRowShown="0">
  <autoFilter ref="A2:E10"/>
  <tableColumns count="5">
    <tableColumn id="1" name="Sprint"/>
    <tableColumn id="2" name="Storypoints left" dataDxfId="1">
      <calculatedColumnFormula>SUM(F:F)</calculatedColumnFormula>
    </tableColumn>
    <tableColumn id="3" name="Done Storypoints"/>
    <tableColumn id="4" name="Assigned Storypoints"/>
    <tableColumn id="6" name="Expected" dataDxfId="0">
      <calculatedColumnFormula>SUM(I:I)-((Tabelle1[[#This Row],[Sprint]]-1)*(SUM(I:I)/MAX(A:A)))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E4" sqref="E4"/>
    </sheetView>
  </sheetViews>
  <sheetFormatPr baseColWidth="10" defaultRowHeight="15" x14ac:dyDescent="0.25"/>
  <cols>
    <col min="2" max="2" width="23" customWidth="1"/>
    <col min="3" max="3" width="22.85546875" customWidth="1"/>
    <col min="4" max="4" width="22.5703125" customWidth="1"/>
    <col min="5" max="5" width="20.5703125" customWidth="1"/>
    <col min="8" max="8" width="53.42578125" customWidth="1"/>
  </cols>
  <sheetData>
    <row r="2" spans="1:9" x14ac:dyDescent="0.25">
      <c r="A2" t="s">
        <v>14</v>
      </c>
      <c r="B2" t="s">
        <v>13</v>
      </c>
      <c r="C2" t="s">
        <v>0</v>
      </c>
      <c r="D2" t="s">
        <v>15</v>
      </c>
      <c r="E2" t="s">
        <v>16</v>
      </c>
    </row>
    <row r="3" spans="1:9" x14ac:dyDescent="0.25">
      <c r="A3">
        <v>0</v>
      </c>
      <c r="B3">
        <f>SUM(I:I)</f>
        <v>169</v>
      </c>
      <c r="C3">
        <v>0</v>
      </c>
      <c r="D3">
        <v>0</v>
      </c>
      <c r="E3">
        <v>169</v>
      </c>
      <c r="H3" t="s">
        <v>17</v>
      </c>
    </row>
    <row r="4" spans="1:9" x14ac:dyDescent="0.25">
      <c r="A4">
        <v>1</v>
      </c>
      <c r="B4">
        <f>B3-C3</f>
        <v>169</v>
      </c>
      <c r="C4">
        <v>52</v>
      </c>
      <c r="D4">
        <v>52</v>
      </c>
      <c r="E4">
        <f>SUM(I:I)-((Tabelle1[[#This Row],[Sprint]]-1)*(SUM(I:I)/MAX(A:A)))</f>
        <v>169</v>
      </c>
      <c r="H4">
        <f>SUM(I:I)-(SUM(I:I)/MAX(A:A)*A3)</f>
        <v>169</v>
      </c>
    </row>
    <row r="5" spans="1:9" x14ac:dyDescent="0.25">
      <c r="A5">
        <v>2</v>
      </c>
      <c r="B5">
        <f>B4-C4</f>
        <v>117</v>
      </c>
      <c r="E5">
        <f>SUM(I:I)-((Tabelle1[[#This Row],[Sprint]]-1)*(SUM(I:I)/MAX(A:A)))</f>
        <v>144.85714285714286</v>
      </c>
    </row>
    <row r="6" spans="1:9" x14ac:dyDescent="0.25">
      <c r="A6">
        <v>3</v>
      </c>
      <c r="B6">
        <f>B5-C5</f>
        <v>117</v>
      </c>
      <c r="E6">
        <f>SUM(I:I)-((Tabelle1[[#This Row],[Sprint]]-1)*(SUM(I:I)/MAX(A:A)))</f>
        <v>120.71428571428572</v>
      </c>
    </row>
    <row r="7" spans="1:9" x14ac:dyDescent="0.25">
      <c r="A7">
        <v>4</v>
      </c>
      <c r="B7">
        <f>B6-C6</f>
        <v>117</v>
      </c>
      <c r="E7">
        <f>SUM(I:I)-((Tabelle1[[#This Row],[Sprint]]-1)*(SUM(I:I)/MAX(A:A)))</f>
        <v>96.571428571428569</v>
      </c>
    </row>
    <row r="8" spans="1:9" x14ac:dyDescent="0.25">
      <c r="A8">
        <v>5</v>
      </c>
      <c r="B8">
        <f>B7-C7</f>
        <v>117</v>
      </c>
      <c r="E8">
        <f>SUM(I:I)-((Tabelle1[[#This Row],[Sprint]]-1)*(SUM(I:I)/MAX(A:A)))</f>
        <v>72.428571428571431</v>
      </c>
    </row>
    <row r="9" spans="1:9" x14ac:dyDescent="0.25">
      <c r="A9">
        <v>6</v>
      </c>
      <c r="B9">
        <f>B8-C8</f>
        <v>117</v>
      </c>
      <c r="E9">
        <f>SUM(I:I)-((Tabelle1[[#This Row],[Sprint]]-1)*(SUM(I:I)/MAX(A:A)))</f>
        <v>48.285714285714292</v>
      </c>
    </row>
    <row r="10" spans="1:9" x14ac:dyDescent="0.25">
      <c r="A10">
        <v>7</v>
      </c>
      <c r="B10">
        <f>B9-C9</f>
        <v>117</v>
      </c>
      <c r="E10">
        <f>SUM(I:I)-((Tabelle1[[#This Row],[Sprint]]-1)*(SUM(I:I)/MAX(A:A)))</f>
        <v>24.142857142857139</v>
      </c>
    </row>
    <row r="14" spans="1:9" x14ac:dyDescent="0.25">
      <c r="H14" t="s">
        <v>1</v>
      </c>
      <c r="I14" t="s">
        <v>3</v>
      </c>
    </row>
    <row r="15" spans="1:9" x14ac:dyDescent="0.25">
      <c r="H15" t="s">
        <v>2</v>
      </c>
      <c r="I15">
        <v>21</v>
      </c>
    </row>
    <row r="16" spans="1:9" x14ac:dyDescent="0.25">
      <c r="H16" t="s">
        <v>4</v>
      </c>
      <c r="I16">
        <v>31</v>
      </c>
    </row>
    <row r="17" spans="8:9" x14ac:dyDescent="0.25">
      <c r="H17" t="s">
        <v>5</v>
      </c>
      <c r="I17">
        <v>5</v>
      </c>
    </row>
    <row r="18" spans="8:9" x14ac:dyDescent="0.25">
      <c r="H18" t="s">
        <v>6</v>
      </c>
      <c r="I18">
        <v>8</v>
      </c>
    </row>
    <row r="19" spans="8:9" x14ac:dyDescent="0.25">
      <c r="H19" t="s">
        <v>7</v>
      </c>
      <c r="I19">
        <v>5</v>
      </c>
    </row>
    <row r="20" spans="8:9" x14ac:dyDescent="0.25">
      <c r="H20" t="s">
        <v>8</v>
      </c>
      <c r="I20">
        <v>13</v>
      </c>
    </row>
    <row r="21" spans="8:9" x14ac:dyDescent="0.25">
      <c r="H21" t="s">
        <v>9</v>
      </c>
      <c r="I21">
        <v>34</v>
      </c>
    </row>
    <row r="22" spans="8:9" x14ac:dyDescent="0.25">
      <c r="H22" t="s">
        <v>10</v>
      </c>
      <c r="I22">
        <v>5</v>
      </c>
    </row>
    <row r="23" spans="8:9" x14ac:dyDescent="0.25">
      <c r="H23" t="s">
        <v>11</v>
      </c>
      <c r="I23">
        <v>34</v>
      </c>
    </row>
    <row r="24" spans="8:9" x14ac:dyDescent="0.25">
      <c r="H24" t="s">
        <v>12</v>
      </c>
      <c r="I24">
        <v>13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 Pavlitschenko</dc:creator>
  <cp:lastModifiedBy>Anatol Pavlitschenko</cp:lastModifiedBy>
  <dcterms:created xsi:type="dcterms:W3CDTF">2022-04-05T10:28:58Z</dcterms:created>
  <dcterms:modified xsi:type="dcterms:W3CDTF">2022-04-05T11:19:20Z</dcterms:modified>
</cp:coreProperties>
</file>