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co/Desktop/Projects/UniKram/R/SEAFRONT-Franchthi-PCA/data/"/>
    </mc:Choice>
  </mc:AlternateContent>
  <xr:revisionPtr revIDLastSave="0" documentId="13_ncr:1_{BF59D5B3-F4B0-664B-94BF-B26645218B43}" xr6:coauthVersionLast="47" xr6:coauthVersionMax="47" xr10:uidLastSave="{00000000-0000-0000-0000-000000000000}"/>
  <bookViews>
    <workbookView xWindow="14740" yWindow="4140" windowWidth="35620" windowHeight="17880" activeTab="1" xr2:uid="{ED6B1B4F-A390-F742-9347-2024B7765358}"/>
  </bookViews>
  <sheets>
    <sheet name="Contexts Chronology" sheetId="1" r:id="rId1"/>
    <sheet name="FAN NISP Data by UNIT" sheetId="2" r:id="rId2"/>
    <sheet name="FAN NISP GROUP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3" l="1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2" i="3"/>
  <c r="D3" i="3"/>
  <c r="E3" i="3"/>
  <c r="F3" i="3"/>
  <c r="G3" i="3"/>
  <c r="H3" i="3"/>
  <c r="I3" i="3"/>
  <c r="J3" i="3"/>
  <c r="K3" i="3"/>
  <c r="M3" i="3"/>
  <c r="N3" i="3"/>
  <c r="O3" i="3"/>
  <c r="P3" i="3"/>
  <c r="Q3" i="3"/>
  <c r="D4" i="3"/>
  <c r="E4" i="3"/>
  <c r="F4" i="3"/>
  <c r="G4" i="3"/>
  <c r="H4" i="3"/>
  <c r="I4" i="3"/>
  <c r="J4" i="3"/>
  <c r="K4" i="3"/>
  <c r="M4" i="3"/>
  <c r="N4" i="3"/>
  <c r="O4" i="3"/>
  <c r="P4" i="3"/>
  <c r="Q4" i="3"/>
  <c r="D5" i="3"/>
  <c r="E5" i="3"/>
  <c r="F5" i="3"/>
  <c r="G5" i="3"/>
  <c r="H5" i="3"/>
  <c r="I5" i="3"/>
  <c r="J5" i="3"/>
  <c r="K5" i="3"/>
  <c r="M5" i="3"/>
  <c r="N5" i="3"/>
  <c r="O5" i="3"/>
  <c r="P5" i="3"/>
  <c r="Q5" i="3"/>
  <c r="D6" i="3"/>
  <c r="E6" i="3"/>
  <c r="F6" i="3"/>
  <c r="G6" i="3"/>
  <c r="H6" i="3"/>
  <c r="I6" i="3"/>
  <c r="J6" i="3"/>
  <c r="K6" i="3"/>
  <c r="M6" i="3"/>
  <c r="N6" i="3"/>
  <c r="O6" i="3"/>
  <c r="P6" i="3"/>
  <c r="Q6" i="3"/>
  <c r="D7" i="3"/>
  <c r="E7" i="3"/>
  <c r="F7" i="3"/>
  <c r="G7" i="3"/>
  <c r="H7" i="3"/>
  <c r="I7" i="3"/>
  <c r="J7" i="3"/>
  <c r="K7" i="3"/>
  <c r="M7" i="3"/>
  <c r="N7" i="3"/>
  <c r="O7" i="3"/>
  <c r="P7" i="3"/>
  <c r="Q7" i="3"/>
  <c r="D8" i="3"/>
  <c r="E8" i="3"/>
  <c r="F8" i="3"/>
  <c r="G8" i="3"/>
  <c r="H8" i="3"/>
  <c r="I8" i="3"/>
  <c r="J8" i="3"/>
  <c r="K8" i="3"/>
  <c r="M8" i="3"/>
  <c r="N8" i="3"/>
  <c r="O8" i="3"/>
  <c r="P8" i="3"/>
  <c r="Q8" i="3"/>
  <c r="D9" i="3"/>
  <c r="E9" i="3"/>
  <c r="F9" i="3"/>
  <c r="G9" i="3"/>
  <c r="H9" i="3"/>
  <c r="I9" i="3"/>
  <c r="J9" i="3"/>
  <c r="K9" i="3"/>
  <c r="M9" i="3"/>
  <c r="N9" i="3"/>
  <c r="O9" i="3"/>
  <c r="P9" i="3"/>
  <c r="Q9" i="3"/>
  <c r="D10" i="3"/>
  <c r="E10" i="3"/>
  <c r="F10" i="3"/>
  <c r="G10" i="3"/>
  <c r="H10" i="3"/>
  <c r="I10" i="3"/>
  <c r="J10" i="3"/>
  <c r="K10" i="3"/>
  <c r="M10" i="3"/>
  <c r="N10" i="3"/>
  <c r="O10" i="3"/>
  <c r="P10" i="3"/>
  <c r="Q10" i="3"/>
  <c r="D11" i="3"/>
  <c r="E11" i="3"/>
  <c r="F11" i="3"/>
  <c r="G11" i="3"/>
  <c r="H11" i="3"/>
  <c r="I11" i="3"/>
  <c r="J11" i="3"/>
  <c r="K11" i="3"/>
  <c r="M11" i="3"/>
  <c r="N11" i="3"/>
  <c r="O11" i="3"/>
  <c r="P11" i="3"/>
  <c r="Q11" i="3"/>
  <c r="D12" i="3"/>
  <c r="E12" i="3"/>
  <c r="F12" i="3"/>
  <c r="G12" i="3"/>
  <c r="H12" i="3"/>
  <c r="I12" i="3"/>
  <c r="J12" i="3"/>
  <c r="K12" i="3"/>
  <c r="M12" i="3"/>
  <c r="N12" i="3"/>
  <c r="O12" i="3"/>
  <c r="P12" i="3"/>
  <c r="Q12" i="3"/>
  <c r="D13" i="3"/>
  <c r="E13" i="3"/>
  <c r="F13" i="3"/>
  <c r="G13" i="3"/>
  <c r="H13" i="3"/>
  <c r="I13" i="3"/>
  <c r="J13" i="3"/>
  <c r="K13" i="3"/>
  <c r="M13" i="3"/>
  <c r="N13" i="3"/>
  <c r="O13" i="3"/>
  <c r="P13" i="3"/>
  <c r="Q13" i="3"/>
  <c r="D14" i="3"/>
  <c r="E14" i="3"/>
  <c r="F14" i="3"/>
  <c r="G14" i="3"/>
  <c r="H14" i="3"/>
  <c r="I14" i="3"/>
  <c r="J14" i="3"/>
  <c r="K14" i="3"/>
  <c r="M14" i="3"/>
  <c r="N14" i="3"/>
  <c r="O14" i="3"/>
  <c r="P14" i="3"/>
  <c r="Q14" i="3"/>
  <c r="D15" i="3"/>
  <c r="E15" i="3"/>
  <c r="F15" i="3"/>
  <c r="G15" i="3"/>
  <c r="H15" i="3"/>
  <c r="I15" i="3"/>
  <c r="J15" i="3"/>
  <c r="K15" i="3"/>
  <c r="M15" i="3"/>
  <c r="N15" i="3"/>
  <c r="O15" i="3"/>
  <c r="P15" i="3"/>
  <c r="Q15" i="3"/>
  <c r="D16" i="3"/>
  <c r="E16" i="3"/>
  <c r="F16" i="3"/>
  <c r="G16" i="3"/>
  <c r="H16" i="3"/>
  <c r="I16" i="3"/>
  <c r="J16" i="3"/>
  <c r="K16" i="3"/>
  <c r="M16" i="3"/>
  <c r="N16" i="3"/>
  <c r="O16" i="3"/>
  <c r="P16" i="3"/>
  <c r="Q16" i="3"/>
  <c r="D17" i="3"/>
  <c r="E17" i="3"/>
  <c r="F17" i="3"/>
  <c r="G17" i="3"/>
  <c r="H17" i="3"/>
  <c r="I17" i="3"/>
  <c r="J17" i="3"/>
  <c r="K17" i="3"/>
  <c r="M17" i="3"/>
  <c r="N17" i="3"/>
  <c r="O17" i="3"/>
  <c r="P17" i="3"/>
  <c r="Q17" i="3"/>
  <c r="D18" i="3"/>
  <c r="E18" i="3"/>
  <c r="F18" i="3"/>
  <c r="G18" i="3"/>
  <c r="H18" i="3"/>
  <c r="I18" i="3"/>
  <c r="J18" i="3"/>
  <c r="K18" i="3"/>
  <c r="M18" i="3"/>
  <c r="N18" i="3"/>
  <c r="O18" i="3"/>
  <c r="P18" i="3"/>
  <c r="Q18" i="3"/>
  <c r="D19" i="3"/>
  <c r="E19" i="3"/>
  <c r="F19" i="3"/>
  <c r="G19" i="3"/>
  <c r="H19" i="3"/>
  <c r="I19" i="3"/>
  <c r="J19" i="3"/>
  <c r="K19" i="3"/>
  <c r="M19" i="3"/>
  <c r="N19" i="3"/>
  <c r="O19" i="3"/>
  <c r="P19" i="3"/>
  <c r="Q19" i="3"/>
  <c r="D20" i="3"/>
  <c r="E20" i="3"/>
  <c r="F20" i="3"/>
  <c r="G20" i="3"/>
  <c r="H20" i="3"/>
  <c r="I20" i="3"/>
  <c r="J20" i="3"/>
  <c r="K20" i="3"/>
  <c r="M20" i="3"/>
  <c r="N20" i="3"/>
  <c r="O20" i="3"/>
  <c r="P20" i="3"/>
  <c r="Q20" i="3"/>
  <c r="D21" i="3"/>
  <c r="E21" i="3"/>
  <c r="F21" i="3"/>
  <c r="G21" i="3"/>
  <c r="H21" i="3"/>
  <c r="I21" i="3"/>
  <c r="J21" i="3"/>
  <c r="K21" i="3"/>
  <c r="M21" i="3"/>
  <c r="N21" i="3"/>
  <c r="O21" i="3"/>
  <c r="P21" i="3"/>
  <c r="Q21" i="3"/>
  <c r="D22" i="3"/>
  <c r="E22" i="3"/>
  <c r="F22" i="3"/>
  <c r="G22" i="3"/>
  <c r="H22" i="3"/>
  <c r="I22" i="3"/>
  <c r="J22" i="3"/>
  <c r="K22" i="3"/>
  <c r="M22" i="3"/>
  <c r="N22" i="3"/>
  <c r="O22" i="3"/>
  <c r="P22" i="3"/>
  <c r="Q22" i="3"/>
  <c r="D23" i="3"/>
  <c r="E23" i="3"/>
  <c r="F23" i="3"/>
  <c r="G23" i="3"/>
  <c r="H23" i="3"/>
  <c r="I23" i="3"/>
  <c r="J23" i="3"/>
  <c r="K23" i="3"/>
  <c r="M23" i="3"/>
  <c r="N23" i="3"/>
  <c r="O23" i="3"/>
  <c r="P23" i="3"/>
  <c r="Q23" i="3"/>
  <c r="D24" i="3"/>
  <c r="E24" i="3"/>
  <c r="F24" i="3"/>
  <c r="G24" i="3"/>
  <c r="H24" i="3"/>
  <c r="I24" i="3"/>
  <c r="J24" i="3"/>
  <c r="K24" i="3"/>
  <c r="M24" i="3"/>
  <c r="N24" i="3"/>
  <c r="O24" i="3"/>
  <c r="P24" i="3"/>
  <c r="Q24" i="3"/>
  <c r="D25" i="3"/>
  <c r="E25" i="3"/>
  <c r="F25" i="3"/>
  <c r="G25" i="3"/>
  <c r="H25" i="3"/>
  <c r="I25" i="3"/>
  <c r="J25" i="3"/>
  <c r="K25" i="3"/>
  <c r="M25" i="3"/>
  <c r="N25" i="3"/>
  <c r="O25" i="3"/>
  <c r="P25" i="3"/>
  <c r="Q25" i="3"/>
  <c r="D26" i="3"/>
  <c r="E26" i="3"/>
  <c r="F26" i="3"/>
  <c r="G26" i="3"/>
  <c r="H26" i="3"/>
  <c r="I26" i="3"/>
  <c r="J26" i="3"/>
  <c r="K26" i="3"/>
  <c r="M26" i="3"/>
  <c r="N26" i="3"/>
  <c r="O26" i="3"/>
  <c r="P26" i="3"/>
  <c r="Q26" i="3"/>
  <c r="D27" i="3"/>
  <c r="E27" i="3"/>
  <c r="F27" i="3"/>
  <c r="G27" i="3"/>
  <c r="H27" i="3"/>
  <c r="I27" i="3"/>
  <c r="J27" i="3"/>
  <c r="K27" i="3"/>
  <c r="M27" i="3"/>
  <c r="N27" i="3"/>
  <c r="O27" i="3"/>
  <c r="P27" i="3"/>
  <c r="Q27" i="3"/>
  <c r="D28" i="3"/>
  <c r="E28" i="3"/>
  <c r="F28" i="3"/>
  <c r="G28" i="3"/>
  <c r="H28" i="3"/>
  <c r="I28" i="3"/>
  <c r="J28" i="3"/>
  <c r="K28" i="3"/>
  <c r="M28" i="3"/>
  <c r="N28" i="3"/>
  <c r="O28" i="3"/>
  <c r="P28" i="3"/>
  <c r="Q28" i="3"/>
  <c r="D29" i="3"/>
  <c r="E29" i="3"/>
  <c r="F29" i="3"/>
  <c r="G29" i="3"/>
  <c r="H29" i="3"/>
  <c r="I29" i="3"/>
  <c r="J29" i="3"/>
  <c r="K29" i="3"/>
  <c r="M29" i="3"/>
  <c r="N29" i="3"/>
  <c r="O29" i="3"/>
  <c r="P29" i="3"/>
  <c r="Q29" i="3"/>
  <c r="D30" i="3"/>
  <c r="E30" i="3"/>
  <c r="F30" i="3"/>
  <c r="G30" i="3"/>
  <c r="H30" i="3"/>
  <c r="I30" i="3"/>
  <c r="J30" i="3"/>
  <c r="K30" i="3"/>
  <c r="M30" i="3"/>
  <c r="N30" i="3"/>
  <c r="O30" i="3"/>
  <c r="P30" i="3"/>
  <c r="Q30" i="3"/>
  <c r="D31" i="3"/>
  <c r="E31" i="3"/>
  <c r="F31" i="3"/>
  <c r="G31" i="3"/>
  <c r="H31" i="3"/>
  <c r="I31" i="3"/>
  <c r="J31" i="3"/>
  <c r="K31" i="3"/>
  <c r="M31" i="3"/>
  <c r="N31" i="3"/>
  <c r="O31" i="3"/>
  <c r="P31" i="3"/>
  <c r="Q31" i="3"/>
  <c r="D32" i="3"/>
  <c r="E32" i="3"/>
  <c r="F32" i="3"/>
  <c r="G32" i="3"/>
  <c r="H32" i="3"/>
  <c r="I32" i="3"/>
  <c r="J32" i="3"/>
  <c r="K32" i="3"/>
  <c r="M32" i="3"/>
  <c r="N32" i="3"/>
  <c r="O32" i="3"/>
  <c r="P32" i="3"/>
  <c r="Q32" i="3"/>
  <c r="D33" i="3"/>
  <c r="E33" i="3"/>
  <c r="F33" i="3"/>
  <c r="G33" i="3"/>
  <c r="H33" i="3"/>
  <c r="I33" i="3"/>
  <c r="J33" i="3"/>
  <c r="K33" i="3"/>
  <c r="M33" i="3"/>
  <c r="N33" i="3"/>
  <c r="O33" i="3"/>
  <c r="P33" i="3"/>
  <c r="Q33" i="3"/>
  <c r="D34" i="3"/>
  <c r="E34" i="3"/>
  <c r="F34" i="3"/>
  <c r="G34" i="3"/>
  <c r="H34" i="3"/>
  <c r="I34" i="3"/>
  <c r="J34" i="3"/>
  <c r="K34" i="3"/>
  <c r="M34" i="3"/>
  <c r="N34" i="3"/>
  <c r="O34" i="3"/>
  <c r="P34" i="3"/>
  <c r="Q34" i="3"/>
  <c r="D35" i="3"/>
  <c r="E35" i="3"/>
  <c r="F35" i="3"/>
  <c r="G35" i="3"/>
  <c r="H35" i="3"/>
  <c r="I35" i="3"/>
  <c r="J35" i="3"/>
  <c r="K35" i="3"/>
  <c r="M35" i="3"/>
  <c r="N35" i="3"/>
  <c r="O35" i="3"/>
  <c r="P35" i="3"/>
  <c r="Q35" i="3"/>
  <c r="D36" i="3"/>
  <c r="E36" i="3"/>
  <c r="F36" i="3"/>
  <c r="G36" i="3"/>
  <c r="H36" i="3"/>
  <c r="I36" i="3"/>
  <c r="J36" i="3"/>
  <c r="K36" i="3"/>
  <c r="M36" i="3"/>
  <c r="N36" i="3"/>
  <c r="O36" i="3"/>
  <c r="P36" i="3"/>
  <c r="Q36" i="3"/>
  <c r="D37" i="3"/>
  <c r="E37" i="3"/>
  <c r="F37" i="3"/>
  <c r="G37" i="3"/>
  <c r="H37" i="3"/>
  <c r="I37" i="3"/>
  <c r="J37" i="3"/>
  <c r="K37" i="3"/>
  <c r="M37" i="3"/>
  <c r="N37" i="3"/>
  <c r="O37" i="3"/>
  <c r="P37" i="3"/>
  <c r="Q37" i="3"/>
  <c r="D38" i="3"/>
  <c r="E38" i="3"/>
  <c r="F38" i="3"/>
  <c r="G38" i="3"/>
  <c r="H38" i="3"/>
  <c r="I38" i="3"/>
  <c r="J38" i="3"/>
  <c r="K38" i="3"/>
  <c r="M38" i="3"/>
  <c r="N38" i="3"/>
  <c r="O38" i="3"/>
  <c r="P38" i="3"/>
  <c r="Q38" i="3"/>
  <c r="D39" i="3"/>
  <c r="E39" i="3"/>
  <c r="F39" i="3"/>
  <c r="G39" i="3"/>
  <c r="H39" i="3"/>
  <c r="I39" i="3"/>
  <c r="J39" i="3"/>
  <c r="K39" i="3"/>
  <c r="M39" i="3"/>
  <c r="N39" i="3"/>
  <c r="O39" i="3"/>
  <c r="P39" i="3"/>
  <c r="Q39" i="3"/>
  <c r="D40" i="3"/>
  <c r="E40" i="3"/>
  <c r="F40" i="3"/>
  <c r="G40" i="3"/>
  <c r="H40" i="3"/>
  <c r="I40" i="3"/>
  <c r="J40" i="3"/>
  <c r="K40" i="3"/>
  <c r="M40" i="3"/>
  <c r="N40" i="3"/>
  <c r="O40" i="3"/>
  <c r="P40" i="3"/>
  <c r="Q40" i="3"/>
  <c r="D41" i="3"/>
  <c r="E41" i="3"/>
  <c r="F41" i="3"/>
  <c r="G41" i="3"/>
  <c r="H41" i="3"/>
  <c r="I41" i="3"/>
  <c r="J41" i="3"/>
  <c r="K41" i="3"/>
  <c r="M41" i="3"/>
  <c r="N41" i="3"/>
  <c r="O41" i="3"/>
  <c r="P41" i="3"/>
  <c r="Q41" i="3"/>
  <c r="D42" i="3"/>
  <c r="E42" i="3"/>
  <c r="F42" i="3"/>
  <c r="G42" i="3"/>
  <c r="H42" i="3"/>
  <c r="I42" i="3"/>
  <c r="J42" i="3"/>
  <c r="K42" i="3"/>
  <c r="M42" i="3"/>
  <c r="N42" i="3"/>
  <c r="O42" i="3"/>
  <c r="P42" i="3"/>
  <c r="Q42" i="3"/>
  <c r="D43" i="3"/>
  <c r="E43" i="3"/>
  <c r="F43" i="3"/>
  <c r="G43" i="3"/>
  <c r="H43" i="3"/>
  <c r="I43" i="3"/>
  <c r="J43" i="3"/>
  <c r="K43" i="3"/>
  <c r="M43" i="3"/>
  <c r="N43" i="3"/>
  <c r="O43" i="3"/>
  <c r="P43" i="3"/>
  <c r="Q43" i="3"/>
  <c r="D44" i="3"/>
  <c r="E44" i="3"/>
  <c r="F44" i="3"/>
  <c r="G44" i="3"/>
  <c r="H44" i="3"/>
  <c r="I44" i="3"/>
  <c r="J44" i="3"/>
  <c r="K44" i="3"/>
  <c r="M44" i="3"/>
  <c r="N44" i="3"/>
  <c r="O44" i="3"/>
  <c r="P44" i="3"/>
  <c r="Q44" i="3"/>
  <c r="D45" i="3"/>
  <c r="E45" i="3"/>
  <c r="F45" i="3"/>
  <c r="G45" i="3"/>
  <c r="H45" i="3"/>
  <c r="I45" i="3"/>
  <c r="J45" i="3"/>
  <c r="K45" i="3"/>
  <c r="M45" i="3"/>
  <c r="N45" i="3"/>
  <c r="O45" i="3"/>
  <c r="P45" i="3"/>
  <c r="Q45" i="3"/>
  <c r="D46" i="3"/>
  <c r="E46" i="3"/>
  <c r="F46" i="3"/>
  <c r="G46" i="3"/>
  <c r="H46" i="3"/>
  <c r="I46" i="3"/>
  <c r="J46" i="3"/>
  <c r="K46" i="3"/>
  <c r="M46" i="3"/>
  <c r="N46" i="3"/>
  <c r="O46" i="3"/>
  <c r="P46" i="3"/>
  <c r="Q46" i="3"/>
  <c r="D47" i="3"/>
  <c r="E47" i="3"/>
  <c r="F47" i="3"/>
  <c r="G47" i="3"/>
  <c r="H47" i="3"/>
  <c r="I47" i="3"/>
  <c r="J47" i="3"/>
  <c r="K47" i="3"/>
  <c r="M47" i="3"/>
  <c r="N47" i="3"/>
  <c r="O47" i="3"/>
  <c r="P47" i="3"/>
  <c r="Q47" i="3"/>
  <c r="D48" i="3"/>
  <c r="E48" i="3"/>
  <c r="F48" i="3"/>
  <c r="G48" i="3"/>
  <c r="H48" i="3"/>
  <c r="I48" i="3"/>
  <c r="J48" i="3"/>
  <c r="K48" i="3"/>
  <c r="M48" i="3"/>
  <c r="N48" i="3"/>
  <c r="O48" i="3"/>
  <c r="P48" i="3"/>
  <c r="Q48" i="3"/>
  <c r="D49" i="3"/>
  <c r="E49" i="3"/>
  <c r="F49" i="3"/>
  <c r="G49" i="3"/>
  <c r="H49" i="3"/>
  <c r="I49" i="3"/>
  <c r="J49" i="3"/>
  <c r="K49" i="3"/>
  <c r="M49" i="3"/>
  <c r="N49" i="3"/>
  <c r="O49" i="3"/>
  <c r="P49" i="3"/>
  <c r="Q49" i="3"/>
  <c r="D50" i="3"/>
  <c r="E50" i="3"/>
  <c r="F50" i="3"/>
  <c r="G50" i="3"/>
  <c r="H50" i="3"/>
  <c r="I50" i="3"/>
  <c r="J50" i="3"/>
  <c r="K50" i="3"/>
  <c r="M50" i="3"/>
  <c r="N50" i="3"/>
  <c r="O50" i="3"/>
  <c r="P50" i="3"/>
  <c r="Q50" i="3"/>
  <c r="D51" i="3"/>
  <c r="E51" i="3"/>
  <c r="F51" i="3"/>
  <c r="G51" i="3"/>
  <c r="H51" i="3"/>
  <c r="I51" i="3"/>
  <c r="J51" i="3"/>
  <c r="K51" i="3"/>
  <c r="M51" i="3"/>
  <c r="N51" i="3"/>
  <c r="O51" i="3"/>
  <c r="P51" i="3"/>
  <c r="Q51" i="3"/>
  <c r="D52" i="3"/>
  <c r="E52" i="3"/>
  <c r="F52" i="3"/>
  <c r="G52" i="3"/>
  <c r="H52" i="3"/>
  <c r="I52" i="3"/>
  <c r="J52" i="3"/>
  <c r="K52" i="3"/>
  <c r="M52" i="3"/>
  <c r="N52" i="3"/>
  <c r="O52" i="3"/>
  <c r="P52" i="3"/>
  <c r="Q52" i="3"/>
  <c r="D53" i="3"/>
  <c r="E53" i="3"/>
  <c r="F53" i="3"/>
  <c r="G53" i="3"/>
  <c r="H53" i="3"/>
  <c r="I53" i="3"/>
  <c r="J53" i="3"/>
  <c r="K53" i="3"/>
  <c r="M53" i="3"/>
  <c r="N53" i="3"/>
  <c r="O53" i="3"/>
  <c r="P53" i="3"/>
  <c r="Q53" i="3"/>
  <c r="D54" i="3"/>
  <c r="E54" i="3"/>
  <c r="F54" i="3"/>
  <c r="G54" i="3"/>
  <c r="H54" i="3"/>
  <c r="I54" i="3"/>
  <c r="J54" i="3"/>
  <c r="K54" i="3"/>
  <c r="M54" i="3"/>
  <c r="N54" i="3"/>
  <c r="O54" i="3"/>
  <c r="P54" i="3"/>
  <c r="Q54" i="3"/>
  <c r="D55" i="3"/>
  <c r="E55" i="3"/>
  <c r="F55" i="3"/>
  <c r="G55" i="3"/>
  <c r="H55" i="3"/>
  <c r="I55" i="3"/>
  <c r="J55" i="3"/>
  <c r="K55" i="3"/>
  <c r="M55" i="3"/>
  <c r="N55" i="3"/>
  <c r="O55" i="3"/>
  <c r="P55" i="3"/>
  <c r="Q55" i="3"/>
  <c r="D56" i="3"/>
  <c r="E56" i="3"/>
  <c r="F56" i="3"/>
  <c r="G56" i="3"/>
  <c r="H56" i="3"/>
  <c r="I56" i="3"/>
  <c r="J56" i="3"/>
  <c r="K56" i="3"/>
  <c r="M56" i="3"/>
  <c r="N56" i="3"/>
  <c r="O56" i="3"/>
  <c r="P56" i="3"/>
  <c r="Q56" i="3"/>
  <c r="D57" i="3"/>
  <c r="E57" i="3"/>
  <c r="F57" i="3"/>
  <c r="G57" i="3"/>
  <c r="H57" i="3"/>
  <c r="I57" i="3"/>
  <c r="J57" i="3"/>
  <c r="K57" i="3"/>
  <c r="M57" i="3"/>
  <c r="N57" i="3"/>
  <c r="O57" i="3"/>
  <c r="P57" i="3"/>
  <c r="Q57" i="3"/>
  <c r="D58" i="3"/>
  <c r="E58" i="3"/>
  <c r="F58" i="3"/>
  <c r="G58" i="3"/>
  <c r="H58" i="3"/>
  <c r="I58" i="3"/>
  <c r="J58" i="3"/>
  <c r="K58" i="3"/>
  <c r="M58" i="3"/>
  <c r="N58" i="3"/>
  <c r="O58" i="3"/>
  <c r="P58" i="3"/>
  <c r="Q58" i="3"/>
  <c r="D59" i="3"/>
  <c r="E59" i="3"/>
  <c r="F59" i="3"/>
  <c r="G59" i="3"/>
  <c r="H59" i="3"/>
  <c r="I59" i="3"/>
  <c r="J59" i="3"/>
  <c r="K59" i="3"/>
  <c r="M59" i="3"/>
  <c r="N59" i="3"/>
  <c r="O59" i="3"/>
  <c r="P59" i="3"/>
  <c r="Q59" i="3"/>
  <c r="D60" i="3"/>
  <c r="E60" i="3"/>
  <c r="F60" i="3"/>
  <c r="G60" i="3"/>
  <c r="H60" i="3"/>
  <c r="I60" i="3"/>
  <c r="J60" i="3"/>
  <c r="K60" i="3"/>
  <c r="M60" i="3"/>
  <c r="N60" i="3"/>
  <c r="O60" i="3"/>
  <c r="P60" i="3"/>
  <c r="Q60" i="3"/>
  <c r="D61" i="3"/>
  <c r="E61" i="3"/>
  <c r="F61" i="3"/>
  <c r="G61" i="3"/>
  <c r="H61" i="3"/>
  <c r="I61" i="3"/>
  <c r="J61" i="3"/>
  <c r="K61" i="3"/>
  <c r="M61" i="3"/>
  <c r="N61" i="3"/>
  <c r="O61" i="3"/>
  <c r="P61" i="3"/>
  <c r="Q61" i="3"/>
  <c r="D62" i="3"/>
  <c r="E62" i="3"/>
  <c r="F62" i="3"/>
  <c r="G62" i="3"/>
  <c r="H62" i="3"/>
  <c r="I62" i="3"/>
  <c r="J62" i="3"/>
  <c r="K62" i="3"/>
  <c r="M62" i="3"/>
  <c r="N62" i="3"/>
  <c r="O62" i="3"/>
  <c r="P62" i="3"/>
  <c r="Q62" i="3"/>
  <c r="D63" i="3"/>
  <c r="E63" i="3"/>
  <c r="F63" i="3"/>
  <c r="G63" i="3"/>
  <c r="H63" i="3"/>
  <c r="I63" i="3"/>
  <c r="J63" i="3"/>
  <c r="K63" i="3"/>
  <c r="M63" i="3"/>
  <c r="N63" i="3"/>
  <c r="O63" i="3"/>
  <c r="P63" i="3"/>
  <c r="Q63" i="3"/>
  <c r="D64" i="3"/>
  <c r="E64" i="3"/>
  <c r="F64" i="3"/>
  <c r="G64" i="3"/>
  <c r="H64" i="3"/>
  <c r="I64" i="3"/>
  <c r="J64" i="3"/>
  <c r="K64" i="3"/>
  <c r="M64" i="3"/>
  <c r="N64" i="3"/>
  <c r="O64" i="3"/>
  <c r="P64" i="3"/>
  <c r="Q64" i="3"/>
  <c r="D65" i="3"/>
  <c r="E65" i="3"/>
  <c r="F65" i="3"/>
  <c r="G65" i="3"/>
  <c r="H65" i="3"/>
  <c r="I65" i="3"/>
  <c r="J65" i="3"/>
  <c r="K65" i="3"/>
  <c r="M65" i="3"/>
  <c r="N65" i="3"/>
  <c r="O65" i="3"/>
  <c r="P65" i="3"/>
  <c r="Q65" i="3"/>
  <c r="D66" i="3"/>
  <c r="E66" i="3"/>
  <c r="F66" i="3"/>
  <c r="G66" i="3"/>
  <c r="H66" i="3"/>
  <c r="I66" i="3"/>
  <c r="J66" i="3"/>
  <c r="K66" i="3"/>
  <c r="M66" i="3"/>
  <c r="N66" i="3"/>
  <c r="O66" i="3"/>
  <c r="P66" i="3"/>
  <c r="Q66" i="3"/>
  <c r="D67" i="3"/>
  <c r="E67" i="3"/>
  <c r="F67" i="3"/>
  <c r="G67" i="3"/>
  <c r="H67" i="3"/>
  <c r="I67" i="3"/>
  <c r="J67" i="3"/>
  <c r="K67" i="3"/>
  <c r="M67" i="3"/>
  <c r="N67" i="3"/>
  <c r="O67" i="3"/>
  <c r="P67" i="3"/>
  <c r="Q67" i="3"/>
  <c r="D68" i="3"/>
  <c r="E68" i="3"/>
  <c r="F68" i="3"/>
  <c r="G68" i="3"/>
  <c r="H68" i="3"/>
  <c r="I68" i="3"/>
  <c r="J68" i="3"/>
  <c r="K68" i="3"/>
  <c r="M68" i="3"/>
  <c r="N68" i="3"/>
  <c r="O68" i="3"/>
  <c r="P68" i="3"/>
  <c r="Q68" i="3"/>
  <c r="D69" i="3"/>
  <c r="E69" i="3"/>
  <c r="F69" i="3"/>
  <c r="G69" i="3"/>
  <c r="H69" i="3"/>
  <c r="I69" i="3"/>
  <c r="J69" i="3"/>
  <c r="K69" i="3"/>
  <c r="M69" i="3"/>
  <c r="N69" i="3"/>
  <c r="O69" i="3"/>
  <c r="P69" i="3"/>
  <c r="Q69" i="3"/>
  <c r="D70" i="3"/>
  <c r="E70" i="3"/>
  <c r="F70" i="3"/>
  <c r="G70" i="3"/>
  <c r="H70" i="3"/>
  <c r="I70" i="3"/>
  <c r="J70" i="3"/>
  <c r="K70" i="3"/>
  <c r="M70" i="3"/>
  <c r="N70" i="3"/>
  <c r="O70" i="3"/>
  <c r="P70" i="3"/>
  <c r="Q70" i="3"/>
  <c r="D71" i="3"/>
  <c r="E71" i="3"/>
  <c r="F71" i="3"/>
  <c r="G71" i="3"/>
  <c r="H71" i="3"/>
  <c r="I71" i="3"/>
  <c r="J71" i="3"/>
  <c r="K71" i="3"/>
  <c r="M71" i="3"/>
  <c r="N71" i="3"/>
  <c r="O71" i="3"/>
  <c r="P71" i="3"/>
  <c r="Q71" i="3"/>
  <c r="D72" i="3"/>
  <c r="E72" i="3"/>
  <c r="F72" i="3"/>
  <c r="G72" i="3"/>
  <c r="H72" i="3"/>
  <c r="I72" i="3"/>
  <c r="J72" i="3"/>
  <c r="K72" i="3"/>
  <c r="M72" i="3"/>
  <c r="N72" i="3"/>
  <c r="O72" i="3"/>
  <c r="P72" i="3"/>
  <c r="Q72" i="3"/>
  <c r="D73" i="3"/>
  <c r="E73" i="3"/>
  <c r="F73" i="3"/>
  <c r="G73" i="3"/>
  <c r="H73" i="3"/>
  <c r="I73" i="3"/>
  <c r="J73" i="3"/>
  <c r="K73" i="3"/>
  <c r="M73" i="3"/>
  <c r="N73" i="3"/>
  <c r="O73" i="3"/>
  <c r="P73" i="3"/>
  <c r="Q73" i="3"/>
  <c r="D74" i="3"/>
  <c r="E74" i="3"/>
  <c r="F74" i="3"/>
  <c r="G74" i="3"/>
  <c r="H74" i="3"/>
  <c r="I74" i="3"/>
  <c r="J74" i="3"/>
  <c r="K74" i="3"/>
  <c r="M74" i="3"/>
  <c r="N74" i="3"/>
  <c r="O74" i="3"/>
  <c r="P74" i="3"/>
  <c r="Q74" i="3"/>
  <c r="D75" i="3"/>
  <c r="E75" i="3"/>
  <c r="F75" i="3"/>
  <c r="G75" i="3"/>
  <c r="H75" i="3"/>
  <c r="I75" i="3"/>
  <c r="J75" i="3"/>
  <c r="K75" i="3"/>
  <c r="M75" i="3"/>
  <c r="N75" i="3"/>
  <c r="O75" i="3"/>
  <c r="P75" i="3"/>
  <c r="Q75" i="3"/>
  <c r="D76" i="3"/>
  <c r="E76" i="3"/>
  <c r="F76" i="3"/>
  <c r="G76" i="3"/>
  <c r="H76" i="3"/>
  <c r="I76" i="3"/>
  <c r="J76" i="3"/>
  <c r="K76" i="3"/>
  <c r="M76" i="3"/>
  <c r="N76" i="3"/>
  <c r="O76" i="3"/>
  <c r="P76" i="3"/>
  <c r="Q76" i="3"/>
  <c r="D77" i="3"/>
  <c r="E77" i="3"/>
  <c r="F77" i="3"/>
  <c r="G77" i="3"/>
  <c r="H77" i="3"/>
  <c r="I77" i="3"/>
  <c r="J77" i="3"/>
  <c r="K77" i="3"/>
  <c r="M77" i="3"/>
  <c r="N77" i="3"/>
  <c r="O77" i="3"/>
  <c r="P77" i="3"/>
  <c r="Q77" i="3"/>
  <c r="D78" i="3"/>
  <c r="E78" i="3"/>
  <c r="F78" i="3"/>
  <c r="G78" i="3"/>
  <c r="H78" i="3"/>
  <c r="I78" i="3"/>
  <c r="J78" i="3"/>
  <c r="K78" i="3"/>
  <c r="M78" i="3"/>
  <c r="N78" i="3"/>
  <c r="O78" i="3"/>
  <c r="P78" i="3"/>
  <c r="Q78" i="3"/>
  <c r="D79" i="3"/>
  <c r="E79" i="3"/>
  <c r="F79" i="3"/>
  <c r="G79" i="3"/>
  <c r="H79" i="3"/>
  <c r="I79" i="3"/>
  <c r="J79" i="3"/>
  <c r="K79" i="3"/>
  <c r="M79" i="3"/>
  <c r="N79" i="3"/>
  <c r="O79" i="3"/>
  <c r="P79" i="3"/>
  <c r="Q79" i="3"/>
  <c r="D80" i="3"/>
  <c r="E80" i="3"/>
  <c r="F80" i="3"/>
  <c r="G80" i="3"/>
  <c r="H80" i="3"/>
  <c r="I80" i="3"/>
  <c r="J80" i="3"/>
  <c r="K80" i="3"/>
  <c r="M80" i="3"/>
  <c r="N80" i="3"/>
  <c r="O80" i="3"/>
  <c r="P80" i="3"/>
  <c r="Q80" i="3"/>
  <c r="D81" i="3"/>
  <c r="E81" i="3"/>
  <c r="F81" i="3"/>
  <c r="G81" i="3"/>
  <c r="H81" i="3"/>
  <c r="I81" i="3"/>
  <c r="J81" i="3"/>
  <c r="K81" i="3"/>
  <c r="M81" i="3"/>
  <c r="N81" i="3"/>
  <c r="O81" i="3"/>
  <c r="P81" i="3"/>
  <c r="Q81" i="3"/>
  <c r="D82" i="3"/>
  <c r="E82" i="3"/>
  <c r="F82" i="3"/>
  <c r="G82" i="3"/>
  <c r="H82" i="3"/>
  <c r="I82" i="3"/>
  <c r="J82" i="3"/>
  <c r="K82" i="3"/>
  <c r="M82" i="3"/>
  <c r="N82" i="3"/>
  <c r="O82" i="3"/>
  <c r="P82" i="3"/>
  <c r="Q82" i="3"/>
  <c r="D83" i="3"/>
  <c r="E83" i="3"/>
  <c r="F83" i="3"/>
  <c r="G83" i="3"/>
  <c r="H83" i="3"/>
  <c r="I83" i="3"/>
  <c r="J83" i="3"/>
  <c r="K83" i="3"/>
  <c r="M83" i="3"/>
  <c r="N83" i="3"/>
  <c r="O83" i="3"/>
  <c r="P83" i="3"/>
  <c r="Q83" i="3"/>
  <c r="D84" i="3"/>
  <c r="E84" i="3"/>
  <c r="F84" i="3"/>
  <c r="G84" i="3"/>
  <c r="H84" i="3"/>
  <c r="I84" i="3"/>
  <c r="J84" i="3"/>
  <c r="K84" i="3"/>
  <c r="M84" i="3"/>
  <c r="N84" i="3"/>
  <c r="O84" i="3"/>
  <c r="P84" i="3"/>
  <c r="Q84" i="3"/>
  <c r="D85" i="3"/>
  <c r="E85" i="3"/>
  <c r="F85" i="3"/>
  <c r="G85" i="3"/>
  <c r="H85" i="3"/>
  <c r="I85" i="3"/>
  <c r="J85" i="3"/>
  <c r="K85" i="3"/>
  <c r="M85" i="3"/>
  <c r="N85" i="3"/>
  <c r="O85" i="3"/>
  <c r="P85" i="3"/>
  <c r="Q85" i="3"/>
  <c r="D86" i="3"/>
  <c r="E86" i="3"/>
  <c r="F86" i="3"/>
  <c r="G86" i="3"/>
  <c r="H86" i="3"/>
  <c r="I86" i="3"/>
  <c r="J86" i="3"/>
  <c r="K86" i="3"/>
  <c r="M86" i="3"/>
  <c r="N86" i="3"/>
  <c r="O86" i="3"/>
  <c r="P86" i="3"/>
  <c r="Q86" i="3"/>
  <c r="D87" i="3"/>
  <c r="E87" i="3"/>
  <c r="F87" i="3"/>
  <c r="G87" i="3"/>
  <c r="H87" i="3"/>
  <c r="I87" i="3"/>
  <c r="J87" i="3"/>
  <c r="K87" i="3"/>
  <c r="M87" i="3"/>
  <c r="N87" i="3"/>
  <c r="O87" i="3"/>
  <c r="P87" i="3"/>
  <c r="Q87" i="3"/>
  <c r="D88" i="3"/>
  <c r="E88" i="3"/>
  <c r="F88" i="3"/>
  <c r="G88" i="3"/>
  <c r="H88" i="3"/>
  <c r="I88" i="3"/>
  <c r="J88" i="3"/>
  <c r="K88" i="3"/>
  <c r="M88" i="3"/>
  <c r="N88" i="3"/>
  <c r="O88" i="3"/>
  <c r="P88" i="3"/>
  <c r="Q88" i="3"/>
  <c r="D89" i="3"/>
  <c r="E89" i="3"/>
  <c r="F89" i="3"/>
  <c r="G89" i="3"/>
  <c r="H89" i="3"/>
  <c r="I89" i="3"/>
  <c r="J89" i="3"/>
  <c r="K89" i="3"/>
  <c r="M89" i="3"/>
  <c r="N89" i="3"/>
  <c r="O89" i="3"/>
  <c r="P89" i="3"/>
  <c r="Q89" i="3"/>
  <c r="D90" i="3"/>
  <c r="E90" i="3"/>
  <c r="F90" i="3"/>
  <c r="G90" i="3"/>
  <c r="H90" i="3"/>
  <c r="I90" i="3"/>
  <c r="J90" i="3"/>
  <c r="K90" i="3"/>
  <c r="M90" i="3"/>
  <c r="N90" i="3"/>
  <c r="O90" i="3"/>
  <c r="P90" i="3"/>
  <c r="Q90" i="3"/>
  <c r="D91" i="3"/>
  <c r="E91" i="3"/>
  <c r="F91" i="3"/>
  <c r="G91" i="3"/>
  <c r="H91" i="3"/>
  <c r="I91" i="3"/>
  <c r="J91" i="3"/>
  <c r="K91" i="3"/>
  <c r="M91" i="3"/>
  <c r="N91" i="3"/>
  <c r="O91" i="3"/>
  <c r="P91" i="3"/>
  <c r="Q91" i="3"/>
  <c r="D92" i="3"/>
  <c r="E92" i="3"/>
  <c r="F92" i="3"/>
  <c r="G92" i="3"/>
  <c r="H92" i="3"/>
  <c r="I92" i="3"/>
  <c r="J92" i="3"/>
  <c r="K92" i="3"/>
  <c r="M92" i="3"/>
  <c r="N92" i="3"/>
  <c r="O92" i="3"/>
  <c r="P92" i="3"/>
  <c r="Q92" i="3"/>
  <c r="Q2" i="3"/>
  <c r="P2" i="3"/>
  <c r="O2" i="3"/>
  <c r="N2" i="3"/>
  <c r="M2" i="3"/>
  <c r="K2" i="3"/>
  <c r="J2" i="3"/>
  <c r="I2" i="3"/>
  <c r="H2" i="3"/>
  <c r="G2" i="3"/>
  <c r="F2" i="3"/>
  <c r="E2" i="3"/>
  <c r="D2" i="3"/>
  <c r="B3" i="3"/>
  <c r="C3" i="3"/>
  <c r="B4" i="3"/>
  <c r="C4" i="3"/>
  <c r="B5" i="3"/>
  <c r="C5" i="3"/>
  <c r="B6" i="3"/>
  <c r="C6" i="3"/>
  <c r="B7" i="3"/>
  <c r="C7" i="3"/>
  <c r="B8" i="3"/>
  <c r="C8" i="3"/>
  <c r="B9" i="3"/>
  <c r="C9" i="3"/>
  <c r="B10" i="3"/>
  <c r="C10" i="3"/>
  <c r="B11" i="3"/>
  <c r="C11" i="3"/>
  <c r="B12" i="3"/>
  <c r="C12" i="3"/>
  <c r="B13" i="3"/>
  <c r="C13" i="3"/>
  <c r="B14" i="3"/>
  <c r="C14" i="3"/>
  <c r="B15" i="3"/>
  <c r="C15" i="3"/>
  <c r="B16" i="3"/>
  <c r="C16" i="3"/>
  <c r="B17" i="3"/>
  <c r="C17" i="3"/>
  <c r="B18" i="3"/>
  <c r="C18" i="3"/>
  <c r="B19" i="3"/>
  <c r="C19" i="3"/>
  <c r="B20" i="3"/>
  <c r="C20" i="3"/>
  <c r="B21" i="3"/>
  <c r="C21" i="3"/>
  <c r="B22" i="3"/>
  <c r="C22" i="3"/>
  <c r="B23" i="3"/>
  <c r="C23" i="3"/>
  <c r="B24" i="3"/>
  <c r="C24" i="3"/>
  <c r="B25" i="3"/>
  <c r="C25" i="3"/>
  <c r="B26" i="3"/>
  <c r="C26" i="3"/>
  <c r="B27" i="3"/>
  <c r="C27" i="3"/>
  <c r="B28" i="3"/>
  <c r="C28" i="3"/>
  <c r="B29" i="3"/>
  <c r="C29" i="3"/>
  <c r="B30" i="3"/>
  <c r="C30" i="3"/>
  <c r="B31" i="3"/>
  <c r="C31" i="3"/>
  <c r="B32" i="3"/>
  <c r="C32" i="3"/>
  <c r="B33" i="3"/>
  <c r="C33" i="3"/>
  <c r="B34" i="3"/>
  <c r="C34" i="3"/>
  <c r="B35" i="3"/>
  <c r="C35" i="3"/>
  <c r="B36" i="3"/>
  <c r="C36" i="3"/>
  <c r="B37" i="3"/>
  <c r="C37" i="3"/>
  <c r="B38" i="3"/>
  <c r="C38" i="3"/>
  <c r="B39" i="3"/>
  <c r="C39" i="3"/>
  <c r="B40" i="3"/>
  <c r="C40" i="3"/>
  <c r="B41" i="3"/>
  <c r="C41" i="3"/>
  <c r="B42" i="3"/>
  <c r="C42" i="3"/>
  <c r="B43" i="3"/>
  <c r="C43" i="3"/>
  <c r="B44" i="3"/>
  <c r="C44" i="3"/>
  <c r="B45" i="3"/>
  <c r="C45" i="3"/>
  <c r="B46" i="3"/>
  <c r="C46" i="3"/>
  <c r="B47" i="3"/>
  <c r="C47" i="3"/>
  <c r="B48" i="3"/>
  <c r="C48" i="3"/>
  <c r="B49" i="3"/>
  <c r="C49" i="3"/>
  <c r="B50" i="3"/>
  <c r="C50" i="3"/>
  <c r="B51" i="3"/>
  <c r="C51" i="3"/>
  <c r="B52" i="3"/>
  <c r="C52" i="3"/>
  <c r="B53" i="3"/>
  <c r="C53" i="3"/>
  <c r="B54" i="3"/>
  <c r="C54" i="3"/>
  <c r="B55" i="3"/>
  <c r="C55" i="3"/>
  <c r="B56" i="3"/>
  <c r="C56" i="3"/>
  <c r="B57" i="3"/>
  <c r="C57" i="3"/>
  <c r="B58" i="3"/>
  <c r="C58" i="3"/>
  <c r="B59" i="3"/>
  <c r="C59" i="3"/>
  <c r="B60" i="3"/>
  <c r="C60" i="3"/>
  <c r="B61" i="3"/>
  <c r="C61" i="3"/>
  <c r="B62" i="3"/>
  <c r="C62" i="3"/>
  <c r="B63" i="3"/>
  <c r="C63" i="3"/>
  <c r="B64" i="3"/>
  <c r="C64" i="3"/>
  <c r="B65" i="3"/>
  <c r="C65" i="3"/>
  <c r="B66" i="3"/>
  <c r="C66" i="3"/>
  <c r="B67" i="3"/>
  <c r="C67" i="3"/>
  <c r="B68" i="3"/>
  <c r="C68" i="3"/>
  <c r="B69" i="3"/>
  <c r="C69" i="3"/>
  <c r="B70" i="3"/>
  <c r="C70" i="3"/>
  <c r="B71" i="3"/>
  <c r="C71" i="3"/>
  <c r="B72" i="3"/>
  <c r="C72" i="3"/>
  <c r="B73" i="3"/>
  <c r="C73" i="3"/>
  <c r="B74" i="3"/>
  <c r="C74" i="3"/>
  <c r="B75" i="3"/>
  <c r="C75" i="3"/>
  <c r="B76" i="3"/>
  <c r="C76" i="3"/>
  <c r="B77" i="3"/>
  <c r="C77" i="3"/>
  <c r="B78" i="3"/>
  <c r="C78" i="3"/>
  <c r="B79" i="3"/>
  <c r="C79" i="3"/>
  <c r="B80" i="3"/>
  <c r="C80" i="3"/>
  <c r="B81" i="3"/>
  <c r="C81" i="3"/>
  <c r="B82" i="3"/>
  <c r="C82" i="3"/>
  <c r="B83" i="3"/>
  <c r="C83" i="3"/>
  <c r="B84" i="3"/>
  <c r="C84" i="3"/>
  <c r="B85" i="3"/>
  <c r="C85" i="3"/>
  <c r="B86" i="3"/>
  <c r="C86" i="3"/>
  <c r="B87" i="3"/>
  <c r="C87" i="3"/>
  <c r="B88" i="3"/>
  <c r="C88" i="3"/>
  <c r="B89" i="3"/>
  <c r="C89" i="3"/>
  <c r="B90" i="3"/>
  <c r="C90" i="3"/>
  <c r="B91" i="3"/>
  <c r="C91" i="3"/>
  <c r="B92" i="3"/>
  <c r="C92" i="3"/>
  <c r="C2" i="3"/>
  <c r="B2" i="3"/>
</calcChain>
</file>

<file path=xl/sharedStrings.xml><?xml version="1.0" encoding="utf-8"?>
<sst xmlns="http://schemas.openxmlformats.org/spreadsheetml/2006/main" count="96" uniqueCount="84">
  <si>
    <t>PHASE</t>
  </si>
  <si>
    <t>FAN</t>
  </si>
  <si>
    <t>Initial Neolithic</t>
  </si>
  <si>
    <t>160-156, 154, 150</t>
  </si>
  <si>
    <t>Early Neolithic (FLP I)</t>
  </si>
  <si>
    <t>151, 149-144</t>
  </si>
  <si>
    <t>Middle Neolitihic (FLP II)</t>
  </si>
  <si>
    <t>137-121</t>
  </si>
  <si>
    <t>Early Late Neolithic I (FLP III)</t>
  </si>
  <si>
    <t>120, 116-112</t>
  </si>
  <si>
    <t>Early Late Neolithic II (FLP IV)</t>
  </si>
  <si>
    <t>111-94, 90-84, 82-81</t>
  </si>
  <si>
    <t>Final Neolithic (FLP V)</t>
  </si>
  <si>
    <t>93-91, 83, 80-59</t>
  </si>
  <si>
    <t xml:space="preserve">These contexts were determined in consultaion with Catherine Perles and KD Vitelli who analyzed the lithic and ceramic assemblages from the site respectively. </t>
  </si>
  <si>
    <t>NISP</t>
  </si>
  <si>
    <t>Pices Indet.</t>
  </si>
  <si>
    <t>Sparus sp.</t>
  </si>
  <si>
    <t>Diplodus sp.</t>
  </si>
  <si>
    <t>Pagrus sp.</t>
  </si>
  <si>
    <t>Dicentrarchus labrax</t>
  </si>
  <si>
    <t>Thunnus thynnus</t>
  </si>
  <si>
    <t>Chiroptera</t>
  </si>
  <si>
    <t>Erinaceus europaeus</t>
  </si>
  <si>
    <t>Lepus europaeus</t>
  </si>
  <si>
    <t>Equid sp.</t>
  </si>
  <si>
    <t>Cervidae</t>
  </si>
  <si>
    <t>Cervus elaphus</t>
  </si>
  <si>
    <t>Bos taurus</t>
  </si>
  <si>
    <t>Sus scrofus</t>
  </si>
  <si>
    <t>Capra hircus</t>
  </si>
  <si>
    <t>Capra/Ovis</t>
  </si>
  <si>
    <t>Ovis aries</t>
  </si>
  <si>
    <t>Felis sp.</t>
  </si>
  <si>
    <t>Lynx lynx</t>
  </si>
  <si>
    <t>Vulpes vulpes</t>
  </si>
  <si>
    <t>Canis familaris</t>
  </si>
  <si>
    <t>Meles meles</t>
  </si>
  <si>
    <t>UNIT</t>
  </si>
  <si>
    <t>Crab Indet</t>
  </si>
  <si>
    <t>Fish Indet</t>
  </si>
  <si>
    <t>Sea bream Indet</t>
  </si>
  <si>
    <t>Sea bass</t>
  </si>
  <si>
    <t>Bluefin Tuna</t>
  </si>
  <si>
    <t>Small Bird</t>
  </si>
  <si>
    <t>Medium Bird</t>
  </si>
  <si>
    <t>Bat</t>
  </si>
  <si>
    <t>Rodent</t>
  </si>
  <si>
    <t>Hedgehog</t>
  </si>
  <si>
    <t>Hare</t>
  </si>
  <si>
    <t>Sm Mammal</t>
  </si>
  <si>
    <t>Med Mammal</t>
  </si>
  <si>
    <t>Equid Indet</t>
  </si>
  <si>
    <t>Cervid Indet</t>
  </si>
  <si>
    <t>Red deer</t>
  </si>
  <si>
    <t>Cattle</t>
  </si>
  <si>
    <t>Pig</t>
  </si>
  <si>
    <t>Goat</t>
  </si>
  <si>
    <t>Caprine</t>
  </si>
  <si>
    <t>Sheep</t>
  </si>
  <si>
    <t>Small Ungulate</t>
  </si>
  <si>
    <t>Sm/Med Ung</t>
  </si>
  <si>
    <t>Med Ungulate</t>
  </si>
  <si>
    <t>Med/Lg Ungulate</t>
  </si>
  <si>
    <t>Large Ungulate</t>
  </si>
  <si>
    <t>Huge Ungulate</t>
  </si>
  <si>
    <t>Sm Carnivore</t>
  </si>
  <si>
    <t>Cat Indet.</t>
  </si>
  <si>
    <t>European Lynx</t>
  </si>
  <si>
    <t>Red fox</t>
  </si>
  <si>
    <t>Domestic dog</t>
  </si>
  <si>
    <t>Badger</t>
  </si>
  <si>
    <t>Grand Total</t>
  </si>
  <si>
    <t>Table 2 from Munro and Stiner 2020</t>
  </si>
  <si>
    <t>Fishes (non-tuna)</t>
  </si>
  <si>
    <t>Tuna</t>
  </si>
  <si>
    <t>Birds</t>
  </si>
  <si>
    <t>Small Mammal</t>
  </si>
  <si>
    <t>Medium mammal</t>
  </si>
  <si>
    <t>Equid</t>
  </si>
  <si>
    <t>Bos</t>
  </si>
  <si>
    <t>Sus scrofa</t>
  </si>
  <si>
    <t>unit</t>
  </si>
  <si>
    <t>Caprines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</si>
</sst>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i/>
      <sz val="11"/>
      <name val="Times New Roman"/>
      <family val="1"/>
    </font>
    <font>
      <sz val="11"/>
      <name val="Times New Roman"/>
      <family val="1"/>
    </font>
    <font>
      <sz val="11"/>
      <color rgb="FFFF0000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6" xfId="0" applyFont="1" applyBorder="1"/>
    <xf numFmtId="0" fontId="2" fillId="0" borderId="5" xfId="0" applyFont="1" applyBorder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3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/>
    <xf numFmtId="0" fontId="3" fillId="0" borderId="6" xfId="0" applyFont="1" applyBorder="1" applyAlignment="1">
      <alignment horizontal="left"/>
    </xf>
    <xf numFmtId="0" fontId="3" fillId="0" borderId="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2" xfId="0" applyFont="1" applyBorder="1"/>
    <xf numFmtId="0" fontId="4" fillId="0" borderId="0" xfId="0" applyFont="1"/>
    <xf numFmtId="0" fontId="7" fillId="0" borderId="0" xfId="0" applyFont="1"/>
    <xf numFmtId="0" fontId="3" fillId="0" borderId="1" xfId="0" applyFont="1" applyBorder="1" applyAlignment="1">
      <alignment horizontal="left"/>
    </xf>
    <xf numFmtId="0" fontId="3" fillId="0" borderId="9" xfId="0" applyFont="1" applyBorder="1"/>
    <xf numFmtId="0" fontId="3" fillId="0" borderId="1" xfId="0" applyFont="1" applyBorder="1"/>
    <xf numFmtId="0" fontId="7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2" borderId="7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0" xfId="0" applyFont="1" applyFill="1"/>
    <xf numFmtId="0" fontId="3" fillId="4" borderId="9" xfId="0" applyFont="1" applyFill="1" applyBorder="1"/>
    <xf numFmtId="0" fontId="4" fillId="5" borderId="7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3" fillId="5" borderId="0" xfId="0" applyFont="1" applyFill="1"/>
    <xf numFmtId="0" fontId="3" fillId="5" borderId="9" xfId="0" applyFont="1" applyFill="1" applyBorder="1"/>
    <xf numFmtId="0" fontId="3" fillId="5" borderId="7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0" xfId="0" applyFont="1" applyFill="1"/>
    <xf numFmtId="0" fontId="3" fillId="3" borderId="9" xfId="0" applyFont="1" applyFill="1" applyBorder="1"/>
    <xf numFmtId="0" fontId="4" fillId="3" borderId="7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3" fillId="6" borderId="0" xfId="0" applyFont="1" applyFill="1"/>
    <xf numFmtId="0" fontId="3" fillId="6" borderId="9" xfId="0" applyFont="1" applyFill="1" applyBorder="1"/>
    <xf numFmtId="0" fontId="3" fillId="7" borderId="8" xfId="0" applyFont="1" applyFill="1" applyBorder="1" applyAlignment="1">
      <alignment horizontal="center"/>
    </xf>
    <xf numFmtId="0" fontId="3" fillId="8" borderId="8" xfId="0" applyFont="1" applyFill="1" applyBorder="1" applyAlignment="1">
      <alignment horizontal="center"/>
    </xf>
    <xf numFmtId="0" fontId="3" fillId="9" borderId="8" xfId="0" applyFont="1" applyFill="1" applyBorder="1" applyAlignment="1">
      <alignment horizontal="center"/>
    </xf>
    <xf numFmtId="0" fontId="3" fillId="10" borderId="8" xfId="0" applyFont="1" applyFill="1" applyBorder="1" applyAlignment="1">
      <alignment horizontal="center"/>
    </xf>
    <xf numFmtId="0" fontId="5" fillId="11" borderId="7" xfId="0" applyFont="1" applyFill="1" applyBorder="1" applyAlignment="1">
      <alignment horizontal="center"/>
    </xf>
    <xf numFmtId="0" fontId="6" fillId="11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5F029-1198-F248-8062-8129A0CFAFF3}">
  <dimension ref="A1:B25"/>
  <sheetViews>
    <sheetView workbookViewId="0">
      <selection activeCell="D25" sqref="D25"/>
    </sheetView>
  </sheetViews>
  <sheetFormatPr baseColWidth="10" defaultRowHeight="16" x14ac:dyDescent="0.2"/>
  <cols>
    <col min="1" max="1" width="23.6640625" customWidth="1"/>
    <col min="2" max="2" width="18" bestFit="1" customWidth="1"/>
    <col min="255" max="255" width="23.6640625" customWidth="1"/>
    <col min="256" max="256" width="15.5" bestFit="1" customWidth="1"/>
    <col min="257" max="257" width="18" bestFit="1" customWidth="1"/>
    <col min="258" max="258" width="54.6640625" customWidth="1"/>
    <col min="511" max="511" width="23.6640625" customWidth="1"/>
    <col min="512" max="512" width="15.5" bestFit="1" customWidth="1"/>
    <col min="513" max="513" width="18" bestFit="1" customWidth="1"/>
    <col min="514" max="514" width="54.6640625" customWidth="1"/>
    <col min="767" max="767" width="23.6640625" customWidth="1"/>
    <col min="768" max="768" width="15.5" bestFit="1" customWidth="1"/>
    <col min="769" max="769" width="18" bestFit="1" customWidth="1"/>
    <col min="770" max="770" width="54.6640625" customWidth="1"/>
    <col min="1023" max="1023" width="23.6640625" customWidth="1"/>
    <col min="1024" max="1024" width="15.5" bestFit="1" customWidth="1"/>
    <col min="1025" max="1025" width="18" bestFit="1" customWidth="1"/>
    <col min="1026" max="1026" width="54.6640625" customWidth="1"/>
    <col min="1279" max="1279" width="23.6640625" customWidth="1"/>
    <col min="1280" max="1280" width="15.5" bestFit="1" customWidth="1"/>
    <col min="1281" max="1281" width="18" bestFit="1" customWidth="1"/>
    <col min="1282" max="1282" width="54.6640625" customWidth="1"/>
    <col min="1535" max="1535" width="23.6640625" customWidth="1"/>
    <col min="1536" max="1536" width="15.5" bestFit="1" customWidth="1"/>
    <col min="1537" max="1537" width="18" bestFit="1" customWidth="1"/>
    <col min="1538" max="1538" width="54.6640625" customWidth="1"/>
    <col min="1791" max="1791" width="23.6640625" customWidth="1"/>
    <col min="1792" max="1792" width="15.5" bestFit="1" customWidth="1"/>
    <col min="1793" max="1793" width="18" bestFit="1" customWidth="1"/>
    <col min="1794" max="1794" width="54.6640625" customWidth="1"/>
    <col min="2047" max="2047" width="23.6640625" customWidth="1"/>
    <col min="2048" max="2048" width="15.5" bestFit="1" customWidth="1"/>
    <col min="2049" max="2049" width="18" bestFit="1" customWidth="1"/>
    <col min="2050" max="2050" width="54.6640625" customWidth="1"/>
    <col min="2303" max="2303" width="23.6640625" customWidth="1"/>
    <col min="2304" max="2304" width="15.5" bestFit="1" customWidth="1"/>
    <col min="2305" max="2305" width="18" bestFit="1" customWidth="1"/>
    <col min="2306" max="2306" width="54.6640625" customWidth="1"/>
    <col min="2559" max="2559" width="23.6640625" customWidth="1"/>
    <col min="2560" max="2560" width="15.5" bestFit="1" customWidth="1"/>
    <col min="2561" max="2561" width="18" bestFit="1" customWidth="1"/>
    <col min="2562" max="2562" width="54.6640625" customWidth="1"/>
    <col min="2815" max="2815" width="23.6640625" customWidth="1"/>
    <col min="2816" max="2816" width="15.5" bestFit="1" customWidth="1"/>
    <col min="2817" max="2817" width="18" bestFit="1" customWidth="1"/>
    <col min="2818" max="2818" width="54.6640625" customWidth="1"/>
    <col min="3071" max="3071" width="23.6640625" customWidth="1"/>
    <col min="3072" max="3072" width="15.5" bestFit="1" customWidth="1"/>
    <col min="3073" max="3073" width="18" bestFit="1" customWidth="1"/>
    <col min="3074" max="3074" width="54.6640625" customWidth="1"/>
    <col min="3327" max="3327" width="23.6640625" customWidth="1"/>
    <col min="3328" max="3328" width="15.5" bestFit="1" customWidth="1"/>
    <col min="3329" max="3329" width="18" bestFit="1" customWidth="1"/>
    <col min="3330" max="3330" width="54.6640625" customWidth="1"/>
    <col min="3583" max="3583" width="23.6640625" customWidth="1"/>
    <col min="3584" max="3584" width="15.5" bestFit="1" customWidth="1"/>
    <col min="3585" max="3585" width="18" bestFit="1" customWidth="1"/>
    <col min="3586" max="3586" width="54.6640625" customWidth="1"/>
    <col min="3839" max="3839" width="23.6640625" customWidth="1"/>
    <col min="3840" max="3840" width="15.5" bestFit="1" customWidth="1"/>
    <col min="3841" max="3841" width="18" bestFit="1" customWidth="1"/>
    <col min="3842" max="3842" width="54.6640625" customWidth="1"/>
    <col min="4095" max="4095" width="23.6640625" customWidth="1"/>
    <col min="4096" max="4096" width="15.5" bestFit="1" customWidth="1"/>
    <col min="4097" max="4097" width="18" bestFit="1" customWidth="1"/>
    <col min="4098" max="4098" width="54.6640625" customWidth="1"/>
    <col min="4351" max="4351" width="23.6640625" customWidth="1"/>
    <col min="4352" max="4352" width="15.5" bestFit="1" customWidth="1"/>
    <col min="4353" max="4353" width="18" bestFit="1" customWidth="1"/>
    <col min="4354" max="4354" width="54.6640625" customWidth="1"/>
    <col min="4607" max="4607" width="23.6640625" customWidth="1"/>
    <col min="4608" max="4608" width="15.5" bestFit="1" customWidth="1"/>
    <col min="4609" max="4609" width="18" bestFit="1" customWidth="1"/>
    <col min="4610" max="4610" width="54.6640625" customWidth="1"/>
    <col min="4863" max="4863" width="23.6640625" customWidth="1"/>
    <col min="4864" max="4864" width="15.5" bestFit="1" customWidth="1"/>
    <col min="4865" max="4865" width="18" bestFit="1" customWidth="1"/>
    <col min="4866" max="4866" width="54.6640625" customWidth="1"/>
    <col min="5119" max="5119" width="23.6640625" customWidth="1"/>
    <col min="5120" max="5120" width="15.5" bestFit="1" customWidth="1"/>
    <col min="5121" max="5121" width="18" bestFit="1" customWidth="1"/>
    <col min="5122" max="5122" width="54.6640625" customWidth="1"/>
    <col min="5375" max="5375" width="23.6640625" customWidth="1"/>
    <col min="5376" max="5376" width="15.5" bestFit="1" customWidth="1"/>
    <col min="5377" max="5377" width="18" bestFit="1" customWidth="1"/>
    <col min="5378" max="5378" width="54.6640625" customWidth="1"/>
    <col min="5631" max="5631" width="23.6640625" customWidth="1"/>
    <col min="5632" max="5632" width="15.5" bestFit="1" customWidth="1"/>
    <col min="5633" max="5633" width="18" bestFit="1" customWidth="1"/>
    <col min="5634" max="5634" width="54.6640625" customWidth="1"/>
    <col min="5887" max="5887" width="23.6640625" customWidth="1"/>
    <col min="5888" max="5888" width="15.5" bestFit="1" customWidth="1"/>
    <col min="5889" max="5889" width="18" bestFit="1" customWidth="1"/>
    <col min="5890" max="5890" width="54.6640625" customWidth="1"/>
    <col min="6143" max="6143" width="23.6640625" customWidth="1"/>
    <col min="6144" max="6144" width="15.5" bestFit="1" customWidth="1"/>
    <col min="6145" max="6145" width="18" bestFit="1" customWidth="1"/>
    <col min="6146" max="6146" width="54.6640625" customWidth="1"/>
    <col min="6399" max="6399" width="23.6640625" customWidth="1"/>
    <col min="6400" max="6400" width="15.5" bestFit="1" customWidth="1"/>
    <col min="6401" max="6401" width="18" bestFit="1" customWidth="1"/>
    <col min="6402" max="6402" width="54.6640625" customWidth="1"/>
    <col min="6655" max="6655" width="23.6640625" customWidth="1"/>
    <col min="6656" max="6656" width="15.5" bestFit="1" customWidth="1"/>
    <col min="6657" max="6657" width="18" bestFit="1" customWidth="1"/>
    <col min="6658" max="6658" width="54.6640625" customWidth="1"/>
    <col min="6911" max="6911" width="23.6640625" customWidth="1"/>
    <col min="6912" max="6912" width="15.5" bestFit="1" customWidth="1"/>
    <col min="6913" max="6913" width="18" bestFit="1" customWidth="1"/>
    <col min="6914" max="6914" width="54.6640625" customWidth="1"/>
    <col min="7167" max="7167" width="23.6640625" customWidth="1"/>
    <col min="7168" max="7168" width="15.5" bestFit="1" customWidth="1"/>
    <col min="7169" max="7169" width="18" bestFit="1" customWidth="1"/>
    <col min="7170" max="7170" width="54.6640625" customWidth="1"/>
    <col min="7423" max="7423" width="23.6640625" customWidth="1"/>
    <col min="7424" max="7424" width="15.5" bestFit="1" customWidth="1"/>
    <col min="7425" max="7425" width="18" bestFit="1" customWidth="1"/>
    <col min="7426" max="7426" width="54.6640625" customWidth="1"/>
    <col min="7679" max="7679" width="23.6640625" customWidth="1"/>
    <col min="7680" max="7680" width="15.5" bestFit="1" customWidth="1"/>
    <col min="7681" max="7681" width="18" bestFit="1" customWidth="1"/>
    <col min="7682" max="7682" width="54.6640625" customWidth="1"/>
    <col min="7935" max="7935" width="23.6640625" customWidth="1"/>
    <col min="7936" max="7936" width="15.5" bestFit="1" customWidth="1"/>
    <col min="7937" max="7937" width="18" bestFit="1" customWidth="1"/>
    <col min="7938" max="7938" width="54.6640625" customWidth="1"/>
    <col min="8191" max="8191" width="23.6640625" customWidth="1"/>
    <col min="8192" max="8192" width="15.5" bestFit="1" customWidth="1"/>
    <col min="8193" max="8193" width="18" bestFit="1" customWidth="1"/>
    <col min="8194" max="8194" width="54.6640625" customWidth="1"/>
    <col min="8447" max="8447" width="23.6640625" customWidth="1"/>
    <col min="8448" max="8448" width="15.5" bestFit="1" customWidth="1"/>
    <col min="8449" max="8449" width="18" bestFit="1" customWidth="1"/>
    <col min="8450" max="8450" width="54.6640625" customWidth="1"/>
    <col min="8703" max="8703" width="23.6640625" customWidth="1"/>
    <col min="8704" max="8704" width="15.5" bestFit="1" customWidth="1"/>
    <col min="8705" max="8705" width="18" bestFit="1" customWidth="1"/>
    <col min="8706" max="8706" width="54.6640625" customWidth="1"/>
    <col min="8959" max="8959" width="23.6640625" customWidth="1"/>
    <col min="8960" max="8960" width="15.5" bestFit="1" customWidth="1"/>
    <col min="8961" max="8961" width="18" bestFit="1" customWidth="1"/>
    <col min="8962" max="8962" width="54.6640625" customWidth="1"/>
    <col min="9215" max="9215" width="23.6640625" customWidth="1"/>
    <col min="9216" max="9216" width="15.5" bestFit="1" customWidth="1"/>
    <col min="9217" max="9217" width="18" bestFit="1" customWidth="1"/>
    <col min="9218" max="9218" width="54.6640625" customWidth="1"/>
    <col min="9471" max="9471" width="23.6640625" customWidth="1"/>
    <col min="9472" max="9472" width="15.5" bestFit="1" customWidth="1"/>
    <col min="9473" max="9473" width="18" bestFit="1" customWidth="1"/>
    <col min="9474" max="9474" width="54.6640625" customWidth="1"/>
    <col min="9727" max="9727" width="23.6640625" customWidth="1"/>
    <col min="9728" max="9728" width="15.5" bestFit="1" customWidth="1"/>
    <col min="9729" max="9729" width="18" bestFit="1" customWidth="1"/>
    <col min="9730" max="9730" width="54.6640625" customWidth="1"/>
    <col min="9983" max="9983" width="23.6640625" customWidth="1"/>
    <col min="9984" max="9984" width="15.5" bestFit="1" customWidth="1"/>
    <col min="9985" max="9985" width="18" bestFit="1" customWidth="1"/>
    <col min="9986" max="9986" width="54.6640625" customWidth="1"/>
    <col min="10239" max="10239" width="23.6640625" customWidth="1"/>
    <col min="10240" max="10240" width="15.5" bestFit="1" customWidth="1"/>
    <col min="10241" max="10241" width="18" bestFit="1" customWidth="1"/>
    <col min="10242" max="10242" width="54.6640625" customWidth="1"/>
    <col min="10495" max="10495" width="23.6640625" customWidth="1"/>
    <col min="10496" max="10496" width="15.5" bestFit="1" customWidth="1"/>
    <col min="10497" max="10497" width="18" bestFit="1" customWidth="1"/>
    <col min="10498" max="10498" width="54.6640625" customWidth="1"/>
    <col min="10751" max="10751" width="23.6640625" customWidth="1"/>
    <col min="10752" max="10752" width="15.5" bestFit="1" customWidth="1"/>
    <col min="10753" max="10753" width="18" bestFit="1" customWidth="1"/>
    <col min="10754" max="10754" width="54.6640625" customWidth="1"/>
    <col min="11007" max="11007" width="23.6640625" customWidth="1"/>
    <col min="11008" max="11008" width="15.5" bestFit="1" customWidth="1"/>
    <col min="11009" max="11009" width="18" bestFit="1" customWidth="1"/>
    <col min="11010" max="11010" width="54.6640625" customWidth="1"/>
    <col min="11263" max="11263" width="23.6640625" customWidth="1"/>
    <col min="11264" max="11264" width="15.5" bestFit="1" customWidth="1"/>
    <col min="11265" max="11265" width="18" bestFit="1" customWidth="1"/>
    <col min="11266" max="11266" width="54.6640625" customWidth="1"/>
    <col min="11519" max="11519" width="23.6640625" customWidth="1"/>
    <col min="11520" max="11520" width="15.5" bestFit="1" customWidth="1"/>
    <col min="11521" max="11521" width="18" bestFit="1" customWidth="1"/>
    <col min="11522" max="11522" width="54.6640625" customWidth="1"/>
    <col min="11775" max="11775" width="23.6640625" customWidth="1"/>
    <col min="11776" max="11776" width="15.5" bestFit="1" customWidth="1"/>
    <col min="11777" max="11777" width="18" bestFit="1" customWidth="1"/>
    <col min="11778" max="11778" width="54.6640625" customWidth="1"/>
    <col min="12031" max="12031" width="23.6640625" customWidth="1"/>
    <col min="12032" max="12032" width="15.5" bestFit="1" customWidth="1"/>
    <col min="12033" max="12033" width="18" bestFit="1" customWidth="1"/>
    <col min="12034" max="12034" width="54.6640625" customWidth="1"/>
    <col min="12287" max="12287" width="23.6640625" customWidth="1"/>
    <col min="12288" max="12288" width="15.5" bestFit="1" customWidth="1"/>
    <col min="12289" max="12289" width="18" bestFit="1" customWidth="1"/>
    <col min="12290" max="12290" width="54.6640625" customWidth="1"/>
    <col min="12543" max="12543" width="23.6640625" customWidth="1"/>
    <col min="12544" max="12544" width="15.5" bestFit="1" customWidth="1"/>
    <col min="12545" max="12545" width="18" bestFit="1" customWidth="1"/>
    <col min="12546" max="12546" width="54.6640625" customWidth="1"/>
    <col min="12799" max="12799" width="23.6640625" customWidth="1"/>
    <col min="12800" max="12800" width="15.5" bestFit="1" customWidth="1"/>
    <col min="12801" max="12801" width="18" bestFit="1" customWidth="1"/>
    <col min="12802" max="12802" width="54.6640625" customWidth="1"/>
    <col min="13055" max="13055" width="23.6640625" customWidth="1"/>
    <col min="13056" max="13056" width="15.5" bestFit="1" customWidth="1"/>
    <col min="13057" max="13057" width="18" bestFit="1" customWidth="1"/>
    <col min="13058" max="13058" width="54.6640625" customWidth="1"/>
    <col min="13311" max="13311" width="23.6640625" customWidth="1"/>
    <col min="13312" max="13312" width="15.5" bestFit="1" customWidth="1"/>
    <col min="13313" max="13313" width="18" bestFit="1" customWidth="1"/>
    <col min="13314" max="13314" width="54.6640625" customWidth="1"/>
    <col min="13567" max="13567" width="23.6640625" customWidth="1"/>
    <col min="13568" max="13568" width="15.5" bestFit="1" customWidth="1"/>
    <col min="13569" max="13569" width="18" bestFit="1" customWidth="1"/>
    <col min="13570" max="13570" width="54.6640625" customWidth="1"/>
    <col min="13823" max="13823" width="23.6640625" customWidth="1"/>
    <col min="13824" max="13824" width="15.5" bestFit="1" customWidth="1"/>
    <col min="13825" max="13825" width="18" bestFit="1" customWidth="1"/>
    <col min="13826" max="13826" width="54.6640625" customWidth="1"/>
    <col min="14079" max="14079" width="23.6640625" customWidth="1"/>
    <col min="14080" max="14080" width="15.5" bestFit="1" customWidth="1"/>
    <col min="14081" max="14081" width="18" bestFit="1" customWidth="1"/>
    <col min="14082" max="14082" width="54.6640625" customWidth="1"/>
    <col min="14335" max="14335" width="23.6640625" customWidth="1"/>
    <col min="14336" max="14336" width="15.5" bestFit="1" customWidth="1"/>
    <col min="14337" max="14337" width="18" bestFit="1" customWidth="1"/>
    <col min="14338" max="14338" width="54.6640625" customWidth="1"/>
    <col min="14591" max="14591" width="23.6640625" customWidth="1"/>
    <col min="14592" max="14592" width="15.5" bestFit="1" customWidth="1"/>
    <col min="14593" max="14593" width="18" bestFit="1" customWidth="1"/>
    <col min="14594" max="14594" width="54.6640625" customWidth="1"/>
    <col min="14847" max="14847" width="23.6640625" customWidth="1"/>
    <col min="14848" max="14848" width="15.5" bestFit="1" customWidth="1"/>
    <col min="14849" max="14849" width="18" bestFit="1" customWidth="1"/>
    <col min="14850" max="14850" width="54.6640625" customWidth="1"/>
    <col min="15103" max="15103" width="23.6640625" customWidth="1"/>
    <col min="15104" max="15104" width="15.5" bestFit="1" customWidth="1"/>
    <col min="15105" max="15105" width="18" bestFit="1" customWidth="1"/>
    <col min="15106" max="15106" width="54.6640625" customWidth="1"/>
    <col min="15359" max="15359" width="23.6640625" customWidth="1"/>
    <col min="15360" max="15360" width="15.5" bestFit="1" customWidth="1"/>
    <col min="15361" max="15361" width="18" bestFit="1" customWidth="1"/>
    <col min="15362" max="15362" width="54.6640625" customWidth="1"/>
    <col min="15615" max="15615" width="23.6640625" customWidth="1"/>
    <col min="15616" max="15616" width="15.5" bestFit="1" customWidth="1"/>
    <col min="15617" max="15617" width="18" bestFit="1" customWidth="1"/>
    <col min="15618" max="15618" width="54.6640625" customWidth="1"/>
    <col min="15871" max="15871" width="23.6640625" customWidth="1"/>
    <col min="15872" max="15872" width="15.5" bestFit="1" customWidth="1"/>
    <col min="15873" max="15873" width="18" bestFit="1" customWidth="1"/>
    <col min="15874" max="15874" width="54.6640625" customWidth="1"/>
    <col min="16127" max="16127" width="23.6640625" customWidth="1"/>
    <col min="16128" max="16128" width="15.5" bestFit="1" customWidth="1"/>
    <col min="16129" max="16129" width="18" bestFit="1" customWidth="1"/>
    <col min="16130" max="16130" width="54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3" t="s">
        <v>4</v>
      </c>
      <c r="B3" s="3" t="s">
        <v>5</v>
      </c>
    </row>
    <row r="4" spans="1:2" x14ac:dyDescent="0.2">
      <c r="A4" s="2"/>
      <c r="B4" s="2"/>
    </row>
    <row r="5" spans="1:2" x14ac:dyDescent="0.2">
      <c r="A5" s="2"/>
      <c r="B5" s="2"/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4"/>
      <c r="B9" s="4"/>
    </row>
    <row r="10" spans="1:2" x14ac:dyDescent="0.2">
      <c r="A10" s="2" t="s">
        <v>6</v>
      </c>
      <c r="B10" s="2" t="s">
        <v>7</v>
      </c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1" t="s">
        <v>8</v>
      </c>
      <c r="B17" s="1" t="s">
        <v>9</v>
      </c>
    </row>
    <row r="18" spans="1:2" x14ac:dyDescent="0.2">
      <c r="A18" s="2" t="s">
        <v>10</v>
      </c>
      <c r="B18" s="2" t="s">
        <v>11</v>
      </c>
    </row>
    <row r="19" spans="1:2" x14ac:dyDescent="0.2">
      <c r="A19" s="5" t="s">
        <v>12</v>
      </c>
      <c r="B19" s="3" t="s">
        <v>13</v>
      </c>
    </row>
    <row r="20" spans="1:2" x14ac:dyDescent="0.2">
      <c r="A20" s="6"/>
      <c r="B20" s="6"/>
    </row>
    <row r="21" spans="1:2" s="8" customFormat="1" x14ac:dyDescent="0.2">
      <c r="A21" s="7" t="s">
        <v>14</v>
      </c>
    </row>
    <row r="22" spans="1:2" s="8" customFormat="1" x14ac:dyDescent="0.2">
      <c r="A22" s="9" t="s">
        <v>73</v>
      </c>
    </row>
    <row r="23" spans="1:2" s="8" customFormat="1" x14ac:dyDescent="0.2">
      <c r="A23" s="9"/>
    </row>
    <row r="24" spans="1:2" s="8" customFormat="1" x14ac:dyDescent="0.2">
      <c r="A24" s="9"/>
    </row>
    <row r="25" spans="1:2" s="8" customFormat="1" x14ac:dyDescent="0.2">
      <c r="A2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053ED-82EB-9F4E-A307-9ACACA350A6C}">
  <dimension ref="A1:AL95"/>
  <sheetViews>
    <sheetView tabSelected="1" workbookViewId="0">
      <selection activeCell="W35" sqref="W35"/>
    </sheetView>
  </sheetViews>
  <sheetFormatPr baseColWidth="10" defaultRowHeight="15" x14ac:dyDescent="0.2"/>
  <cols>
    <col min="1" max="1" width="9.6640625" style="26" customWidth="1"/>
    <col min="2" max="2" width="9.5" style="14" bestFit="1" customWidth="1"/>
    <col min="3" max="3" width="10.5" style="14" bestFit="1" customWidth="1"/>
    <col min="4" max="4" width="14.6640625" style="14" bestFit="1" customWidth="1"/>
    <col min="5" max="5" width="8.5" style="14" customWidth="1"/>
    <col min="6" max="6" width="11.6640625" style="14" bestFit="1" customWidth="1"/>
    <col min="7" max="7" width="10.1640625" style="14" bestFit="1" customWidth="1"/>
    <col min="8" max="8" width="18.33203125" style="14" bestFit="1" customWidth="1"/>
    <col min="9" max="9" width="15" style="14" bestFit="1" customWidth="1"/>
    <col min="10" max="10" width="9.6640625" style="14" bestFit="1" customWidth="1"/>
    <col min="11" max="11" width="11.83203125" style="14" bestFit="1" customWidth="1"/>
    <col min="12" max="12" width="9.83203125" style="35" customWidth="1"/>
    <col min="13" max="13" width="7" style="35" bestFit="1" customWidth="1"/>
    <col min="14" max="14" width="17.6640625" style="39" bestFit="1" customWidth="1"/>
    <col min="15" max="15" width="14.5" style="14" bestFit="1" customWidth="1"/>
    <col min="16" max="16" width="11.83203125" style="39" bestFit="1" customWidth="1"/>
    <col min="17" max="17" width="12.83203125" style="35" bestFit="1" customWidth="1"/>
    <col min="18" max="18" width="10.33203125" style="14" bestFit="1" customWidth="1"/>
    <col min="19" max="19" width="10.83203125" style="43"/>
    <col min="20" max="20" width="13.1640625" style="43" bestFit="1" customWidth="1"/>
    <col min="21" max="21" width="9.83203125" style="14" bestFit="1" customWidth="1"/>
    <col min="22" max="22" width="10" style="14" bestFit="1" customWidth="1"/>
    <col min="23" max="23" width="11.5" style="48" bestFit="1" customWidth="1"/>
    <col min="24" max="24" width="10.33203125" style="48" bestFit="1" customWidth="1"/>
    <col min="25" max="25" width="9" style="48" bestFit="1" customWidth="1"/>
    <col min="26" max="26" width="12.5" style="14" bestFit="1" customWidth="1"/>
    <col min="27" max="27" width="12.1640625" style="14" bestFit="1" customWidth="1"/>
    <col min="28" max="28" width="11.6640625" style="14" bestFit="1" customWidth="1"/>
    <col min="29" max="29" width="15.5" style="14" bestFit="1" customWidth="1"/>
    <col min="30" max="30" width="12.33203125" style="14" bestFit="1" customWidth="1"/>
    <col min="31" max="31" width="12.1640625" style="14" bestFit="1" customWidth="1"/>
    <col min="32" max="32" width="11.1640625" style="14" bestFit="1" customWidth="1"/>
    <col min="33" max="33" width="8.5" style="14" bestFit="1" customWidth="1"/>
    <col min="34" max="34" width="12.83203125" style="14" bestFit="1" customWidth="1"/>
    <col min="35" max="35" width="12" style="14" bestFit="1" customWidth="1"/>
    <col min="36" max="36" width="13.1640625" style="14" bestFit="1" customWidth="1"/>
    <col min="37" max="16384" width="10.83203125" style="14"/>
  </cols>
  <sheetData>
    <row r="1" spans="1:38" x14ac:dyDescent="0.2">
      <c r="A1" s="10" t="s">
        <v>15</v>
      </c>
      <c r="B1" s="27"/>
      <c r="C1" s="28" t="s">
        <v>16</v>
      </c>
      <c r="D1" s="27"/>
      <c r="E1" s="28" t="s">
        <v>17</v>
      </c>
      <c r="F1" s="28" t="s">
        <v>18</v>
      </c>
      <c r="G1" s="28" t="s">
        <v>19</v>
      </c>
      <c r="H1" s="29" t="s">
        <v>20</v>
      </c>
      <c r="I1" s="54" t="s">
        <v>21</v>
      </c>
      <c r="J1" s="11"/>
      <c r="K1" s="11"/>
      <c r="L1" s="33" t="s">
        <v>22</v>
      </c>
      <c r="M1" s="33"/>
      <c r="N1" s="37" t="s">
        <v>23</v>
      </c>
      <c r="O1" s="12" t="s">
        <v>24</v>
      </c>
      <c r="P1" s="41"/>
      <c r="Q1" s="33"/>
      <c r="R1" s="11" t="s">
        <v>25</v>
      </c>
      <c r="S1" s="42" t="s">
        <v>26</v>
      </c>
      <c r="T1" s="45" t="s">
        <v>27</v>
      </c>
      <c r="U1" s="12" t="s">
        <v>28</v>
      </c>
      <c r="V1" s="12" t="s">
        <v>29</v>
      </c>
      <c r="W1" s="46" t="s">
        <v>30</v>
      </c>
      <c r="X1" s="46" t="s">
        <v>31</v>
      </c>
      <c r="Y1" s="46" t="s">
        <v>32</v>
      </c>
      <c r="Z1" s="12"/>
      <c r="AA1" s="11"/>
      <c r="AB1" s="12"/>
      <c r="AC1" s="11"/>
      <c r="AD1" s="12"/>
      <c r="AE1" s="12"/>
      <c r="AF1" s="12"/>
      <c r="AG1" s="12" t="s">
        <v>33</v>
      </c>
      <c r="AH1" s="12" t="s">
        <v>34</v>
      </c>
      <c r="AI1" s="12" t="s">
        <v>35</v>
      </c>
      <c r="AJ1" s="12" t="s">
        <v>36</v>
      </c>
      <c r="AK1" s="12" t="s">
        <v>37</v>
      </c>
      <c r="AL1" s="13"/>
    </row>
    <row r="2" spans="1:38" x14ac:dyDescent="0.2">
      <c r="A2" s="15" t="s">
        <v>38</v>
      </c>
      <c r="B2" s="30" t="s">
        <v>39</v>
      </c>
      <c r="C2" s="30" t="s">
        <v>40</v>
      </c>
      <c r="D2" s="30" t="s">
        <v>41</v>
      </c>
      <c r="E2" s="31" t="s">
        <v>17</v>
      </c>
      <c r="F2" s="31" t="s">
        <v>18</v>
      </c>
      <c r="G2" s="31" t="s">
        <v>19</v>
      </c>
      <c r="H2" s="30" t="s">
        <v>42</v>
      </c>
      <c r="I2" s="55" t="s">
        <v>43</v>
      </c>
      <c r="J2" s="32" t="s">
        <v>44</v>
      </c>
      <c r="K2" s="32" t="s">
        <v>45</v>
      </c>
      <c r="L2" s="34" t="s">
        <v>46</v>
      </c>
      <c r="M2" s="34" t="s">
        <v>47</v>
      </c>
      <c r="N2" s="38" t="s">
        <v>48</v>
      </c>
      <c r="O2" s="16" t="s">
        <v>49</v>
      </c>
      <c r="P2" s="38" t="s">
        <v>50</v>
      </c>
      <c r="Q2" s="34" t="s">
        <v>51</v>
      </c>
      <c r="R2" s="16" t="s">
        <v>52</v>
      </c>
      <c r="S2" s="32" t="s">
        <v>53</v>
      </c>
      <c r="T2" s="32" t="s">
        <v>54</v>
      </c>
      <c r="U2" s="16" t="s">
        <v>55</v>
      </c>
      <c r="V2" s="16" t="s">
        <v>56</v>
      </c>
      <c r="W2" s="47" t="s">
        <v>57</v>
      </c>
      <c r="X2" s="47" t="s">
        <v>58</v>
      </c>
      <c r="Y2" s="47" t="s">
        <v>59</v>
      </c>
      <c r="Z2" s="50" t="s">
        <v>60</v>
      </c>
      <c r="AA2" s="50" t="s">
        <v>61</v>
      </c>
      <c r="AB2" s="51" t="s">
        <v>62</v>
      </c>
      <c r="AC2" s="51" t="s">
        <v>63</v>
      </c>
      <c r="AD2" s="52" t="s">
        <v>64</v>
      </c>
      <c r="AE2" s="52" t="s">
        <v>65</v>
      </c>
      <c r="AF2" s="53" t="s">
        <v>66</v>
      </c>
      <c r="AG2" s="53" t="s">
        <v>67</v>
      </c>
      <c r="AH2" s="53" t="s">
        <v>68</v>
      </c>
      <c r="AI2" s="53" t="s">
        <v>69</v>
      </c>
      <c r="AJ2" s="16" t="s">
        <v>70</v>
      </c>
      <c r="AK2" s="53" t="s">
        <v>71</v>
      </c>
      <c r="AL2" s="17" t="s">
        <v>72</v>
      </c>
    </row>
    <row r="3" spans="1:38" x14ac:dyDescent="0.2">
      <c r="A3" s="18">
        <v>59</v>
      </c>
      <c r="C3" s="14">
        <v>1</v>
      </c>
      <c r="G3" s="14">
        <v>1</v>
      </c>
      <c r="T3" s="43">
        <v>17</v>
      </c>
      <c r="V3" s="14">
        <v>1</v>
      </c>
      <c r="X3" s="48">
        <v>5</v>
      </c>
      <c r="Y3" s="48">
        <v>2</v>
      </c>
      <c r="AD3" s="14">
        <v>1</v>
      </c>
      <c r="AJ3" s="14">
        <v>1</v>
      </c>
      <c r="AL3" s="19">
        <v>29</v>
      </c>
    </row>
    <row r="4" spans="1:38" x14ac:dyDescent="0.2">
      <c r="A4" s="18">
        <v>60</v>
      </c>
      <c r="O4" s="14">
        <v>3</v>
      </c>
      <c r="T4" s="43">
        <v>7</v>
      </c>
      <c r="U4" s="14">
        <v>1</v>
      </c>
      <c r="V4" s="14">
        <v>7</v>
      </c>
      <c r="X4" s="48">
        <v>8</v>
      </c>
      <c r="Z4" s="14">
        <v>8</v>
      </c>
      <c r="AB4" s="14">
        <v>2</v>
      </c>
      <c r="AD4" s="14">
        <v>8</v>
      </c>
      <c r="AL4" s="19">
        <v>44</v>
      </c>
    </row>
    <row r="5" spans="1:38" x14ac:dyDescent="0.2">
      <c r="A5" s="18">
        <v>61</v>
      </c>
      <c r="C5" s="14">
        <v>1</v>
      </c>
      <c r="G5" s="14">
        <v>1</v>
      </c>
      <c r="P5" s="39">
        <v>5</v>
      </c>
      <c r="S5" s="43">
        <v>1</v>
      </c>
      <c r="T5" s="43">
        <v>4</v>
      </c>
      <c r="U5" s="14">
        <v>1</v>
      </c>
      <c r="V5" s="14">
        <v>2</v>
      </c>
      <c r="X5" s="48">
        <v>20</v>
      </c>
      <c r="AD5" s="14">
        <v>8</v>
      </c>
      <c r="AL5" s="19">
        <v>43</v>
      </c>
    </row>
    <row r="6" spans="1:38" x14ac:dyDescent="0.2">
      <c r="A6" s="18">
        <v>62</v>
      </c>
      <c r="V6" s="14">
        <v>1</v>
      </c>
      <c r="X6" s="48">
        <v>2</v>
      </c>
      <c r="Z6" s="14">
        <v>1</v>
      </c>
      <c r="AD6" s="14">
        <v>1</v>
      </c>
      <c r="AL6" s="19">
        <v>5</v>
      </c>
    </row>
    <row r="7" spans="1:38" x14ac:dyDescent="0.2">
      <c r="A7" s="18">
        <v>63</v>
      </c>
      <c r="O7" s="14">
        <v>1</v>
      </c>
      <c r="P7" s="39">
        <v>2</v>
      </c>
      <c r="T7" s="43">
        <v>2</v>
      </c>
      <c r="U7" s="14">
        <v>1</v>
      </c>
      <c r="X7" s="48">
        <v>18</v>
      </c>
      <c r="AB7" s="14">
        <v>2</v>
      </c>
      <c r="AL7" s="19">
        <v>26</v>
      </c>
    </row>
    <row r="8" spans="1:38" x14ac:dyDescent="0.2">
      <c r="A8" s="18">
        <v>64</v>
      </c>
      <c r="C8" s="14">
        <v>2</v>
      </c>
      <c r="E8" s="14">
        <v>1</v>
      </c>
      <c r="O8" s="14">
        <v>1</v>
      </c>
      <c r="T8" s="43">
        <v>1</v>
      </c>
      <c r="U8" s="14">
        <v>5</v>
      </c>
      <c r="V8" s="14">
        <v>1</v>
      </c>
      <c r="X8" s="48">
        <v>13</v>
      </c>
      <c r="Y8" s="48">
        <v>1</v>
      </c>
      <c r="Z8" s="14">
        <v>9</v>
      </c>
      <c r="AB8" s="14">
        <v>2</v>
      </c>
      <c r="AD8" s="14">
        <v>7</v>
      </c>
      <c r="AE8" s="14">
        <v>2</v>
      </c>
      <c r="AJ8" s="14">
        <v>1</v>
      </c>
      <c r="AL8" s="19">
        <v>46</v>
      </c>
    </row>
    <row r="9" spans="1:38" x14ac:dyDescent="0.2">
      <c r="A9" s="18">
        <v>65</v>
      </c>
      <c r="E9" s="20"/>
      <c r="V9" s="14">
        <v>1</v>
      </c>
      <c r="X9" s="48">
        <v>7</v>
      </c>
      <c r="AB9" s="14">
        <v>3</v>
      </c>
      <c r="AL9" s="19">
        <v>11</v>
      </c>
    </row>
    <row r="10" spans="1:38" x14ac:dyDescent="0.2">
      <c r="A10" s="18">
        <v>66</v>
      </c>
      <c r="C10" s="14">
        <v>1</v>
      </c>
      <c r="O10" s="14">
        <v>1</v>
      </c>
      <c r="T10" s="43">
        <v>3</v>
      </c>
      <c r="U10" s="14">
        <v>3</v>
      </c>
      <c r="V10" s="14">
        <v>3</v>
      </c>
      <c r="W10" s="48">
        <v>1</v>
      </c>
      <c r="X10" s="48">
        <v>44</v>
      </c>
      <c r="Y10" s="48">
        <v>2</v>
      </c>
      <c r="AD10" s="14">
        <v>5</v>
      </c>
      <c r="AE10" s="14">
        <v>1</v>
      </c>
      <c r="AL10" s="19">
        <v>64</v>
      </c>
    </row>
    <row r="11" spans="1:38" x14ac:dyDescent="0.2">
      <c r="A11" s="18">
        <v>67</v>
      </c>
      <c r="Z11" s="14">
        <v>3</v>
      </c>
      <c r="AL11" s="19">
        <v>3</v>
      </c>
    </row>
    <row r="12" spans="1:38" x14ac:dyDescent="0.2">
      <c r="A12" s="18">
        <v>68</v>
      </c>
      <c r="P12" s="39">
        <v>2</v>
      </c>
      <c r="U12" s="14">
        <v>1</v>
      </c>
      <c r="X12" s="48">
        <v>6</v>
      </c>
      <c r="AL12" s="19">
        <v>9</v>
      </c>
    </row>
    <row r="13" spans="1:38" x14ac:dyDescent="0.2">
      <c r="A13" s="18">
        <v>69</v>
      </c>
      <c r="V13" s="14">
        <v>3</v>
      </c>
      <c r="W13" s="48">
        <v>7</v>
      </c>
      <c r="X13" s="48">
        <v>15</v>
      </c>
      <c r="Y13" s="48">
        <v>6</v>
      </c>
      <c r="Z13" s="14">
        <v>5</v>
      </c>
      <c r="AB13" s="14">
        <v>5</v>
      </c>
      <c r="AD13" s="14">
        <v>6</v>
      </c>
      <c r="AL13" s="19">
        <v>47</v>
      </c>
    </row>
    <row r="14" spans="1:38" x14ac:dyDescent="0.2">
      <c r="A14" s="18">
        <v>70</v>
      </c>
      <c r="U14" s="14">
        <v>2</v>
      </c>
      <c r="X14" s="48">
        <v>16</v>
      </c>
      <c r="Y14" s="48">
        <v>1</v>
      </c>
      <c r="AD14" s="14">
        <v>2</v>
      </c>
      <c r="AL14" s="19">
        <v>21</v>
      </c>
    </row>
    <row r="15" spans="1:38" x14ac:dyDescent="0.2">
      <c r="A15" s="18">
        <v>71</v>
      </c>
      <c r="T15" s="43">
        <v>1</v>
      </c>
      <c r="U15" s="14">
        <v>1</v>
      </c>
      <c r="X15" s="48">
        <v>2</v>
      </c>
      <c r="AD15" s="14">
        <v>1</v>
      </c>
      <c r="AL15" s="19">
        <v>5</v>
      </c>
    </row>
    <row r="16" spans="1:38" x14ac:dyDescent="0.2">
      <c r="A16" s="18">
        <v>72</v>
      </c>
      <c r="T16" s="43">
        <v>1</v>
      </c>
      <c r="X16" s="48">
        <v>4</v>
      </c>
      <c r="AL16" s="19">
        <v>5</v>
      </c>
    </row>
    <row r="17" spans="1:38" x14ac:dyDescent="0.2">
      <c r="A17" s="18">
        <v>73</v>
      </c>
      <c r="O17" s="14">
        <v>3</v>
      </c>
      <c r="T17" s="43">
        <v>1</v>
      </c>
      <c r="V17" s="14">
        <v>1</v>
      </c>
      <c r="W17" s="48">
        <v>1</v>
      </c>
      <c r="X17" s="48">
        <v>19</v>
      </c>
      <c r="Z17" s="14">
        <v>7</v>
      </c>
      <c r="AB17" s="14">
        <v>7</v>
      </c>
      <c r="AE17" s="14">
        <v>1</v>
      </c>
      <c r="AJ17" s="14">
        <v>1</v>
      </c>
      <c r="AL17" s="19">
        <v>41</v>
      </c>
    </row>
    <row r="18" spans="1:38" x14ac:dyDescent="0.2">
      <c r="A18" s="18">
        <v>74</v>
      </c>
      <c r="Q18" s="35">
        <v>1</v>
      </c>
      <c r="U18" s="14">
        <v>1</v>
      </c>
      <c r="X18" s="48">
        <v>15</v>
      </c>
      <c r="AJ18" s="14">
        <v>1</v>
      </c>
      <c r="AL18" s="19">
        <v>18</v>
      </c>
    </row>
    <row r="19" spans="1:38" x14ac:dyDescent="0.2">
      <c r="A19" s="18">
        <v>75</v>
      </c>
      <c r="N19" s="39">
        <v>1</v>
      </c>
      <c r="U19" s="14">
        <v>2</v>
      </c>
      <c r="V19" s="14">
        <v>1</v>
      </c>
      <c r="X19" s="48">
        <v>6</v>
      </c>
      <c r="Z19" s="14">
        <v>3</v>
      </c>
      <c r="AB19" s="14">
        <v>1</v>
      </c>
      <c r="AL19" s="19">
        <v>14</v>
      </c>
    </row>
    <row r="20" spans="1:38" x14ac:dyDescent="0.2">
      <c r="A20" s="18">
        <v>76</v>
      </c>
      <c r="E20" s="14">
        <v>1</v>
      </c>
      <c r="V20" s="14">
        <v>1</v>
      </c>
      <c r="X20" s="48">
        <v>6</v>
      </c>
      <c r="Z20" s="14">
        <v>4</v>
      </c>
      <c r="AB20" s="14">
        <v>2</v>
      </c>
      <c r="AD20" s="14">
        <v>2</v>
      </c>
      <c r="AE20" s="14">
        <v>1</v>
      </c>
      <c r="AL20" s="19">
        <v>17</v>
      </c>
    </row>
    <row r="21" spans="1:38" x14ac:dyDescent="0.2">
      <c r="A21" s="18">
        <v>77</v>
      </c>
      <c r="C21" s="14">
        <v>3</v>
      </c>
      <c r="O21" s="14">
        <v>2</v>
      </c>
      <c r="W21" s="48">
        <v>9</v>
      </c>
      <c r="X21" s="48">
        <v>22</v>
      </c>
      <c r="Y21" s="48">
        <v>7</v>
      </c>
      <c r="AJ21" s="14">
        <v>1</v>
      </c>
      <c r="AL21" s="19">
        <v>44</v>
      </c>
    </row>
    <row r="22" spans="1:38" x14ac:dyDescent="0.2">
      <c r="A22" s="18">
        <v>78</v>
      </c>
      <c r="P22" s="39">
        <v>1</v>
      </c>
      <c r="T22" s="43">
        <v>1</v>
      </c>
      <c r="X22" s="48">
        <v>7</v>
      </c>
      <c r="Z22" s="14">
        <v>6</v>
      </c>
      <c r="AB22" s="14">
        <v>2</v>
      </c>
      <c r="AL22" s="19">
        <v>17</v>
      </c>
    </row>
    <row r="23" spans="1:38" x14ac:dyDescent="0.2">
      <c r="A23" s="18">
        <v>79</v>
      </c>
      <c r="I23" s="14">
        <v>1</v>
      </c>
      <c r="V23" s="14">
        <v>5</v>
      </c>
      <c r="X23" s="48">
        <v>4</v>
      </c>
      <c r="Y23" s="48">
        <v>1</v>
      </c>
      <c r="Z23" s="14">
        <v>5</v>
      </c>
      <c r="AB23" s="14">
        <v>1</v>
      </c>
      <c r="AD23" s="14">
        <v>2</v>
      </c>
      <c r="AI23" s="14">
        <v>1</v>
      </c>
      <c r="AL23" s="19">
        <v>20</v>
      </c>
    </row>
    <row r="24" spans="1:38" x14ac:dyDescent="0.2">
      <c r="A24" s="18">
        <v>80</v>
      </c>
      <c r="P24" s="39">
        <v>3</v>
      </c>
      <c r="T24" s="43">
        <v>3</v>
      </c>
      <c r="V24" s="14">
        <v>4</v>
      </c>
      <c r="X24" s="48">
        <v>19</v>
      </c>
      <c r="AJ24" s="14">
        <v>1</v>
      </c>
      <c r="AL24" s="19">
        <v>30</v>
      </c>
    </row>
    <row r="25" spans="1:38" x14ac:dyDescent="0.2">
      <c r="A25" s="18">
        <v>81</v>
      </c>
      <c r="I25" s="14">
        <v>1</v>
      </c>
      <c r="T25" s="43">
        <v>1</v>
      </c>
      <c r="U25" s="14">
        <v>1</v>
      </c>
      <c r="V25" s="14">
        <v>1</v>
      </c>
      <c r="X25" s="48">
        <v>9</v>
      </c>
      <c r="Y25" s="48">
        <v>1</v>
      </c>
      <c r="Z25" s="14">
        <v>6</v>
      </c>
      <c r="AB25" s="14">
        <v>1</v>
      </c>
      <c r="AD25" s="14">
        <v>1</v>
      </c>
      <c r="AL25" s="19">
        <v>22</v>
      </c>
    </row>
    <row r="26" spans="1:38" x14ac:dyDescent="0.2">
      <c r="A26" s="18">
        <v>82</v>
      </c>
      <c r="I26" s="14">
        <v>1</v>
      </c>
      <c r="T26" s="43">
        <v>1</v>
      </c>
      <c r="X26" s="48">
        <v>17</v>
      </c>
      <c r="AB26" s="14">
        <v>1</v>
      </c>
      <c r="AL26" s="19">
        <v>20</v>
      </c>
    </row>
    <row r="27" spans="1:38" x14ac:dyDescent="0.2">
      <c r="A27" s="18">
        <v>83</v>
      </c>
      <c r="V27" s="14">
        <v>3</v>
      </c>
      <c r="X27" s="48">
        <v>2</v>
      </c>
      <c r="Y27" s="48">
        <v>1</v>
      </c>
      <c r="Z27" s="14">
        <v>5</v>
      </c>
      <c r="AB27" s="14">
        <v>3</v>
      </c>
      <c r="AL27" s="19">
        <v>14</v>
      </c>
    </row>
    <row r="28" spans="1:38" x14ac:dyDescent="0.2">
      <c r="A28" s="18">
        <v>84</v>
      </c>
      <c r="C28" s="14">
        <v>2</v>
      </c>
      <c r="E28" s="14">
        <v>1</v>
      </c>
      <c r="O28" s="14">
        <v>3</v>
      </c>
      <c r="T28" s="43">
        <v>1</v>
      </c>
      <c r="V28" s="14">
        <v>1</v>
      </c>
      <c r="X28" s="48">
        <v>23</v>
      </c>
      <c r="AL28" s="19">
        <v>31</v>
      </c>
    </row>
    <row r="29" spans="1:38" x14ac:dyDescent="0.2">
      <c r="A29" s="18">
        <v>85</v>
      </c>
      <c r="X29" s="48">
        <v>3</v>
      </c>
      <c r="AB29" s="14">
        <v>1</v>
      </c>
      <c r="AL29" s="19">
        <v>4</v>
      </c>
    </row>
    <row r="30" spans="1:38" x14ac:dyDescent="0.2">
      <c r="A30" s="18">
        <v>86</v>
      </c>
      <c r="C30" s="14">
        <v>6</v>
      </c>
      <c r="O30" s="14">
        <v>1</v>
      </c>
      <c r="V30" s="14">
        <v>12</v>
      </c>
      <c r="X30" s="48">
        <v>29</v>
      </c>
      <c r="Y30" s="48">
        <v>4</v>
      </c>
      <c r="Z30" s="14">
        <v>15</v>
      </c>
      <c r="AB30" s="14">
        <v>1</v>
      </c>
      <c r="AL30" s="19">
        <v>68</v>
      </c>
    </row>
    <row r="31" spans="1:38" x14ac:dyDescent="0.2">
      <c r="A31" s="18">
        <v>87</v>
      </c>
      <c r="V31" s="14">
        <v>9</v>
      </c>
      <c r="X31" s="48">
        <v>52</v>
      </c>
      <c r="Y31" s="48">
        <v>7</v>
      </c>
      <c r="AB31" s="14">
        <v>2</v>
      </c>
      <c r="AL31" s="19">
        <v>70</v>
      </c>
    </row>
    <row r="32" spans="1:38" x14ac:dyDescent="0.2">
      <c r="A32" s="18">
        <v>88</v>
      </c>
      <c r="C32" s="14">
        <v>9</v>
      </c>
      <c r="F32" s="14">
        <v>2</v>
      </c>
      <c r="I32" s="14">
        <v>7</v>
      </c>
      <c r="O32" s="14">
        <v>1</v>
      </c>
      <c r="T32" s="43">
        <v>1</v>
      </c>
      <c r="U32" s="14">
        <v>1</v>
      </c>
      <c r="V32" s="14">
        <v>1</v>
      </c>
      <c r="X32" s="48">
        <v>21</v>
      </c>
      <c r="Y32" s="48">
        <v>5</v>
      </c>
      <c r="Z32" s="14">
        <v>23</v>
      </c>
      <c r="AB32" s="14">
        <v>6</v>
      </c>
      <c r="AD32" s="14">
        <v>1</v>
      </c>
      <c r="AI32" s="14">
        <v>1</v>
      </c>
      <c r="AJ32" s="14">
        <v>1</v>
      </c>
      <c r="AL32" s="19">
        <v>80</v>
      </c>
    </row>
    <row r="33" spans="1:38" x14ac:dyDescent="0.2">
      <c r="A33" s="18">
        <v>89</v>
      </c>
      <c r="C33" s="14">
        <v>10</v>
      </c>
      <c r="D33" s="14">
        <v>1</v>
      </c>
      <c r="I33" s="14">
        <v>3</v>
      </c>
      <c r="O33" s="14">
        <v>2</v>
      </c>
      <c r="P33" s="39">
        <v>3</v>
      </c>
      <c r="T33" s="43">
        <v>1</v>
      </c>
      <c r="U33" s="14">
        <v>1</v>
      </c>
      <c r="V33" s="14">
        <v>12</v>
      </c>
      <c r="X33" s="48">
        <v>45</v>
      </c>
      <c r="Y33" s="48">
        <v>3</v>
      </c>
      <c r="AI33" s="14">
        <v>1</v>
      </c>
      <c r="AL33" s="19">
        <v>82</v>
      </c>
    </row>
    <row r="34" spans="1:38" x14ac:dyDescent="0.2">
      <c r="A34" s="18">
        <v>90</v>
      </c>
      <c r="C34" s="14">
        <v>2</v>
      </c>
      <c r="I34" s="14">
        <v>1</v>
      </c>
      <c r="P34" s="39">
        <v>3</v>
      </c>
      <c r="V34" s="14">
        <v>2</v>
      </c>
      <c r="W34" s="48">
        <v>1</v>
      </c>
      <c r="X34" s="48">
        <v>61</v>
      </c>
      <c r="AL34" s="19">
        <v>70</v>
      </c>
    </row>
    <row r="35" spans="1:38" x14ac:dyDescent="0.2">
      <c r="A35" s="18">
        <v>91</v>
      </c>
      <c r="O35" s="14">
        <v>4</v>
      </c>
      <c r="P35" s="39">
        <v>1</v>
      </c>
      <c r="T35" s="43">
        <v>7</v>
      </c>
      <c r="V35" s="14">
        <v>3</v>
      </c>
      <c r="X35" s="48">
        <v>12</v>
      </c>
      <c r="Z35" s="14">
        <v>9</v>
      </c>
      <c r="AB35" s="14">
        <v>7</v>
      </c>
      <c r="AJ35" s="14">
        <v>1</v>
      </c>
      <c r="AL35" s="19">
        <v>44</v>
      </c>
    </row>
    <row r="36" spans="1:38" x14ac:dyDescent="0.2">
      <c r="A36" s="18">
        <v>92</v>
      </c>
      <c r="V36" s="14">
        <v>3</v>
      </c>
      <c r="X36" s="48">
        <v>3</v>
      </c>
      <c r="AJ36" s="14">
        <v>1</v>
      </c>
      <c r="AL36" s="19">
        <v>7</v>
      </c>
    </row>
    <row r="37" spans="1:38" x14ac:dyDescent="0.2">
      <c r="A37" s="18">
        <v>93</v>
      </c>
      <c r="V37" s="14">
        <v>1</v>
      </c>
      <c r="Z37" s="14">
        <v>1</v>
      </c>
      <c r="AB37" s="14">
        <v>1</v>
      </c>
      <c r="AJ37" s="14">
        <v>1</v>
      </c>
      <c r="AL37" s="19">
        <v>4</v>
      </c>
    </row>
    <row r="38" spans="1:38" x14ac:dyDescent="0.2">
      <c r="A38" s="18">
        <v>94</v>
      </c>
      <c r="F38" s="14">
        <v>1</v>
      </c>
      <c r="I38" s="14">
        <v>1</v>
      </c>
      <c r="P38" s="39">
        <v>4</v>
      </c>
      <c r="X38" s="48">
        <v>20</v>
      </c>
      <c r="AF38" s="14">
        <v>1</v>
      </c>
      <c r="AL38" s="19">
        <v>27</v>
      </c>
    </row>
    <row r="39" spans="1:38" x14ac:dyDescent="0.2">
      <c r="A39" s="18">
        <v>95</v>
      </c>
      <c r="K39" s="14">
        <v>1</v>
      </c>
      <c r="O39" s="14">
        <v>3</v>
      </c>
      <c r="V39" s="14">
        <v>1</v>
      </c>
      <c r="W39" s="48">
        <v>1</v>
      </c>
      <c r="X39" s="48">
        <v>30</v>
      </c>
      <c r="AL39" s="19">
        <v>36</v>
      </c>
    </row>
    <row r="40" spans="1:38" x14ac:dyDescent="0.2">
      <c r="A40" s="18">
        <v>96</v>
      </c>
      <c r="O40" s="14">
        <v>1</v>
      </c>
      <c r="P40" s="39">
        <v>1</v>
      </c>
      <c r="V40" s="14">
        <v>3</v>
      </c>
      <c r="X40" s="48">
        <v>18</v>
      </c>
      <c r="Z40" s="14">
        <v>7</v>
      </c>
      <c r="AB40" s="14">
        <v>1</v>
      </c>
      <c r="AJ40" s="14">
        <v>2</v>
      </c>
      <c r="AL40" s="19">
        <v>33</v>
      </c>
    </row>
    <row r="41" spans="1:38" x14ac:dyDescent="0.2">
      <c r="A41" s="18">
        <v>97</v>
      </c>
      <c r="C41" s="14">
        <v>2</v>
      </c>
      <c r="N41" s="39">
        <v>5</v>
      </c>
      <c r="O41" s="14">
        <v>1</v>
      </c>
      <c r="X41" s="48">
        <v>3</v>
      </c>
      <c r="Z41" s="14">
        <v>5</v>
      </c>
      <c r="AB41" s="14">
        <v>1</v>
      </c>
      <c r="AL41" s="19">
        <v>17</v>
      </c>
    </row>
    <row r="42" spans="1:38" x14ac:dyDescent="0.2">
      <c r="A42" s="18">
        <v>98</v>
      </c>
      <c r="C42" s="14">
        <v>3</v>
      </c>
      <c r="N42" s="39">
        <v>3</v>
      </c>
      <c r="W42" s="48">
        <v>1</v>
      </c>
      <c r="X42" s="48">
        <v>14</v>
      </c>
      <c r="Y42" s="48">
        <v>3</v>
      </c>
      <c r="Z42" s="14">
        <v>2</v>
      </c>
      <c r="AL42" s="19">
        <v>26</v>
      </c>
    </row>
    <row r="43" spans="1:38" x14ac:dyDescent="0.2">
      <c r="A43" s="18">
        <v>99</v>
      </c>
      <c r="N43" s="39">
        <v>1</v>
      </c>
      <c r="Q43" s="35">
        <v>4</v>
      </c>
      <c r="U43" s="14">
        <v>3</v>
      </c>
      <c r="V43" s="14">
        <v>3</v>
      </c>
      <c r="W43" s="48">
        <v>2</v>
      </c>
      <c r="X43" s="48">
        <v>54</v>
      </c>
      <c r="Y43" s="48">
        <v>1</v>
      </c>
      <c r="AD43" s="14">
        <v>1</v>
      </c>
      <c r="AL43" s="19">
        <v>69</v>
      </c>
    </row>
    <row r="44" spans="1:38" x14ac:dyDescent="0.2">
      <c r="A44" s="18">
        <v>100</v>
      </c>
      <c r="V44" s="14">
        <v>1</v>
      </c>
      <c r="X44" s="48">
        <v>38</v>
      </c>
      <c r="Y44" s="48">
        <v>1</v>
      </c>
      <c r="AB44" s="14">
        <v>4</v>
      </c>
      <c r="AD44" s="14">
        <v>1</v>
      </c>
      <c r="AL44" s="19">
        <v>45</v>
      </c>
    </row>
    <row r="45" spans="1:38" x14ac:dyDescent="0.2">
      <c r="A45" s="18">
        <v>101</v>
      </c>
      <c r="C45" s="14">
        <v>2</v>
      </c>
      <c r="V45" s="14">
        <v>9</v>
      </c>
      <c r="W45" s="48">
        <v>3</v>
      </c>
      <c r="X45" s="48">
        <v>24</v>
      </c>
      <c r="Y45" s="48">
        <v>18</v>
      </c>
      <c r="Z45" s="14">
        <v>49</v>
      </c>
      <c r="AB45" s="14">
        <v>3</v>
      </c>
      <c r="AD45" s="14">
        <v>2</v>
      </c>
      <c r="AI45" s="14">
        <v>3</v>
      </c>
      <c r="AL45" s="19">
        <v>113</v>
      </c>
    </row>
    <row r="46" spans="1:38" x14ac:dyDescent="0.2">
      <c r="A46" s="18">
        <v>102</v>
      </c>
      <c r="V46" s="14">
        <v>2</v>
      </c>
      <c r="W46" s="48">
        <v>1</v>
      </c>
      <c r="X46" s="48">
        <v>72</v>
      </c>
      <c r="Y46" s="48">
        <v>7</v>
      </c>
      <c r="AF46" s="14">
        <v>1</v>
      </c>
      <c r="AI46" s="14">
        <v>1</v>
      </c>
      <c r="AJ46" s="14">
        <v>1</v>
      </c>
      <c r="AL46" s="19">
        <v>85</v>
      </c>
    </row>
    <row r="47" spans="1:38" x14ac:dyDescent="0.2">
      <c r="A47" s="18">
        <v>103</v>
      </c>
      <c r="O47" s="14">
        <v>2</v>
      </c>
      <c r="V47" s="14">
        <v>2</v>
      </c>
      <c r="X47" s="48">
        <v>12</v>
      </c>
      <c r="Y47" s="48">
        <v>2</v>
      </c>
      <c r="Z47" s="14">
        <v>7</v>
      </c>
      <c r="AB47" s="14">
        <v>1</v>
      </c>
      <c r="AL47" s="19">
        <v>26</v>
      </c>
    </row>
    <row r="48" spans="1:38" x14ac:dyDescent="0.2">
      <c r="A48" s="18">
        <v>104</v>
      </c>
      <c r="X48" s="48">
        <v>2</v>
      </c>
      <c r="Z48" s="14">
        <v>1</v>
      </c>
      <c r="AI48" s="14">
        <v>1</v>
      </c>
      <c r="AL48" s="19">
        <v>4</v>
      </c>
    </row>
    <row r="49" spans="1:38" x14ac:dyDescent="0.2">
      <c r="A49" s="18">
        <v>105</v>
      </c>
      <c r="C49" s="14">
        <v>3</v>
      </c>
      <c r="N49" s="39">
        <v>4</v>
      </c>
      <c r="P49" s="39">
        <v>2</v>
      </c>
      <c r="U49" s="14">
        <v>1</v>
      </c>
      <c r="V49" s="14">
        <v>3</v>
      </c>
      <c r="X49" s="48">
        <v>31</v>
      </c>
      <c r="AB49" s="14">
        <v>1</v>
      </c>
      <c r="AD49" s="14">
        <v>1</v>
      </c>
      <c r="AF49" s="14">
        <v>2</v>
      </c>
      <c r="AI49" s="14">
        <v>2</v>
      </c>
      <c r="AJ49" s="14">
        <v>1</v>
      </c>
      <c r="AL49" s="19">
        <v>51</v>
      </c>
    </row>
    <row r="50" spans="1:38" x14ac:dyDescent="0.2">
      <c r="A50" s="18">
        <v>106</v>
      </c>
      <c r="C50" s="14">
        <v>1</v>
      </c>
      <c r="V50" s="14">
        <v>2</v>
      </c>
      <c r="X50" s="48">
        <v>23</v>
      </c>
      <c r="AB50" s="14">
        <v>1</v>
      </c>
      <c r="AL50" s="19">
        <v>27</v>
      </c>
    </row>
    <row r="51" spans="1:38" x14ac:dyDescent="0.2">
      <c r="A51" s="18">
        <v>107</v>
      </c>
      <c r="N51" s="39">
        <v>1</v>
      </c>
      <c r="O51" s="14">
        <v>3</v>
      </c>
      <c r="P51" s="39">
        <v>2</v>
      </c>
      <c r="V51" s="14">
        <v>2</v>
      </c>
      <c r="W51" s="48">
        <v>3</v>
      </c>
      <c r="X51" s="48">
        <v>22</v>
      </c>
      <c r="Y51" s="48">
        <v>10</v>
      </c>
      <c r="Z51" s="14">
        <v>25</v>
      </c>
      <c r="AB51" s="14">
        <v>5</v>
      </c>
      <c r="AI51" s="14">
        <v>1</v>
      </c>
      <c r="AL51" s="19">
        <v>74</v>
      </c>
    </row>
    <row r="52" spans="1:38" x14ac:dyDescent="0.2">
      <c r="A52" s="18">
        <v>108</v>
      </c>
      <c r="O52" s="14">
        <v>2</v>
      </c>
      <c r="P52" s="39">
        <v>2</v>
      </c>
      <c r="T52" s="43">
        <v>1</v>
      </c>
      <c r="V52" s="14">
        <v>1</v>
      </c>
      <c r="W52" s="48">
        <v>1</v>
      </c>
      <c r="X52" s="48">
        <v>36</v>
      </c>
      <c r="Y52" s="48">
        <v>5</v>
      </c>
      <c r="Z52" s="14">
        <v>44</v>
      </c>
      <c r="AB52" s="14">
        <v>5</v>
      </c>
      <c r="AF52" s="14">
        <v>1</v>
      </c>
      <c r="AI52" s="14">
        <v>1</v>
      </c>
      <c r="AL52" s="19">
        <v>99</v>
      </c>
    </row>
    <row r="53" spans="1:38" x14ac:dyDescent="0.2">
      <c r="A53" s="18">
        <v>109</v>
      </c>
      <c r="B53" s="14">
        <v>1</v>
      </c>
      <c r="C53" s="14">
        <v>4</v>
      </c>
      <c r="O53" s="14">
        <v>4</v>
      </c>
      <c r="P53" s="39">
        <v>4</v>
      </c>
      <c r="U53" s="14">
        <v>1</v>
      </c>
      <c r="V53" s="14">
        <v>6</v>
      </c>
      <c r="W53" s="48">
        <v>3</v>
      </c>
      <c r="X53" s="48">
        <v>186</v>
      </c>
      <c r="Y53" s="48">
        <v>11</v>
      </c>
      <c r="Z53" s="14">
        <v>1</v>
      </c>
      <c r="AB53" s="14">
        <v>2</v>
      </c>
      <c r="AD53" s="14">
        <v>1</v>
      </c>
      <c r="AJ53" s="14">
        <v>1</v>
      </c>
      <c r="AL53" s="19">
        <v>225</v>
      </c>
    </row>
    <row r="54" spans="1:38" x14ac:dyDescent="0.2">
      <c r="A54" s="18">
        <v>110</v>
      </c>
      <c r="C54" s="14">
        <v>4</v>
      </c>
      <c r="O54" s="14">
        <v>1</v>
      </c>
      <c r="P54" s="39">
        <v>2</v>
      </c>
      <c r="V54" s="14">
        <v>1</v>
      </c>
      <c r="X54" s="48">
        <v>76</v>
      </c>
      <c r="Y54" s="48">
        <v>6</v>
      </c>
      <c r="AB54" s="14">
        <v>2</v>
      </c>
      <c r="AL54" s="19">
        <v>92</v>
      </c>
    </row>
    <row r="55" spans="1:38" x14ac:dyDescent="0.2">
      <c r="A55" s="18">
        <v>111</v>
      </c>
      <c r="O55" s="14">
        <v>5</v>
      </c>
      <c r="V55" s="14">
        <v>9</v>
      </c>
      <c r="W55" s="48">
        <v>2</v>
      </c>
      <c r="X55" s="48">
        <v>34</v>
      </c>
      <c r="Y55" s="48">
        <v>5</v>
      </c>
      <c r="Z55" s="14">
        <v>32</v>
      </c>
      <c r="AB55" s="14">
        <v>14</v>
      </c>
      <c r="AD55" s="14">
        <v>1</v>
      </c>
      <c r="AF55" s="14">
        <v>1</v>
      </c>
      <c r="AI55" s="14">
        <v>2</v>
      </c>
      <c r="AL55" s="19">
        <v>105</v>
      </c>
    </row>
    <row r="56" spans="1:38" x14ac:dyDescent="0.2">
      <c r="A56" s="18">
        <v>112</v>
      </c>
      <c r="O56" s="14">
        <v>3</v>
      </c>
      <c r="V56" s="14">
        <v>5</v>
      </c>
      <c r="W56" s="48">
        <v>1</v>
      </c>
      <c r="X56" s="48">
        <v>53</v>
      </c>
      <c r="Y56" s="48">
        <v>8</v>
      </c>
      <c r="AB56" s="14">
        <v>2</v>
      </c>
      <c r="AL56" s="19">
        <v>72</v>
      </c>
    </row>
    <row r="57" spans="1:38" x14ac:dyDescent="0.2">
      <c r="A57" s="18">
        <v>113</v>
      </c>
      <c r="V57" s="14">
        <v>6</v>
      </c>
      <c r="W57" s="48">
        <v>2</v>
      </c>
      <c r="X57" s="48">
        <v>54</v>
      </c>
      <c r="Y57" s="48">
        <v>2</v>
      </c>
      <c r="AB57" s="14">
        <v>3</v>
      </c>
      <c r="AD57" s="14">
        <v>1</v>
      </c>
      <c r="AJ57" s="14">
        <v>2</v>
      </c>
      <c r="AL57" s="19">
        <v>70</v>
      </c>
    </row>
    <row r="58" spans="1:38" x14ac:dyDescent="0.2">
      <c r="A58" s="18">
        <v>114</v>
      </c>
      <c r="O58" s="14">
        <v>4</v>
      </c>
      <c r="Q58" s="35">
        <v>2</v>
      </c>
      <c r="V58" s="14">
        <v>11</v>
      </c>
      <c r="W58" s="48">
        <v>6</v>
      </c>
      <c r="X58" s="48">
        <v>257</v>
      </c>
      <c r="Y58" s="48">
        <v>24</v>
      </c>
      <c r="Z58" s="14">
        <v>2</v>
      </c>
      <c r="AB58" s="14">
        <v>2</v>
      </c>
      <c r="AD58" s="14">
        <v>2</v>
      </c>
      <c r="AI58" s="14">
        <v>1</v>
      </c>
      <c r="AJ58" s="14">
        <v>7</v>
      </c>
      <c r="AL58" s="19">
        <v>318</v>
      </c>
    </row>
    <row r="59" spans="1:38" x14ac:dyDescent="0.2">
      <c r="A59" s="18">
        <v>115</v>
      </c>
      <c r="C59" s="14">
        <v>1</v>
      </c>
      <c r="O59" s="14">
        <v>1</v>
      </c>
      <c r="V59" s="14">
        <v>10</v>
      </c>
      <c r="W59" s="48">
        <v>10</v>
      </c>
      <c r="X59" s="48">
        <v>114</v>
      </c>
      <c r="Y59" s="48">
        <v>15</v>
      </c>
      <c r="AB59" s="14">
        <v>58</v>
      </c>
      <c r="AC59" s="14">
        <v>1</v>
      </c>
      <c r="AD59" s="14">
        <v>1</v>
      </c>
      <c r="AJ59" s="14">
        <v>5</v>
      </c>
      <c r="AL59" s="19">
        <v>216</v>
      </c>
    </row>
    <row r="60" spans="1:38" x14ac:dyDescent="0.2">
      <c r="A60" s="18">
        <v>116</v>
      </c>
      <c r="C60" s="14">
        <v>1</v>
      </c>
      <c r="P60" s="39">
        <v>2</v>
      </c>
      <c r="V60" s="14">
        <v>26</v>
      </c>
      <c r="W60" s="48">
        <v>2</v>
      </c>
      <c r="X60" s="48">
        <v>47</v>
      </c>
      <c r="Y60" s="48">
        <v>1</v>
      </c>
      <c r="AB60" s="14">
        <v>9</v>
      </c>
      <c r="AL60" s="19">
        <v>88</v>
      </c>
    </row>
    <row r="61" spans="1:38" x14ac:dyDescent="0.2">
      <c r="A61" s="18">
        <v>120</v>
      </c>
      <c r="C61" s="14">
        <v>3</v>
      </c>
      <c r="L61" s="35">
        <v>1</v>
      </c>
      <c r="O61" s="14">
        <v>21</v>
      </c>
      <c r="P61" s="39">
        <v>3</v>
      </c>
      <c r="R61" s="14">
        <v>1</v>
      </c>
      <c r="U61" s="14">
        <v>1</v>
      </c>
      <c r="V61" s="14">
        <v>19</v>
      </c>
      <c r="X61" s="48">
        <v>157</v>
      </c>
      <c r="Y61" s="48">
        <v>1</v>
      </c>
      <c r="Z61" s="14">
        <v>5</v>
      </c>
      <c r="AB61" s="14">
        <v>4</v>
      </c>
      <c r="AD61" s="14">
        <v>1</v>
      </c>
      <c r="AI61" s="14">
        <v>6</v>
      </c>
      <c r="AJ61" s="14">
        <v>2</v>
      </c>
      <c r="AL61" s="19">
        <v>225</v>
      </c>
    </row>
    <row r="62" spans="1:38" x14ac:dyDescent="0.2">
      <c r="A62" s="18">
        <v>121</v>
      </c>
      <c r="C62" s="14">
        <v>31</v>
      </c>
      <c r="F62" s="14">
        <v>1</v>
      </c>
      <c r="O62" s="14">
        <v>29</v>
      </c>
      <c r="P62" s="39">
        <v>5</v>
      </c>
      <c r="Q62" s="35">
        <v>5</v>
      </c>
      <c r="U62" s="14">
        <v>2</v>
      </c>
      <c r="V62" s="14">
        <v>49</v>
      </c>
      <c r="W62" s="48">
        <v>12</v>
      </c>
      <c r="X62" s="48">
        <v>219</v>
      </c>
      <c r="Y62" s="48">
        <v>5</v>
      </c>
      <c r="AB62" s="14">
        <v>40</v>
      </c>
      <c r="AC62" s="14">
        <v>1</v>
      </c>
      <c r="AD62" s="14">
        <v>8</v>
      </c>
      <c r="AF62" s="14">
        <v>1</v>
      </c>
      <c r="AI62" s="14">
        <v>11</v>
      </c>
      <c r="AJ62" s="14">
        <v>1</v>
      </c>
      <c r="AL62" s="19">
        <v>420</v>
      </c>
    </row>
    <row r="63" spans="1:38" x14ac:dyDescent="0.2">
      <c r="A63" s="18">
        <v>122</v>
      </c>
      <c r="C63" s="14">
        <v>37</v>
      </c>
      <c r="E63" s="14">
        <v>4</v>
      </c>
      <c r="F63" s="14">
        <v>1</v>
      </c>
      <c r="N63" s="39">
        <v>1</v>
      </c>
      <c r="O63" s="14">
        <v>19</v>
      </c>
      <c r="P63" s="39">
        <v>2</v>
      </c>
      <c r="Q63" s="35">
        <v>6</v>
      </c>
      <c r="T63" s="43">
        <v>1</v>
      </c>
      <c r="U63" s="14">
        <v>1</v>
      </c>
      <c r="V63" s="14">
        <v>27</v>
      </c>
      <c r="X63" s="48">
        <v>215</v>
      </c>
      <c r="Z63" s="14">
        <v>7</v>
      </c>
      <c r="AB63" s="14">
        <v>1</v>
      </c>
      <c r="AD63" s="14">
        <v>1</v>
      </c>
      <c r="AE63" s="14">
        <v>2</v>
      </c>
      <c r="AF63" s="14">
        <v>1</v>
      </c>
      <c r="AI63" s="14">
        <v>4</v>
      </c>
      <c r="AJ63" s="14">
        <v>5</v>
      </c>
      <c r="AL63" s="19">
        <v>335</v>
      </c>
    </row>
    <row r="64" spans="1:38" x14ac:dyDescent="0.2">
      <c r="A64" s="18">
        <v>123</v>
      </c>
      <c r="C64" s="14">
        <v>9</v>
      </c>
      <c r="O64" s="14">
        <v>1</v>
      </c>
      <c r="V64" s="14">
        <v>3</v>
      </c>
      <c r="X64" s="48">
        <v>21</v>
      </c>
      <c r="Z64" s="14">
        <v>6</v>
      </c>
      <c r="AL64" s="19">
        <v>40</v>
      </c>
    </row>
    <row r="65" spans="1:38" x14ac:dyDescent="0.2">
      <c r="A65" s="18">
        <v>124</v>
      </c>
      <c r="C65" s="14">
        <v>10</v>
      </c>
      <c r="F65" s="14">
        <v>1</v>
      </c>
      <c r="O65" s="14">
        <v>4</v>
      </c>
      <c r="U65" s="14">
        <v>1</v>
      </c>
      <c r="V65" s="14">
        <v>11</v>
      </c>
      <c r="X65" s="48">
        <v>47</v>
      </c>
      <c r="Y65" s="48">
        <v>1</v>
      </c>
      <c r="Z65" s="14">
        <v>2</v>
      </c>
      <c r="AB65" s="14">
        <v>1</v>
      </c>
      <c r="AJ65" s="14">
        <v>1</v>
      </c>
      <c r="AL65" s="19">
        <v>79</v>
      </c>
    </row>
    <row r="66" spans="1:38" x14ac:dyDescent="0.2">
      <c r="A66" s="18">
        <v>125</v>
      </c>
      <c r="C66" s="14">
        <v>2</v>
      </c>
      <c r="F66" s="14">
        <v>1</v>
      </c>
      <c r="O66" s="14">
        <v>3</v>
      </c>
      <c r="P66" s="39">
        <v>2</v>
      </c>
      <c r="V66" s="14">
        <v>2</v>
      </c>
      <c r="X66" s="48">
        <v>6</v>
      </c>
      <c r="Y66" s="48">
        <v>1</v>
      </c>
      <c r="Z66" s="14">
        <v>2</v>
      </c>
      <c r="AE66" s="14">
        <v>1</v>
      </c>
      <c r="AL66" s="19">
        <v>20</v>
      </c>
    </row>
    <row r="67" spans="1:38" x14ac:dyDescent="0.2">
      <c r="A67" s="18">
        <v>126</v>
      </c>
      <c r="P67" s="39">
        <v>1</v>
      </c>
      <c r="V67" s="14">
        <v>3</v>
      </c>
      <c r="X67" s="48">
        <v>8</v>
      </c>
      <c r="Z67" s="14">
        <v>3</v>
      </c>
      <c r="AB67" s="14">
        <v>1</v>
      </c>
      <c r="AL67" s="19">
        <v>16</v>
      </c>
    </row>
    <row r="68" spans="1:38" x14ac:dyDescent="0.2">
      <c r="A68" s="18">
        <v>127</v>
      </c>
      <c r="C68" s="14">
        <v>42</v>
      </c>
      <c r="E68" s="14">
        <v>1</v>
      </c>
      <c r="I68" s="14">
        <v>1</v>
      </c>
      <c r="N68" s="39">
        <v>2</v>
      </c>
      <c r="O68" s="14">
        <v>32</v>
      </c>
      <c r="P68" s="39">
        <v>8</v>
      </c>
      <c r="U68" s="14">
        <v>1</v>
      </c>
      <c r="V68" s="14">
        <v>26</v>
      </c>
      <c r="X68" s="48">
        <v>99</v>
      </c>
      <c r="Y68" s="48">
        <v>1</v>
      </c>
      <c r="Z68" s="14">
        <v>1</v>
      </c>
      <c r="AB68" s="14">
        <v>30</v>
      </c>
      <c r="AC68" s="14">
        <v>2</v>
      </c>
      <c r="AJ68" s="14">
        <v>5</v>
      </c>
      <c r="AL68" s="19">
        <v>251</v>
      </c>
    </row>
    <row r="69" spans="1:38" x14ac:dyDescent="0.2">
      <c r="A69" s="18">
        <v>128</v>
      </c>
      <c r="C69" s="14">
        <v>12</v>
      </c>
      <c r="O69" s="14">
        <v>2</v>
      </c>
      <c r="P69" s="39">
        <v>4</v>
      </c>
      <c r="V69" s="14">
        <v>11</v>
      </c>
      <c r="X69" s="48">
        <v>14</v>
      </c>
      <c r="Z69" s="14">
        <v>18</v>
      </c>
      <c r="AL69" s="19">
        <v>61</v>
      </c>
    </row>
    <row r="70" spans="1:38" x14ac:dyDescent="0.2">
      <c r="A70" s="18">
        <v>129</v>
      </c>
      <c r="C70" s="14">
        <v>30</v>
      </c>
      <c r="J70" s="14">
        <v>1</v>
      </c>
      <c r="O70" s="14">
        <v>38</v>
      </c>
      <c r="P70" s="39">
        <v>6</v>
      </c>
      <c r="V70" s="14">
        <v>5</v>
      </c>
      <c r="X70" s="48">
        <v>30</v>
      </c>
      <c r="Y70" s="48">
        <v>1</v>
      </c>
      <c r="Z70" s="14">
        <v>63</v>
      </c>
      <c r="AA70" s="14">
        <v>1</v>
      </c>
      <c r="AB70" s="14">
        <v>4</v>
      </c>
      <c r="AC70" s="14">
        <v>1</v>
      </c>
      <c r="AD70" s="14">
        <v>5</v>
      </c>
      <c r="AF70" s="14">
        <v>3</v>
      </c>
      <c r="AJ70" s="14">
        <v>1</v>
      </c>
      <c r="AL70" s="19">
        <v>189</v>
      </c>
    </row>
    <row r="71" spans="1:38" x14ac:dyDescent="0.2">
      <c r="A71" s="18">
        <v>130</v>
      </c>
      <c r="C71" s="14">
        <v>6</v>
      </c>
      <c r="E71" s="14">
        <v>1</v>
      </c>
      <c r="O71" s="14">
        <v>3</v>
      </c>
      <c r="V71" s="14">
        <v>1</v>
      </c>
      <c r="X71" s="48">
        <v>11</v>
      </c>
      <c r="Z71" s="14">
        <v>6</v>
      </c>
      <c r="AD71" s="14">
        <v>1</v>
      </c>
      <c r="AL71" s="19">
        <v>29</v>
      </c>
    </row>
    <row r="72" spans="1:38" x14ac:dyDescent="0.2">
      <c r="A72" s="18">
        <v>131</v>
      </c>
      <c r="C72" s="14">
        <v>30</v>
      </c>
      <c r="F72" s="14">
        <v>1</v>
      </c>
      <c r="I72" s="14">
        <v>1</v>
      </c>
      <c r="O72" s="14">
        <v>8</v>
      </c>
      <c r="P72" s="39">
        <v>4</v>
      </c>
      <c r="S72" s="43">
        <v>1</v>
      </c>
      <c r="T72" s="43">
        <v>4</v>
      </c>
      <c r="V72" s="14">
        <v>10</v>
      </c>
      <c r="X72" s="48">
        <v>14</v>
      </c>
      <c r="Y72" s="48">
        <v>19</v>
      </c>
      <c r="Z72" s="14">
        <v>36</v>
      </c>
      <c r="AB72" s="14">
        <v>1</v>
      </c>
      <c r="AD72" s="14">
        <v>8</v>
      </c>
      <c r="AF72" s="14">
        <v>3</v>
      </c>
      <c r="AI72" s="14">
        <v>3</v>
      </c>
      <c r="AJ72" s="14">
        <v>6</v>
      </c>
      <c r="AL72" s="19">
        <v>149</v>
      </c>
    </row>
    <row r="73" spans="1:38" x14ac:dyDescent="0.2">
      <c r="A73" s="18">
        <v>132</v>
      </c>
      <c r="C73" s="14">
        <v>12</v>
      </c>
      <c r="E73" s="14">
        <v>1</v>
      </c>
      <c r="N73" s="39">
        <v>1</v>
      </c>
      <c r="O73" s="14">
        <v>13</v>
      </c>
      <c r="P73" s="39">
        <v>6</v>
      </c>
      <c r="Q73" s="35">
        <v>3</v>
      </c>
      <c r="T73" s="43">
        <v>2</v>
      </c>
      <c r="V73" s="14">
        <v>9</v>
      </c>
      <c r="X73" s="48">
        <v>53</v>
      </c>
      <c r="Z73" s="14">
        <v>43</v>
      </c>
      <c r="AB73" s="14">
        <v>8</v>
      </c>
      <c r="AD73" s="14">
        <v>5</v>
      </c>
      <c r="AI73" s="14">
        <v>5</v>
      </c>
      <c r="AJ73" s="14">
        <v>3</v>
      </c>
      <c r="AL73" s="19">
        <v>164</v>
      </c>
    </row>
    <row r="74" spans="1:38" x14ac:dyDescent="0.2">
      <c r="A74" s="18">
        <v>133</v>
      </c>
      <c r="O74" s="14">
        <v>1</v>
      </c>
      <c r="T74" s="43">
        <v>1</v>
      </c>
      <c r="X74" s="48">
        <v>20</v>
      </c>
      <c r="Z74" s="14">
        <v>6</v>
      </c>
      <c r="AL74" s="19">
        <v>28</v>
      </c>
    </row>
    <row r="75" spans="1:38" x14ac:dyDescent="0.2">
      <c r="A75" s="18">
        <v>134</v>
      </c>
      <c r="C75" s="14">
        <v>6</v>
      </c>
      <c r="E75" s="14">
        <v>1</v>
      </c>
      <c r="I75" s="14">
        <v>2</v>
      </c>
      <c r="O75" s="14">
        <v>9</v>
      </c>
      <c r="P75" s="39">
        <v>10</v>
      </c>
      <c r="R75" s="14">
        <v>1</v>
      </c>
      <c r="S75" s="43">
        <v>1</v>
      </c>
      <c r="T75" s="43">
        <v>9</v>
      </c>
      <c r="U75" s="14">
        <v>1</v>
      </c>
      <c r="V75" s="14">
        <v>12</v>
      </c>
      <c r="X75" s="48">
        <v>31</v>
      </c>
      <c r="Y75" s="48">
        <v>8</v>
      </c>
      <c r="Z75" s="14">
        <v>79</v>
      </c>
      <c r="AB75" s="14">
        <v>7</v>
      </c>
      <c r="AC75" s="14">
        <v>1</v>
      </c>
      <c r="AD75" s="14">
        <v>7</v>
      </c>
      <c r="AE75" s="14">
        <v>1</v>
      </c>
      <c r="AF75" s="14">
        <v>4</v>
      </c>
      <c r="AI75" s="14">
        <v>1</v>
      </c>
      <c r="AJ75" s="14">
        <v>3</v>
      </c>
      <c r="AL75" s="19">
        <v>194</v>
      </c>
    </row>
    <row r="76" spans="1:38" x14ac:dyDescent="0.2">
      <c r="A76" s="18">
        <v>135</v>
      </c>
      <c r="C76" s="14">
        <v>2</v>
      </c>
      <c r="P76" s="39">
        <v>3</v>
      </c>
      <c r="X76" s="48">
        <v>1</v>
      </c>
      <c r="Y76" s="48">
        <v>1</v>
      </c>
      <c r="Z76" s="14">
        <v>7</v>
      </c>
      <c r="AD76" s="14">
        <v>2</v>
      </c>
      <c r="AL76" s="19">
        <v>16</v>
      </c>
    </row>
    <row r="77" spans="1:38" x14ac:dyDescent="0.2">
      <c r="A77" s="18">
        <v>136</v>
      </c>
      <c r="C77" s="14">
        <v>3</v>
      </c>
      <c r="E77" s="14">
        <v>2</v>
      </c>
      <c r="N77" s="39">
        <v>2</v>
      </c>
      <c r="O77" s="14">
        <v>3</v>
      </c>
      <c r="P77" s="39">
        <v>6</v>
      </c>
      <c r="Q77" s="35">
        <v>2</v>
      </c>
      <c r="V77" s="14">
        <v>10</v>
      </c>
      <c r="X77" s="48">
        <v>58</v>
      </c>
      <c r="Y77" s="48">
        <v>1</v>
      </c>
      <c r="Z77" s="14">
        <v>23</v>
      </c>
      <c r="AB77" s="14">
        <v>2</v>
      </c>
      <c r="AD77" s="14">
        <v>2</v>
      </c>
      <c r="AI77" s="14">
        <v>1</v>
      </c>
      <c r="AJ77" s="14">
        <v>2</v>
      </c>
      <c r="AL77" s="19">
        <v>117</v>
      </c>
    </row>
    <row r="78" spans="1:38" x14ac:dyDescent="0.2">
      <c r="A78" s="18">
        <v>137</v>
      </c>
      <c r="C78" s="14">
        <v>1</v>
      </c>
      <c r="O78" s="14">
        <v>2</v>
      </c>
      <c r="P78" s="39">
        <v>3</v>
      </c>
      <c r="T78" s="43">
        <v>1</v>
      </c>
      <c r="V78" s="14">
        <v>14</v>
      </c>
      <c r="X78" s="48">
        <v>18</v>
      </c>
      <c r="Y78" s="48">
        <v>1</v>
      </c>
      <c r="Z78" s="14">
        <v>18</v>
      </c>
      <c r="AB78" s="14">
        <v>6</v>
      </c>
      <c r="AH78" s="14">
        <v>1</v>
      </c>
      <c r="AI78" s="14">
        <v>1</v>
      </c>
      <c r="AL78" s="19">
        <v>66</v>
      </c>
    </row>
    <row r="79" spans="1:38" x14ac:dyDescent="0.2">
      <c r="A79" s="18">
        <v>144</v>
      </c>
      <c r="C79" s="14">
        <v>6</v>
      </c>
      <c r="D79" s="14">
        <v>2</v>
      </c>
      <c r="I79" s="14">
        <v>2</v>
      </c>
      <c r="O79" s="14">
        <v>8</v>
      </c>
      <c r="P79" s="39">
        <v>5</v>
      </c>
      <c r="Q79" s="35">
        <v>1</v>
      </c>
      <c r="T79" s="43">
        <v>1</v>
      </c>
      <c r="V79" s="14">
        <v>8</v>
      </c>
      <c r="X79" s="48">
        <v>55</v>
      </c>
      <c r="Y79" s="48">
        <v>7</v>
      </c>
      <c r="Z79" s="14">
        <v>52</v>
      </c>
      <c r="AD79" s="14">
        <v>2</v>
      </c>
      <c r="AE79" s="14">
        <v>2</v>
      </c>
      <c r="AI79" s="14">
        <v>2</v>
      </c>
      <c r="AL79" s="19">
        <v>153</v>
      </c>
    </row>
    <row r="80" spans="1:38" x14ac:dyDescent="0.2">
      <c r="A80" s="18">
        <v>145</v>
      </c>
      <c r="C80" s="14">
        <v>6</v>
      </c>
      <c r="I80" s="14">
        <v>1</v>
      </c>
      <c r="T80" s="43">
        <v>1</v>
      </c>
      <c r="V80" s="14">
        <v>5</v>
      </c>
      <c r="X80" s="48">
        <v>5</v>
      </c>
      <c r="Y80" s="48">
        <v>1</v>
      </c>
      <c r="Z80" s="14">
        <v>15</v>
      </c>
      <c r="AB80" s="14">
        <v>1</v>
      </c>
      <c r="AE80" s="14">
        <v>1</v>
      </c>
      <c r="AL80" s="19">
        <v>36</v>
      </c>
    </row>
    <row r="81" spans="1:38" x14ac:dyDescent="0.2">
      <c r="A81" s="18">
        <v>146</v>
      </c>
      <c r="E81" s="14">
        <v>2</v>
      </c>
      <c r="H81" s="14">
        <v>1</v>
      </c>
      <c r="P81" s="39">
        <v>2</v>
      </c>
      <c r="T81" s="43">
        <v>2</v>
      </c>
      <c r="U81" s="14">
        <v>1</v>
      </c>
      <c r="V81" s="14">
        <v>9</v>
      </c>
      <c r="X81" s="48">
        <v>23</v>
      </c>
      <c r="Y81" s="48">
        <v>1</v>
      </c>
      <c r="Z81" s="14">
        <v>15</v>
      </c>
      <c r="AB81" s="14">
        <v>1</v>
      </c>
      <c r="AE81" s="14">
        <v>1</v>
      </c>
      <c r="AH81" s="14">
        <v>2</v>
      </c>
      <c r="AI81" s="14">
        <v>2</v>
      </c>
      <c r="AL81" s="19">
        <v>62</v>
      </c>
    </row>
    <row r="82" spans="1:38" x14ac:dyDescent="0.2">
      <c r="A82" s="18">
        <v>147</v>
      </c>
      <c r="C82" s="14">
        <v>1</v>
      </c>
      <c r="V82" s="14">
        <v>1</v>
      </c>
      <c r="X82" s="48">
        <v>3</v>
      </c>
      <c r="Y82" s="48">
        <v>1</v>
      </c>
      <c r="Z82" s="14">
        <v>14</v>
      </c>
      <c r="AB82" s="14">
        <v>3</v>
      </c>
      <c r="AE82" s="14">
        <v>2</v>
      </c>
      <c r="AF82" s="14">
        <v>1</v>
      </c>
      <c r="AL82" s="19">
        <v>26</v>
      </c>
    </row>
    <row r="83" spans="1:38" x14ac:dyDescent="0.2">
      <c r="A83" s="18">
        <v>148</v>
      </c>
      <c r="C83" s="14">
        <v>9</v>
      </c>
      <c r="D83" s="14">
        <v>2</v>
      </c>
      <c r="G83" s="14">
        <v>2</v>
      </c>
      <c r="O83" s="14">
        <v>5</v>
      </c>
      <c r="P83" s="39">
        <v>3</v>
      </c>
      <c r="T83" s="43">
        <v>3</v>
      </c>
      <c r="U83" s="14">
        <v>2</v>
      </c>
      <c r="V83" s="14">
        <v>2</v>
      </c>
      <c r="X83" s="48">
        <v>6</v>
      </c>
      <c r="Y83" s="48">
        <v>3</v>
      </c>
      <c r="Z83" s="14">
        <v>21</v>
      </c>
      <c r="AB83" s="14">
        <v>1</v>
      </c>
      <c r="AD83" s="14">
        <v>3</v>
      </c>
      <c r="AE83" s="14">
        <v>3</v>
      </c>
      <c r="AF83" s="14">
        <v>1</v>
      </c>
      <c r="AI83" s="14">
        <v>1</v>
      </c>
      <c r="AL83" s="19">
        <v>67</v>
      </c>
    </row>
    <row r="84" spans="1:38" x14ac:dyDescent="0.2">
      <c r="A84" s="18">
        <v>149</v>
      </c>
      <c r="O84" s="14">
        <v>2</v>
      </c>
      <c r="S84" s="43">
        <v>1</v>
      </c>
      <c r="V84" s="14">
        <v>2</v>
      </c>
      <c r="X84" s="48">
        <v>3</v>
      </c>
      <c r="Z84" s="14">
        <v>3</v>
      </c>
      <c r="AB84" s="14">
        <v>1</v>
      </c>
      <c r="AK84" s="14">
        <v>1</v>
      </c>
      <c r="AL84" s="19">
        <v>13</v>
      </c>
    </row>
    <row r="85" spans="1:38" x14ac:dyDescent="0.2">
      <c r="A85" s="18">
        <v>150</v>
      </c>
      <c r="K85" s="14">
        <v>1</v>
      </c>
      <c r="O85" s="14">
        <v>3</v>
      </c>
      <c r="P85" s="39">
        <v>2</v>
      </c>
      <c r="Q85" s="35">
        <v>1</v>
      </c>
      <c r="S85" s="43">
        <v>2</v>
      </c>
      <c r="W85" s="48">
        <v>1</v>
      </c>
      <c r="X85" s="48">
        <v>9</v>
      </c>
      <c r="Z85" s="14">
        <v>13</v>
      </c>
      <c r="AB85" s="14">
        <v>4</v>
      </c>
      <c r="AE85" s="14">
        <v>1</v>
      </c>
      <c r="AI85" s="14">
        <v>1</v>
      </c>
      <c r="AL85" s="19">
        <v>38</v>
      </c>
    </row>
    <row r="86" spans="1:38" x14ac:dyDescent="0.2">
      <c r="A86" s="18">
        <v>151</v>
      </c>
      <c r="K86" s="14">
        <v>1</v>
      </c>
      <c r="N86" s="39">
        <v>1</v>
      </c>
      <c r="O86" s="14">
        <v>7</v>
      </c>
      <c r="P86" s="39">
        <v>12</v>
      </c>
      <c r="S86" s="43">
        <v>2</v>
      </c>
      <c r="V86" s="14">
        <v>4</v>
      </c>
      <c r="X86" s="48">
        <v>18</v>
      </c>
      <c r="Y86" s="48">
        <v>19</v>
      </c>
      <c r="Z86" s="14">
        <v>51</v>
      </c>
      <c r="AB86" s="14">
        <v>6</v>
      </c>
      <c r="AD86" s="14">
        <v>3</v>
      </c>
      <c r="AF86" s="21">
        <v>5</v>
      </c>
      <c r="AI86" s="14">
        <v>6</v>
      </c>
      <c r="AL86" s="19">
        <v>135</v>
      </c>
    </row>
    <row r="87" spans="1:38" x14ac:dyDescent="0.2">
      <c r="A87" s="18">
        <v>154</v>
      </c>
      <c r="K87" s="14">
        <v>1</v>
      </c>
      <c r="N87" s="39">
        <v>2</v>
      </c>
      <c r="P87" s="39">
        <v>2</v>
      </c>
      <c r="S87" s="43">
        <v>1</v>
      </c>
      <c r="U87" s="14">
        <v>1</v>
      </c>
      <c r="X87" s="48">
        <v>41</v>
      </c>
      <c r="Y87" s="48">
        <v>15</v>
      </c>
      <c r="Z87" s="14">
        <v>31</v>
      </c>
      <c r="AB87" s="14">
        <v>2</v>
      </c>
      <c r="AI87" s="14">
        <v>7</v>
      </c>
      <c r="AL87" s="19">
        <v>103</v>
      </c>
    </row>
    <row r="88" spans="1:38" x14ac:dyDescent="0.2">
      <c r="A88" s="18">
        <v>156</v>
      </c>
      <c r="O88" s="14">
        <v>2</v>
      </c>
      <c r="P88" s="39">
        <v>3</v>
      </c>
      <c r="Q88" s="35">
        <v>1</v>
      </c>
      <c r="S88" s="43">
        <v>2</v>
      </c>
      <c r="T88" s="43">
        <v>1</v>
      </c>
      <c r="V88" s="14">
        <v>1</v>
      </c>
      <c r="X88" s="48">
        <v>29</v>
      </c>
      <c r="Y88" s="48">
        <v>2</v>
      </c>
      <c r="Z88" s="14">
        <v>30</v>
      </c>
      <c r="AB88" s="14">
        <v>3</v>
      </c>
      <c r="AE88" s="14">
        <v>1</v>
      </c>
      <c r="AI88" s="14">
        <v>5</v>
      </c>
      <c r="AL88" s="19">
        <v>80</v>
      </c>
    </row>
    <row r="89" spans="1:38" x14ac:dyDescent="0.2">
      <c r="A89" s="18">
        <v>157</v>
      </c>
      <c r="X89" s="48">
        <v>2</v>
      </c>
      <c r="Y89" s="48">
        <v>2</v>
      </c>
      <c r="Z89" s="14">
        <v>5</v>
      </c>
      <c r="AL89" s="19">
        <v>9</v>
      </c>
    </row>
    <row r="90" spans="1:38" x14ac:dyDescent="0.2">
      <c r="A90" s="18">
        <v>158</v>
      </c>
      <c r="C90" s="14">
        <v>1</v>
      </c>
      <c r="M90" s="35">
        <v>1</v>
      </c>
      <c r="O90" s="14">
        <v>1</v>
      </c>
      <c r="P90" s="39">
        <v>1</v>
      </c>
      <c r="T90" s="43">
        <v>1</v>
      </c>
      <c r="U90" s="14">
        <v>1</v>
      </c>
      <c r="W90" s="48">
        <v>1</v>
      </c>
      <c r="X90" s="48">
        <v>10</v>
      </c>
      <c r="Y90" s="48">
        <v>2</v>
      </c>
      <c r="Z90" s="14">
        <v>16</v>
      </c>
      <c r="AB90" s="14">
        <v>3</v>
      </c>
      <c r="AD90" s="14">
        <v>2</v>
      </c>
      <c r="AG90" s="14">
        <v>1</v>
      </c>
      <c r="AI90" s="14">
        <v>3</v>
      </c>
      <c r="AL90" s="19">
        <v>44</v>
      </c>
    </row>
    <row r="91" spans="1:38" x14ac:dyDescent="0.2">
      <c r="A91" s="18">
        <v>159</v>
      </c>
      <c r="N91" s="39">
        <v>1</v>
      </c>
      <c r="O91" s="14">
        <v>3</v>
      </c>
      <c r="P91" s="39">
        <v>5</v>
      </c>
      <c r="V91" s="14">
        <v>1</v>
      </c>
      <c r="W91" s="48">
        <v>1</v>
      </c>
      <c r="X91" s="48">
        <v>15</v>
      </c>
      <c r="Y91" s="48">
        <v>1</v>
      </c>
      <c r="Z91" s="14">
        <v>14</v>
      </c>
      <c r="AL91" s="19">
        <v>41</v>
      </c>
    </row>
    <row r="92" spans="1:38" x14ac:dyDescent="0.2">
      <c r="A92" s="18">
        <v>160</v>
      </c>
      <c r="N92" s="39">
        <v>11</v>
      </c>
      <c r="O92" s="14">
        <v>2</v>
      </c>
      <c r="P92" s="39">
        <v>4</v>
      </c>
      <c r="S92" s="43">
        <v>1</v>
      </c>
      <c r="V92" s="14">
        <v>2</v>
      </c>
      <c r="X92" s="48">
        <v>22</v>
      </c>
      <c r="Y92" s="48">
        <v>2</v>
      </c>
      <c r="Z92" s="14">
        <v>14</v>
      </c>
      <c r="AB92" s="14">
        <v>2</v>
      </c>
      <c r="AD92" s="14">
        <v>1</v>
      </c>
      <c r="AF92" s="14">
        <v>1</v>
      </c>
      <c r="AI92" s="14">
        <v>3</v>
      </c>
      <c r="AL92" s="19">
        <v>65</v>
      </c>
    </row>
    <row r="93" spans="1:38" x14ac:dyDescent="0.2">
      <c r="A93" s="22" t="s">
        <v>72</v>
      </c>
      <c r="B93" s="23">
        <v>1</v>
      </c>
      <c r="C93" s="23">
        <v>317</v>
      </c>
      <c r="D93" s="23">
        <v>5</v>
      </c>
      <c r="E93" s="23">
        <v>15</v>
      </c>
      <c r="F93" s="23">
        <v>8</v>
      </c>
      <c r="G93" s="23">
        <v>4</v>
      </c>
      <c r="H93" s="23">
        <v>1</v>
      </c>
      <c r="I93" s="23">
        <v>22</v>
      </c>
      <c r="J93" s="23">
        <v>1</v>
      </c>
      <c r="K93" s="23">
        <v>4</v>
      </c>
      <c r="L93" s="36">
        <v>1</v>
      </c>
      <c r="M93" s="36">
        <v>1</v>
      </c>
      <c r="N93" s="40">
        <v>36</v>
      </c>
      <c r="O93" s="23">
        <v>273</v>
      </c>
      <c r="P93" s="40">
        <v>141</v>
      </c>
      <c r="Q93" s="36">
        <v>26</v>
      </c>
      <c r="R93" s="23">
        <v>2</v>
      </c>
      <c r="S93" s="44">
        <v>12</v>
      </c>
      <c r="T93" s="44">
        <v>81</v>
      </c>
      <c r="U93" s="23">
        <v>38</v>
      </c>
      <c r="V93" s="23">
        <v>429</v>
      </c>
      <c r="W93" s="49">
        <v>72</v>
      </c>
      <c r="X93" s="49">
        <v>3018</v>
      </c>
      <c r="Y93" s="49">
        <v>256</v>
      </c>
      <c r="Z93" s="23">
        <v>904</v>
      </c>
      <c r="AA93" s="23">
        <v>1</v>
      </c>
      <c r="AB93" s="23">
        <v>296</v>
      </c>
      <c r="AC93" s="23">
        <v>6</v>
      </c>
      <c r="AD93" s="23">
        <v>107</v>
      </c>
      <c r="AE93" s="23">
        <v>20</v>
      </c>
      <c r="AF93" s="23">
        <v>26</v>
      </c>
      <c r="AG93" s="23">
        <v>1</v>
      </c>
      <c r="AH93" s="23">
        <v>3</v>
      </c>
      <c r="AI93" s="23">
        <v>77</v>
      </c>
      <c r="AJ93" s="23">
        <v>58</v>
      </c>
      <c r="AK93" s="23">
        <v>1</v>
      </c>
      <c r="AL93" s="24">
        <v>6264</v>
      </c>
    </row>
    <row r="95" spans="1:38" x14ac:dyDescent="0.2">
      <c r="A95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FC6EA-EB33-494F-BC74-A2AC7DE1E255}">
  <dimension ref="A1:Q94"/>
  <sheetViews>
    <sheetView workbookViewId="0">
      <selection activeCell="R2" sqref="R2"/>
    </sheetView>
  </sheetViews>
  <sheetFormatPr baseColWidth="10" defaultRowHeight="16" x14ac:dyDescent="0.2"/>
  <cols>
    <col min="1" max="1" width="9.6640625" style="26" customWidth="1"/>
  </cols>
  <sheetData>
    <row r="1" spans="1:17" x14ac:dyDescent="0.2">
      <c r="A1" s="10" t="s">
        <v>82</v>
      </c>
      <c r="B1" t="s">
        <v>74</v>
      </c>
      <c r="C1" t="s">
        <v>75</v>
      </c>
      <c r="D1" t="s">
        <v>76</v>
      </c>
      <c r="E1" t="s">
        <v>77</v>
      </c>
      <c r="F1" t="s">
        <v>49</v>
      </c>
      <c r="G1" t="s">
        <v>78</v>
      </c>
      <c r="H1" t="s">
        <v>79</v>
      </c>
      <c r="I1" t="s">
        <v>26</v>
      </c>
      <c r="J1" t="s">
        <v>80</v>
      </c>
      <c r="K1" t="s">
        <v>81</v>
      </c>
      <c r="L1" t="s">
        <v>83</v>
      </c>
      <c r="M1" s="50" t="s">
        <v>60</v>
      </c>
      <c r="N1" s="51" t="s">
        <v>62</v>
      </c>
      <c r="O1" s="52" t="s">
        <v>64</v>
      </c>
      <c r="P1" s="53" t="s">
        <v>66</v>
      </c>
      <c r="Q1" s="16" t="s">
        <v>70</v>
      </c>
    </row>
    <row r="2" spans="1:17" x14ac:dyDescent="0.2">
      <c r="A2" s="18">
        <v>59</v>
      </c>
      <c r="B2">
        <f>SUM('FAN NISP Data by UNIT'!B3:H3)</f>
        <v>2</v>
      </c>
      <c r="C2">
        <f>'FAN NISP Data by UNIT'!I3</f>
        <v>0</v>
      </c>
      <c r="D2">
        <f>SUM('FAN NISP Data by UNIT'!J3:K3)</f>
        <v>0</v>
      </c>
      <c r="E2">
        <f>SUM('FAN NISP Data by UNIT'!N3,'FAN NISP Data by UNIT'!P3)</f>
        <v>0</v>
      </c>
      <c r="F2">
        <f>SUM('FAN NISP Data by UNIT'!O3)</f>
        <v>0</v>
      </c>
      <c r="G2">
        <f>SUM('FAN NISP Data by UNIT'!Q3)</f>
        <v>0</v>
      </c>
      <c r="H2">
        <f>SUM('FAN NISP Data by UNIT'!R3)</f>
        <v>0</v>
      </c>
      <c r="I2">
        <f>SUM('FAN NISP Data by UNIT'!S3:T3)</f>
        <v>17</v>
      </c>
      <c r="J2">
        <f>SUM('FAN NISP Data by UNIT'!U3)</f>
        <v>0</v>
      </c>
      <c r="K2">
        <f>SUM('FAN NISP Data by UNIT'!V3)</f>
        <v>1</v>
      </c>
      <c r="L2">
        <f>SUM('FAN NISP Data by UNIT'!W3:Y3)</f>
        <v>7</v>
      </c>
      <c r="M2">
        <f>SUM('FAN NISP Data by UNIT'!Z3:AA3)</f>
        <v>0</v>
      </c>
      <c r="N2">
        <f>SUM('FAN NISP Data by UNIT'!AB3:AC3)</f>
        <v>0</v>
      </c>
      <c r="O2">
        <f>SUM('FAN NISP Data by UNIT'!AD3:AE3)</f>
        <v>1</v>
      </c>
      <c r="P2">
        <f>SUM('FAN NISP Data by UNIT'!AF3:AI3,'FAN NISP Data by UNIT'!AK3)</f>
        <v>0</v>
      </c>
      <c r="Q2">
        <f>SUM('FAN NISP Data by UNIT'!AJ3)</f>
        <v>1</v>
      </c>
    </row>
    <row r="3" spans="1:17" x14ac:dyDescent="0.2">
      <c r="A3" s="18">
        <v>60</v>
      </c>
      <c r="B3">
        <f>SUM('FAN NISP Data by UNIT'!B4:H4)</f>
        <v>0</v>
      </c>
      <c r="C3">
        <f>'FAN NISP Data by UNIT'!I4</f>
        <v>0</v>
      </c>
      <c r="D3">
        <f>SUM('FAN NISP Data by UNIT'!J4:K4)</f>
        <v>0</v>
      </c>
      <c r="E3">
        <f>SUM('FAN NISP Data by UNIT'!N4,'FAN NISP Data by UNIT'!P4)</f>
        <v>0</v>
      </c>
      <c r="F3">
        <f>SUM('FAN NISP Data by UNIT'!O4)</f>
        <v>3</v>
      </c>
      <c r="G3">
        <f>SUM('FAN NISP Data by UNIT'!Q4)</f>
        <v>0</v>
      </c>
      <c r="H3">
        <f>SUM('FAN NISP Data by UNIT'!R4)</f>
        <v>0</v>
      </c>
      <c r="I3">
        <f>SUM('FAN NISP Data by UNIT'!S4:T4)</f>
        <v>7</v>
      </c>
      <c r="J3">
        <f>SUM('FAN NISP Data by UNIT'!U4)</f>
        <v>1</v>
      </c>
      <c r="K3">
        <f>SUM('FAN NISP Data by UNIT'!V4)</f>
        <v>7</v>
      </c>
      <c r="L3">
        <f>SUM('FAN NISP Data by UNIT'!W4:Y4)</f>
        <v>8</v>
      </c>
      <c r="M3">
        <f>SUM('FAN NISP Data by UNIT'!Z4:AA4)</f>
        <v>8</v>
      </c>
      <c r="N3">
        <f>SUM('FAN NISP Data by UNIT'!AB4:AC4)</f>
        <v>2</v>
      </c>
      <c r="O3">
        <f>SUM('FAN NISP Data by UNIT'!AD4:AE4)</f>
        <v>8</v>
      </c>
      <c r="P3">
        <f>SUM('FAN NISP Data by UNIT'!AF4:AI4,'FAN NISP Data by UNIT'!AK4)</f>
        <v>0</v>
      </c>
      <c r="Q3">
        <f>SUM('FAN NISP Data by UNIT'!AJ4)</f>
        <v>0</v>
      </c>
    </row>
    <row r="4" spans="1:17" x14ac:dyDescent="0.2">
      <c r="A4" s="18">
        <v>61</v>
      </c>
      <c r="B4">
        <f>SUM('FAN NISP Data by UNIT'!B5:H5)</f>
        <v>2</v>
      </c>
      <c r="C4">
        <f>'FAN NISP Data by UNIT'!I5</f>
        <v>0</v>
      </c>
      <c r="D4">
        <f>SUM('FAN NISP Data by UNIT'!J5:K5)</f>
        <v>0</v>
      </c>
      <c r="E4">
        <f>SUM('FAN NISP Data by UNIT'!N5,'FAN NISP Data by UNIT'!P5)</f>
        <v>5</v>
      </c>
      <c r="F4">
        <f>SUM('FAN NISP Data by UNIT'!O5)</f>
        <v>0</v>
      </c>
      <c r="G4">
        <f>SUM('FAN NISP Data by UNIT'!Q5)</f>
        <v>0</v>
      </c>
      <c r="H4">
        <f>SUM('FAN NISP Data by UNIT'!R5)</f>
        <v>0</v>
      </c>
      <c r="I4">
        <f>SUM('FAN NISP Data by UNIT'!S5:T5)</f>
        <v>5</v>
      </c>
      <c r="J4">
        <f>SUM('FAN NISP Data by UNIT'!U5)</f>
        <v>1</v>
      </c>
      <c r="K4">
        <f>SUM('FAN NISP Data by UNIT'!V5)</f>
        <v>2</v>
      </c>
      <c r="L4">
        <f>SUM('FAN NISP Data by UNIT'!W5:Y5)</f>
        <v>20</v>
      </c>
      <c r="M4">
        <f>SUM('FAN NISP Data by UNIT'!Z5:AA5)</f>
        <v>0</v>
      </c>
      <c r="N4">
        <f>SUM('FAN NISP Data by UNIT'!AB5:AC5)</f>
        <v>0</v>
      </c>
      <c r="O4">
        <f>SUM('FAN NISP Data by UNIT'!AD5:AE5)</f>
        <v>8</v>
      </c>
      <c r="P4">
        <f>SUM('FAN NISP Data by UNIT'!AF5:AI5,'FAN NISP Data by UNIT'!AK5)</f>
        <v>0</v>
      </c>
      <c r="Q4">
        <f>SUM('FAN NISP Data by UNIT'!AJ5)</f>
        <v>0</v>
      </c>
    </row>
    <row r="5" spans="1:17" x14ac:dyDescent="0.2">
      <c r="A5" s="18">
        <v>62</v>
      </c>
      <c r="B5">
        <f>SUM('FAN NISP Data by UNIT'!B6:H6)</f>
        <v>0</v>
      </c>
      <c r="C5">
        <f>'FAN NISP Data by UNIT'!I6</f>
        <v>0</v>
      </c>
      <c r="D5">
        <f>SUM('FAN NISP Data by UNIT'!J6:K6)</f>
        <v>0</v>
      </c>
      <c r="E5">
        <f>SUM('FAN NISP Data by UNIT'!N6,'FAN NISP Data by UNIT'!P6)</f>
        <v>0</v>
      </c>
      <c r="F5">
        <f>SUM('FAN NISP Data by UNIT'!O6)</f>
        <v>0</v>
      </c>
      <c r="G5">
        <f>SUM('FAN NISP Data by UNIT'!Q6)</f>
        <v>0</v>
      </c>
      <c r="H5">
        <f>SUM('FAN NISP Data by UNIT'!R6)</f>
        <v>0</v>
      </c>
      <c r="I5">
        <f>SUM('FAN NISP Data by UNIT'!S6:T6)</f>
        <v>0</v>
      </c>
      <c r="J5">
        <f>SUM('FAN NISP Data by UNIT'!U6)</f>
        <v>0</v>
      </c>
      <c r="K5">
        <f>SUM('FAN NISP Data by UNIT'!V6)</f>
        <v>1</v>
      </c>
      <c r="L5">
        <f>SUM('FAN NISP Data by UNIT'!W6:Y6)</f>
        <v>2</v>
      </c>
      <c r="M5">
        <f>SUM('FAN NISP Data by UNIT'!Z6:AA6)</f>
        <v>1</v>
      </c>
      <c r="N5">
        <f>SUM('FAN NISP Data by UNIT'!AB6:AC6)</f>
        <v>0</v>
      </c>
      <c r="O5">
        <f>SUM('FAN NISP Data by UNIT'!AD6:AE6)</f>
        <v>1</v>
      </c>
      <c r="P5">
        <f>SUM('FAN NISP Data by UNIT'!AF6:AI6,'FAN NISP Data by UNIT'!AK6)</f>
        <v>0</v>
      </c>
      <c r="Q5">
        <f>SUM('FAN NISP Data by UNIT'!AJ6)</f>
        <v>0</v>
      </c>
    </row>
    <row r="6" spans="1:17" x14ac:dyDescent="0.2">
      <c r="A6" s="18">
        <v>63</v>
      </c>
      <c r="B6">
        <f>SUM('FAN NISP Data by UNIT'!B7:H7)</f>
        <v>0</v>
      </c>
      <c r="C6">
        <f>'FAN NISP Data by UNIT'!I7</f>
        <v>0</v>
      </c>
      <c r="D6">
        <f>SUM('FAN NISP Data by UNIT'!J7:K7)</f>
        <v>0</v>
      </c>
      <c r="E6">
        <f>SUM('FAN NISP Data by UNIT'!N7,'FAN NISP Data by UNIT'!P7)</f>
        <v>2</v>
      </c>
      <c r="F6">
        <f>SUM('FAN NISP Data by UNIT'!O7)</f>
        <v>1</v>
      </c>
      <c r="G6">
        <f>SUM('FAN NISP Data by UNIT'!Q7)</f>
        <v>0</v>
      </c>
      <c r="H6">
        <f>SUM('FAN NISP Data by UNIT'!R7)</f>
        <v>0</v>
      </c>
      <c r="I6">
        <f>SUM('FAN NISP Data by UNIT'!S7:T7)</f>
        <v>2</v>
      </c>
      <c r="J6">
        <f>SUM('FAN NISP Data by UNIT'!U7)</f>
        <v>1</v>
      </c>
      <c r="K6">
        <f>SUM('FAN NISP Data by UNIT'!V7)</f>
        <v>0</v>
      </c>
      <c r="L6">
        <f>SUM('FAN NISP Data by UNIT'!W7:Y7)</f>
        <v>18</v>
      </c>
      <c r="M6">
        <f>SUM('FAN NISP Data by UNIT'!Z7:AA7)</f>
        <v>0</v>
      </c>
      <c r="N6">
        <f>SUM('FAN NISP Data by UNIT'!AB7:AC7)</f>
        <v>2</v>
      </c>
      <c r="O6">
        <f>SUM('FAN NISP Data by UNIT'!AD7:AE7)</f>
        <v>0</v>
      </c>
      <c r="P6">
        <f>SUM('FAN NISP Data by UNIT'!AF7:AI7,'FAN NISP Data by UNIT'!AK7)</f>
        <v>0</v>
      </c>
      <c r="Q6">
        <f>SUM('FAN NISP Data by UNIT'!AJ7)</f>
        <v>0</v>
      </c>
    </row>
    <row r="7" spans="1:17" x14ac:dyDescent="0.2">
      <c r="A7" s="18">
        <v>64</v>
      </c>
      <c r="B7">
        <f>SUM('FAN NISP Data by UNIT'!B8:H8)</f>
        <v>3</v>
      </c>
      <c r="C7">
        <f>'FAN NISP Data by UNIT'!I8</f>
        <v>0</v>
      </c>
      <c r="D7">
        <f>SUM('FAN NISP Data by UNIT'!J8:K8)</f>
        <v>0</v>
      </c>
      <c r="E7">
        <f>SUM('FAN NISP Data by UNIT'!N8,'FAN NISP Data by UNIT'!P8)</f>
        <v>0</v>
      </c>
      <c r="F7">
        <f>SUM('FAN NISP Data by UNIT'!O8)</f>
        <v>1</v>
      </c>
      <c r="G7">
        <f>SUM('FAN NISP Data by UNIT'!Q8)</f>
        <v>0</v>
      </c>
      <c r="H7">
        <f>SUM('FAN NISP Data by UNIT'!R8)</f>
        <v>0</v>
      </c>
      <c r="I7">
        <f>SUM('FAN NISP Data by UNIT'!S8:T8)</f>
        <v>1</v>
      </c>
      <c r="J7">
        <f>SUM('FAN NISP Data by UNIT'!U8)</f>
        <v>5</v>
      </c>
      <c r="K7">
        <f>SUM('FAN NISP Data by UNIT'!V8)</f>
        <v>1</v>
      </c>
      <c r="L7">
        <f>SUM('FAN NISP Data by UNIT'!W8:Y8)</f>
        <v>14</v>
      </c>
      <c r="M7">
        <f>SUM('FAN NISP Data by UNIT'!Z8:AA8)</f>
        <v>9</v>
      </c>
      <c r="N7">
        <f>SUM('FAN NISP Data by UNIT'!AB8:AC8)</f>
        <v>2</v>
      </c>
      <c r="O7">
        <f>SUM('FAN NISP Data by UNIT'!AD8:AE8)</f>
        <v>9</v>
      </c>
      <c r="P7">
        <f>SUM('FAN NISP Data by UNIT'!AF8:AI8,'FAN NISP Data by UNIT'!AK8)</f>
        <v>0</v>
      </c>
      <c r="Q7">
        <f>SUM('FAN NISP Data by UNIT'!AJ8)</f>
        <v>1</v>
      </c>
    </row>
    <row r="8" spans="1:17" x14ac:dyDescent="0.2">
      <c r="A8" s="18">
        <v>65</v>
      </c>
      <c r="B8">
        <f>SUM('FAN NISP Data by UNIT'!B9:H9)</f>
        <v>0</v>
      </c>
      <c r="C8">
        <f>'FAN NISP Data by UNIT'!I9</f>
        <v>0</v>
      </c>
      <c r="D8">
        <f>SUM('FAN NISP Data by UNIT'!J9:K9)</f>
        <v>0</v>
      </c>
      <c r="E8">
        <f>SUM('FAN NISP Data by UNIT'!N9,'FAN NISP Data by UNIT'!P9)</f>
        <v>0</v>
      </c>
      <c r="F8">
        <f>SUM('FAN NISP Data by UNIT'!O9)</f>
        <v>0</v>
      </c>
      <c r="G8">
        <f>SUM('FAN NISP Data by UNIT'!Q9)</f>
        <v>0</v>
      </c>
      <c r="H8">
        <f>SUM('FAN NISP Data by UNIT'!R9)</f>
        <v>0</v>
      </c>
      <c r="I8">
        <f>SUM('FAN NISP Data by UNIT'!S9:T9)</f>
        <v>0</v>
      </c>
      <c r="J8">
        <f>SUM('FAN NISP Data by UNIT'!U9)</f>
        <v>0</v>
      </c>
      <c r="K8">
        <f>SUM('FAN NISP Data by UNIT'!V9)</f>
        <v>1</v>
      </c>
      <c r="L8">
        <f>SUM('FAN NISP Data by UNIT'!W9:Y9)</f>
        <v>7</v>
      </c>
      <c r="M8">
        <f>SUM('FAN NISP Data by UNIT'!Z9:AA9)</f>
        <v>0</v>
      </c>
      <c r="N8">
        <f>SUM('FAN NISP Data by UNIT'!AB9:AC9)</f>
        <v>3</v>
      </c>
      <c r="O8">
        <f>SUM('FAN NISP Data by UNIT'!AD9:AE9)</f>
        <v>0</v>
      </c>
      <c r="P8">
        <f>SUM('FAN NISP Data by UNIT'!AF9:AI9,'FAN NISP Data by UNIT'!AK9)</f>
        <v>0</v>
      </c>
      <c r="Q8">
        <f>SUM('FAN NISP Data by UNIT'!AJ9)</f>
        <v>0</v>
      </c>
    </row>
    <row r="9" spans="1:17" x14ac:dyDescent="0.2">
      <c r="A9" s="18">
        <v>66</v>
      </c>
      <c r="B9">
        <f>SUM('FAN NISP Data by UNIT'!B10:H10)</f>
        <v>1</v>
      </c>
      <c r="C9">
        <f>'FAN NISP Data by UNIT'!I10</f>
        <v>0</v>
      </c>
      <c r="D9">
        <f>SUM('FAN NISP Data by UNIT'!J10:K10)</f>
        <v>0</v>
      </c>
      <c r="E9">
        <f>SUM('FAN NISP Data by UNIT'!N10,'FAN NISP Data by UNIT'!P10)</f>
        <v>0</v>
      </c>
      <c r="F9">
        <f>SUM('FAN NISP Data by UNIT'!O10)</f>
        <v>1</v>
      </c>
      <c r="G9">
        <f>SUM('FAN NISP Data by UNIT'!Q10)</f>
        <v>0</v>
      </c>
      <c r="H9">
        <f>SUM('FAN NISP Data by UNIT'!R10)</f>
        <v>0</v>
      </c>
      <c r="I9">
        <f>SUM('FAN NISP Data by UNIT'!S10:T10)</f>
        <v>3</v>
      </c>
      <c r="J9">
        <f>SUM('FAN NISP Data by UNIT'!U10)</f>
        <v>3</v>
      </c>
      <c r="K9">
        <f>SUM('FAN NISP Data by UNIT'!V10)</f>
        <v>3</v>
      </c>
      <c r="L9">
        <f>SUM('FAN NISP Data by UNIT'!W10:Y10)</f>
        <v>47</v>
      </c>
      <c r="M9">
        <f>SUM('FAN NISP Data by UNIT'!Z10:AA10)</f>
        <v>0</v>
      </c>
      <c r="N9">
        <f>SUM('FAN NISP Data by UNIT'!AB10:AC10)</f>
        <v>0</v>
      </c>
      <c r="O9">
        <f>SUM('FAN NISP Data by UNIT'!AD10:AE10)</f>
        <v>6</v>
      </c>
      <c r="P9">
        <f>SUM('FAN NISP Data by UNIT'!AF10:AI10,'FAN NISP Data by UNIT'!AK10)</f>
        <v>0</v>
      </c>
      <c r="Q9">
        <f>SUM('FAN NISP Data by UNIT'!AJ10)</f>
        <v>0</v>
      </c>
    </row>
    <row r="10" spans="1:17" x14ac:dyDescent="0.2">
      <c r="A10" s="18">
        <v>67</v>
      </c>
      <c r="B10">
        <f>SUM('FAN NISP Data by UNIT'!B11:H11)</f>
        <v>0</v>
      </c>
      <c r="C10">
        <f>'FAN NISP Data by UNIT'!I11</f>
        <v>0</v>
      </c>
      <c r="D10">
        <f>SUM('FAN NISP Data by UNIT'!J11:K11)</f>
        <v>0</v>
      </c>
      <c r="E10">
        <f>SUM('FAN NISP Data by UNIT'!N11,'FAN NISP Data by UNIT'!P11)</f>
        <v>0</v>
      </c>
      <c r="F10">
        <f>SUM('FAN NISP Data by UNIT'!O11)</f>
        <v>0</v>
      </c>
      <c r="G10">
        <f>SUM('FAN NISP Data by UNIT'!Q11)</f>
        <v>0</v>
      </c>
      <c r="H10">
        <f>SUM('FAN NISP Data by UNIT'!R11)</f>
        <v>0</v>
      </c>
      <c r="I10">
        <f>SUM('FAN NISP Data by UNIT'!S11:T11)</f>
        <v>0</v>
      </c>
      <c r="J10">
        <f>SUM('FAN NISP Data by UNIT'!U11)</f>
        <v>0</v>
      </c>
      <c r="K10">
        <f>SUM('FAN NISP Data by UNIT'!V11)</f>
        <v>0</v>
      </c>
      <c r="L10">
        <f>SUM('FAN NISP Data by UNIT'!W11:Y11)</f>
        <v>0</v>
      </c>
      <c r="M10">
        <f>SUM('FAN NISP Data by UNIT'!Z11:AA11)</f>
        <v>3</v>
      </c>
      <c r="N10">
        <f>SUM('FAN NISP Data by UNIT'!AB11:AC11)</f>
        <v>0</v>
      </c>
      <c r="O10">
        <f>SUM('FAN NISP Data by UNIT'!AD11:AE11)</f>
        <v>0</v>
      </c>
      <c r="P10">
        <f>SUM('FAN NISP Data by UNIT'!AF11:AI11,'FAN NISP Data by UNIT'!AK11)</f>
        <v>0</v>
      </c>
      <c r="Q10">
        <f>SUM('FAN NISP Data by UNIT'!AJ11)</f>
        <v>0</v>
      </c>
    </row>
    <row r="11" spans="1:17" x14ac:dyDescent="0.2">
      <c r="A11" s="18">
        <v>68</v>
      </c>
      <c r="B11">
        <f>SUM('FAN NISP Data by UNIT'!B12:H12)</f>
        <v>0</v>
      </c>
      <c r="C11">
        <f>'FAN NISP Data by UNIT'!I12</f>
        <v>0</v>
      </c>
      <c r="D11">
        <f>SUM('FAN NISP Data by UNIT'!J12:K12)</f>
        <v>0</v>
      </c>
      <c r="E11">
        <f>SUM('FAN NISP Data by UNIT'!N12,'FAN NISP Data by UNIT'!P12)</f>
        <v>2</v>
      </c>
      <c r="F11">
        <f>SUM('FAN NISP Data by UNIT'!O12)</f>
        <v>0</v>
      </c>
      <c r="G11">
        <f>SUM('FAN NISP Data by UNIT'!Q12)</f>
        <v>0</v>
      </c>
      <c r="H11">
        <f>SUM('FAN NISP Data by UNIT'!R12)</f>
        <v>0</v>
      </c>
      <c r="I11">
        <f>SUM('FAN NISP Data by UNIT'!S12:T12)</f>
        <v>0</v>
      </c>
      <c r="J11">
        <f>SUM('FAN NISP Data by UNIT'!U12)</f>
        <v>1</v>
      </c>
      <c r="K11">
        <f>SUM('FAN NISP Data by UNIT'!V12)</f>
        <v>0</v>
      </c>
      <c r="L11">
        <f>SUM('FAN NISP Data by UNIT'!W12:Y12)</f>
        <v>6</v>
      </c>
      <c r="M11">
        <f>SUM('FAN NISP Data by UNIT'!Z12:AA12)</f>
        <v>0</v>
      </c>
      <c r="N11">
        <f>SUM('FAN NISP Data by UNIT'!AB12:AC12)</f>
        <v>0</v>
      </c>
      <c r="O11">
        <f>SUM('FAN NISP Data by UNIT'!AD12:AE12)</f>
        <v>0</v>
      </c>
      <c r="P11">
        <f>SUM('FAN NISP Data by UNIT'!AF12:AI12,'FAN NISP Data by UNIT'!AK12)</f>
        <v>0</v>
      </c>
      <c r="Q11">
        <f>SUM('FAN NISP Data by UNIT'!AJ12)</f>
        <v>0</v>
      </c>
    </row>
    <row r="12" spans="1:17" x14ac:dyDescent="0.2">
      <c r="A12" s="18">
        <v>69</v>
      </c>
      <c r="B12">
        <f>SUM('FAN NISP Data by UNIT'!B13:H13)</f>
        <v>0</v>
      </c>
      <c r="C12">
        <f>'FAN NISP Data by UNIT'!I13</f>
        <v>0</v>
      </c>
      <c r="D12">
        <f>SUM('FAN NISP Data by UNIT'!J13:K13)</f>
        <v>0</v>
      </c>
      <c r="E12">
        <f>SUM('FAN NISP Data by UNIT'!N13,'FAN NISP Data by UNIT'!P13)</f>
        <v>0</v>
      </c>
      <c r="F12">
        <f>SUM('FAN NISP Data by UNIT'!O13)</f>
        <v>0</v>
      </c>
      <c r="G12">
        <f>SUM('FAN NISP Data by UNIT'!Q13)</f>
        <v>0</v>
      </c>
      <c r="H12">
        <f>SUM('FAN NISP Data by UNIT'!R13)</f>
        <v>0</v>
      </c>
      <c r="I12">
        <f>SUM('FAN NISP Data by UNIT'!S13:T13)</f>
        <v>0</v>
      </c>
      <c r="J12">
        <f>SUM('FAN NISP Data by UNIT'!U13)</f>
        <v>0</v>
      </c>
      <c r="K12">
        <f>SUM('FAN NISP Data by UNIT'!V13)</f>
        <v>3</v>
      </c>
      <c r="L12">
        <f>SUM('FAN NISP Data by UNIT'!W13:Y13)</f>
        <v>28</v>
      </c>
      <c r="M12">
        <f>SUM('FAN NISP Data by UNIT'!Z13:AA13)</f>
        <v>5</v>
      </c>
      <c r="N12">
        <f>SUM('FAN NISP Data by UNIT'!AB13:AC13)</f>
        <v>5</v>
      </c>
      <c r="O12">
        <f>SUM('FAN NISP Data by UNIT'!AD13:AE13)</f>
        <v>6</v>
      </c>
      <c r="P12">
        <f>SUM('FAN NISP Data by UNIT'!AF13:AI13,'FAN NISP Data by UNIT'!AK13)</f>
        <v>0</v>
      </c>
      <c r="Q12">
        <f>SUM('FAN NISP Data by UNIT'!AJ13)</f>
        <v>0</v>
      </c>
    </row>
    <row r="13" spans="1:17" x14ac:dyDescent="0.2">
      <c r="A13" s="18">
        <v>70</v>
      </c>
      <c r="B13">
        <f>SUM('FAN NISP Data by UNIT'!B14:H14)</f>
        <v>0</v>
      </c>
      <c r="C13">
        <f>'FAN NISP Data by UNIT'!I14</f>
        <v>0</v>
      </c>
      <c r="D13">
        <f>SUM('FAN NISP Data by UNIT'!J14:K14)</f>
        <v>0</v>
      </c>
      <c r="E13">
        <f>SUM('FAN NISP Data by UNIT'!N14,'FAN NISP Data by UNIT'!P14)</f>
        <v>0</v>
      </c>
      <c r="F13">
        <f>SUM('FAN NISP Data by UNIT'!O14)</f>
        <v>0</v>
      </c>
      <c r="G13">
        <f>SUM('FAN NISP Data by UNIT'!Q14)</f>
        <v>0</v>
      </c>
      <c r="H13">
        <f>SUM('FAN NISP Data by UNIT'!R14)</f>
        <v>0</v>
      </c>
      <c r="I13">
        <f>SUM('FAN NISP Data by UNIT'!S14:T14)</f>
        <v>0</v>
      </c>
      <c r="J13">
        <f>SUM('FAN NISP Data by UNIT'!U14)</f>
        <v>2</v>
      </c>
      <c r="K13">
        <f>SUM('FAN NISP Data by UNIT'!V14)</f>
        <v>0</v>
      </c>
      <c r="L13">
        <f>SUM('FAN NISP Data by UNIT'!W14:Y14)</f>
        <v>17</v>
      </c>
      <c r="M13">
        <f>SUM('FAN NISP Data by UNIT'!Z14:AA14)</f>
        <v>0</v>
      </c>
      <c r="N13">
        <f>SUM('FAN NISP Data by UNIT'!AB14:AC14)</f>
        <v>0</v>
      </c>
      <c r="O13">
        <f>SUM('FAN NISP Data by UNIT'!AD14:AE14)</f>
        <v>2</v>
      </c>
      <c r="P13">
        <f>SUM('FAN NISP Data by UNIT'!AF14:AI14,'FAN NISP Data by UNIT'!AK14)</f>
        <v>0</v>
      </c>
      <c r="Q13">
        <f>SUM('FAN NISP Data by UNIT'!AJ14)</f>
        <v>0</v>
      </c>
    </row>
    <row r="14" spans="1:17" x14ac:dyDescent="0.2">
      <c r="A14" s="18">
        <v>71</v>
      </c>
      <c r="B14">
        <f>SUM('FAN NISP Data by UNIT'!B15:H15)</f>
        <v>0</v>
      </c>
      <c r="C14">
        <f>'FAN NISP Data by UNIT'!I15</f>
        <v>0</v>
      </c>
      <c r="D14">
        <f>SUM('FAN NISP Data by UNIT'!J15:K15)</f>
        <v>0</v>
      </c>
      <c r="E14">
        <f>SUM('FAN NISP Data by UNIT'!N15,'FAN NISP Data by UNIT'!P15)</f>
        <v>0</v>
      </c>
      <c r="F14">
        <f>SUM('FAN NISP Data by UNIT'!O15)</f>
        <v>0</v>
      </c>
      <c r="G14">
        <f>SUM('FAN NISP Data by UNIT'!Q15)</f>
        <v>0</v>
      </c>
      <c r="H14">
        <f>SUM('FAN NISP Data by UNIT'!R15)</f>
        <v>0</v>
      </c>
      <c r="I14">
        <f>SUM('FAN NISP Data by UNIT'!S15:T15)</f>
        <v>1</v>
      </c>
      <c r="J14">
        <f>SUM('FAN NISP Data by UNIT'!U15)</f>
        <v>1</v>
      </c>
      <c r="K14">
        <f>SUM('FAN NISP Data by UNIT'!V15)</f>
        <v>0</v>
      </c>
      <c r="L14">
        <f>SUM('FAN NISP Data by UNIT'!W15:Y15)</f>
        <v>2</v>
      </c>
      <c r="M14">
        <f>SUM('FAN NISP Data by UNIT'!Z15:AA15)</f>
        <v>0</v>
      </c>
      <c r="N14">
        <f>SUM('FAN NISP Data by UNIT'!AB15:AC15)</f>
        <v>0</v>
      </c>
      <c r="O14">
        <f>SUM('FAN NISP Data by UNIT'!AD15:AE15)</f>
        <v>1</v>
      </c>
      <c r="P14">
        <f>SUM('FAN NISP Data by UNIT'!AF15:AI15,'FAN NISP Data by UNIT'!AK15)</f>
        <v>0</v>
      </c>
      <c r="Q14">
        <f>SUM('FAN NISP Data by UNIT'!AJ15)</f>
        <v>0</v>
      </c>
    </row>
    <row r="15" spans="1:17" x14ac:dyDescent="0.2">
      <c r="A15" s="18">
        <v>72</v>
      </c>
      <c r="B15">
        <f>SUM('FAN NISP Data by UNIT'!B16:H16)</f>
        <v>0</v>
      </c>
      <c r="C15">
        <f>'FAN NISP Data by UNIT'!I16</f>
        <v>0</v>
      </c>
      <c r="D15">
        <f>SUM('FAN NISP Data by UNIT'!J16:K16)</f>
        <v>0</v>
      </c>
      <c r="E15">
        <f>SUM('FAN NISP Data by UNIT'!N16,'FAN NISP Data by UNIT'!P16)</f>
        <v>0</v>
      </c>
      <c r="F15">
        <f>SUM('FAN NISP Data by UNIT'!O16)</f>
        <v>0</v>
      </c>
      <c r="G15">
        <f>SUM('FAN NISP Data by UNIT'!Q16)</f>
        <v>0</v>
      </c>
      <c r="H15">
        <f>SUM('FAN NISP Data by UNIT'!R16)</f>
        <v>0</v>
      </c>
      <c r="I15">
        <f>SUM('FAN NISP Data by UNIT'!S16:T16)</f>
        <v>1</v>
      </c>
      <c r="J15">
        <f>SUM('FAN NISP Data by UNIT'!U16)</f>
        <v>0</v>
      </c>
      <c r="K15">
        <f>SUM('FAN NISP Data by UNIT'!V16)</f>
        <v>0</v>
      </c>
      <c r="L15">
        <f>SUM('FAN NISP Data by UNIT'!W16:Y16)</f>
        <v>4</v>
      </c>
      <c r="M15">
        <f>SUM('FAN NISP Data by UNIT'!Z16:AA16)</f>
        <v>0</v>
      </c>
      <c r="N15">
        <f>SUM('FAN NISP Data by UNIT'!AB16:AC16)</f>
        <v>0</v>
      </c>
      <c r="O15">
        <f>SUM('FAN NISP Data by UNIT'!AD16:AE16)</f>
        <v>0</v>
      </c>
      <c r="P15">
        <f>SUM('FAN NISP Data by UNIT'!AF16:AI16,'FAN NISP Data by UNIT'!AK16)</f>
        <v>0</v>
      </c>
      <c r="Q15">
        <f>SUM('FAN NISP Data by UNIT'!AJ16)</f>
        <v>0</v>
      </c>
    </row>
    <row r="16" spans="1:17" x14ac:dyDescent="0.2">
      <c r="A16" s="18">
        <v>73</v>
      </c>
      <c r="B16">
        <f>SUM('FAN NISP Data by UNIT'!B17:H17)</f>
        <v>0</v>
      </c>
      <c r="C16">
        <f>'FAN NISP Data by UNIT'!I17</f>
        <v>0</v>
      </c>
      <c r="D16">
        <f>SUM('FAN NISP Data by UNIT'!J17:K17)</f>
        <v>0</v>
      </c>
      <c r="E16">
        <f>SUM('FAN NISP Data by UNIT'!N17,'FAN NISP Data by UNIT'!P17)</f>
        <v>0</v>
      </c>
      <c r="F16">
        <f>SUM('FAN NISP Data by UNIT'!O17)</f>
        <v>3</v>
      </c>
      <c r="G16">
        <f>SUM('FAN NISP Data by UNIT'!Q17)</f>
        <v>0</v>
      </c>
      <c r="H16">
        <f>SUM('FAN NISP Data by UNIT'!R17)</f>
        <v>0</v>
      </c>
      <c r="I16">
        <f>SUM('FAN NISP Data by UNIT'!S17:T17)</f>
        <v>1</v>
      </c>
      <c r="J16">
        <f>SUM('FAN NISP Data by UNIT'!U17)</f>
        <v>0</v>
      </c>
      <c r="K16">
        <f>SUM('FAN NISP Data by UNIT'!V17)</f>
        <v>1</v>
      </c>
      <c r="L16">
        <f>SUM('FAN NISP Data by UNIT'!W17:Y17)</f>
        <v>20</v>
      </c>
      <c r="M16">
        <f>SUM('FAN NISP Data by UNIT'!Z17:AA17)</f>
        <v>7</v>
      </c>
      <c r="N16">
        <f>SUM('FAN NISP Data by UNIT'!AB17:AC17)</f>
        <v>7</v>
      </c>
      <c r="O16">
        <f>SUM('FAN NISP Data by UNIT'!AD17:AE17)</f>
        <v>1</v>
      </c>
      <c r="P16">
        <f>SUM('FAN NISP Data by UNIT'!AF17:AI17,'FAN NISP Data by UNIT'!AK17)</f>
        <v>0</v>
      </c>
      <c r="Q16">
        <f>SUM('FAN NISP Data by UNIT'!AJ17)</f>
        <v>1</v>
      </c>
    </row>
    <row r="17" spans="1:17" x14ac:dyDescent="0.2">
      <c r="A17" s="18">
        <v>74</v>
      </c>
      <c r="B17">
        <f>SUM('FAN NISP Data by UNIT'!B18:H18)</f>
        <v>0</v>
      </c>
      <c r="C17">
        <f>'FAN NISP Data by UNIT'!I18</f>
        <v>0</v>
      </c>
      <c r="D17">
        <f>SUM('FAN NISP Data by UNIT'!J18:K18)</f>
        <v>0</v>
      </c>
      <c r="E17">
        <f>SUM('FAN NISP Data by UNIT'!N18,'FAN NISP Data by UNIT'!P18)</f>
        <v>0</v>
      </c>
      <c r="F17">
        <f>SUM('FAN NISP Data by UNIT'!O18)</f>
        <v>0</v>
      </c>
      <c r="G17">
        <f>SUM('FAN NISP Data by UNIT'!Q18)</f>
        <v>1</v>
      </c>
      <c r="H17">
        <f>SUM('FAN NISP Data by UNIT'!R18)</f>
        <v>0</v>
      </c>
      <c r="I17">
        <f>SUM('FAN NISP Data by UNIT'!S18:T18)</f>
        <v>0</v>
      </c>
      <c r="J17">
        <f>SUM('FAN NISP Data by UNIT'!U18)</f>
        <v>1</v>
      </c>
      <c r="K17">
        <f>SUM('FAN NISP Data by UNIT'!V18)</f>
        <v>0</v>
      </c>
      <c r="L17">
        <f>SUM('FAN NISP Data by UNIT'!W18:Y18)</f>
        <v>15</v>
      </c>
      <c r="M17">
        <f>SUM('FAN NISP Data by UNIT'!Z18:AA18)</f>
        <v>0</v>
      </c>
      <c r="N17">
        <f>SUM('FAN NISP Data by UNIT'!AB18:AC18)</f>
        <v>0</v>
      </c>
      <c r="O17">
        <f>SUM('FAN NISP Data by UNIT'!AD18:AE18)</f>
        <v>0</v>
      </c>
      <c r="P17">
        <f>SUM('FAN NISP Data by UNIT'!AF18:AI18,'FAN NISP Data by UNIT'!AK18)</f>
        <v>0</v>
      </c>
      <c r="Q17">
        <f>SUM('FAN NISP Data by UNIT'!AJ18)</f>
        <v>1</v>
      </c>
    </row>
    <row r="18" spans="1:17" x14ac:dyDescent="0.2">
      <c r="A18" s="18">
        <v>75</v>
      </c>
      <c r="B18">
        <f>SUM('FAN NISP Data by UNIT'!B19:H19)</f>
        <v>0</v>
      </c>
      <c r="C18">
        <f>'FAN NISP Data by UNIT'!I19</f>
        <v>0</v>
      </c>
      <c r="D18">
        <f>SUM('FAN NISP Data by UNIT'!J19:K19)</f>
        <v>0</v>
      </c>
      <c r="E18">
        <f>SUM('FAN NISP Data by UNIT'!N19,'FAN NISP Data by UNIT'!P19)</f>
        <v>1</v>
      </c>
      <c r="F18">
        <f>SUM('FAN NISP Data by UNIT'!O19)</f>
        <v>0</v>
      </c>
      <c r="G18">
        <f>SUM('FAN NISP Data by UNIT'!Q19)</f>
        <v>0</v>
      </c>
      <c r="H18">
        <f>SUM('FAN NISP Data by UNIT'!R19)</f>
        <v>0</v>
      </c>
      <c r="I18">
        <f>SUM('FAN NISP Data by UNIT'!S19:T19)</f>
        <v>0</v>
      </c>
      <c r="J18">
        <f>SUM('FAN NISP Data by UNIT'!U19)</f>
        <v>2</v>
      </c>
      <c r="K18">
        <f>SUM('FAN NISP Data by UNIT'!V19)</f>
        <v>1</v>
      </c>
      <c r="L18">
        <f>SUM('FAN NISP Data by UNIT'!W19:Y19)</f>
        <v>6</v>
      </c>
      <c r="M18">
        <f>SUM('FAN NISP Data by UNIT'!Z19:AA19)</f>
        <v>3</v>
      </c>
      <c r="N18">
        <f>SUM('FAN NISP Data by UNIT'!AB19:AC19)</f>
        <v>1</v>
      </c>
      <c r="O18">
        <f>SUM('FAN NISP Data by UNIT'!AD19:AE19)</f>
        <v>0</v>
      </c>
      <c r="P18">
        <f>SUM('FAN NISP Data by UNIT'!AF19:AI19,'FAN NISP Data by UNIT'!AK19)</f>
        <v>0</v>
      </c>
      <c r="Q18">
        <f>SUM('FAN NISP Data by UNIT'!AJ19)</f>
        <v>0</v>
      </c>
    </row>
    <row r="19" spans="1:17" x14ac:dyDescent="0.2">
      <c r="A19" s="18">
        <v>76</v>
      </c>
      <c r="B19">
        <f>SUM('FAN NISP Data by UNIT'!B20:H20)</f>
        <v>1</v>
      </c>
      <c r="C19">
        <f>'FAN NISP Data by UNIT'!I20</f>
        <v>0</v>
      </c>
      <c r="D19">
        <f>SUM('FAN NISP Data by UNIT'!J20:K20)</f>
        <v>0</v>
      </c>
      <c r="E19">
        <f>SUM('FAN NISP Data by UNIT'!N20,'FAN NISP Data by UNIT'!P20)</f>
        <v>0</v>
      </c>
      <c r="F19">
        <f>SUM('FAN NISP Data by UNIT'!O20)</f>
        <v>0</v>
      </c>
      <c r="G19">
        <f>SUM('FAN NISP Data by UNIT'!Q20)</f>
        <v>0</v>
      </c>
      <c r="H19">
        <f>SUM('FAN NISP Data by UNIT'!R20)</f>
        <v>0</v>
      </c>
      <c r="I19">
        <f>SUM('FAN NISP Data by UNIT'!S20:T20)</f>
        <v>0</v>
      </c>
      <c r="J19">
        <f>SUM('FAN NISP Data by UNIT'!U20)</f>
        <v>0</v>
      </c>
      <c r="K19">
        <f>SUM('FAN NISP Data by UNIT'!V20)</f>
        <v>1</v>
      </c>
      <c r="L19">
        <f>SUM('FAN NISP Data by UNIT'!W20:Y20)</f>
        <v>6</v>
      </c>
      <c r="M19">
        <f>SUM('FAN NISP Data by UNIT'!Z20:AA20)</f>
        <v>4</v>
      </c>
      <c r="N19">
        <f>SUM('FAN NISP Data by UNIT'!AB20:AC20)</f>
        <v>2</v>
      </c>
      <c r="O19">
        <f>SUM('FAN NISP Data by UNIT'!AD20:AE20)</f>
        <v>3</v>
      </c>
      <c r="P19">
        <f>SUM('FAN NISP Data by UNIT'!AF20:AI20,'FAN NISP Data by UNIT'!AK20)</f>
        <v>0</v>
      </c>
      <c r="Q19">
        <f>SUM('FAN NISP Data by UNIT'!AJ20)</f>
        <v>0</v>
      </c>
    </row>
    <row r="20" spans="1:17" x14ac:dyDescent="0.2">
      <c r="A20" s="18">
        <v>77</v>
      </c>
      <c r="B20">
        <f>SUM('FAN NISP Data by UNIT'!B21:H21)</f>
        <v>3</v>
      </c>
      <c r="C20">
        <f>'FAN NISP Data by UNIT'!I21</f>
        <v>0</v>
      </c>
      <c r="D20">
        <f>SUM('FAN NISP Data by UNIT'!J21:K21)</f>
        <v>0</v>
      </c>
      <c r="E20">
        <f>SUM('FAN NISP Data by UNIT'!N21,'FAN NISP Data by UNIT'!P21)</f>
        <v>0</v>
      </c>
      <c r="F20">
        <f>SUM('FAN NISP Data by UNIT'!O21)</f>
        <v>2</v>
      </c>
      <c r="G20">
        <f>SUM('FAN NISP Data by UNIT'!Q21)</f>
        <v>0</v>
      </c>
      <c r="H20">
        <f>SUM('FAN NISP Data by UNIT'!R21)</f>
        <v>0</v>
      </c>
      <c r="I20">
        <f>SUM('FAN NISP Data by UNIT'!S21:T21)</f>
        <v>0</v>
      </c>
      <c r="J20">
        <f>SUM('FAN NISP Data by UNIT'!U21)</f>
        <v>0</v>
      </c>
      <c r="K20">
        <f>SUM('FAN NISP Data by UNIT'!V21)</f>
        <v>0</v>
      </c>
      <c r="L20">
        <f>SUM('FAN NISP Data by UNIT'!W21:Y21)</f>
        <v>38</v>
      </c>
      <c r="M20">
        <f>SUM('FAN NISP Data by UNIT'!Z21:AA21)</f>
        <v>0</v>
      </c>
      <c r="N20">
        <f>SUM('FAN NISP Data by UNIT'!AB21:AC21)</f>
        <v>0</v>
      </c>
      <c r="O20">
        <f>SUM('FAN NISP Data by UNIT'!AD21:AE21)</f>
        <v>0</v>
      </c>
      <c r="P20">
        <f>SUM('FAN NISP Data by UNIT'!AF21:AI21,'FAN NISP Data by UNIT'!AK21)</f>
        <v>0</v>
      </c>
      <c r="Q20">
        <f>SUM('FAN NISP Data by UNIT'!AJ21)</f>
        <v>1</v>
      </c>
    </row>
    <row r="21" spans="1:17" x14ac:dyDescent="0.2">
      <c r="A21" s="18">
        <v>78</v>
      </c>
      <c r="B21">
        <f>SUM('FAN NISP Data by UNIT'!B22:H22)</f>
        <v>0</v>
      </c>
      <c r="C21">
        <f>'FAN NISP Data by UNIT'!I22</f>
        <v>0</v>
      </c>
      <c r="D21">
        <f>SUM('FAN NISP Data by UNIT'!J22:K22)</f>
        <v>0</v>
      </c>
      <c r="E21">
        <f>SUM('FAN NISP Data by UNIT'!N22,'FAN NISP Data by UNIT'!P22)</f>
        <v>1</v>
      </c>
      <c r="F21">
        <f>SUM('FAN NISP Data by UNIT'!O22)</f>
        <v>0</v>
      </c>
      <c r="G21">
        <f>SUM('FAN NISP Data by UNIT'!Q22)</f>
        <v>0</v>
      </c>
      <c r="H21">
        <f>SUM('FAN NISP Data by UNIT'!R22)</f>
        <v>0</v>
      </c>
      <c r="I21">
        <f>SUM('FAN NISP Data by UNIT'!S22:T22)</f>
        <v>1</v>
      </c>
      <c r="J21">
        <f>SUM('FAN NISP Data by UNIT'!U22)</f>
        <v>0</v>
      </c>
      <c r="K21">
        <f>SUM('FAN NISP Data by UNIT'!V22)</f>
        <v>0</v>
      </c>
      <c r="L21">
        <f>SUM('FAN NISP Data by UNIT'!W22:Y22)</f>
        <v>7</v>
      </c>
      <c r="M21">
        <f>SUM('FAN NISP Data by UNIT'!Z22:AA22)</f>
        <v>6</v>
      </c>
      <c r="N21">
        <f>SUM('FAN NISP Data by UNIT'!AB22:AC22)</f>
        <v>2</v>
      </c>
      <c r="O21">
        <f>SUM('FAN NISP Data by UNIT'!AD22:AE22)</f>
        <v>0</v>
      </c>
      <c r="P21">
        <f>SUM('FAN NISP Data by UNIT'!AF22:AI22,'FAN NISP Data by UNIT'!AK22)</f>
        <v>0</v>
      </c>
      <c r="Q21">
        <f>SUM('FAN NISP Data by UNIT'!AJ22)</f>
        <v>0</v>
      </c>
    </row>
    <row r="22" spans="1:17" x14ac:dyDescent="0.2">
      <c r="A22" s="18">
        <v>79</v>
      </c>
      <c r="B22">
        <f>SUM('FAN NISP Data by UNIT'!B23:H23)</f>
        <v>0</v>
      </c>
      <c r="C22">
        <f>'FAN NISP Data by UNIT'!I23</f>
        <v>1</v>
      </c>
      <c r="D22">
        <f>SUM('FAN NISP Data by UNIT'!J23:K23)</f>
        <v>0</v>
      </c>
      <c r="E22">
        <f>SUM('FAN NISP Data by UNIT'!N23,'FAN NISP Data by UNIT'!P23)</f>
        <v>0</v>
      </c>
      <c r="F22">
        <f>SUM('FAN NISP Data by UNIT'!O23)</f>
        <v>0</v>
      </c>
      <c r="G22">
        <f>SUM('FAN NISP Data by UNIT'!Q23)</f>
        <v>0</v>
      </c>
      <c r="H22">
        <f>SUM('FAN NISP Data by UNIT'!R23)</f>
        <v>0</v>
      </c>
      <c r="I22">
        <f>SUM('FAN NISP Data by UNIT'!S23:T23)</f>
        <v>0</v>
      </c>
      <c r="J22">
        <f>SUM('FAN NISP Data by UNIT'!U23)</f>
        <v>0</v>
      </c>
      <c r="K22">
        <f>SUM('FAN NISP Data by UNIT'!V23)</f>
        <v>5</v>
      </c>
      <c r="L22">
        <f>SUM('FAN NISP Data by UNIT'!W23:Y23)</f>
        <v>5</v>
      </c>
      <c r="M22">
        <f>SUM('FAN NISP Data by UNIT'!Z23:AA23)</f>
        <v>5</v>
      </c>
      <c r="N22">
        <f>SUM('FAN NISP Data by UNIT'!AB23:AC23)</f>
        <v>1</v>
      </c>
      <c r="O22">
        <f>SUM('FAN NISP Data by UNIT'!AD23:AE23)</f>
        <v>2</v>
      </c>
      <c r="P22">
        <f>SUM('FAN NISP Data by UNIT'!AF23:AI23,'FAN NISP Data by UNIT'!AK23)</f>
        <v>1</v>
      </c>
      <c r="Q22">
        <f>SUM('FAN NISP Data by UNIT'!AJ23)</f>
        <v>0</v>
      </c>
    </row>
    <row r="23" spans="1:17" x14ac:dyDescent="0.2">
      <c r="A23" s="18">
        <v>80</v>
      </c>
      <c r="B23">
        <f>SUM('FAN NISP Data by UNIT'!B24:H24)</f>
        <v>0</v>
      </c>
      <c r="C23">
        <f>'FAN NISP Data by UNIT'!I24</f>
        <v>0</v>
      </c>
      <c r="D23">
        <f>SUM('FAN NISP Data by UNIT'!J24:K24)</f>
        <v>0</v>
      </c>
      <c r="E23">
        <f>SUM('FAN NISP Data by UNIT'!N24,'FAN NISP Data by UNIT'!P24)</f>
        <v>3</v>
      </c>
      <c r="F23">
        <f>SUM('FAN NISP Data by UNIT'!O24)</f>
        <v>0</v>
      </c>
      <c r="G23">
        <f>SUM('FAN NISP Data by UNIT'!Q24)</f>
        <v>0</v>
      </c>
      <c r="H23">
        <f>SUM('FAN NISP Data by UNIT'!R24)</f>
        <v>0</v>
      </c>
      <c r="I23">
        <f>SUM('FAN NISP Data by UNIT'!S24:T24)</f>
        <v>3</v>
      </c>
      <c r="J23">
        <f>SUM('FAN NISP Data by UNIT'!U24)</f>
        <v>0</v>
      </c>
      <c r="K23">
        <f>SUM('FAN NISP Data by UNIT'!V24)</f>
        <v>4</v>
      </c>
      <c r="L23">
        <f>SUM('FAN NISP Data by UNIT'!W24:Y24)</f>
        <v>19</v>
      </c>
      <c r="M23">
        <f>SUM('FAN NISP Data by UNIT'!Z24:AA24)</f>
        <v>0</v>
      </c>
      <c r="N23">
        <f>SUM('FAN NISP Data by UNIT'!AB24:AC24)</f>
        <v>0</v>
      </c>
      <c r="O23">
        <f>SUM('FAN NISP Data by UNIT'!AD24:AE24)</f>
        <v>0</v>
      </c>
      <c r="P23">
        <f>SUM('FAN NISP Data by UNIT'!AF24:AI24,'FAN NISP Data by UNIT'!AK24)</f>
        <v>0</v>
      </c>
      <c r="Q23">
        <f>SUM('FAN NISP Data by UNIT'!AJ24)</f>
        <v>1</v>
      </c>
    </row>
    <row r="24" spans="1:17" x14ac:dyDescent="0.2">
      <c r="A24" s="18">
        <v>81</v>
      </c>
      <c r="B24">
        <f>SUM('FAN NISP Data by UNIT'!B25:H25)</f>
        <v>0</v>
      </c>
      <c r="C24">
        <f>'FAN NISP Data by UNIT'!I25</f>
        <v>1</v>
      </c>
      <c r="D24">
        <f>SUM('FAN NISP Data by UNIT'!J25:K25)</f>
        <v>0</v>
      </c>
      <c r="E24">
        <f>SUM('FAN NISP Data by UNIT'!N25,'FAN NISP Data by UNIT'!P25)</f>
        <v>0</v>
      </c>
      <c r="F24">
        <f>SUM('FAN NISP Data by UNIT'!O25)</f>
        <v>0</v>
      </c>
      <c r="G24">
        <f>SUM('FAN NISP Data by UNIT'!Q25)</f>
        <v>0</v>
      </c>
      <c r="H24">
        <f>SUM('FAN NISP Data by UNIT'!R25)</f>
        <v>0</v>
      </c>
      <c r="I24">
        <f>SUM('FAN NISP Data by UNIT'!S25:T25)</f>
        <v>1</v>
      </c>
      <c r="J24">
        <f>SUM('FAN NISP Data by UNIT'!U25)</f>
        <v>1</v>
      </c>
      <c r="K24">
        <f>SUM('FAN NISP Data by UNIT'!V25)</f>
        <v>1</v>
      </c>
      <c r="L24">
        <f>SUM('FAN NISP Data by UNIT'!W25:Y25)</f>
        <v>10</v>
      </c>
      <c r="M24">
        <f>SUM('FAN NISP Data by UNIT'!Z25:AA25)</f>
        <v>6</v>
      </c>
      <c r="N24">
        <f>SUM('FAN NISP Data by UNIT'!AB25:AC25)</f>
        <v>1</v>
      </c>
      <c r="O24">
        <f>SUM('FAN NISP Data by UNIT'!AD25:AE25)</f>
        <v>1</v>
      </c>
      <c r="P24">
        <f>SUM('FAN NISP Data by UNIT'!AF25:AI25,'FAN NISP Data by UNIT'!AK25)</f>
        <v>0</v>
      </c>
      <c r="Q24">
        <f>SUM('FAN NISP Data by UNIT'!AJ25)</f>
        <v>0</v>
      </c>
    </row>
    <row r="25" spans="1:17" x14ac:dyDescent="0.2">
      <c r="A25" s="18">
        <v>82</v>
      </c>
      <c r="B25">
        <f>SUM('FAN NISP Data by UNIT'!B26:H26)</f>
        <v>0</v>
      </c>
      <c r="C25">
        <f>'FAN NISP Data by UNIT'!I26</f>
        <v>1</v>
      </c>
      <c r="D25">
        <f>SUM('FAN NISP Data by UNIT'!J26:K26)</f>
        <v>0</v>
      </c>
      <c r="E25">
        <f>SUM('FAN NISP Data by UNIT'!N26,'FAN NISP Data by UNIT'!P26)</f>
        <v>0</v>
      </c>
      <c r="F25">
        <f>SUM('FAN NISP Data by UNIT'!O26)</f>
        <v>0</v>
      </c>
      <c r="G25">
        <f>SUM('FAN NISP Data by UNIT'!Q26)</f>
        <v>0</v>
      </c>
      <c r="H25">
        <f>SUM('FAN NISP Data by UNIT'!R26)</f>
        <v>0</v>
      </c>
      <c r="I25">
        <f>SUM('FAN NISP Data by UNIT'!S26:T26)</f>
        <v>1</v>
      </c>
      <c r="J25">
        <f>SUM('FAN NISP Data by UNIT'!U26)</f>
        <v>0</v>
      </c>
      <c r="K25">
        <f>SUM('FAN NISP Data by UNIT'!V26)</f>
        <v>0</v>
      </c>
      <c r="L25">
        <f>SUM('FAN NISP Data by UNIT'!W26:Y26)</f>
        <v>17</v>
      </c>
      <c r="M25">
        <f>SUM('FAN NISP Data by UNIT'!Z26:AA26)</f>
        <v>0</v>
      </c>
      <c r="N25">
        <f>SUM('FAN NISP Data by UNIT'!AB26:AC26)</f>
        <v>1</v>
      </c>
      <c r="O25">
        <f>SUM('FAN NISP Data by UNIT'!AD26:AE26)</f>
        <v>0</v>
      </c>
      <c r="P25">
        <f>SUM('FAN NISP Data by UNIT'!AF26:AI26,'FAN NISP Data by UNIT'!AK26)</f>
        <v>0</v>
      </c>
      <c r="Q25">
        <f>SUM('FAN NISP Data by UNIT'!AJ26)</f>
        <v>0</v>
      </c>
    </row>
    <row r="26" spans="1:17" x14ac:dyDescent="0.2">
      <c r="A26" s="18">
        <v>83</v>
      </c>
      <c r="B26">
        <f>SUM('FAN NISP Data by UNIT'!B27:H27)</f>
        <v>0</v>
      </c>
      <c r="C26">
        <f>'FAN NISP Data by UNIT'!I27</f>
        <v>0</v>
      </c>
      <c r="D26">
        <f>SUM('FAN NISP Data by UNIT'!J27:K27)</f>
        <v>0</v>
      </c>
      <c r="E26">
        <f>SUM('FAN NISP Data by UNIT'!N27,'FAN NISP Data by UNIT'!P27)</f>
        <v>0</v>
      </c>
      <c r="F26">
        <f>SUM('FAN NISP Data by UNIT'!O27)</f>
        <v>0</v>
      </c>
      <c r="G26">
        <f>SUM('FAN NISP Data by UNIT'!Q27)</f>
        <v>0</v>
      </c>
      <c r="H26">
        <f>SUM('FAN NISP Data by UNIT'!R27)</f>
        <v>0</v>
      </c>
      <c r="I26">
        <f>SUM('FAN NISP Data by UNIT'!S27:T27)</f>
        <v>0</v>
      </c>
      <c r="J26">
        <f>SUM('FAN NISP Data by UNIT'!U27)</f>
        <v>0</v>
      </c>
      <c r="K26">
        <f>SUM('FAN NISP Data by UNIT'!V27)</f>
        <v>3</v>
      </c>
      <c r="L26">
        <f>SUM('FAN NISP Data by UNIT'!W27:Y27)</f>
        <v>3</v>
      </c>
      <c r="M26">
        <f>SUM('FAN NISP Data by UNIT'!Z27:AA27)</f>
        <v>5</v>
      </c>
      <c r="N26">
        <f>SUM('FAN NISP Data by UNIT'!AB27:AC27)</f>
        <v>3</v>
      </c>
      <c r="O26">
        <f>SUM('FAN NISP Data by UNIT'!AD27:AE27)</f>
        <v>0</v>
      </c>
      <c r="P26">
        <f>SUM('FAN NISP Data by UNIT'!AF27:AI27,'FAN NISP Data by UNIT'!AK27)</f>
        <v>0</v>
      </c>
      <c r="Q26">
        <f>SUM('FAN NISP Data by UNIT'!AJ27)</f>
        <v>0</v>
      </c>
    </row>
    <row r="27" spans="1:17" x14ac:dyDescent="0.2">
      <c r="A27" s="18">
        <v>84</v>
      </c>
      <c r="B27">
        <f>SUM('FAN NISP Data by UNIT'!B28:H28)</f>
        <v>3</v>
      </c>
      <c r="C27">
        <f>'FAN NISP Data by UNIT'!I28</f>
        <v>0</v>
      </c>
      <c r="D27">
        <f>SUM('FAN NISP Data by UNIT'!J28:K28)</f>
        <v>0</v>
      </c>
      <c r="E27">
        <f>SUM('FAN NISP Data by UNIT'!N28,'FAN NISP Data by UNIT'!P28)</f>
        <v>0</v>
      </c>
      <c r="F27">
        <f>SUM('FAN NISP Data by UNIT'!O28)</f>
        <v>3</v>
      </c>
      <c r="G27">
        <f>SUM('FAN NISP Data by UNIT'!Q28)</f>
        <v>0</v>
      </c>
      <c r="H27">
        <f>SUM('FAN NISP Data by UNIT'!R28)</f>
        <v>0</v>
      </c>
      <c r="I27">
        <f>SUM('FAN NISP Data by UNIT'!S28:T28)</f>
        <v>1</v>
      </c>
      <c r="J27">
        <f>SUM('FAN NISP Data by UNIT'!U28)</f>
        <v>0</v>
      </c>
      <c r="K27">
        <f>SUM('FAN NISP Data by UNIT'!V28)</f>
        <v>1</v>
      </c>
      <c r="L27">
        <f>SUM('FAN NISP Data by UNIT'!W28:Y28)</f>
        <v>23</v>
      </c>
      <c r="M27">
        <f>SUM('FAN NISP Data by UNIT'!Z28:AA28)</f>
        <v>0</v>
      </c>
      <c r="N27">
        <f>SUM('FAN NISP Data by UNIT'!AB28:AC28)</f>
        <v>0</v>
      </c>
      <c r="O27">
        <f>SUM('FAN NISP Data by UNIT'!AD28:AE28)</f>
        <v>0</v>
      </c>
      <c r="P27">
        <f>SUM('FAN NISP Data by UNIT'!AF28:AI28,'FAN NISP Data by UNIT'!AK28)</f>
        <v>0</v>
      </c>
      <c r="Q27">
        <f>SUM('FAN NISP Data by UNIT'!AJ28)</f>
        <v>0</v>
      </c>
    </row>
    <row r="28" spans="1:17" x14ac:dyDescent="0.2">
      <c r="A28" s="18">
        <v>85</v>
      </c>
      <c r="B28">
        <f>SUM('FAN NISP Data by UNIT'!B29:H29)</f>
        <v>0</v>
      </c>
      <c r="C28">
        <f>'FAN NISP Data by UNIT'!I29</f>
        <v>0</v>
      </c>
      <c r="D28">
        <f>SUM('FAN NISP Data by UNIT'!J29:K29)</f>
        <v>0</v>
      </c>
      <c r="E28">
        <f>SUM('FAN NISP Data by UNIT'!N29,'FAN NISP Data by UNIT'!P29)</f>
        <v>0</v>
      </c>
      <c r="F28">
        <f>SUM('FAN NISP Data by UNIT'!O29)</f>
        <v>0</v>
      </c>
      <c r="G28">
        <f>SUM('FAN NISP Data by UNIT'!Q29)</f>
        <v>0</v>
      </c>
      <c r="H28">
        <f>SUM('FAN NISP Data by UNIT'!R29)</f>
        <v>0</v>
      </c>
      <c r="I28">
        <f>SUM('FAN NISP Data by UNIT'!S29:T29)</f>
        <v>0</v>
      </c>
      <c r="J28">
        <f>SUM('FAN NISP Data by UNIT'!U29)</f>
        <v>0</v>
      </c>
      <c r="K28">
        <f>SUM('FAN NISP Data by UNIT'!V29)</f>
        <v>0</v>
      </c>
      <c r="L28">
        <f>SUM('FAN NISP Data by UNIT'!W29:Y29)</f>
        <v>3</v>
      </c>
      <c r="M28">
        <f>SUM('FAN NISP Data by UNIT'!Z29:AA29)</f>
        <v>0</v>
      </c>
      <c r="N28">
        <f>SUM('FAN NISP Data by UNIT'!AB29:AC29)</f>
        <v>1</v>
      </c>
      <c r="O28">
        <f>SUM('FAN NISP Data by UNIT'!AD29:AE29)</f>
        <v>0</v>
      </c>
      <c r="P28">
        <f>SUM('FAN NISP Data by UNIT'!AF29:AI29,'FAN NISP Data by UNIT'!AK29)</f>
        <v>0</v>
      </c>
      <c r="Q28">
        <f>SUM('FAN NISP Data by UNIT'!AJ29)</f>
        <v>0</v>
      </c>
    </row>
    <row r="29" spans="1:17" x14ac:dyDescent="0.2">
      <c r="A29" s="18">
        <v>86</v>
      </c>
      <c r="B29">
        <f>SUM('FAN NISP Data by UNIT'!B30:H30)</f>
        <v>6</v>
      </c>
      <c r="C29">
        <f>'FAN NISP Data by UNIT'!I30</f>
        <v>0</v>
      </c>
      <c r="D29">
        <f>SUM('FAN NISP Data by UNIT'!J30:K30)</f>
        <v>0</v>
      </c>
      <c r="E29">
        <f>SUM('FAN NISP Data by UNIT'!N30,'FAN NISP Data by UNIT'!P30)</f>
        <v>0</v>
      </c>
      <c r="F29">
        <f>SUM('FAN NISP Data by UNIT'!O30)</f>
        <v>1</v>
      </c>
      <c r="G29">
        <f>SUM('FAN NISP Data by UNIT'!Q30)</f>
        <v>0</v>
      </c>
      <c r="H29">
        <f>SUM('FAN NISP Data by UNIT'!R30)</f>
        <v>0</v>
      </c>
      <c r="I29">
        <f>SUM('FAN NISP Data by UNIT'!S30:T30)</f>
        <v>0</v>
      </c>
      <c r="J29">
        <f>SUM('FAN NISP Data by UNIT'!U30)</f>
        <v>0</v>
      </c>
      <c r="K29">
        <f>SUM('FAN NISP Data by UNIT'!V30)</f>
        <v>12</v>
      </c>
      <c r="L29">
        <f>SUM('FAN NISP Data by UNIT'!W30:Y30)</f>
        <v>33</v>
      </c>
      <c r="M29">
        <f>SUM('FAN NISP Data by UNIT'!Z30:AA30)</f>
        <v>15</v>
      </c>
      <c r="N29">
        <f>SUM('FAN NISP Data by UNIT'!AB30:AC30)</f>
        <v>1</v>
      </c>
      <c r="O29">
        <f>SUM('FAN NISP Data by UNIT'!AD30:AE30)</f>
        <v>0</v>
      </c>
      <c r="P29">
        <f>SUM('FAN NISP Data by UNIT'!AF30:AI30,'FAN NISP Data by UNIT'!AK30)</f>
        <v>0</v>
      </c>
      <c r="Q29">
        <f>SUM('FAN NISP Data by UNIT'!AJ30)</f>
        <v>0</v>
      </c>
    </row>
    <row r="30" spans="1:17" x14ac:dyDescent="0.2">
      <c r="A30" s="18">
        <v>87</v>
      </c>
      <c r="B30">
        <f>SUM('FAN NISP Data by UNIT'!B31:H31)</f>
        <v>0</v>
      </c>
      <c r="C30">
        <f>'FAN NISP Data by UNIT'!I31</f>
        <v>0</v>
      </c>
      <c r="D30">
        <f>SUM('FAN NISP Data by UNIT'!J31:K31)</f>
        <v>0</v>
      </c>
      <c r="E30">
        <f>SUM('FAN NISP Data by UNIT'!N31,'FAN NISP Data by UNIT'!P31)</f>
        <v>0</v>
      </c>
      <c r="F30">
        <f>SUM('FAN NISP Data by UNIT'!O31)</f>
        <v>0</v>
      </c>
      <c r="G30">
        <f>SUM('FAN NISP Data by UNIT'!Q31)</f>
        <v>0</v>
      </c>
      <c r="H30">
        <f>SUM('FAN NISP Data by UNIT'!R31)</f>
        <v>0</v>
      </c>
      <c r="I30">
        <f>SUM('FAN NISP Data by UNIT'!S31:T31)</f>
        <v>0</v>
      </c>
      <c r="J30">
        <f>SUM('FAN NISP Data by UNIT'!U31)</f>
        <v>0</v>
      </c>
      <c r="K30">
        <f>SUM('FAN NISP Data by UNIT'!V31)</f>
        <v>9</v>
      </c>
      <c r="L30">
        <f>SUM('FAN NISP Data by UNIT'!W31:Y31)</f>
        <v>59</v>
      </c>
      <c r="M30">
        <f>SUM('FAN NISP Data by UNIT'!Z31:AA31)</f>
        <v>0</v>
      </c>
      <c r="N30">
        <f>SUM('FAN NISP Data by UNIT'!AB31:AC31)</f>
        <v>2</v>
      </c>
      <c r="O30">
        <f>SUM('FAN NISP Data by UNIT'!AD31:AE31)</f>
        <v>0</v>
      </c>
      <c r="P30">
        <f>SUM('FAN NISP Data by UNIT'!AF31:AI31,'FAN NISP Data by UNIT'!AK31)</f>
        <v>0</v>
      </c>
      <c r="Q30">
        <f>SUM('FAN NISP Data by UNIT'!AJ31)</f>
        <v>0</v>
      </c>
    </row>
    <row r="31" spans="1:17" x14ac:dyDescent="0.2">
      <c r="A31" s="18">
        <v>88</v>
      </c>
      <c r="B31">
        <f>SUM('FAN NISP Data by UNIT'!B32:H32)</f>
        <v>11</v>
      </c>
      <c r="C31">
        <f>'FAN NISP Data by UNIT'!I32</f>
        <v>7</v>
      </c>
      <c r="D31">
        <f>SUM('FAN NISP Data by UNIT'!J32:K32)</f>
        <v>0</v>
      </c>
      <c r="E31">
        <f>SUM('FAN NISP Data by UNIT'!N32,'FAN NISP Data by UNIT'!P32)</f>
        <v>0</v>
      </c>
      <c r="F31">
        <f>SUM('FAN NISP Data by UNIT'!O32)</f>
        <v>1</v>
      </c>
      <c r="G31">
        <f>SUM('FAN NISP Data by UNIT'!Q32)</f>
        <v>0</v>
      </c>
      <c r="H31">
        <f>SUM('FAN NISP Data by UNIT'!R32)</f>
        <v>0</v>
      </c>
      <c r="I31">
        <f>SUM('FAN NISP Data by UNIT'!S32:T32)</f>
        <v>1</v>
      </c>
      <c r="J31">
        <f>SUM('FAN NISP Data by UNIT'!U32)</f>
        <v>1</v>
      </c>
      <c r="K31">
        <f>SUM('FAN NISP Data by UNIT'!V32)</f>
        <v>1</v>
      </c>
      <c r="L31">
        <f>SUM('FAN NISP Data by UNIT'!W32:Y32)</f>
        <v>26</v>
      </c>
      <c r="M31">
        <f>SUM('FAN NISP Data by UNIT'!Z32:AA32)</f>
        <v>23</v>
      </c>
      <c r="N31">
        <f>SUM('FAN NISP Data by UNIT'!AB32:AC32)</f>
        <v>6</v>
      </c>
      <c r="O31">
        <f>SUM('FAN NISP Data by UNIT'!AD32:AE32)</f>
        <v>1</v>
      </c>
      <c r="P31">
        <f>SUM('FAN NISP Data by UNIT'!AF32:AI32,'FAN NISP Data by UNIT'!AK32)</f>
        <v>1</v>
      </c>
      <c r="Q31">
        <f>SUM('FAN NISP Data by UNIT'!AJ32)</f>
        <v>1</v>
      </c>
    </row>
    <row r="32" spans="1:17" x14ac:dyDescent="0.2">
      <c r="A32" s="18">
        <v>89</v>
      </c>
      <c r="B32">
        <f>SUM('FAN NISP Data by UNIT'!B33:H33)</f>
        <v>11</v>
      </c>
      <c r="C32">
        <f>'FAN NISP Data by UNIT'!I33</f>
        <v>3</v>
      </c>
      <c r="D32">
        <f>SUM('FAN NISP Data by UNIT'!J33:K33)</f>
        <v>0</v>
      </c>
      <c r="E32">
        <f>SUM('FAN NISP Data by UNIT'!N33,'FAN NISP Data by UNIT'!P33)</f>
        <v>3</v>
      </c>
      <c r="F32">
        <f>SUM('FAN NISP Data by UNIT'!O33)</f>
        <v>2</v>
      </c>
      <c r="G32">
        <f>SUM('FAN NISP Data by UNIT'!Q33)</f>
        <v>0</v>
      </c>
      <c r="H32">
        <f>SUM('FAN NISP Data by UNIT'!R33)</f>
        <v>0</v>
      </c>
      <c r="I32">
        <f>SUM('FAN NISP Data by UNIT'!S33:T33)</f>
        <v>1</v>
      </c>
      <c r="J32">
        <f>SUM('FAN NISP Data by UNIT'!U33)</f>
        <v>1</v>
      </c>
      <c r="K32">
        <f>SUM('FAN NISP Data by UNIT'!V33)</f>
        <v>12</v>
      </c>
      <c r="L32">
        <f>SUM('FAN NISP Data by UNIT'!W33:Y33)</f>
        <v>48</v>
      </c>
      <c r="M32">
        <f>SUM('FAN NISP Data by UNIT'!Z33:AA33)</f>
        <v>0</v>
      </c>
      <c r="N32">
        <f>SUM('FAN NISP Data by UNIT'!AB33:AC33)</f>
        <v>0</v>
      </c>
      <c r="O32">
        <f>SUM('FAN NISP Data by UNIT'!AD33:AE33)</f>
        <v>0</v>
      </c>
      <c r="P32">
        <f>SUM('FAN NISP Data by UNIT'!AF33:AI33,'FAN NISP Data by UNIT'!AK33)</f>
        <v>1</v>
      </c>
      <c r="Q32">
        <f>SUM('FAN NISP Data by UNIT'!AJ33)</f>
        <v>0</v>
      </c>
    </row>
    <row r="33" spans="1:17" x14ac:dyDescent="0.2">
      <c r="A33" s="18">
        <v>90</v>
      </c>
      <c r="B33">
        <f>SUM('FAN NISP Data by UNIT'!B34:H34)</f>
        <v>2</v>
      </c>
      <c r="C33">
        <f>'FAN NISP Data by UNIT'!I34</f>
        <v>1</v>
      </c>
      <c r="D33">
        <f>SUM('FAN NISP Data by UNIT'!J34:K34)</f>
        <v>0</v>
      </c>
      <c r="E33">
        <f>SUM('FAN NISP Data by UNIT'!N34,'FAN NISP Data by UNIT'!P34)</f>
        <v>3</v>
      </c>
      <c r="F33">
        <f>SUM('FAN NISP Data by UNIT'!O34)</f>
        <v>0</v>
      </c>
      <c r="G33">
        <f>SUM('FAN NISP Data by UNIT'!Q34)</f>
        <v>0</v>
      </c>
      <c r="H33">
        <f>SUM('FAN NISP Data by UNIT'!R34)</f>
        <v>0</v>
      </c>
      <c r="I33">
        <f>SUM('FAN NISP Data by UNIT'!S34:T34)</f>
        <v>0</v>
      </c>
      <c r="J33">
        <f>SUM('FAN NISP Data by UNIT'!U34)</f>
        <v>0</v>
      </c>
      <c r="K33">
        <f>SUM('FAN NISP Data by UNIT'!V34)</f>
        <v>2</v>
      </c>
      <c r="L33">
        <f>SUM('FAN NISP Data by UNIT'!W34:Y34)</f>
        <v>62</v>
      </c>
      <c r="M33">
        <f>SUM('FAN NISP Data by UNIT'!Z34:AA34)</f>
        <v>0</v>
      </c>
      <c r="N33">
        <f>SUM('FAN NISP Data by UNIT'!AB34:AC34)</f>
        <v>0</v>
      </c>
      <c r="O33">
        <f>SUM('FAN NISP Data by UNIT'!AD34:AE34)</f>
        <v>0</v>
      </c>
      <c r="P33">
        <f>SUM('FAN NISP Data by UNIT'!AF34:AI34,'FAN NISP Data by UNIT'!AK34)</f>
        <v>0</v>
      </c>
      <c r="Q33">
        <f>SUM('FAN NISP Data by UNIT'!AJ34)</f>
        <v>0</v>
      </c>
    </row>
    <row r="34" spans="1:17" x14ac:dyDescent="0.2">
      <c r="A34" s="18">
        <v>91</v>
      </c>
      <c r="B34">
        <f>SUM('FAN NISP Data by UNIT'!B35:H35)</f>
        <v>0</v>
      </c>
      <c r="C34">
        <f>'FAN NISP Data by UNIT'!I35</f>
        <v>0</v>
      </c>
      <c r="D34">
        <f>SUM('FAN NISP Data by UNIT'!J35:K35)</f>
        <v>0</v>
      </c>
      <c r="E34">
        <f>SUM('FAN NISP Data by UNIT'!N35,'FAN NISP Data by UNIT'!P35)</f>
        <v>1</v>
      </c>
      <c r="F34">
        <f>SUM('FAN NISP Data by UNIT'!O35)</f>
        <v>4</v>
      </c>
      <c r="G34">
        <f>SUM('FAN NISP Data by UNIT'!Q35)</f>
        <v>0</v>
      </c>
      <c r="H34">
        <f>SUM('FAN NISP Data by UNIT'!R35)</f>
        <v>0</v>
      </c>
      <c r="I34">
        <f>SUM('FAN NISP Data by UNIT'!S35:T35)</f>
        <v>7</v>
      </c>
      <c r="J34">
        <f>SUM('FAN NISP Data by UNIT'!U35)</f>
        <v>0</v>
      </c>
      <c r="K34">
        <f>SUM('FAN NISP Data by UNIT'!V35)</f>
        <v>3</v>
      </c>
      <c r="L34">
        <f>SUM('FAN NISP Data by UNIT'!W35:Y35)</f>
        <v>12</v>
      </c>
      <c r="M34">
        <f>SUM('FAN NISP Data by UNIT'!Z35:AA35)</f>
        <v>9</v>
      </c>
      <c r="N34">
        <f>SUM('FAN NISP Data by UNIT'!AB35:AC35)</f>
        <v>7</v>
      </c>
      <c r="O34">
        <f>SUM('FAN NISP Data by UNIT'!AD35:AE35)</f>
        <v>0</v>
      </c>
      <c r="P34">
        <f>SUM('FAN NISP Data by UNIT'!AF35:AI35,'FAN NISP Data by UNIT'!AK35)</f>
        <v>0</v>
      </c>
      <c r="Q34">
        <f>SUM('FAN NISP Data by UNIT'!AJ35)</f>
        <v>1</v>
      </c>
    </row>
    <row r="35" spans="1:17" x14ac:dyDescent="0.2">
      <c r="A35" s="18">
        <v>92</v>
      </c>
      <c r="B35">
        <f>SUM('FAN NISP Data by UNIT'!B36:H36)</f>
        <v>0</v>
      </c>
      <c r="C35">
        <f>'FAN NISP Data by UNIT'!I36</f>
        <v>0</v>
      </c>
      <c r="D35">
        <f>SUM('FAN NISP Data by UNIT'!J36:K36)</f>
        <v>0</v>
      </c>
      <c r="E35">
        <f>SUM('FAN NISP Data by UNIT'!N36,'FAN NISP Data by UNIT'!P36)</f>
        <v>0</v>
      </c>
      <c r="F35">
        <f>SUM('FAN NISP Data by UNIT'!O36)</f>
        <v>0</v>
      </c>
      <c r="G35">
        <f>SUM('FAN NISP Data by UNIT'!Q36)</f>
        <v>0</v>
      </c>
      <c r="H35">
        <f>SUM('FAN NISP Data by UNIT'!R36)</f>
        <v>0</v>
      </c>
      <c r="I35">
        <f>SUM('FAN NISP Data by UNIT'!S36:T36)</f>
        <v>0</v>
      </c>
      <c r="J35">
        <f>SUM('FAN NISP Data by UNIT'!U36)</f>
        <v>0</v>
      </c>
      <c r="K35">
        <f>SUM('FAN NISP Data by UNIT'!V36)</f>
        <v>3</v>
      </c>
      <c r="L35">
        <f>SUM('FAN NISP Data by UNIT'!W36:Y36)</f>
        <v>3</v>
      </c>
      <c r="M35">
        <f>SUM('FAN NISP Data by UNIT'!Z36:AA36)</f>
        <v>0</v>
      </c>
      <c r="N35">
        <f>SUM('FAN NISP Data by UNIT'!AB36:AC36)</f>
        <v>0</v>
      </c>
      <c r="O35">
        <f>SUM('FAN NISP Data by UNIT'!AD36:AE36)</f>
        <v>0</v>
      </c>
      <c r="P35">
        <f>SUM('FAN NISP Data by UNIT'!AF36:AI36,'FAN NISP Data by UNIT'!AK36)</f>
        <v>0</v>
      </c>
      <c r="Q35">
        <f>SUM('FAN NISP Data by UNIT'!AJ36)</f>
        <v>1</v>
      </c>
    </row>
    <row r="36" spans="1:17" x14ac:dyDescent="0.2">
      <c r="A36" s="18">
        <v>93</v>
      </c>
      <c r="B36">
        <f>SUM('FAN NISP Data by UNIT'!B37:H37)</f>
        <v>0</v>
      </c>
      <c r="C36">
        <f>'FAN NISP Data by UNIT'!I37</f>
        <v>0</v>
      </c>
      <c r="D36">
        <f>SUM('FAN NISP Data by UNIT'!J37:K37)</f>
        <v>0</v>
      </c>
      <c r="E36">
        <f>SUM('FAN NISP Data by UNIT'!N37,'FAN NISP Data by UNIT'!P37)</f>
        <v>0</v>
      </c>
      <c r="F36">
        <f>SUM('FAN NISP Data by UNIT'!O37)</f>
        <v>0</v>
      </c>
      <c r="G36">
        <f>SUM('FAN NISP Data by UNIT'!Q37)</f>
        <v>0</v>
      </c>
      <c r="H36">
        <f>SUM('FAN NISP Data by UNIT'!R37)</f>
        <v>0</v>
      </c>
      <c r="I36">
        <f>SUM('FAN NISP Data by UNIT'!S37:T37)</f>
        <v>0</v>
      </c>
      <c r="J36">
        <f>SUM('FAN NISP Data by UNIT'!U37)</f>
        <v>0</v>
      </c>
      <c r="K36">
        <f>SUM('FAN NISP Data by UNIT'!V37)</f>
        <v>1</v>
      </c>
      <c r="L36">
        <f>SUM('FAN NISP Data by UNIT'!W37:Y37)</f>
        <v>0</v>
      </c>
      <c r="M36">
        <f>SUM('FAN NISP Data by UNIT'!Z37:AA37)</f>
        <v>1</v>
      </c>
      <c r="N36">
        <f>SUM('FAN NISP Data by UNIT'!AB37:AC37)</f>
        <v>1</v>
      </c>
      <c r="O36">
        <f>SUM('FAN NISP Data by UNIT'!AD37:AE37)</f>
        <v>0</v>
      </c>
      <c r="P36">
        <f>SUM('FAN NISP Data by UNIT'!AF37:AI37,'FAN NISP Data by UNIT'!AK37)</f>
        <v>0</v>
      </c>
      <c r="Q36">
        <f>SUM('FAN NISP Data by UNIT'!AJ37)</f>
        <v>1</v>
      </c>
    </row>
    <row r="37" spans="1:17" x14ac:dyDescent="0.2">
      <c r="A37" s="18">
        <v>94</v>
      </c>
      <c r="B37">
        <f>SUM('FAN NISP Data by UNIT'!B38:H38)</f>
        <v>1</v>
      </c>
      <c r="C37">
        <f>'FAN NISP Data by UNIT'!I38</f>
        <v>1</v>
      </c>
      <c r="D37">
        <f>SUM('FAN NISP Data by UNIT'!J38:K38)</f>
        <v>0</v>
      </c>
      <c r="E37">
        <f>SUM('FAN NISP Data by UNIT'!N38,'FAN NISP Data by UNIT'!P38)</f>
        <v>4</v>
      </c>
      <c r="F37">
        <f>SUM('FAN NISP Data by UNIT'!O38)</f>
        <v>0</v>
      </c>
      <c r="G37">
        <f>SUM('FAN NISP Data by UNIT'!Q38)</f>
        <v>0</v>
      </c>
      <c r="H37">
        <f>SUM('FAN NISP Data by UNIT'!R38)</f>
        <v>0</v>
      </c>
      <c r="I37">
        <f>SUM('FAN NISP Data by UNIT'!S38:T38)</f>
        <v>0</v>
      </c>
      <c r="J37">
        <f>SUM('FAN NISP Data by UNIT'!U38)</f>
        <v>0</v>
      </c>
      <c r="K37">
        <f>SUM('FAN NISP Data by UNIT'!V38)</f>
        <v>0</v>
      </c>
      <c r="L37">
        <f>SUM('FAN NISP Data by UNIT'!W38:Y38)</f>
        <v>20</v>
      </c>
      <c r="M37">
        <f>SUM('FAN NISP Data by UNIT'!Z38:AA38)</f>
        <v>0</v>
      </c>
      <c r="N37">
        <f>SUM('FAN NISP Data by UNIT'!AB38:AC38)</f>
        <v>0</v>
      </c>
      <c r="O37">
        <f>SUM('FAN NISP Data by UNIT'!AD38:AE38)</f>
        <v>0</v>
      </c>
      <c r="P37">
        <f>SUM('FAN NISP Data by UNIT'!AF38:AI38,'FAN NISP Data by UNIT'!AK38)</f>
        <v>1</v>
      </c>
      <c r="Q37">
        <f>SUM('FAN NISP Data by UNIT'!AJ38)</f>
        <v>0</v>
      </c>
    </row>
    <row r="38" spans="1:17" x14ac:dyDescent="0.2">
      <c r="A38" s="18">
        <v>95</v>
      </c>
      <c r="B38">
        <f>SUM('FAN NISP Data by UNIT'!B39:H39)</f>
        <v>0</v>
      </c>
      <c r="C38">
        <f>'FAN NISP Data by UNIT'!I39</f>
        <v>0</v>
      </c>
      <c r="D38">
        <f>SUM('FAN NISP Data by UNIT'!J39:K39)</f>
        <v>1</v>
      </c>
      <c r="E38">
        <f>SUM('FAN NISP Data by UNIT'!N39,'FAN NISP Data by UNIT'!P39)</f>
        <v>0</v>
      </c>
      <c r="F38">
        <f>SUM('FAN NISP Data by UNIT'!O39)</f>
        <v>3</v>
      </c>
      <c r="G38">
        <f>SUM('FAN NISP Data by UNIT'!Q39)</f>
        <v>0</v>
      </c>
      <c r="H38">
        <f>SUM('FAN NISP Data by UNIT'!R39)</f>
        <v>0</v>
      </c>
      <c r="I38">
        <f>SUM('FAN NISP Data by UNIT'!S39:T39)</f>
        <v>0</v>
      </c>
      <c r="J38">
        <f>SUM('FAN NISP Data by UNIT'!U39)</f>
        <v>0</v>
      </c>
      <c r="K38">
        <f>SUM('FAN NISP Data by UNIT'!V39)</f>
        <v>1</v>
      </c>
      <c r="L38">
        <f>SUM('FAN NISP Data by UNIT'!W39:Y39)</f>
        <v>31</v>
      </c>
      <c r="M38">
        <f>SUM('FAN NISP Data by UNIT'!Z39:AA39)</f>
        <v>0</v>
      </c>
      <c r="N38">
        <f>SUM('FAN NISP Data by UNIT'!AB39:AC39)</f>
        <v>0</v>
      </c>
      <c r="O38">
        <f>SUM('FAN NISP Data by UNIT'!AD39:AE39)</f>
        <v>0</v>
      </c>
      <c r="P38">
        <f>SUM('FAN NISP Data by UNIT'!AF39:AI39,'FAN NISP Data by UNIT'!AK39)</f>
        <v>0</v>
      </c>
      <c r="Q38">
        <f>SUM('FAN NISP Data by UNIT'!AJ39)</f>
        <v>0</v>
      </c>
    </row>
    <row r="39" spans="1:17" x14ac:dyDescent="0.2">
      <c r="A39" s="18">
        <v>96</v>
      </c>
      <c r="B39">
        <f>SUM('FAN NISP Data by UNIT'!B40:H40)</f>
        <v>0</v>
      </c>
      <c r="C39">
        <f>'FAN NISP Data by UNIT'!I40</f>
        <v>0</v>
      </c>
      <c r="D39">
        <f>SUM('FAN NISP Data by UNIT'!J40:K40)</f>
        <v>0</v>
      </c>
      <c r="E39">
        <f>SUM('FAN NISP Data by UNIT'!N40,'FAN NISP Data by UNIT'!P40)</f>
        <v>1</v>
      </c>
      <c r="F39">
        <f>SUM('FAN NISP Data by UNIT'!O40)</f>
        <v>1</v>
      </c>
      <c r="G39">
        <f>SUM('FAN NISP Data by UNIT'!Q40)</f>
        <v>0</v>
      </c>
      <c r="H39">
        <f>SUM('FAN NISP Data by UNIT'!R40)</f>
        <v>0</v>
      </c>
      <c r="I39">
        <f>SUM('FAN NISP Data by UNIT'!S40:T40)</f>
        <v>0</v>
      </c>
      <c r="J39">
        <f>SUM('FAN NISP Data by UNIT'!U40)</f>
        <v>0</v>
      </c>
      <c r="K39">
        <f>SUM('FAN NISP Data by UNIT'!V40)</f>
        <v>3</v>
      </c>
      <c r="L39">
        <f>SUM('FAN NISP Data by UNIT'!W40:Y40)</f>
        <v>18</v>
      </c>
      <c r="M39">
        <f>SUM('FAN NISP Data by UNIT'!Z40:AA40)</f>
        <v>7</v>
      </c>
      <c r="N39">
        <f>SUM('FAN NISP Data by UNIT'!AB40:AC40)</f>
        <v>1</v>
      </c>
      <c r="O39">
        <f>SUM('FAN NISP Data by UNIT'!AD40:AE40)</f>
        <v>0</v>
      </c>
      <c r="P39">
        <f>SUM('FAN NISP Data by UNIT'!AF40:AI40,'FAN NISP Data by UNIT'!AK40)</f>
        <v>0</v>
      </c>
      <c r="Q39">
        <f>SUM('FAN NISP Data by UNIT'!AJ40)</f>
        <v>2</v>
      </c>
    </row>
    <row r="40" spans="1:17" x14ac:dyDescent="0.2">
      <c r="A40" s="18">
        <v>97</v>
      </c>
      <c r="B40">
        <f>SUM('FAN NISP Data by UNIT'!B41:H41)</f>
        <v>2</v>
      </c>
      <c r="C40">
        <f>'FAN NISP Data by UNIT'!I41</f>
        <v>0</v>
      </c>
      <c r="D40">
        <f>SUM('FAN NISP Data by UNIT'!J41:K41)</f>
        <v>0</v>
      </c>
      <c r="E40">
        <f>SUM('FAN NISP Data by UNIT'!N41,'FAN NISP Data by UNIT'!P41)</f>
        <v>5</v>
      </c>
      <c r="F40">
        <f>SUM('FAN NISP Data by UNIT'!O41)</f>
        <v>1</v>
      </c>
      <c r="G40">
        <f>SUM('FAN NISP Data by UNIT'!Q41)</f>
        <v>0</v>
      </c>
      <c r="H40">
        <f>SUM('FAN NISP Data by UNIT'!R41)</f>
        <v>0</v>
      </c>
      <c r="I40">
        <f>SUM('FAN NISP Data by UNIT'!S41:T41)</f>
        <v>0</v>
      </c>
      <c r="J40">
        <f>SUM('FAN NISP Data by UNIT'!U41)</f>
        <v>0</v>
      </c>
      <c r="K40">
        <f>SUM('FAN NISP Data by UNIT'!V41)</f>
        <v>0</v>
      </c>
      <c r="L40">
        <f>SUM('FAN NISP Data by UNIT'!W41:Y41)</f>
        <v>3</v>
      </c>
      <c r="M40">
        <f>SUM('FAN NISP Data by UNIT'!Z41:AA41)</f>
        <v>5</v>
      </c>
      <c r="N40">
        <f>SUM('FAN NISP Data by UNIT'!AB41:AC41)</f>
        <v>1</v>
      </c>
      <c r="O40">
        <f>SUM('FAN NISP Data by UNIT'!AD41:AE41)</f>
        <v>0</v>
      </c>
      <c r="P40">
        <f>SUM('FAN NISP Data by UNIT'!AF41:AI41,'FAN NISP Data by UNIT'!AK41)</f>
        <v>0</v>
      </c>
      <c r="Q40">
        <f>SUM('FAN NISP Data by UNIT'!AJ41)</f>
        <v>0</v>
      </c>
    </row>
    <row r="41" spans="1:17" x14ac:dyDescent="0.2">
      <c r="A41" s="18">
        <v>98</v>
      </c>
      <c r="B41">
        <f>SUM('FAN NISP Data by UNIT'!B42:H42)</f>
        <v>3</v>
      </c>
      <c r="C41">
        <f>'FAN NISP Data by UNIT'!I42</f>
        <v>0</v>
      </c>
      <c r="D41">
        <f>SUM('FAN NISP Data by UNIT'!J42:K42)</f>
        <v>0</v>
      </c>
      <c r="E41">
        <f>SUM('FAN NISP Data by UNIT'!N42,'FAN NISP Data by UNIT'!P42)</f>
        <v>3</v>
      </c>
      <c r="F41">
        <f>SUM('FAN NISP Data by UNIT'!O42)</f>
        <v>0</v>
      </c>
      <c r="G41">
        <f>SUM('FAN NISP Data by UNIT'!Q42)</f>
        <v>0</v>
      </c>
      <c r="H41">
        <f>SUM('FAN NISP Data by UNIT'!R42)</f>
        <v>0</v>
      </c>
      <c r="I41">
        <f>SUM('FAN NISP Data by UNIT'!S42:T42)</f>
        <v>0</v>
      </c>
      <c r="J41">
        <f>SUM('FAN NISP Data by UNIT'!U42)</f>
        <v>0</v>
      </c>
      <c r="K41">
        <f>SUM('FAN NISP Data by UNIT'!V42)</f>
        <v>0</v>
      </c>
      <c r="L41">
        <f>SUM('FAN NISP Data by UNIT'!W42:Y42)</f>
        <v>18</v>
      </c>
      <c r="M41">
        <f>SUM('FAN NISP Data by UNIT'!Z42:AA42)</f>
        <v>2</v>
      </c>
      <c r="N41">
        <f>SUM('FAN NISP Data by UNIT'!AB42:AC42)</f>
        <v>0</v>
      </c>
      <c r="O41">
        <f>SUM('FAN NISP Data by UNIT'!AD42:AE42)</f>
        <v>0</v>
      </c>
      <c r="P41">
        <f>SUM('FAN NISP Data by UNIT'!AF42:AI42,'FAN NISP Data by UNIT'!AK42)</f>
        <v>0</v>
      </c>
      <c r="Q41">
        <f>SUM('FAN NISP Data by UNIT'!AJ42)</f>
        <v>0</v>
      </c>
    </row>
    <row r="42" spans="1:17" x14ac:dyDescent="0.2">
      <c r="A42" s="18">
        <v>99</v>
      </c>
      <c r="B42">
        <f>SUM('FAN NISP Data by UNIT'!B43:H43)</f>
        <v>0</v>
      </c>
      <c r="C42">
        <f>'FAN NISP Data by UNIT'!I43</f>
        <v>0</v>
      </c>
      <c r="D42">
        <f>SUM('FAN NISP Data by UNIT'!J43:K43)</f>
        <v>0</v>
      </c>
      <c r="E42">
        <f>SUM('FAN NISP Data by UNIT'!N43,'FAN NISP Data by UNIT'!P43)</f>
        <v>1</v>
      </c>
      <c r="F42">
        <f>SUM('FAN NISP Data by UNIT'!O43)</f>
        <v>0</v>
      </c>
      <c r="G42">
        <f>SUM('FAN NISP Data by UNIT'!Q43)</f>
        <v>4</v>
      </c>
      <c r="H42">
        <f>SUM('FAN NISP Data by UNIT'!R43)</f>
        <v>0</v>
      </c>
      <c r="I42">
        <f>SUM('FAN NISP Data by UNIT'!S43:T43)</f>
        <v>0</v>
      </c>
      <c r="J42">
        <f>SUM('FAN NISP Data by UNIT'!U43)</f>
        <v>3</v>
      </c>
      <c r="K42">
        <f>SUM('FAN NISP Data by UNIT'!V43)</f>
        <v>3</v>
      </c>
      <c r="L42">
        <f>SUM('FAN NISP Data by UNIT'!W43:Y43)</f>
        <v>57</v>
      </c>
      <c r="M42">
        <f>SUM('FAN NISP Data by UNIT'!Z43:AA43)</f>
        <v>0</v>
      </c>
      <c r="N42">
        <f>SUM('FAN NISP Data by UNIT'!AB43:AC43)</f>
        <v>0</v>
      </c>
      <c r="O42">
        <f>SUM('FAN NISP Data by UNIT'!AD43:AE43)</f>
        <v>1</v>
      </c>
      <c r="P42">
        <f>SUM('FAN NISP Data by UNIT'!AF43:AI43,'FAN NISP Data by UNIT'!AK43)</f>
        <v>0</v>
      </c>
      <c r="Q42">
        <f>SUM('FAN NISP Data by UNIT'!AJ43)</f>
        <v>0</v>
      </c>
    </row>
    <row r="43" spans="1:17" x14ac:dyDescent="0.2">
      <c r="A43" s="18">
        <v>100</v>
      </c>
      <c r="B43">
        <f>SUM('FAN NISP Data by UNIT'!B44:H44)</f>
        <v>0</v>
      </c>
      <c r="C43">
        <f>'FAN NISP Data by UNIT'!I44</f>
        <v>0</v>
      </c>
      <c r="D43">
        <f>SUM('FAN NISP Data by UNIT'!J44:K44)</f>
        <v>0</v>
      </c>
      <c r="E43">
        <f>SUM('FAN NISP Data by UNIT'!N44,'FAN NISP Data by UNIT'!P44)</f>
        <v>0</v>
      </c>
      <c r="F43">
        <f>SUM('FAN NISP Data by UNIT'!O44)</f>
        <v>0</v>
      </c>
      <c r="G43">
        <f>SUM('FAN NISP Data by UNIT'!Q44)</f>
        <v>0</v>
      </c>
      <c r="H43">
        <f>SUM('FAN NISP Data by UNIT'!R44)</f>
        <v>0</v>
      </c>
      <c r="I43">
        <f>SUM('FAN NISP Data by UNIT'!S44:T44)</f>
        <v>0</v>
      </c>
      <c r="J43">
        <f>SUM('FAN NISP Data by UNIT'!U44)</f>
        <v>0</v>
      </c>
      <c r="K43">
        <f>SUM('FAN NISP Data by UNIT'!V44)</f>
        <v>1</v>
      </c>
      <c r="L43">
        <f>SUM('FAN NISP Data by UNIT'!W44:Y44)</f>
        <v>39</v>
      </c>
      <c r="M43">
        <f>SUM('FAN NISP Data by UNIT'!Z44:AA44)</f>
        <v>0</v>
      </c>
      <c r="N43">
        <f>SUM('FAN NISP Data by UNIT'!AB44:AC44)</f>
        <v>4</v>
      </c>
      <c r="O43">
        <f>SUM('FAN NISP Data by UNIT'!AD44:AE44)</f>
        <v>1</v>
      </c>
      <c r="P43">
        <f>SUM('FAN NISP Data by UNIT'!AF44:AI44,'FAN NISP Data by UNIT'!AK44)</f>
        <v>0</v>
      </c>
      <c r="Q43">
        <f>SUM('FAN NISP Data by UNIT'!AJ44)</f>
        <v>0</v>
      </c>
    </row>
    <row r="44" spans="1:17" x14ac:dyDescent="0.2">
      <c r="A44" s="18">
        <v>101</v>
      </c>
      <c r="B44">
        <f>SUM('FAN NISP Data by UNIT'!B45:H45)</f>
        <v>2</v>
      </c>
      <c r="C44">
        <f>'FAN NISP Data by UNIT'!I45</f>
        <v>0</v>
      </c>
      <c r="D44">
        <f>SUM('FAN NISP Data by UNIT'!J45:K45)</f>
        <v>0</v>
      </c>
      <c r="E44">
        <f>SUM('FAN NISP Data by UNIT'!N45,'FAN NISP Data by UNIT'!P45)</f>
        <v>0</v>
      </c>
      <c r="F44">
        <f>SUM('FAN NISP Data by UNIT'!O45)</f>
        <v>0</v>
      </c>
      <c r="G44">
        <f>SUM('FAN NISP Data by UNIT'!Q45)</f>
        <v>0</v>
      </c>
      <c r="H44">
        <f>SUM('FAN NISP Data by UNIT'!R45)</f>
        <v>0</v>
      </c>
      <c r="I44">
        <f>SUM('FAN NISP Data by UNIT'!S45:T45)</f>
        <v>0</v>
      </c>
      <c r="J44">
        <f>SUM('FAN NISP Data by UNIT'!U45)</f>
        <v>0</v>
      </c>
      <c r="K44">
        <f>SUM('FAN NISP Data by UNIT'!V45)</f>
        <v>9</v>
      </c>
      <c r="L44">
        <f>SUM('FAN NISP Data by UNIT'!W45:Y45)</f>
        <v>45</v>
      </c>
      <c r="M44">
        <f>SUM('FAN NISP Data by UNIT'!Z45:AA45)</f>
        <v>49</v>
      </c>
      <c r="N44">
        <f>SUM('FAN NISP Data by UNIT'!AB45:AC45)</f>
        <v>3</v>
      </c>
      <c r="O44">
        <f>SUM('FAN NISP Data by UNIT'!AD45:AE45)</f>
        <v>2</v>
      </c>
      <c r="P44">
        <f>SUM('FAN NISP Data by UNIT'!AF45:AI45,'FAN NISP Data by UNIT'!AK45)</f>
        <v>3</v>
      </c>
      <c r="Q44">
        <f>SUM('FAN NISP Data by UNIT'!AJ45)</f>
        <v>0</v>
      </c>
    </row>
    <row r="45" spans="1:17" x14ac:dyDescent="0.2">
      <c r="A45" s="18">
        <v>102</v>
      </c>
      <c r="B45">
        <f>SUM('FAN NISP Data by UNIT'!B46:H46)</f>
        <v>0</v>
      </c>
      <c r="C45">
        <f>'FAN NISP Data by UNIT'!I46</f>
        <v>0</v>
      </c>
      <c r="D45">
        <f>SUM('FAN NISP Data by UNIT'!J46:K46)</f>
        <v>0</v>
      </c>
      <c r="E45">
        <f>SUM('FAN NISP Data by UNIT'!N46,'FAN NISP Data by UNIT'!P46)</f>
        <v>0</v>
      </c>
      <c r="F45">
        <f>SUM('FAN NISP Data by UNIT'!O46)</f>
        <v>0</v>
      </c>
      <c r="G45">
        <f>SUM('FAN NISP Data by UNIT'!Q46)</f>
        <v>0</v>
      </c>
      <c r="H45">
        <f>SUM('FAN NISP Data by UNIT'!R46)</f>
        <v>0</v>
      </c>
      <c r="I45">
        <f>SUM('FAN NISP Data by UNIT'!S46:T46)</f>
        <v>0</v>
      </c>
      <c r="J45">
        <f>SUM('FAN NISP Data by UNIT'!U46)</f>
        <v>0</v>
      </c>
      <c r="K45">
        <f>SUM('FAN NISP Data by UNIT'!V46)</f>
        <v>2</v>
      </c>
      <c r="L45">
        <f>SUM('FAN NISP Data by UNIT'!W46:Y46)</f>
        <v>80</v>
      </c>
      <c r="M45">
        <f>SUM('FAN NISP Data by UNIT'!Z46:AA46)</f>
        <v>0</v>
      </c>
      <c r="N45">
        <f>SUM('FAN NISP Data by UNIT'!AB46:AC46)</f>
        <v>0</v>
      </c>
      <c r="O45">
        <f>SUM('FAN NISP Data by UNIT'!AD46:AE46)</f>
        <v>0</v>
      </c>
      <c r="P45">
        <f>SUM('FAN NISP Data by UNIT'!AF46:AI46,'FAN NISP Data by UNIT'!AK46)</f>
        <v>2</v>
      </c>
      <c r="Q45">
        <f>SUM('FAN NISP Data by UNIT'!AJ46)</f>
        <v>1</v>
      </c>
    </row>
    <row r="46" spans="1:17" x14ac:dyDescent="0.2">
      <c r="A46" s="18">
        <v>103</v>
      </c>
      <c r="B46">
        <f>SUM('FAN NISP Data by UNIT'!B47:H47)</f>
        <v>0</v>
      </c>
      <c r="C46">
        <f>'FAN NISP Data by UNIT'!I47</f>
        <v>0</v>
      </c>
      <c r="D46">
        <f>SUM('FAN NISP Data by UNIT'!J47:K47)</f>
        <v>0</v>
      </c>
      <c r="E46">
        <f>SUM('FAN NISP Data by UNIT'!N47,'FAN NISP Data by UNIT'!P47)</f>
        <v>0</v>
      </c>
      <c r="F46">
        <f>SUM('FAN NISP Data by UNIT'!O47)</f>
        <v>2</v>
      </c>
      <c r="G46">
        <f>SUM('FAN NISP Data by UNIT'!Q47)</f>
        <v>0</v>
      </c>
      <c r="H46">
        <f>SUM('FAN NISP Data by UNIT'!R47)</f>
        <v>0</v>
      </c>
      <c r="I46">
        <f>SUM('FAN NISP Data by UNIT'!S47:T47)</f>
        <v>0</v>
      </c>
      <c r="J46">
        <f>SUM('FAN NISP Data by UNIT'!U47)</f>
        <v>0</v>
      </c>
      <c r="K46">
        <f>SUM('FAN NISP Data by UNIT'!V47)</f>
        <v>2</v>
      </c>
      <c r="L46">
        <f>SUM('FAN NISP Data by UNIT'!W47:Y47)</f>
        <v>14</v>
      </c>
      <c r="M46">
        <f>SUM('FAN NISP Data by UNIT'!Z47:AA47)</f>
        <v>7</v>
      </c>
      <c r="N46">
        <f>SUM('FAN NISP Data by UNIT'!AB47:AC47)</f>
        <v>1</v>
      </c>
      <c r="O46">
        <f>SUM('FAN NISP Data by UNIT'!AD47:AE47)</f>
        <v>0</v>
      </c>
      <c r="P46">
        <f>SUM('FAN NISP Data by UNIT'!AF47:AI47,'FAN NISP Data by UNIT'!AK47)</f>
        <v>0</v>
      </c>
      <c r="Q46">
        <f>SUM('FAN NISP Data by UNIT'!AJ47)</f>
        <v>0</v>
      </c>
    </row>
    <row r="47" spans="1:17" x14ac:dyDescent="0.2">
      <c r="A47" s="18">
        <v>104</v>
      </c>
      <c r="B47">
        <f>SUM('FAN NISP Data by UNIT'!B48:H48)</f>
        <v>0</v>
      </c>
      <c r="C47">
        <f>'FAN NISP Data by UNIT'!I48</f>
        <v>0</v>
      </c>
      <c r="D47">
        <f>SUM('FAN NISP Data by UNIT'!J48:K48)</f>
        <v>0</v>
      </c>
      <c r="E47">
        <f>SUM('FAN NISP Data by UNIT'!N48,'FAN NISP Data by UNIT'!P48)</f>
        <v>0</v>
      </c>
      <c r="F47">
        <f>SUM('FAN NISP Data by UNIT'!O48)</f>
        <v>0</v>
      </c>
      <c r="G47">
        <f>SUM('FAN NISP Data by UNIT'!Q48)</f>
        <v>0</v>
      </c>
      <c r="H47">
        <f>SUM('FAN NISP Data by UNIT'!R48)</f>
        <v>0</v>
      </c>
      <c r="I47">
        <f>SUM('FAN NISP Data by UNIT'!S48:T48)</f>
        <v>0</v>
      </c>
      <c r="J47">
        <f>SUM('FAN NISP Data by UNIT'!U48)</f>
        <v>0</v>
      </c>
      <c r="K47">
        <f>SUM('FAN NISP Data by UNIT'!V48)</f>
        <v>0</v>
      </c>
      <c r="L47">
        <f>SUM('FAN NISP Data by UNIT'!W48:Y48)</f>
        <v>2</v>
      </c>
      <c r="M47">
        <f>SUM('FAN NISP Data by UNIT'!Z48:AA48)</f>
        <v>1</v>
      </c>
      <c r="N47">
        <f>SUM('FAN NISP Data by UNIT'!AB48:AC48)</f>
        <v>0</v>
      </c>
      <c r="O47">
        <f>SUM('FAN NISP Data by UNIT'!AD48:AE48)</f>
        <v>0</v>
      </c>
      <c r="P47">
        <f>SUM('FAN NISP Data by UNIT'!AF48:AI48,'FAN NISP Data by UNIT'!AK48)</f>
        <v>1</v>
      </c>
      <c r="Q47">
        <f>SUM('FAN NISP Data by UNIT'!AJ48)</f>
        <v>0</v>
      </c>
    </row>
    <row r="48" spans="1:17" x14ac:dyDescent="0.2">
      <c r="A48" s="18">
        <v>105</v>
      </c>
      <c r="B48">
        <f>SUM('FAN NISP Data by UNIT'!B49:H49)</f>
        <v>3</v>
      </c>
      <c r="C48">
        <f>'FAN NISP Data by UNIT'!I49</f>
        <v>0</v>
      </c>
      <c r="D48">
        <f>SUM('FAN NISP Data by UNIT'!J49:K49)</f>
        <v>0</v>
      </c>
      <c r="E48">
        <f>SUM('FAN NISP Data by UNIT'!N49,'FAN NISP Data by UNIT'!P49)</f>
        <v>6</v>
      </c>
      <c r="F48">
        <f>SUM('FAN NISP Data by UNIT'!O49)</f>
        <v>0</v>
      </c>
      <c r="G48">
        <f>SUM('FAN NISP Data by UNIT'!Q49)</f>
        <v>0</v>
      </c>
      <c r="H48">
        <f>SUM('FAN NISP Data by UNIT'!R49)</f>
        <v>0</v>
      </c>
      <c r="I48">
        <f>SUM('FAN NISP Data by UNIT'!S49:T49)</f>
        <v>0</v>
      </c>
      <c r="J48">
        <f>SUM('FAN NISP Data by UNIT'!U49)</f>
        <v>1</v>
      </c>
      <c r="K48">
        <f>SUM('FAN NISP Data by UNIT'!V49)</f>
        <v>3</v>
      </c>
      <c r="L48">
        <f>SUM('FAN NISP Data by UNIT'!W49:Y49)</f>
        <v>31</v>
      </c>
      <c r="M48">
        <f>SUM('FAN NISP Data by UNIT'!Z49:AA49)</f>
        <v>0</v>
      </c>
      <c r="N48">
        <f>SUM('FAN NISP Data by UNIT'!AB49:AC49)</f>
        <v>1</v>
      </c>
      <c r="O48">
        <f>SUM('FAN NISP Data by UNIT'!AD49:AE49)</f>
        <v>1</v>
      </c>
      <c r="P48">
        <f>SUM('FAN NISP Data by UNIT'!AF49:AI49,'FAN NISP Data by UNIT'!AK49)</f>
        <v>4</v>
      </c>
      <c r="Q48">
        <f>SUM('FAN NISP Data by UNIT'!AJ49)</f>
        <v>1</v>
      </c>
    </row>
    <row r="49" spans="1:17" x14ac:dyDescent="0.2">
      <c r="A49" s="18">
        <v>106</v>
      </c>
      <c r="B49">
        <f>SUM('FAN NISP Data by UNIT'!B50:H50)</f>
        <v>1</v>
      </c>
      <c r="C49">
        <f>'FAN NISP Data by UNIT'!I50</f>
        <v>0</v>
      </c>
      <c r="D49">
        <f>SUM('FAN NISP Data by UNIT'!J50:K50)</f>
        <v>0</v>
      </c>
      <c r="E49">
        <f>SUM('FAN NISP Data by UNIT'!N50,'FAN NISP Data by UNIT'!P50)</f>
        <v>0</v>
      </c>
      <c r="F49">
        <f>SUM('FAN NISP Data by UNIT'!O50)</f>
        <v>0</v>
      </c>
      <c r="G49">
        <f>SUM('FAN NISP Data by UNIT'!Q50)</f>
        <v>0</v>
      </c>
      <c r="H49">
        <f>SUM('FAN NISP Data by UNIT'!R50)</f>
        <v>0</v>
      </c>
      <c r="I49">
        <f>SUM('FAN NISP Data by UNIT'!S50:T50)</f>
        <v>0</v>
      </c>
      <c r="J49">
        <f>SUM('FAN NISP Data by UNIT'!U50)</f>
        <v>0</v>
      </c>
      <c r="K49">
        <f>SUM('FAN NISP Data by UNIT'!V50)</f>
        <v>2</v>
      </c>
      <c r="L49">
        <f>SUM('FAN NISP Data by UNIT'!W50:Y50)</f>
        <v>23</v>
      </c>
      <c r="M49">
        <f>SUM('FAN NISP Data by UNIT'!Z50:AA50)</f>
        <v>0</v>
      </c>
      <c r="N49">
        <f>SUM('FAN NISP Data by UNIT'!AB50:AC50)</f>
        <v>1</v>
      </c>
      <c r="O49">
        <f>SUM('FAN NISP Data by UNIT'!AD50:AE50)</f>
        <v>0</v>
      </c>
      <c r="P49">
        <f>SUM('FAN NISP Data by UNIT'!AF50:AI50,'FAN NISP Data by UNIT'!AK50)</f>
        <v>0</v>
      </c>
      <c r="Q49">
        <f>SUM('FAN NISP Data by UNIT'!AJ50)</f>
        <v>0</v>
      </c>
    </row>
    <row r="50" spans="1:17" x14ac:dyDescent="0.2">
      <c r="A50" s="18">
        <v>107</v>
      </c>
      <c r="B50">
        <f>SUM('FAN NISP Data by UNIT'!B51:H51)</f>
        <v>0</v>
      </c>
      <c r="C50">
        <f>'FAN NISP Data by UNIT'!I51</f>
        <v>0</v>
      </c>
      <c r="D50">
        <f>SUM('FAN NISP Data by UNIT'!J51:K51)</f>
        <v>0</v>
      </c>
      <c r="E50">
        <f>SUM('FAN NISP Data by UNIT'!N51,'FAN NISP Data by UNIT'!P51)</f>
        <v>3</v>
      </c>
      <c r="F50">
        <f>SUM('FAN NISP Data by UNIT'!O51)</f>
        <v>3</v>
      </c>
      <c r="G50">
        <f>SUM('FAN NISP Data by UNIT'!Q51)</f>
        <v>0</v>
      </c>
      <c r="H50">
        <f>SUM('FAN NISP Data by UNIT'!R51)</f>
        <v>0</v>
      </c>
      <c r="I50">
        <f>SUM('FAN NISP Data by UNIT'!S51:T51)</f>
        <v>0</v>
      </c>
      <c r="J50">
        <f>SUM('FAN NISP Data by UNIT'!U51)</f>
        <v>0</v>
      </c>
      <c r="K50">
        <f>SUM('FAN NISP Data by UNIT'!V51)</f>
        <v>2</v>
      </c>
      <c r="L50">
        <f>SUM('FAN NISP Data by UNIT'!W51:Y51)</f>
        <v>35</v>
      </c>
      <c r="M50">
        <f>SUM('FAN NISP Data by UNIT'!Z51:AA51)</f>
        <v>25</v>
      </c>
      <c r="N50">
        <f>SUM('FAN NISP Data by UNIT'!AB51:AC51)</f>
        <v>5</v>
      </c>
      <c r="O50">
        <f>SUM('FAN NISP Data by UNIT'!AD51:AE51)</f>
        <v>0</v>
      </c>
      <c r="P50">
        <f>SUM('FAN NISP Data by UNIT'!AF51:AI51,'FAN NISP Data by UNIT'!AK51)</f>
        <v>1</v>
      </c>
      <c r="Q50">
        <f>SUM('FAN NISP Data by UNIT'!AJ51)</f>
        <v>0</v>
      </c>
    </row>
    <row r="51" spans="1:17" x14ac:dyDescent="0.2">
      <c r="A51" s="18">
        <v>108</v>
      </c>
      <c r="B51">
        <f>SUM('FAN NISP Data by UNIT'!B52:H52)</f>
        <v>0</v>
      </c>
      <c r="C51">
        <f>'FAN NISP Data by UNIT'!I52</f>
        <v>0</v>
      </c>
      <c r="D51">
        <f>SUM('FAN NISP Data by UNIT'!J52:K52)</f>
        <v>0</v>
      </c>
      <c r="E51">
        <f>SUM('FAN NISP Data by UNIT'!N52,'FAN NISP Data by UNIT'!P52)</f>
        <v>2</v>
      </c>
      <c r="F51">
        <f>SUM('FAN NISP Data by UNIT'!O52)</f>
        <v>2</v>
      </c>
      <c r="G51">
        <f>SUM('FAN NISP Data by UNIT'!Q52)</f>
        <v>0</v>
      </c>
      <c r="H51">
        <f>SUM('FAN NISP Data by UNIT'!R52)</f>
        <v>0</v>
      </c>
      <c r="I51">
        <f>SUM('FAN NISP Data by UNIT'!S52:T52)</f>
        <v>1</v>
      </c>
      <c r="J51">
        <f>SUM('FAN NISP Data by UNIT'!U52)</f>
        <v>0</v>
      </c>
      <c r="K51">
        <f>SUM('FAN NISP Data by UNIT'!V52)</f>
        <v>1</v>
      </c>
      <c r="L51">
        <f>SUM('FAN NISP Data by UNIT'!W52:Y52)</f>
        <v>42</v>
      </c>
      <c r="M51">
        <f>SUM('FAN NISP Data by UNIT'!Z52:AA52)</f>
        <v>44</v>
      </c>
      <c r="N51">
        <f>SUM('FAN NISP Data by UNIT'!AB52:AC52)</f>
        <v>5</v>
      </c>
      <c r="O51">
        <f>SUM('FAN NISP Data by UNIT'!AD52:AE52)</f>
        <v>0</v>
      </c>
      <c r="P51">
        <f>SUM('FAN NISP Data by UNIT'!AF52:AI52,'FAN NISP Data by UNIT'!AK52)</f>
        <v>2</v>
      </c>
      <c r="Q51">
        <f>SUM('FAN NISP Data by UNIT'!AJ52)</f>
        <v>0</v>
      </c>
    </row>
    <row r="52" spans="1:17" x14ac:dyDescent="0.2">
      <c r="A52" s="18">
        <v>109</v>
      </c>
      <c r="B52">
        <f>SUM('FAN NISP Data by UNIT'!B53:H53)</f>
        <v>5</v>
      </c>
      <c r="C52">
        <f>'FAN NISP Data by UNIT'!I53</f>
        <v>0</v>
      </c>
      <c r="D52">
        <f>SUM('FAN NISP Data by UNIT'!J53:K53)</f>
        <v>0</v>
      </c>
      <c r="E52">
        <f>SUM('FAN NISP Data by UNIT'!N53,'FAN NISP Data by UNIT'!P53)</f>
        <v>4</v>
      </c>
      <c r="F52">
        <f>SUM('FAN NISP Data by UNIT'!O53)</f>
        <v>4</v>
      </c>
      <c r="G52">
        <f>SUM('FAN NISP Data by UNIT'!Q53)</f>
        <v>0</v>
      </c>
      <c r="H52">
        <f>SUM('FAN NISP Data by UNIT'!R53)</f>
        <v>0</v>
      </c>
      <c r="I52">
        <f>SUM('FAN NISP Data by UNIT'!S53:T53)</f>
        <v>0</v>
      </c>
      <c r="J52">
        <f>SUM('FAN NISP Data by UNIT'!U53)</f>
        <v>1</v>
      </c>
      <c r="K52">
        <f>SUM('FAN NISP Data by UNIT'!V53)</f>
        <v>6</v>
      </c>
      <c r="L52">
        <f>SUM('FAN NISP Data by UNIT'!W53:Y53)</f>
        <v>200</v>
      </c>
      <c r="M52">
        <f>SUM('FAN NISP Data by UNIT'!Z53:AA53)</f>
        <v>1</v>
      </c>
      <c r="N52">
        <f>SUM('FAN NISP Data by UNIT'!AB53:AC53)</f>
        <v>2</v>
      </c>
      <c r="O52">
        <f>SUM('FAN NISP Data by UNIT'!AD53:AE53)</f>
        <v>1</v>
      </c>
      <c r="P52">
        <f>SUM('FAN NISP Data by UNIT'!AF53:AI53,'FAN NISP Data by UNIT'!AK53)</f>
        <v>0</v>
      </c>
      <c r="Q52">
        <f>SUM('FAN NISP Data by UNIT'!AJ53)</f>
        <v>1</v>
      </c>
    </row>
    <row r="53" spans="1:17" x14ac:dyDescent="0.2">
      <c r="A53" s="18">
        <v>110</v>
      </c>
      <c r="B53">
        <f>SUM('FAN NISP Data by UNIT'!B54:H54)</f>
        <v>4</v>
      </c>
      <c r="C53">
        <f>'FAN NISP Data by UNIT'!I54</f>
        <v>0</v>
      </c>
      <c r="D53">
        <f>SUM('FAN NISP Data by UNIT'!J54:K54)</f>
        <v>0</v>
      </c>
      <c r="E53">
        <f>SUM('FAN NISP Data by UNIT'!N54,'FAN NISP Data by UNIT'!P54)</f>
        <v>2</v>
      </c>
      <c r="F53">
        <f>SUM('FAN NISP Data by UNIT'!O54)</f>
        <v>1</v>
      </c>
      <c r="G53">
        <f>SUM('FAN NISP Data by UNIT'!Q54)</f>
        <v>0</v>
      </c>
      <c r="H53">
        <f>SUM('FAN NISP Data by UNIT'!R54)</f>
        <v>0</v>
      </c>
      <c r="I53">
        <f>SUM('FAN NISP Data by UNIT'!S54:T54)</f>
        <v>0</v>
      </c>
      <c r="J53">
        <f>SUM('FAN NISP Data by UNIT'!U54)</f>
        <v>0</v>
      </c>
      <c r="K53">
        <f>SUM('FAN NISP Data by UNIT'!V54)</f>
        <v>1</v>
      </c>
      <c r="L53">
        <f>SUM('FAN NISP Data by UNIT'!W54:Y54)</f>
        <v>82</v>
      </c>
      <c r="M53">
        <f>SUM('FAN NISP Data by UNIT'!Z54:AA54)</f>
        <v>0</v>
      </c>
      <c r="N53">
        <f>SUM('FAN NISP Data by UNIT'!AB54:AC54)</f>
        <v>2</v>
      </c>
      <c r="O53">
        <f>SUM('FAN NISP Data by UNIT'!AD54:AE54)</f>
        <v>0</v>
      </c>
      <c r="P53">
        <f>SUM('FAN NISP Data by UNIT'!AF54:AI54,'FAN NISP Data by UNIT'!AK54)</f>
        <v>0</v>
      </c>
      <c r="Q53">
        <f>SUM('FAN NISP Data by UNIT'!AJ54)</f>
        <v>0</v>
      </c>
    </row>
    <row r="54" spans="1:17" x14ac:dyDescent="0.2">
      <c r="A54" s="18">
        <v>111</v>
      </c>
      <c r="B54">
        <f>SUM('FAN NISP Data by UNIT'!B55:H55)</f>
        <v>0</v>
      </c>
      <c r="C54">
        <f>'FAN NISP Data by UNIT'!I55</f>
        <v>0</v>
      </c>
      <c r="D54">
        <f>SUM('FAN NISP Data by UNIT'!J55:K55)</f>
        <v>0</v>
      </c>
      <c r="E54">
        <f>SUM('FAN NISP Data by UNIT'!N55,'FAN NISP Data by UNIT'!P55)</f>
        <v>0</v>
      </c>
      <c r="F54">
        <f>SUM('FAN NISP Data by UNIT'!O55)</f>
        <v>5</v>
      </c>
      <c r="G54">
        <f>SUM('FAN NISP Data by UNIT'!Q55)</f>
        <v>0</v>
      </c>
      <c r="H54">
        <f>SUM('FAN NISP Data by UNIT'!R55)</f>
        <v>0</v>
      </c>
      <c r="I54">
        <f>SUM('FAN NISP Data by UNIT'!S55:T55)</f>
        <v>0</v>
      </c>
      <c r="J54">
        <f>SUM('FAN NISP Data by UNIT'!U55)</f>
        <v>0</v>
      </c>
      <c r="K54">
        <f>SUM('FAN NISP Data by UNIT'!V55)</f>
        <v>9</v>
      </c>
      <c r="L54">
        <f>SUM('FAN NISP Data by UNIT'!W55:Y55)</f>
        <v>41</v>
      </c>
      <c r="M54">
        <f>SUM('FAN NISP Data by UNIT'!Z55:AA55)</f>
        <v>32</v>
      </c>
      <c r="N54">
        <f>SUM('FAN NISP Data by UNIT'!AB55:AC55)</f>
        <v>14</v>
      </c>
      <c r="O54">
        <f>SUM('FAN NISP Data by UNIT'!AD55:AE55)</f>
        <v>1</v>
      </c>
      <c r="P54">
        <f>SUM('FAN NISP Data by UNIT'!AF55:AI55,'FAN NISP Data by UNIT'!AK55)</f>
        <v>3</v>
      </c>
      <c r="Q54">
        <f>SUM('FAN NISP Data by UNIT'!AJ55)</f>
        <v>0</v>
      </c>
    </row>
    <row r="55" spans="1:17" x14ac:dyDescent="0.2">
      <c r="A55" s="18">
        <v>112</v>
      </c>
      <c r="B55">
        <f>SUM('FAN NISP Data by UNIT'!B56:H56)</f>
        <v>0</v>
      </c>
      <c r="C55">
        <f>'FAN NISP Data by UNIT'!I56</f>
        <v>0</v>
      </c>
      <c r="D55">
        <f>SUM('FAN NISP Data by UNIT'!J56:K56)</f>
        <v>0</v>
      </c>
      <c r="E55">
        <f>SUM('FAN NISP Data by UNIT'!N56,'FAN NISP Data by UNIT'!P56)</f>
        <v>0</v>
      </c>
      <c r="F55">
        <f>SUM('FAN NISP Data by UNIT'!O56)</f>
        <v>3</v>
      </c>
      <c r="G55">
        <f>SUM('FAN NISP Data by UNIT'!Q56)</f>
        <v>0</v>
      </c>
      <c r="H55">
        <f>SUM('FAN NISP Data by UNIT'!R56)</f>
        <v>0</v>
      </c>
      <c r="I55">
        <f>SUM('FAN NISP Data by UNIT'!S56:T56)</f>
        <v>0</v>
      </c>
      <c r="J55">
        <f>SUM('FAN NISP Data by UNIT'!U56)</f>
        <v>0</v>
      </c>
      <c r="K55">
        <f>SUM('FAN NISP Data by UNIT'!V56)</f>
        <v>5</v>
      </c>
      <c r="L55">
        <f>SUM('FAN NISP Data by UNIT'!W56:Y56)</f>
        <v>62</v>
      </c>
      <c r="M55">
        <f>SUM('FAN NISP Data by UNIT'!Z56:AA56)</f>
        <v>0</v>
      </c>
      <c r="N55">
        <f>SUM('FAN NISP Data by UNIT'!AB56:AC56)</f>
        <v>2</v>
      </c>
      <c r="O55">
        <f>SUM('FAN NISP Data by UNIT'!AD56:AE56)</f>
        <v>0</v>
      </c>
      <c r="P55">
        <f>SUM('FAN NISP Data by UNIT'!AF56:AI56,'FAN NISP Data by UNIT'!AK56)</f>
        <v>0</v>
      </c>
      <c r="Q55">
        <f>SUM('FAN NISP Data by UNIT'!AJ56)</f>
        <v>0</v>
      </c>
    </row>
    <row r="56" spans="1:17" x14ac:dyDescent="0.2">
      <c r="A56" s="18">
        <v>113</v>
      </c>
      <c r="B56">
        <f>SUM('FAN NISP Data by UNIT'!B57:H57)</f>
        <v>0</v>
      </c>
      <c r="C56">
        <f>'FAN NISP Data by UNIT'!I57</f>
        <v>0</v>
      </c>
      <c r="D56">
        <f>SUM('FAN NISP Data by UNIT'!J57:K57)</f>
        <v>0</v>
      </c>
      <c r="E56">
        <f>SUM('FAN NISP Data by UNIT'!N57,'FAN NISP Data by UNIT'!P57)</f>
        <v>0</v>
      </c>
      <c r="F56">
        <f>SUM('FAN NISP Data by UNIT'!O57)</f>
        <v>0</v>
      </c>
      <c r="G56">
        <f>SUM('FAN NISP Data by UNIT'!Q57)</f>
        <v>0</v>
      </c>
      <c r="H56">
        <f>SUM('FAN NISP Data by UNIT'!R57)</f>
        <v>0</v>
      </c>
      <c r="I56">
        <f>SUM('FAN NISP Data by UNIT'!S57:T57)</f>
        <v>0</v>
      </c>
      <c r="J56">
        <f>SUM('FAN NISP Data by UNIT'!U57)</f>
        <v>0</v>
      </c>
      <c r="K56">
        <f>SUM('FAN NISP Data by UNIT'!V57)</f>
        <v>6</v>
      </c>
      <c r="L56">
        <f>SUM('FAN NISP Data by UNIT'!W57:Y57)</f>
        <v>58</v>
      </c>
      <c r="M56">
        <f>SUM('FAN NISP Data by UNIT'!Z57:AA57)</f>
        <v>0</v>
      </c>
      <c r="N56">
        <f>SUM('FAN NISP Data by UNIT'!AB57:AC57)</f>
        <v>3</v>
      </c>
      <c r="O56">
        <f>SUM('FAN NISP Data by UNIT'!AD57:AE57)</f>
        <v>1</v>
      </c>
      <c r="P56">
        <f>SUM('FAN NISP Data by UNIT'!AF57:AI57,'FAN NISP Data by UNIT'!AK57)</f>
        <v>0</v>
      </c>
      <c r="Q56">
        <f>SUM('FAN NISP Data by UNIT'!AJ57)</f>
        <v>2</v>
      </c>
    </row>
    <row r="57" spans="1:17" x14ac:dyDescent="0.2">
      <c r="A57" s="18">
        <v>114</v>
      </c>
      <c r="B57">
        <f>SUM('FAN NISP Data by UNIT'!B58:H58)</f>
        <v>0</v>
      </c>
      <c r="C57">
        <f>'FAN NISP Data by UNIT'!I58</f>
        <v>0</v>
      </c>
      <c r="D57">
        <f>SUM('FAN NISP Data by UNIT'!J58:K58)</f>
        <v>0</v>
      </c>
      <c r="E57">
        <f>SUM('FAN NISP Data by UNIT'!N58,'FAN NISP Data by UNIT'!P58)</f>
        <v>0</v>
      </c>
      <c r="F57">
        <f>SUM('FAN NISP Data by UNIT'!O58)</f>
        <v>4</v>
      </c>
      <c r="G57">
        <f>SUM('FAN NISP Data by UNIT'!Q58)</f>
        <v>2</v>
      </c>
      <c r="H57">
        <f>SUM('FAN NISP Data by UNIT'!R58)</f>
        <v>0</v>
      </c>
      <c r="I57">
        <f>SUM('FAN NISP Data by UNIT'!S58:T58)</f>
        <v>0</v>
      </c>
      <c r="J57">
        <f>SUM('FAN NISP Data by UNIT'!U58)</f>
        <v>0</v>
      </c>
      <c r="K57">
        <f>SUM('FAN NISP Data by UNIT'!V58)</f>
        <v>11</v>
      </c>
      <c r="L57">
        <f>SUM('FAN NISP Data by UNIT'!W58:Y58)</f>
        <v>287</v>
      </c>
      <c r="M57">
        <f>SUM('FAN NISP Data by UNIT'!Z58:AA58)</f>
        <v>2</v>
      </c>
      <c r="N57">
        <f>SUM('FAN NISP Data by UNIT'!AB58:AC58)</f>
        <v>2</v>
      </c>
      <c r="O57">
        <f>SUM('FAN NISP Data by UNIT'!AD58:AE58)</f>
        <v>2</v>
      </c>
      <c r="P57">
        <f>SUM('FAN NISP Data by UNIT'!AF58:AI58,'FAN NISP Data by UNIT'!AK58)</f>
        <v>1</v>
      </c>
      <c r="Q57">
        <f>SUM('FAN NISP Data by UNIT'!AJ58)</f>
        <v>7</v>
      </c>
    </row>
    <row r="58" spans="1:17" x14ac:dyDescent="0.2">
      <c r="A58" s="18">
        <v>115</v>
      </c>
      <c r="B58">
        <f>SUM('FAN NISP Data by UNIT'!B59:H59)</f>
        <v>1</v>
      </c>
      <c r="C58">
        <f>'FAN NISP Data by UNIT'!I59</f>
        <v>0</v>
      </c>
      <c r="D58">
        <f>SUM('FAN NISP Data by UNIT'!J59:K59)</f>
        <v>0</v>
      </c>
      <c r="E58">
        <f>SUM('FAN NISP Data by UNIT'!N59,'FAN NISP Data by UNIT'!P59)</f>
        <v>0</v>
      </c>
      <c r="F58">
        <f>SUM('FAN NISP Data by UNIT'!O59)</f>
        <v>1</v>
      </c>
      <c r="G58">
        <f>SUM('FAN NISP Data by UNIT'!Q59)</f>
        <v>0</v>
      </c>
      <c r="H58">
        <f>SUM('FAN NISP Data by UNIT'!R59)</f>
        <v>0</v>
      </c>
      <c r="I58">
        <f>SUM('FAN NISP Data by UNIT'!S59:T59)</f>
        <v>0</v>
      </c>
      <c r="J58">
        <f>SUM('FAN NISP Data by UNIT'!U59)</f>
        <v>0</v>
      </c>
      <c r="K58">
        <f>SUM('FAN NISP Data by UNIT'!V59)</f>
        <v>10</v>
      </c>
      <c r="L58">
        <f>SUM('FAN NISP Data by UNIT'!W59:Y59)</f>
        <v>139</v>
      </c>
      <c r="M58">
        <f>SUM('FAN NISP Data by UNIT'!Z59:AA59)</f>
        <v>0</v>
      </c>
      <c r="N58">
        <f>SUM('FAN NISP Data by UNIT'!AB59:AC59)</f>
        <v>59</v>
      </c>
      <c r="O58">
        <f>SUM('FAN NISP Data by UNIT'!AD59:AE59)</f>
        <v>1</v>
      </c>
      <c r="P58">
        <f>SUM('FAN NISP Data by UNIT'!AF59:AI59,'FAN NISP Data by UNIT'!AK59)</f>
        <v>0</v>
      </c>
      <c r="Q58">
        <f>SUM('FAN NISP Data by UNIT'!AJ59)</f>
        <v>5</v>
      </c>
    </row>
    <row r="59" spans="1:17" x14ac:dyDescent="0.2">
      <c r="A59" s="18">
        <v>116</v>
      </c>
      <c r="B59">
        <f>SUM('FAN NISP Data by UNIT'!B60:H60)</f>
        <v>1</v>
      </c>
      <c r="C59">
        <f>'FAN NISP Data by UNIT'!I60</f>
        <v>0</v>
      </c>
      <c r="D59">
        <f>SUM('FAN NISP Data by UNIT'!J60:K60)</f>
        <v>0</v>
      </c>
      <c r="E59">
        <f>SUM('FAN NISP Data by UNIT'!N60,'FAN NISP Data by UNIT'!P60)</f>
        <v>2</v>
      </c>
      <c r="F59">
        <f>SUM('FAN NISP Data by UNIT'!O60)</f>
        <v>0</v>
      </c>
      <c r="G59">
        <f>SUM('FAN NISP Data by UNIT'!Q60)</f>
        <v>0</v>
      </c>
      <c r="H59">
        <f>SUM('FAN NISP Data by UNIT'!R60)</f>
        <v>0</v>
      </c>
      <c r="I59">
        <f>SUM('FAN NISP Data by UNIT'!S60:T60)</f>
        <v>0</v>
      </c>
      <c r="J59">
        <f>SUM('FAN NISP Data by UNIT'!U60)</f>
        <v>0</v>
      </c>
      <c r="K59">
        <f>SUM('FAN NISP Data by UNIT'!V60)</f>
        <v>26</v>
      </c>
      <c r="L59">
        <f>SUM('FAN NISP Data by UNIT'!W60:Y60)</f>
        <v>50</v>
      </c>
      <c r="M59">
        <f>SUM('FAN NISP Data by UNIT'!Z60:AA60)</f>
        <v>0</v>
      </c>
      <c r="N59">
        <f>SUM('FAN NISP Data by UNIT'!AB60:AC60)</f>
        <v>9</v>
      </c>
      <c r="O59">
        <f>SUM('FAN NISP Data by UNIT'!AD60:AE60)</f>
        <v>0</v>
      </c>
      <c r="P59">
        <f>SUM('FAN NISP Data by UNIT'!AF60:AI60,'FAN NISP Data by UNIT'!AK60)</f>
        <v>0</v>
      </c>
      <c r="Q59">
        <f>SUM('FAN NISP Data by UNIT'!AJ60)</f>
        <v>0</v>
      </c>
    </row>
    <row r="60" spans="1:17" x14ac:dyDescent="0.2">
      <c r="A60" s="18">
        <v>120</v>
      </c>
      <c r="B60">
        <f>SUM('FAN NISP Data by UNIT'!B61:H61)</f>
        <v>3</v>
      </c>
      <c r="C60">
        <f>'FAN NISP Data by UNIT'!I61</f>
        <v>0</v>
      </c>
      <c r="D60">
        <f>SUM('FAN NISP Data by UNIT'!J61:K61)</f>
        <v>0</v>
      </c>
      <c r="E60">
        <f>SUM('FAN NISP Data by UNIT'!N61,'FAN NISP Data by UNIT'!P61)</f>
        <v>3</v>
      </c>
      <c r="F60">
        <f>SUM('FAN NISP Data by UNIT'!O61)</f>
        <v>21</v>
      </c>
      <c r="G60">
        <f>SUM('FAN NISP Data by UNIT'!Q61)</f>
        <v>0</v>
      </c>
      <c r="H60">
        <f>SUM('FAN NISP Data by UNIT'!R61)</f>
        <v>1</v>
      </c>
      <c r="I60">
        <f>SUM('FAN NISP Data by UNIT'!S61:T61)</f>
        <v>0</v>
      </c>
      <c r="J60">
        <f>SUM('FAN NISP Data by UNIT'!U61)</f>
        <v>1</v>
      </c>
      <c r="K60">
        <f>SUM('FAN NISP Data by UNIT'!V61)</f>
        <v>19</v>
      </c>
      <c r="L60">
        <f>SUM('FAN NISP Data by UNIT'!W61:Y61)</f>
        <v>158</v>
      </c>
      <c r="M60">
        <f>SUM('FAN NISP Data by UNIT'!Z61:AA61)</f>
        <v>5</v>
      </c>
      <c r="N60">
        <f>SUM('FAN NISP Data by UNIT'!AB61:AC61)</f>
        <v>4</v>
      </c>
      <c r="O60">
        <f>SUM('FAN NISP Data by UNIT'!AD61:AE61)</f>
        <v>1</v>
      </c>
      <c r="P60">
        <f>SUM('FAN NISP Data by UNIT'!AF61:AI61,'FAN NISP Data by UNIT'!AK61)</f>
        <v>6</v>
      </c>
      <c r="Q60">
        <f>SUM('FAN NISP Data by UNIT'!AJ61)</f>
        <v>2</v>
      </c>
    </row>
    <row r="61" spans="1:17" x14ac:dyDescent="0.2">
      <c r="A61" s="18">
        <v>121</v>
      </c>
      <c r="B61">
        <f>SUM('FAN NISP Data by UNIT'!B62:H62)</f>
        <v>32</v>
      </c>
      <c r="C61">
        <f>'FAN NISP Data by UNIT'!I62</f>
        <v>0</v>
      </c>
      <c r="D61">
        <f>SUM('FAN NISP Data by UNIT'!J62:K62)</f>
        <v>0</v>
      </c>
      <c r="E61">
        <f>SUM('FAN NISP Data by UNIT'!N62,'FAN NISP Data by UNIT'!P62)</f>
        <v>5</v>
      </c>
      <c r="F61">
        <f>SUM('FAN NISP Data by UNIT'!O62)</f>
        <v>29</v>
      </c>
      <c r="G61">
        <f>SUM('FAN NISP Data by UNIT'!Q62)</f>
        <v>5</v>
      </c>
      <c r="H61">
        <f>SUM('FAN NISP Data by UNIT'!R62)</f>
        <v>0</v>
      </c>
      <c r="I61">
        <f>SUM('FAN NISP Data by UNIT'!S62:T62)</f>
        <v>0</v>
      </c>
      <c r="J61">
        <f>SUM('FAN NISP Data by UNIT'!U62)</f>
        <v>2</v>
      </c>
      <c r="K61">
        <f>SUM('FAN NISP Data by UNIT'!V62)</f>
        <v>49</v>
      </c>
      <c r="L61">
        <f>SUM('FAN NISP Data by UNIT'!W62:Y62)</f>
        <v>236</v>
      </c>
      <c r="M61">
        <f>SUM('FAN NISP Data by UNIT'!Z62:AA62)</f>
        <v>0</v>
      </c>
      <c r="N61">
        <f>SUM('FAN NISP Data by UNIT'!AB62:AC62)</f>
        <v>41</v>
      </c>
      <c r="O61">
        <f>SUM('FAN NISP Data by UNIT'!AD62:AE62)</f>
        <v>8</v>
      </c>
      <c r="P61">
        <f>SUM('FAN NISP Data by UNIT'!AF62:AI62,'FAN NISP Data by UNIT'!AK62)</f>
        <v>12</v>
      </c>
      <c r="Q61">
        <f>SUM('FAN NISP Data by UNIT'!AJ62)</f>
        <v>1</v>
      </c>
    </row>
    <row r="62" spans="1:17" x14ac:dyDescent="0.2">
      <c r="A62" s="18">
        <v>122</v>
      </c>
      <c r="B62">
        <f>SUM('FAN NISP Data by UNIT'!B63:H63)</f>
        <v>42</v>
      </c>
      <c r="C62">
        <f>'FAN NISP Data by UNIT'!I63</f>
        <v>0</v>
      </c>
      <c r="D62">
        <f>SUM('FAN NISP Data by UNIT'!J63:K63)</f>
        <v>0</v>
      </c>
      <c r="E62">
        <f>SUM('FAN NISP Data by UNIT'!N63,'FAN NISP Data by UNIT'!P63)</f>
        <v>3</v>
      </c>
      <c r="F62">
        <f>SUM('FAN NISP Data by UNIT'!O63)</f>
        <v>19</v>
      </c>
      <c r="G62">
        <f>SUM('FAN NISP Data by UNIT'!Q63)</f>
        <v>6</v>
      </c>
      <c r="H62">
        <f>SUM('FAN NISP Data by UNIT'!R63)</f>
        <v>0</v>
      </c>
      <c r="I62">
        <f>SUM('FAN NISP Data by UNIT'!S63:T63)</f>
        <v>1</v>
      </c>
      <c r="J62">
        <f>SUM('FAN NISP Data by UNIT'!U63)</f>
        <v>1</v>
      </c>
      <c r="K62">
        <f>SUM('FAN NISP Data by UNIT'!V63)</f>
        <v>27</v>
      </c>
      <c r="L62">
        <f>SUM('FAN NISP Data by UNIT'!W63:Y63)</f>
        <v>215</v>
      </c>
      <c r="M62">
        <f>SUM('FAN NISP Data by UNIT'!Z63:AA63)</f>
        <v>7</v>
      </c>
      <c r="N62">
        <f>SUM('FAN NISP Data by UNIT'!AB63:AC63)</f>
        <v>1</v>
      </c>
      <c r="O62">
        <f>SUM('FAN NISP Data by UNIT'!AD63:AE63)</f>
        <v>3</v>
      </c>
      <c r="P62">
        <f>SUM('FAN NISP Data by UNIT'!AF63:AI63,'FAN NISP Data by UNIT'!AK63)</f>
        <v>5</v>
      </c>
      <c r="Q62">
        <f>SUM('FAN NISP Data by UNIT'!AJ63)</f>
        <v>5</v>
      </c>
    </row>
    <row r="63" spans="1:17" x14ac:dyDescent="0.2">
      <c r="A63" s="18">
        <v>123</v>
      </c>
      <c r="B63">
        <f>SUM('FAN NISP Data by UNIT'!B64:H64)</f>
        <v>9</v>
      </c>
      <c r="C63">
        <f>'FAN NISP Data by UNIT'!I64</f>
        <v>0</v>
      </c>
      <c r="D63">
        <f>SUM('FAN NISP Data by UNIT'!J64:K64)</f>
        <v>0</v>
      </c>
      <c r="E63">
        <f>SUM('FAN NISP Data by UNIT'!N64,'FAN NISP Data by UNIT'!P64)</f>
        <v>0</v>
      </c>
      <c r="F63">
        <f>SUM('FAN NISP Data by UNIT'!O64)</f>
        <v>1</v>
      </c>
      <c r="G63">
        <f>SUM('FAN NISP Data by UNIT'!Q64)</f>
        <v>0</v>
      </c>
      <c r="H63">
        <f>SUM('FAN NISP Data by UNIT'!R64)</f>
        <v>0</v>
      </c>
      <c r="I63">
        <f>SUM('FAN NISP Data by UNIT'!S64:T64)</f>
        <v>0</v>
      </c>
      <c r="J63">
        <f>SUM('FAN NISP Data by UNIT'!U64)</f>
        <v>0</v>
      </c>
      <c r="K63">
        <f>SUM('FAN NISP Data by UNIT'!V64)</f>
        <v>3</v>
      </c>
      <c r="L63">
        <f>SUM('FAN NISP Data by UNIT'!W64:Y64)</f>
        <v>21</v>
      </c>
      <c r="M63">
        <f>SUM('FAN NISP Data by UNIT'!Z64:AA64)</f>
        <v>6</v>
      </c>
      <c r="N63">
        <f>SUM('FAN NISP Data by UNIT'!AB64:AC64)</f>
        <v>0</v>
      </c>
      <c r="O63">
        <f>SUM('FAN NISP Data by UNIT'!AD64:AE64)</f>
        <v>0</v>
      </c>
      <c r="P63">
        <f>SUM('FAN NISP Data by UNIT'!AF64:AI64,'FAN NISP Data by UNIT'!AK64)</f>
        <v>0</v>
      </c>
      <c r="Q63">
        <f>SUM('FAN NISP Data by UNIT'!AJ64)</f>
        <v>0</v>
      </c>
    </row>
    <row r="64" spans="1:17" x14ac:dyDescent="0.2">
      <c r="A64" s="18">
        <v>124</v>
      </c>
      <c r="B64">
        <f>SUM('FAN NISP Data by UNIT'!B65:H65)</f>
        <v>11</v>
      </c>
      <c r="C64">
        <f>'FAN NISP Data by UNIT'!I65</f>
        <v>0</v>
      </c>
      <c r="D64">
        <f>SUM('FAN NISP Data by UNIT'!J65:K65)</f>
        <v>0</v>
      </c>
      <c r="E64">
        <f>SUM('FAN NISP Data by UNIT'!N65,'FAN NISP Data by UNIT'!P65)</f>
        <v>0</v>
      </c>
      <c r="F64">
        <f>SUM('FAN NISP Data by UNIT'!O65)</f>
        <v>4</v>
      </c>
      <c r="G64">
        <f>SUM('FAN NISP Data by UNIT'!Q65)</f>
        <v>0</v>
      </c>
      <c r="H64">
        <f>SUM('FAN NISP Data by UNIT'!R65)</f>
        <v>0</v>
      </c>
      <c r="I64">
        <f>SUM('FAN NISP Data by UNIT'!S65:T65)</f>
        <v>0</v>
      </c>
      <c r="J64">
        <f>SUM('FAN NISP Data by UNIT'!U65)</f>
        <v>1</v>
      </c>
      <c r="K64">
        <f>SUM('FAN NISP Data by UNIT'!V65)</f>
        <v>11</v>
      </c>
      <c r="L64">
        <f>SUM('FAN NISP Data by UNIT'!W65:Y65)</f>
        <v>48</v>
      </c>
      <c r="M64">
        <f>SUM('FAN NISP Data by UNIT'!Z65:AA65)</f>
        <v>2</v>
      </c>
      <c r="N64">
        <f>SUM('FAN NISP Data by UNIT'!AB65:AC65)</f>
        <v>1</v>
      </c>
      <c r="O64">
        <f>SUM('FAN NISP Data by UNIT'!AD65:AE65)</f>
        <v>0</v>
      </c>
      <c r="P64">
        <f>SUM('FAN NISP Data by UNIT'!AF65:AI65,'FAN NISP Data by UNIT'!AK65)</f>
        <v>0</v>
      </c>
      <c r="Q64">
        <f>SUM('FAN NISP Data by UNIT'!AJ65)</f>
        <v>1</v>
      </c>
    </row>
    <row r="65" spans="1:17" x14ac:dyDescent="0.2">
      <c r="A65" s="18">
        <v>125</v>
      </c>
      <c r="B65">
        <f>SUM('FAN NISP Data by UNIT'!B66:H66)</f>
        <v>3</v>
      </c>
      <c r="C65">
        <f>'FAN NISP Data by UNIT'!I66</f>
        <v>0</v>
      </c>
      <c r="D65">
        <f>SUM('FAN NISP Data by UNIT'!J66:K66)</f>
        <v>0</v>
      </c>
      <c r="E65">
        <f>SUM('FAN NISP Data by UNIT'!N66,'FAN NISP Data by UNIT'!P66)</f>
        <v>2</v>
      </c>
      <c r="F65">
        <f>SUM('FAN NISP Data by UNIT'!O66)</f>
        <v>3</v>
      </c>
      <c r="G65">
        <f>SUM('FAN NISP Data by UNIT'!Q66)</f>
        <v>0</v>
      </c>
      <c r="H65">
        <f>SUM('FAN NISP Data by UNIT'!R66)</f>
        <v>0</v>
      </c>
      <c r="I65">
        <f>SUM('FAN NISP Data by UNIT'!S66:T66)</f>
        <v>0</v>
      </c>
      <c r="J65">
        <f>SUM('FAN NISP Data by UNIT'!U66)</f>
        <v>0</v>
      </c>
      <c r="K65">
        <f>SUM('FAN NISP Data by UNIT'!V66)</f>
        <v>2</v>
      </c>
      <c r="L65">
        <f>SUM('FAN NISP Data by UNIT'!W66:Y66)</f>
        <v>7</v>
      </c>
      <c r="M65">
        <f>SUM('FAN NISP Data by UNIT'!Z66:AA66)</f>
        <v>2</v>
      </c>
      <c r="N65">
        <f>SUM('FAN NISP Data by UNIT'!AB66:AC66)</f>
        <v>0</v>
      </c>
      <c r="O65">
        <f>SUM('FAN NISP Data by UNIT'!AD66:AE66)</f>
        <v>1</v>
      </c>
      <c r="P65">
        <f>SUM('FAN NISP Data by UNIT'!AF66:AI66,'FAN NISP Data by UNIT'!AK66)</f>
        <v>0</v>
      </c>
      <c r="Q65">
        <f>SUM('FAN NISP Data by UNIT'!AJ66)</f>
        <v>0</v>
      </c>
    </row>
    <row r="66" spans="1:17" x14ac:dyDescent="0.2">
      <c r="A66" s="18">
        <v>126</v>
      </c>
      <c r="B66">
        <f>SUM('FAN NISP Data by UNIT'!B67:H67)</f>
        <v>0</v>
      </c>
      <c r="C66">
        <f>'FAN NISP Data by UNIT'!I67</f>
        <v>0</v>
      </c>
      <c r="D66">
        <f>SUM('FAN NISP Data by UNIT'!J67:K67)</f>
        <v>0</v>
      </c>
      <c r="E66">
        <f>SUM('FAN NISP Data by UNIT'!N67,'FAN NISP Data by UNIT'!P67)</f>
        <v>1</v>
      </c>
      <c r="F66">
        <f>SUM('FAN NISP Data by UNIT'!O67)</f>
        <v>0</v>
      </c>
      <c r="G66">
        <f>SUM('FAN NISP Data by UNIT'!Q67)</f>
        <v>0</v>
      </c>
      <c r="H66">
        <f>SUM('FAN NISP Data by UNIT'!R67)</f>
        <v>0</v>
      </c>
      <c r="I66">
        <f>SUM('FAN NISP Data by UNIT'!S67:T67)</f>
        <v>0</v>
      </c>
      <c r="J66">
        <f>SUM('FAN NISP Data by UNIT'!U67)</f>
        <v>0</v>
      </c>
      <c r="K66">
        <f>SUM('FAN NISP Data by UNIT'!V67)</f>
        <v>3</v>
      </c>
      <c r="L66">
        <f>SUM('FAN NISP Data by UNIT'!W67:Y67)</f>
        <v>8</v>
      </c>
      <c r="M66">
        <f>SUM('FAN NISP Data by UNIT'!Z67:AA67)</f>
        <v>3</v>
      </c>
      <c r="N66">
        <f>SUM('FAN NISP Data by UNIT'!AB67:AC67)</f>
        <v>1</v>
      </c>
      <c r="O66">
        <f>SUM('FAN NISP Data by UNIT'!AD67:AE67)</f>
        <v>0</v>
      </c>
      <c r="P66">
        <f>SUM('FAN NISP Data by UNIT'!AF67:AI67,'FAN NISP Data by UNIT'!AK67)</f>
        <v>0</v>
      </c>
      <c r="Q66">
        <f>SUM('FAN NISP Data by UNIT'!AJ67)</f>
        <v>0</v>
      </c>
    </row>
    <row r="67" spans="1:17" x14ac:dyDescent="0.2">
      <c r="A67" s="18">
        <v>127</v>
      </c>
      <c r="B67">
        <f>SUM('FAN NISP Data by UNIT'!B68:H68)</f>
        <v>43</v>
      </c>
      <c r="C67">
        <f>'FAN NISP Data by UNIT'!I68</f>
        <v>1</v>
      </c>
      <c r="D67">
        <f>SUM('FAN NISP Data by UNIT'!J68:K68)</f>
        <v>0</v>
      </c>
      <c r="E67">
        <f>SUM('FAN NISP Data by UNIT'!N68,'FAN NISP Data by UNIT'!P68)</f>
        <v>10</v>
      </c>
      <c r="F67">
        <f>SUM('FAN NISP Data by UNIT'!O68)</f>
        <v>32</v>
      </c>
      <c r="G67">
        <f>SUM('FAN NISP Data by UNIT'!Q68)</f>
        <v>0</v>
      </c>
      <c r="H67">
        <f>SUM('FAN NISP Data by UNIT'!R68)</f>
        <v>0</v>
      </c>
      <c r="I67">
        <f>SUM('FAN NISP Data by UNIT'!S68:T68)</f>
        <v>0</v>
      </c>
      <c r="J67">
        <f>SUM('FAN NISP Data by UNIT'!U68)</f>
        <v>1</v>
      </c>
      <c r="K67">
        <f>SUM('FAN NISP Data by UNIT'!V68)</f>
        <v>26</v>
      </c>
      <c r="L67">
        <f>SUM('FAN NISP Data by UNIT'!W68:Y68)</f>
        <v>100</v>
      </c>
      <c r="M67">
        <f>SUM('FAN NISP Data by UNIT'!Z68:AA68)</f>
        <v>1</v>
      </c>
      <c r="N67">
        <f>SUM('FAN NISP Data by UNIT'!AB68:AC68)</f>
        <v>32</v>
      </c>
      <c r="O67">
        <f>SUM('FAN NISP Data by UNIT'!AD68:AE68)</f>
        <v>0</v>
      </c>
      <c r="P67">
        <f>SUM('FAN NISP Data by UNIT'!AF68:AI68,'FAN NISP Data by UNIT'!AK68)</f>
        <v>0</v>
      </c>
      <c r="Q67">
        <f>SUM('FAN NISP Data by UNIT'!AJ68)</f>
        <v>5</v>
      </c>
    </row>
    <row r="68" spans="1:17" x14ac:dyDescent="0.2">
      <c r="A68" s="18">
        <v>128</v>
      </c>
      <c r="B68">
        <f>SUM('FAN NISP Data by UNIT'!B69:H69)</f>
        <v>12</v>
      </c>
      <c r="C68">
        <f>'FAN NISP Data by UNIT'!I69</f>
        <v>0</v>
      </c>
      <c r="D68">
        <f>SUM('FAN NISP Data by UNIT'!J69:K69)</f>
        <v>0</v>
      </c>
      <c r="E68">
        <f>SUM('FAN NISP Data by UNIT'!N69,'FAN NISP Data by UNIT'!P69)</f>
        <v>4</v>
      </c>
      <c r="F68">
        <f>SUM('FAN NISP Data by UNIT'!O69)</f>
        <v>2</v>
      </c>
      <c r="G68">
        <f>SUM('FAN NISP Data by UNIT'!Q69)</f>
        <v>0</v>
      </c>
      <c r="H68">
        <f>SUM('FAN NISP Data by UNIT'!R69)</f>
        <v>0</v>
      </c>
      <c r="I68">
        <f>SUM('FAN NISP Data by UNIT'!S69:T69)</f>
        <v>0</v>
      </c>
      <c r="J68">
        <f>SUM('FAN NISP Data by UNIT'!U69)</f>
        <v>0</v>
      </c>
      <c r="K68">
        <f>SUM('FAN NISP Data by UNIT'!V69)</f>
        <v>11</v>
      </c>
      <c r="L68">
        <f>SUM('FAN NISP Data by UNIT'!W69:Y69)</f>
        <v>14</v>
      </c>
      <c r="M68">
        <f>SUM('FAN NISP Data by UNIT'!Z69:AA69)</f>
        <v>18</v>
      </c>
      <c r="N68">
        <f>SUM('FAN NISP Data by UNIT'!AB69:AC69)</f>
        <v>0</v>
      </c>
      <c r="O68">
        <f>SUM('FAN NISP Data by UNIT'!AD69:AE69)</f>
        <v>0</v>
      </c>
      <c r="P68">
        <f>SUM('FAN NISP Data by UNIT'!AF69:AI69,'FAN NISP Data by UNIT'!AK69)</f>
        <v>0</v>
      </c>
      <c r="Q68">
        <f>SUM('FAN NISP Data by UNIT'!AJ69)</f>
        <v>0</v>
      </c>
    </row>
    <row r="69" spans="1:17" x14ac:dyDescent="0.2">
      <c r="A69" s="18">
        <v>129</v>
      </c>
      <c r="B69">
        <f>SUM('FAN NISP Data by UNIT'!B70:H70)</f>
        <v>30</v>
      </c>
      <c r="C69">
        <f>'FAN NISP Data by UNIT'!I70</f>
        <v>0</v>
      </c>
      <c r="D69">
        <f>SUM('FAN NISP Data by UNIT'!J70:K70)</f>
        <v>1</v>
      </c>
      <c r="E69">
        <f>SUM('FAN NISP Data by UNIT'!N70,'FAN NISP Data by UNIT'!P70)</f>
        <v>6</v>
      </c>
      <c r="F69">
        <f>SUM('FAN NISP Data by UNIT'!O70)</f>
        <v>38</v>
      </c>
      <c r="G69">
        <f>SUM('FAN NISP Data by UNIT'!Q70)</f>
        <v>0</v>
      </c>
      <c r="H69">
        <f>SUM('FAN NISP Data by UNIT'!R70)</f>
        <v>0</v>
      </c>
      <c r="I69">
        <f>SUM('FAN NISP Data by UNIT'!S70:T70)</f>
        <v>0</v>
      </c>
      <c r="J69">
        <f>SUM('FAN NISP Data by UNIT'!U70)</f>
        <v>0</v>
      </c>
      <c r="K69">
        <f>SUM('FAN NISP Data by UNIT'!V70)</f>
        <v>5</v>
      </c>
      <c r="L69">
        <f>SUM('FAN NISP Data by UNIT'!W70:Y70)</f>
        <v>31</v>
      </c>
      <c r="M69">
        <f>SUM('FAN NISP Data by UNIT'!Z70:AA70)</f>
        <v>64</v>
      </c>
      <c r="N69">
        <f>SUM('FAN NISP Data by UNIT'!AB70:AC70)</f>
        <v>5</v>
      </c>
      <c r="O69">
        <f>SUM('FAN NISP Data by UNIT'!AD70:AE70)</f>
        <v>5</v>
      </c>
      <c r="P69">
        <f>SUM('FAN NISP Data by UNIT'!AF70:AI70,'FAN NISP Data by UNIT'!AK70)</f>
        <v>3</v>
      </c>
      <c r="Q69">
        <f>SUM('FAN NISP Data by UNIT'!AJ70)</f>
        <v>1</v>
      </c>
    </row>
    <row r="70" spans="1:17" x14ac:dyDescent="0.2">
      <c r="A70" s="18">
        <v>130</v>
      </c>
      <c r="B70">
        <f>SUM('FAN NISP Data by UNIT'!B71:H71)</f>
        <v>7</v>
      </c>
      <c r="C70">
        <f>'FAN NISP Data by UNIT'!I71</f>
        <v>0</v>
      </c>
      <c r="D70">
        <f>SUM('FAN NISP Data by UNIT'!J71:K71)</f>
        <v>0</v>
      </c>
      <c r="E70">
        <f>SUM('FAN NISP Data by UNIT'!N71,'FAN NISP Data by UNIT'!P71)</f>
        <v>0</v>
      </c>
      <c r="F70">
        <f>SUM('FAN NISP Data by UNIT'!O71)</f>
        <v>3</v>
      </c>
      <c r="G70">
        <f>SUM('FAN NISP Data by UNIT'!Q71)</f>
        <v>0</v>
      </c>
      <c r="H70">
        <f>SUM('FAN NISP Data by UNIT'!R71)</f>
        <v>0</v>
      </c>
      <c r="I70">
        <f>SUM('FAN NISP Data by UNIT'!S71:T71)</f>
        <v>0</v>
      </c>
      <c r="J70">
        <f>SUM('FAN NISP Data by UNIT'!U71)</f>
        <v>0</v>
      </c>
      <c r="K70">
        <f>SUM('FAN NISP Data by UNIT'!V71)</f>
        <v>1</v>
      </c>
      <c r="L70">
        <f>SUM('FAN NISP Data by UNIT'!W71:Y71)</f>
        <v>11</v>
      </c>
      <c r="M70">
        <f>SUM('FAN NISP Data by UNIT'!Z71:AA71)</f>
        <v>6</v>
      </c>
      <c r="N70">
        <f>SUM('FAN NISP Data by UNIT'!AB71:AC71)</f>
        <v>0</v>
      </c>
      <c r="O70">
        <f>SUM('FAN NISP Data by UNIT'!AD71:AE71)</f>
        <v>1</v>
      </c>
      <c r="P70">
        <f>SUM('FAN NISP Data by UNIT'!AF71:AI71,'FAN NISP Data by UNIT'!AK71)</f>
        <v>0</v>
      </c>
      <c r="Q70">
        <f>SUM('FAN NISP Data by UNIT'!AJ71)</f>
        <v>0</v>
      </c>
    </row>
    <row r="71" spans="1:17" x14ac:dyDescent="0.2">
      <c r="A71" s="18">
        <v>131</v>
      </c>
      <c r="B71">
        <f>SUM('FAN NISP Data by UNIT'!B72:H72)</f>
        <v>31</v>
      </c>
      <c r="C71">
        <f>'FAN NISP Data by UNIT'!I72</f>
        <v>1</v>
      </c>
      <c r="D71">
        <f>SUM('FAN NISP Data by UNIT'!J72:K72)</f>
        <v>0</v>
      </c>
      <c r="E71">
        <f>SUM('FAN NISP Data by UNIT'!N72,'FAN NISP Data by UNIT'!P72)</f>
        <v>4</v>
      </c>
      <c r="F71">
        <f>SUM('FAN NISP Data by UNIT'!O72)</f>
        <v>8</v>
      </c>
      <c r="G71">
        <f>SUM('FAN NISP Data by UNIT'!Q72)</f>
        <v>0</v>
      </c>
      <c r="H71">
        <f>SUM('FAN NISP Data by UNIT'!R72)</f>
        <v>0</v>
      </c>
      <c r="I71">
        <f>SUM('FAN NISP Data by UNIT'!S72:T72)</f>
        <v>5</v>
      </c>
      <c r="J71">
        <f>SUM('FAN NISP Data by UNIT'!U72)</f>
        <v>0</v>
      </c>
      <c r="K71">
        <f>SUM('FAN NISP Data by UNIT'!V72)</f>
        <v>10</v>
      </c>
      <c r="L71">
        <f>SUM('FAN NISP Data by UNIT'!W72:Y72)</f>
        <v>33</v>
      </c>
      <c r="M71">
        <f>SUM('FAN NISP Data by UNIT'!Z72:AA72)</f>
        <v>36</v>
      </c>
      <c r="N71">
        <f>SUM('FAN NISP Data by UNIT'!AB72:AC72)</f>
        <v>1</v>
      </c>
      <c r="O71">
        <f>SUM('FAN NISP Data by UNIT'!AD72:AE72)</f>
        <v>8</v>
      </c>
      <c r="P71">
        <f>SUM('FAN NISP Data by UNIT'!AF72:AI72,'FAN NISP Data by UNIT'!AK72)</f>
        <v>6</v>
      </c>
      <c r="Q71">
        <f>SUM('FAN NISP Data by UNIT'!AJ72)</f>
        <v>6</v>
      </c>
    </row>
    <row r="72" spans="1:17" x14ac:dyDescent="0.2">
      <c r="A72" s="18">
        <v>132</v>
      </c>
      <c r="B72">
        <f>SUM('FAN NISP Data by UNIT'!B73:H73)</f>
        <v>13</v>
      </c>
      <c r="C72">
        <f>'FAN NISP Data by UNIT'!I73</f>
        <v>0</v>
      </c>
      <c r="D72">
        <f>SUM('FAN NISP Data by UNIT'!J73:K73)</f>
        <v>0</v>
      </c>
      <c r="E72">
        <f>SUM('FAN NISP Data by UNIT'!N73,'FAN NISP Data by UNIT'!P73)</f>
        <v>7</v>
      </c>
      <c r="F72">
        <f>SUM('FAN NISP Data by UNIT'!O73)</f>
        <v>13</v>
      </c>
      <c r="G72">
        <f>SUM('FAN NISP Data by UNIT'!Q73)</f>
        <v>3</v>
      </c>
      <c r="H72">
        <f>SUM('FAN NISP Data by UNIT'!R73)</f>
        <v>0</v>
      </c>
      <c r="I72">
        <f>SUM('FAN NISP Data by UNIT'!S73:T73)</f>
        <v>2</v>
      </c>
      <c r="J72">
        <f>SUM('FAN NISP Data by UNIT'!U73)</f>
        <v>0</v>
      </c>
      <c r="K72">
        <f>SUM('FAN NISP Data by UNIT'!V73)</f>
        <v>9</v>
      </c>
      <c r="L72">
        <f>SUM('FAN NISP Data by UNIT'!W73:Y73)</f>
        <v>53</v>
      </c>
      <c r="M72">
        <f>SUM('FAN NISP Data by UNIT'!Z73:AA73)</f>
        <v>43</v>
      </c>
      <c r="N72">
        <f>SUM('FAN NISP Data by UNIT'!AB73:AC73)</f>
        <v>8</v>
      </c>
      <c r="O72">
        <f>SUM('FAN NISP Data by UNIT'!AD73:AE73)</f>
        <v>5</v>
      </c>
      <c r="P72">
        <f>SUM('FAN NISP Data by UNIT'!AF73:AI73,'FAN NISP Data by UNIT'!AK73)</f>
        <v>5</v>
      </c>
      <c r="Q72">
        <f>SUM('FAN NISP Data by UNIT'!AJ73)</f>
        <v>3</v>
      </c>
    </row>
    <row r="73" spans="1:17" x14ac:dyDescent="0.2">
      <c r="A73" s="18">
        <v>133</v>
      </c>
      <c r="B73">
        <f>SUM('FAN NISP Data by UNIT'!B74:H74)</f>
        <v>0</v>
      </c>
      <c r="C73">
        <f>'FAN NISP Data by UNIT'!I74</f>
        <v>0</v>
      </c>
      <c r="D73">
        <f>SUM('FAN NISP Data by UNIT'!J74:K74)</f>
        <v>0</v>
      </c>
      <c r="E73">
        <f>SUM('FAN NISP Data by UNIT'!N74,'FAN NISP Data by UNIT'!P74)</f>
        <v>0</v>
      </c>
      <c r="F73">
        <f>SUM('FAN NISP Data by UNIT'!O74)</f>
        <v>1</v>
      </c>
      <c r="G73">
        <f>SUM('FAN NISP Data by UNIT'!Q74)</f>
        <v>0</v>
      </c>
      <c r="H73">
        <f>SUM('FAN NISP Data by UNIT'!R74)</f>
        <v>0</v>
      </c>
      <c r="I73">
        <f>SUM('FAN NISP Data by UNIT'!S74:T74)</f>
        <v>1</v>
      </c>
      <c r="J73">
        <f>SUM('FAN NISP Data by UNIT'!U74)</f>
        <v>0</v>
      </c>
      <c r="K73">
        <f>SUM('FAN NISP Data by UNIT'!V74)</f>
        <v>0</v>
      </c>
      <c r="L73">
        <f>SUM('FAN NISP Data by UNIT'!W74:Y74)</f>
        <v>20</v>
      </c>
      <c r="M73">
        <f>SUM('FAN NISP Data by UNIT'!Z74:AA74)</f>
        <v>6</v>
      </c>
      <c r="N73">
        <f>SUM('FAN NISP Data by UNIT'!AB74:AC74)</f>
        <v>0</v>
      </c>
      <c r="O73">
        <f>SUM('FAN NISP Data by UNIT'!AD74:AE74)</f>
        <v>0</v>
      </c>
      <c r="P73">
        <f>SUM('FAN NISP Data by UNIT'!AF74:AI74,'FAN NISP Data by UNIT'!AK74)</f>
        <v>0</v>
      </c>
      <c r="Q73">
        <f>SUM('FAN NISP Data by UNIT'!AJ74)</f>
        <v>0</v>
      </c>
    </row>
    <row r="74" spans="1:17" x14ac:dyDescent="0.2">
      <c r="A74" s="18">
        <v>134</v>
      </c>
      <c r="B74">
        <f>SUM('FAN NISP Data by UNIT'!B75:H75)</f>
        <v>7</v>
      </c>
      <c r="C74">
        <f>'FAN NISP Data by UNIT'!I75</f>
        <v>2</v>
      </c>
      <c r="D74">
        <f>SUM('FAN NISP Data by UNIT'!J75:K75)</f>
        <v>0</v>
      </c>
      <c r="E74">
        <f>SUM('FAN NISP Data by UNIT'!N75,'FAN NISP Data by UNIT'!P75)</f>
        <v>10</v>
      </c>
      <c r="F74">
        <f>SUM('FAN NISP Data by UNIT'!O75)</f>
        <v>9</v>
      </c>
      <c r="G74">
        <f>SUM('FAN NISP Data by UNIT'!Q75)</f>
        <v>0</v>
      </c>
      <c r="H74">
        <f>SUM('FAN NISP Data by UNIT'!R75)</f>
        <v>1</v>
      </c>
      <c r="I74">
        <f>SUM('FAN NISP Data by UNIT'!S75:T75)</f>
        <v>10</v>
      </c>
      <c r="J74">
        <f>SUM('FAN NISP Data by UNIT'!U75)</f>
        <v>1</v>
      </c>
      <c r="K74">
        <f>SUM('FAN NISP Data by UNIT'!V75)</f>
        <v>12</v>
      </c>
      <c r="L74">
        <f>SUM('FAN NISP Data by UNIT'!W75:Y75)</f>
        <v>39</v>
      </c>
      <c r="M74">
        <f>SUM('FAN NISP Data by UNIT'!Z75:AA75)</f>
        <v>79</v>
      </c>
      <c r="N74">
        <f>SUM('FAN NISP Data by UNIT'!AB75:AC75)</f>
        <v>8</v>
      </c>
      <c r="O74">
        <f>SUM('FAN NISP Data by UNIT'!AD75:AE75)</f>
        <v>8</v>
      </c>
      <c r="P74">
        <f>SUM('FAN NISP Data by UNIT'!AF75:AI75,'FAN NISP Data by UNIT'!AK75)</f>
        <v>5</v>
      </c>
      <c r="Q74">
        <f>SUM('FAN NISP Data by UNIT'!AJ75)</f>
        <v>3</v>
      </c>
    </row>
    <row r="75" spans="1:17" x14ac:dyDescent="0.2">
      <c r="A75" s="18">
        <v>135</v>
      </c>
      <c r="B75">
        <f>SUM('FAN NISP Data by UNIT'!B76:H76)</f>
        <v>2</v>
      </c>
      <c r="C75">
        <f>'FAN NISP Data by UNIT'!I76</f>
        <v>0</v>
      </c>
      <c r="D75">
        <f>SUM('FAN NISP Data by UNIT'!J76:K76)</f>
        <v>0</v>
      </c>
      <c r="E75">
        <f>SUM('FAN NISP Data by UNIT'!N76,'FAN NISP Data by UNIT'!P76)</f>
        <v>3</v>
      </c>
      <c r="F75">
        <f>SUM('FAN NISP Data by UNIT'!O76)</f>
        <v>0</v>
      </c>
      <c r="G75">
        <f>SUM('FAN NISP Data by UNIT'!Q76)</f>
        <v>0</v>
      </c>
      <c r="H75">
        <f>SUM('FAN NISP Data by UNIT'!R76)</f>
        <v>0</v>
      </c>
      <c r="I75">
        <f>SUM('FAN NISP Data by UNIT'!S76:T76)</f>
        <v>0</v>
      </c>
      <c r="J75">
        <f>SUM('FAN NISP Data by UNIT'!U76)</f>
        <v>0</v>
      </c>
      <c r="K75">
        <f>SUM('FAN NISP Data by UNIT'!V76)</f>
        <v>0</v>
      </c>
      <c r="L75">
        <f>SUM('FAN NISP Data by UNIT'!W76:Y76)</f>
        <v>2</v>
      </c>
      <c r="M75">
        <f>SUM('FAN NISP Data by UNIT'!Z76:AA76)</f>
        <v>7</v>
      </c>
      <c r="N75">
        <f>SUM('FAN NISP Data by UNIT'!AB76:AC76)</f>
        <v>0</v>
      </c>
      <c r="O75">
        <f>SUM('FAN NISP Data by UNIT'!AD76:AE76)</f>
        <v>2</v>
      </c>
      <c r="P75">
        <f>SUM('FAN NISP Data by UNIT'!AF76:AI76,'FAN NISP Data by UNIT'!AK76)</f>
        <v>0</v>
      </c>
      <c r="Q75">
        <f>SUM('FAN NISP Data by UNIT'!AJ76)</f>
        <v>0</v>
      </c>
    </row>
    <row r="76" spans="1:17" x14ac:dyDescent="0.2">
      <c r="A76" s="18">
        <v>136</v>
      </c>
      <c r="B76">
        <f>SUM('FAN NISP Data by UNIT'!B77:H77)</f>
        <v>5</v>
      </c>
      <c r="C76">
        <f>'FAN NISP Data by UNIT'!I77</f>
        <v>0</v>
      </c>
      <c r="D76">
        <f>SUM('FAN NISP Data by UNIT'!J77:K77)</f>
        <v>0</v>
      </c>
      <c r="E76">
        <f>SUM('FAN NISP Data by UNIT'!N77,'FAN NISP Data by UNIT'!P77)</f>
        <v>8</v>
      </c>
      <c r="F76">
        <f>SUM('FAN NISP Data by UNIT'!O77)</f>
        <v>3</v>
      </c>
      <c r="G76">
        <f>SUM('FAN NISP Data by UNIT'!Q77)</f>
        <v>2</v>
      </c>
      <c r="H76">
        <f>SUM('FAN NISP Data by UNIT'!R77)</f>
        <v>0</v>
      </c>
      <c r="I76">
        <f>SUM('FAN NISP Data by UNIT'!S77:T77)</f>
        <v>0</v>
      </c>
      <c r="J76">
        <f>SUM('FAN NISP Data by UNIT'!U77)</f>
        <v>0</v>
      </c>
      <c r="K76">
        <f>SUM('FAN NISP Data by UNIT'!V77)</f>
        <v>10</v>
      </c>
      <c r="L76">
        <f>SUM('FAN NISP Data by UNIT'!W77:Y77)</f>
        <v>59</v>
      </c>
      <c r="M76">
        <f>SUM('FAN NISP Data by UNIT'!Z77:AA77)</f>
        <v>23</v>
      </c>
      <c r="N76">
        <f>SUM('FAN NISP Data by UNIT'!AB77:AC77)</f>
        <v>2</v>
      </c>
      <c r="O76">
        <f>SUM('FAN NISP Data by UNIT'!AD77:AE77)</f>
        <v>2</v>
      </c>
      <c r="P76">
        <f>SUM('FAN NISP Data by UNIT'!AF77:AI77,'FAN NISP Data by UNIT'!AK77)</f>
        <v>1</v>
      </c>
      <c r="Q76">
        <f>SUM('FAN NISP Data by UNIT'!AJ77)</f>
        <v>2</v>
      </c>
    </row>
    <row r="77" spans="1:17" x14ac:dyDescent="0.2">
      <c r="A77" s="18">
        <v>137</v>
      </c>
      <c r="B77">
        <f>SUM('FAN NISP Data by UNIT'!B78:H78)</f>
        <v>1</v>
      </c>
      <c r="C77">
        <f>'FAN NISP Data by UNIT'!I78</f>
        <v>0</v>
      </c>
      <c r="D77">
        <f>SUM('FAN NISP Data by UNIT'!J78:K78)</f>
        <v>0</v>
      </c>
      <c r="E77">
        <f>SUM('FAN NISP Data by UNIT'!N78,'FAN NISP Data by UNIT'!P78)</f>
        <v>3</v>
      </c>
      <c r="F77">
        <f>SUM('FAN NISP Data by UNIT'!O78)</f>
        <v>2</v>
      </c>
      <c r="G77">
        <f>SUM('FAN NISP Data by UNIT'!Q78)</f>
        <v>0</v>
      </c>
      <c r="H77">
        <f>SUM('FAN NISP Data by UNIT'!R78)</f>
        <v>0</v>
      </c>
      <c r="I77">
        <f>SUM('FAN NISP Data by UNIT'!S78:T78)</f>
        <v>1</v>
      </c>
      <c r="J77">
        <f>SUM('FAN NISP Data by UNIT'!U78)</f>
        <v>0</v>
      </c>
      <c r="K77">
        <f>SUM('FAN NISP Data by UNIT'!V78)</f>
        <v>14</v>
      </c>
      <c r="L77">
        <f>SUM('FAN NISP Data by UNIT'!W78:Y78)</f>
        <v>19</v>
      </c>
      <c r="M77">
        <f>SUM('FAN NISP Data by UNIT'!Z78:AA78)</f>
        <v>18</v>
      </c>
      <c r="N77">
        <f>SUM('FAN NISP Data by UNIT'!AB78:AC78)</f>
        <v>6</v>
      </c>
      <c r="O77">
        <f>SUM('FAN NISP Data by UNIT'!AD78:AE78)</f>
        <v>0</v>
      </c>
      <c r="P77">
        <f>SUM('FAN NISP Data by UNIT'!AF78:AI78,'FAN NISP Data by UNIT'!AK78)</f>
        <v>2</v>
      </c>
      <c r="Q77">
        <f>SUM('FAN NISP Data by UNIT'!AJ78)</f>
        <v>0</v>
      </c>
    </row>
    <row r="78" spans="1:17" x14ac:dyDescent="0.2">
      <c r="A78" s="18">
        <v>144</v>
      </c>
      <c r="B78">
        <f>SUM('FAN NISP Data by UNIT'!B79:H79)</f>
        <v>8</v>
      </c>
      <c r="C78">
        <f>'FAN NISP Data by UNIT'!I79</f>
        <v>2</v>
      </c>
      <c r="D78">
        <f>SUM('FAN NISP Data by UNIT'!J79:K79)</f>
        <v>0</v>
      </c>
      <c r="E78">
        <f>SUM('FAN NISP Data by UNIT'!N79,'FAN NISP Data by UNIT'!P79)</f>
        <v>5</v>
      </c>
      <c r="F78">
        <f>SUM('FAN NISP Data by UNIT'!O79)</f>
        <v>8</v>
      </c>
      <c r="G78">
        <f>SUM('FAN NISP Data by UNIT'!Q79)</f>
        <v>1</v>
      </c>
      <c r="H78">
        <f>SUM('FAN NISP Data by UNIT'!R79)</f>
        <v>0</v>
      </c>
      <c r="I78">
        <f>SUM('FAN NISP Data by UNIT'!S79:T79)</f>
        <v>1</v>
      </c>
      <c r="J78">
        <f>SUM('FAN NISP Data by UNIT'!U79)</f>
        <v>0</v>
      </c>
      <c r="K78">
        <f>SUM('FAN NISP Data by UNIT'!V79)</f>
        <v>8</v>
      </c>
      <c r="L78">
        <f>SUM('FAN NISP Data by UNIT'!W79:Y79)</f>
        <v>62</v>
      </c>
      <c r="M78">
        <f>SUM('FAN NISP Data by UNIT'!Z79:AA79)</f>
        <v>52</v>
      </c>
      <c r="N78">
        <f>SUM('FAN NISP Data by UNIT'!AB79:AC79)</f>
        <v>0</v>
      </c>
      <c r="O78">
        <f>SUM('FAN NISP Data by UNIT'!AD79:AE79)</f>
        <v>4</v>
      </c>
      <c r="P78">
        <f>SUM('FAN NISP Data by UNIT'!AF79:AI79,'FAN NISP Data by UNIT'!AK79)</f>
        <v>2</v>
      </c>
      <c r="Q78">
        <f>SUM('FAN NISP Data by UNIT'!AJ79)</f>
        <v>0</v>
      </c>
    </row>
    <row r="79" spans="1:17" x14ac:dyDescent="0.2">
      <c r="A79" s="18">
        <v>145</v>
      </c>
      <c r="B79">
        <f>SUM('FAN NISP Data by UNIT'!B80:H80)</f>
        <v>6</v>
      </c>
      <c r="C79">
        <f>'FAN NISP Data by UNIT'!I80</f>
        <v>1</v>
      </c>
      <c r="D79">
        <f>SUM('FAN NISP Data by UNIT'!J80:K80)</f>
        <v>0</v>
      </c>
      <c r="E79">
        <f>SUM('FAN NISP Data by UNIT'!N80,'FAN NISP Data by UNIT'!P80)</f>
        <v>0</v>
      </c>
      <c r="F79">
        <f>SUM('FAN NISP Data by UNIT'!O80)</f>
        <v>0</v>
      </c>
      <c r="G79">
        <f>SUM('FAN NISP Data by UNIT'!Q80)</f>
        <v>0</v>
      </c>
      <c r="H79">
        <f>SUM('FAN NISP Data by UNIT'!R80)</f>
        <v>0</v>
      </c>
      <c r="I79">
        <f>SUM('FAN NISP Data by UNIT'!S80:T80)</f>
        <v>1</v>
      </c>
      <c r="J79">
        <f>SUM('FAN NISP Data by UNIT'!U80)</f>
        <v>0</v>
      </c>
      <c r="K79">
        <f>SUM('FAN NISP Data by UNIT'!V80)</f>
        <v>5</v>
      </c>
      <c r="L79">
        <f>SUM('FAN NISP Data by UNIT'!W80:Y80)</f>
        <v>6</v>
      </c>
      <c r="M79">
        <f>SUM('FAN NISP Data by UNIT'!Z80:AA80)</f>
        <v>15</v>
      </c>
      <c r="N79">
        <f>SUM('FAN NISP Data by UNIT'!AB80:AC80)</f>
        <v>1</v>
      </c>
      <c r="O79">
        <f>SUM('FAN NISP Data by UNIT'!AD80:AE80)</f>
        <v>1</v>
      </c>
      <c r="P79">
        <f>SUM('FAN NISP Data by UNIT'!AF80:AI80,'FAN NISP Data by UNIT'!AK80)</f>
        <v>0</v>
      </c>
      <c r="Q79">
        <f>SUM('FAN NISP Data by UNIT'!AJ80)</f>
        <v>0</v>
      </c>
    </row>
    <row r="80" spans="1:17" x14ac:dyDescent="0.2">
      <c r="A80" s="18">
        <v>146</v>
      </c>
      <c r="B80">
        <f>SUM('FAN NISP Data by UNIT'!B81:H81)</f>
        <v>3</v>
      </c>
      <c r="C80">
        <f>'FAN NISP Data by UNIT'!I81</f>
        <v>0</v>
      </c>
      <c r="D80">
        <f>SUM('FAN NISP Data by UNIT'!J81:K81)</f>
        <v>0</v>
      </c>
      <c r="E80">
        <f>SUM('FAN NISP Data by UNIT'!N81,'FAN NISP Data by UNIT'!P81)</f>
        <v>2</v>
      </c>
      <c r="F80">
        <f>SUM('FAN NISP Data by UNIT'!O81)</f>
        <v>0</v>
      </c>
      <c r="G80">
        <f>SUM('FAN NISP Data by UNIT'!Q81)</f>
        <v>0</v>
      </c>
      <c r="H80">
        <f>SUM('FAN NISP Data by UNIT'!R81)</f>
        <v>0</v>
      </c>
      <c r="I80">
        <f>SUM('FAN NISP Data by UNIT'!S81:T81)</f>
        <v>2</v>
      </c>
      <c r="J80">
        <f>SUM('FAN NISP Data by UNIT'!U81)</f>
        <v>1</v>
      </c>
      <c r="K80">
        <f>SUM('FAN NISP Data by UNIT'!V81)</f>
        <v>9</v>
      </c>
      <c r="L80">
        <f>SUM('FAN NISP Data by UNIT'!W81:Y81)</f>
        <v>24</v>
      </c>
      <c r="M80">
        <f>SUM('FAN NISP Data by UNIT'!Z81:AA81)</f>
        <v>15</v>
      </c>
      <c r="N80">
        <f>SUM('FAN NISP Data by UNIT'!AB81:AC81)</f>
        <v>1</v>
      </c>
      <c r="O80">
        <f>SUM('FAN NISP Data by UNIT'!AD81:AE81)</f>
        <v>1</v>
      </c>
      <c r="P80">
        <f>SUM('FAN NISP Data by UNIT'!AF81:AI81,'FAN NISP Data by UNIT'!AK81)</f>
        <v>4</v>
      </c>
      <c r="Q80">
        <f>SUM('FAN NISP Data by UNIT'!AJ81)</f>
        <v>0</v>
      </c>
    </row>
    <row r="81" spans="1:17" x14ac:dyDescent="0.2">
      <c r="A81" s="18">
        <v>147</v>
      </c>
      <c r="B81">
        <f>SUM('FAN NISP Data by UNIT'!B82:H82)</f>
        <v>1</v>
      </c>
      <c r="C81">
        <f>'FAN NISP Data by UNIT'!I82</f>
        <v>0</v>
      </c>
      <c r="D81">
        <f>SUM('FAN NISP Data by UNIT'!J82:K82)</f>
        <v>0</v>
      </c>
      <c r="E81">
        <f>SUM('FAN NISP Data by UNIT'!N82,'FAN NISP Data by UNIT'!P82)</f>
        <v>0</v>
      </c>
      <c r="F81">
        <f>SUM('FAN NISP Data by UNIT'!O82)</f>
        <v>0</v>
      </c>
      <c r="G81">
        <f>SUM('FAN NISP Data by UNIT'!Q82)</f>
        <v>0</v>
      </c>
      <c r="H81">
        <f>SUM('FAN NISP Data by UNIT'!R82)</f>
        <v>0</v>
      </c>
      <c r="I81">
        <f>SUM('FAN NISP Data by UNIT'!S82:T82)</f>
        <v>0</v>
      </c>
      <c r="J81">
        <f>SUM('FAN NISP Data by UNIT'!U82)</f>
        <v>0</v>
      </c>
      <c r="K81">
        <f>SUM('FAN NISP Data by UNIT'!V82)</f>
        <v>1</v>
      </c>
      <c r="L81">
        <f>SUM('FAN NISP Data by UNIT'!W82:Y82)</f>
        <v>4</v>
      </c>
      <c r="M81">
        <f>SUM('FAN NISP Data by UNIT'!Z82:AA82)</f>
        <v>14</v>
      </c>
      <c r="N81">
        <f>SUM('FAN NISP Data by UNIT'!AB82:AC82)</f>
        <v>3</v>
      </c>
      <c r="O81">
        <f>SUM('FAN NISP Data by UNIT'!AD82:AE82)</f>
        <v>2</v>
      </c>
      <c r="P81">
        <f>SUM('FAN NISP Data by UNIT'!AF82:AI82,'FAN NISP Data by UNIT'!AK82)</f>
        <v>1</v>
      </c>
      <c r="Q81">
        <f>SUM('FAN NISP Data by UNIT'!AJ82)</f>
        <v>0</v>
      </c>
    </row>
    <row r="82" spans="1:17" x14ac:dyDescent="0.2">
      <c r="A82" s="18">
        <v>148</v>
      </c>
      <c r="B82">
        <f>SUM('FAN NISP Data by UNIT'!B83:H83)</f>
        <v>13</v>
      </c>
      <c r="C82">
        <f>'FAN NISP Data by UNIT'!I83</f>
        <v>0</v>
      </c>
      <c r="D82">
        <f>SUM('FAN NISP Data by UNIT'!J83:K83)</f>
        <v>0</v>
      </c>
      <c r="E82">
        <f>SUM('FAN NISP Data by UNIT'!N83,'FAN NISP Data by UNIT'!P83)</f>
        <v>3</v>
      </c>
      <c r="F82">
        <f>SUM('FAN NISP Data by UNIT'!O83)</f>
        <v>5</v>
      </c>
      <c r="G82">
        <f>SUM('FAN NISP Data by UNIT'!Q83)</f>
        <v>0</v>
      </c>
      <c r="H82">
        <f>SUM('FAN NISP Data by UNIT'!R83)</f>
        <v>0</v>
      </c>
      <c r="I82">
        <f>SUM('FAN NISP Data by UNIT'!S83:T83)</f>
        <v>3</v>
      </c>
      <c r="J82">
        <f>SUM('FAN NISP Data by UNIT'!U83)</f>
        <v>2</v>
      </c>
      <c r="K82">
        <f>SUM('FAN NISP Data by UNIT'!V83)</f>
        <v>2</v>
      </c>
      <c r="L82">
        <f>SUM('FAN NISP Data by UNIT'!W83:Y83)</f>
        <v>9</v>
      </c>
      <c r="M82">
        <f>SUM('FAN NISP Data by UNIT'!Z83:AA83)</f>
        <v>21</v>
      </c>
      <c r="N82">
        <f>SUM('FAN NISP Data by UNIT'!AB83:AC83)</f>
        <v>1</v>
      </c>
      <c r="O82">
        <f>SUM('FAN NISP Data by UNIT'!AD83:AE83)</f>
        <v>6</v>
      </c>
      <c r="P82">
        <f>SUM('FAN NISP Data by UNIT'!AF83:AI83,'FAN NISP Data by UNIT'!AK83)</f>
        <v>2</v>
      </c>
      <c r="Q82">
        <f>SUM('FAN NISP Data by UNIT'!AJ83)</f>
        <v>0</v>
      </c>
    </row>
    <row r="83" spans="1:17" x14ac:dyDescent="0.2">
      <c r="A83" s="18">
        <v>149</v>
      </c>
      <c r="B83">
        <f>SUM('FAN NISP Data by UNIT'!B84:H84)</f>
        <v>0</v>
      </c>
      <c r="C83">
        <f>'FAN NISP Data by UNIT'!I84</f>
        <v>0</v>
      </c>
      <c r="D83">
        <f>SUM('FAN NISP Data by UNIT'!J84:K84)</f>
        <v>0</v>
      </c>
      <c r="E83">
        <f>SUM('FAN NISP Data by UNIT'!N84,'FAN NISP Data by UNIT'!P84)</f>
        <v>0</v>
      </c>
      <c r="F83">
        <f>SUM('FAN NISP Data by UNIT'!O84)</f>
        <v>2</v>
      </c>
      <c r="G83">
        <f>SUM('FAN NISP Data by UNIT'!Q84)</f>
        <v>0</v>
      </c>
      <c r="H83">
        <f>SUM('FAN NISP Data by UNIT'!R84)</f>
        <v>0</v>
      </c>
      <c r="I83">
        <f>SUM('FAN NISP Data by UNIT'!S84:T84)</f>
        <v>1</v>
      </c>
      <c r="J83">
        <f>SUM('FAN NISP Data by UNIT'!U84)</f>
        <v>0</v>
      </c>
      <c r="K83">
        <f>SUM('FAN NISP Data by UNIT'!V84)</f>
        <v>2</v>
      </c>
      <c r="L83">
        <f>SUM('FAN NISP Data by UNIT'!W84:Y84)</f>
        <v>3</v>
      </c>
      <c r="M83">
        <f>SUM('FAN NISP Data by UNIT'!Z84:AA84)</f>
        <v>3</v>
      </c>
      <c r="N83">
        <f>SUM('FAN NISP Data by UNIT'!AB84:AC84)</f>
        <v>1</v>
      </c>
      <c r="O83">
        <f>SUM('FAN NISP Data by UNIT'!AD84:AE84)</f>
        <v>0</v>
      </c>
      <c r="P83">
        <f>SUM('FAN NISP Data by UNIT'!AF84:AI84,'FAN NISP Data by UNIT'!AK84)</f>
        <v>1</v>
      </c>
      <c r="Q83">
        <f>SUM('FAN NISP Data by UNIT'!AJ84)</f>
        <v>0</v>
      </c>
    </row>
    <row r="84" spans="1:17" x14ac:dyDescent="0.2">
      <c r="A84" s="18">
        <v>150</v>
      </c>
      <c r="B84">
        <f>SUM('FAN NISP Data by UNIT'!B85:H85)</f>
        <v>0</v>
      </c>
      <c r="C84">
        <f>'FAN NISP Data by UNIT'!I85</f>
        <v>0</v>
      </c>
      <c r="D84">
        <f>SUM('FAN NISP Data by UNIT'!J85:K85)</f>
        <v>1</v>
      </c>
      <c r="E84">
        <f>SUM('FAN NISP Data by UNIT'!N85,'FAN NISP Data by UNIT'!P85)</f>
        <v>2</v>
      </c>
      <c r="F84">
        <f>SUM('FAN NISP Data by UNIT'!O85)</f>
        <v>3</v>
      </c>
      <c r="G84">
        <f>SUM('FAN NISP Data by UNIT'!Q85)</f>
        <v>1</v>
      </c>
      <c r="H84">
        <f>SUM('FAN NISP Data by UNIT'!R85)</f>
        <v>0</v>
      </c>
      <c r="I84">
        <f>SUM('FAN NISP Data by UNIT'!S85:T85)</f>
        <v>2</v>
      </c>
      <c r="J84">
        <f>SUM('FAN NISP Data by UNIT'!U85)</f>
        <v>0</v>
      </c>
      <c r="K84">
        <f>SUM('FAN NISP Data by UNIT'!V85)</f>
        <v>0</v>
      </c>
      <c r="L84">
        <f>SUM('FAN NISP Data by UNIT'!W85:Y85)</f>
        <v>10</v>
      </c>
      <c r="M84">
        <f>SUM('FAN NISP Data by UNIT'!Z85:AA85)</f>
        <v>13</v>
      </c>
      <c r="N84">
        <f>SUM('FAN NISP Data by UNIT'!AB85:AC85)</f>
        <v>4</v>
      </c>
      <c r="O84">
        <f>SUM('FAN NISP Data by UNIT'!AD85:AE85)</f>
        <v>1</v>
      </c>
      <c r="P84">
        <f>SUM('FAN NISP Data by UNIT'!AF85:AI85,'FAN NISP Data by UNIT'!AK85)</f>
        <v>1</v>
      </c>
      <c r="Q84">
        <f>SUM('FAN NISP Data by UNIT'!AJ85)</f>
        <v>0</v>
      </c>
    </row>
    <row r="85" spans="1:17" x14ac:dyDescent="0.2">
      <c r="A85" s="18">
        <v>151</v>
      </c>
      <c r="B85">
        <f>SUM('FAN NISP Data by UNIT'!B86:H86)</f>
        <v>0</v>
      </c>
      <c r="C85">
        <f>'FAN NISP Data by UNIT'!I86</f>
        <v>0</v>
      </c>
      <c r="D85">
        <f>SUM('FAN NISP Data by UNIT'!J86:K86)</f>
        <v>1</v>
      </c>
      <c r="E85">
        <f>SUM('FAN NISP Data by UNIT'!N86,'FAN NISP Data by UNIT'!P86)</f>
        <v>13</v>
      </c>
      <c r="F85">
        <f>SUM('FAN NISP Data by UNIT'!O86)</f>
        <v>7</v>
      </c>
      <c r="G85">
        <f>SUM('FAN NISP Data by UNIT'!Q86)</f>
        <v>0</v>
      </c>
      <c r="H85">
        <f>SUM('FAN NISP Data by UNIT'!R86)</f>
        <v>0</v>
      </c>
      <c r="I85">
        <f>SUM('FAN NISP Data by UNIT'!S86:T86)</f>
        <v>2</v>
      </c>
      <c r="J85">
        <f>SUM('FAN NISP Data by UNIT'!U86)</f>
        <v>0</v>
      </c>
      <c r="K85">
        <f>SUM('FAN NISP Data by UNIT'!V86)</f>
        <v>4</v>
      </c>
      <c r="L85">
        <f>SUM('FAN NISP Data by UNIT'!W86:Y86)</f>
        <v>37</v>
      </c>
      <c r="M85">
        <f>SUM('FAN NISP Data by UNIT'!Z86:AA86)</f>
        <v>51</v>
      </c>
      <c r="N85">
        <f>SUM('FAN NISP Data by UNIT'!AB86:AC86)</f>
        <v>6</v>
      </c>
      <c r="O85">
        <f>SUM('FAN NISP Data by UNIT'!AD86:AE86)</f>
        <v>3</v>
      </c>
      <c r="P85">
        <f>SUM('FAN NISP Data by UNIT'!AF86:AI86,'FAN NISP Data by UNIT'!AK86)</f>
        <v>11</v>
      </c>
      <c r="Q85">
        <f>SUM('FAN NISP Data by UNIT'!AJ86)</f>
        <v>0</v>
      </c>
    </row>
    <row r="86" spans="1:17" x14ac:dyDescent="0.2">
      <c r="A86" s="18">
        <v>154</v>
      </c>
      <c r="B86">
        <f>SUM('FAN NISP Data by UNIT'!B87:H87)</f>
        <v>0</v>
      </c>
      <c r="C86">
        <f>'FAN NISP Data by UNIT'!I87</f>
        <v>0</v>
      </c>
      <c r="D86">
        <f>SUM('FAN NISP Data by UNIT'!J87:K87)</f>
        <v>1</v>
      </c>
      <c r="E86">
        <f>SUM('FAN NISP Data by UNIT'!N87,'FAN NISP Data by UNIT'!P87)</f>
        <v>4</v>
      </c>
      <c r="F86">
        <f>SUM('FAN NISP Data by UNIT'!O87)</f>
        <v>0</v>
      </c>
      <c r="G86">
        <f>SUM('FAN NISP Data by UNIT'!Q87)</f>
        <v>0</v>
      </c>
      <c r="H86">
        <f>SUM('FAN NISP Data by UNIT'!R87)</f>
        <v>0</v>
      </c>
      <c r="I86">
        <f>SUM('FAN NISP Data by UNIT'!S87:T87)</f>
        <v>1</v>
      </c>
      <c r="J86">
        <f>SUM('FAN NISP Data by UNIT'!U87)</f>
        <v>1</v>
      </c>
      <c r="K86">
        <f>SUM('FAN NISP Data by UNIT'!V87)</f>
        <v>0</v>
      </c>
      <c r="L86">
        <f>SUM('FAN NISP Data by UNIT'!W87:Y87)</f>
        <v>56</v>
      </c>
      <c r="M86">
        <f>SUM('FAN NISP Data by UNIT'!Z87:AA87)</f>
        <v>31</v>
      </c>
      <c r="N86">
        <f>SUM('FAN NISP Data by UNIT'!AB87:AC87)</f>
        <v>2</v>
      </c>
      <c r="O86">
        <f>SUM('FAN NISP Data by UNIT'!AD87:AE87)</f>
        <v>0</v>
      </c>
      <c r="P86">
        <f>SUM('FAN NISP Data by UNIT'!AF87:AI87,'FAN NISP Data by UNIT'!AK87)</f>
        <v>7</v>
      </c>
      <c r="Q86">
        <f>SUM('FAN NISP Data by UNIT'!AJ87)</f>
        <v>0</v>
      </c>
    </row>
    <row r="87" spans="1:17" x14ac:dyDescent="0.2">
      <c r="A87" s="18">
        <v>156</v>
      </c>
      <c r="B87">
        <f>SUM('FAN NISP Data by UNIT'!B88:H88)</f>
        <v>0</v>
      </c>
      <c r="C87">
        <f>'FAN NISP Data by UNIT'!I88</f>
        <v>0</v>
      </c>
      <c r="D87">
        <f>SUM('FAN NISP Data by UNIT'!J88:K88)</f>
        <v>0</v>
      </c>
      <c r="E87">
        <f>SUM('FAN NISP Data by UNIT'!N88,'FAN NISP Data by UNIT'!P88)</f>
        <v>3</v>
      </c>
      <c r="F87">
        <f>SUM('FAN NISP Data by UNIT'!O88)</f>
        <v>2</v>
      </c>
      <c r="G87">
        <f>SUM('FAN NISP Data by UNIT'!Q88)</f>
        <v>1</v>
      </c>
      <c r="H87">
        <f>SUM('FAN NISP Data by UNIT'!R88)</f>
        <v>0</v>
      </c>
      <c r="I87">
        <f>SUM('FAN NISP Data by UNIT'!S88:T88)</f>
        <v>3</v>
      </c>
      <c r="J87">
        <f>SUM('FAN NISP Data by UNIT'!U88)</f>
        <v>0</v>
      </c>
      <c r="K87">
        <f>SUM('FAN NISP Data by UNIT'!V88)</f>
        <v>1</v>
      </c>
      <c r="L87">
        <f>SUM('FAN NISP Data by UNIT'!W88:Y88)</f>
        <v>31</v>
      </c>
      <c r="M87">
        <f>SUM('FAN NISP Data by UNIT'!Z88:AA88)</f>
        <v>30</v>
      </c>
      <c r="N87">
        <f>SUM('FAN NISP Data by UNIT'!AB88:AC88)</f>
        <v>3</v>
      </c>
      <c r="O87">
        <f>SUM('FAN NISP Data by UNIT'!AD88:AE88)</f>
        <v>1</v>
      </c>
      <c r="P87">
        <f>SUM('FAN NISP Data by UNIT'!AF88:AI88,'FAN NISP Data by UNIT'!AK88)</f>
        <v>5</v>
      </c>
      <c r="Q87">
        <f>SUM('FAN NISP Data by UNIT'!AJ88)</f>
        <v>0</v>
      </c>
    </row>
    <row r="88" spans="1:17" x14ac:dyDescent="0.2">
      <c r="A88" s="18">
        <v>157</v>
      </c>
      <c r="B88">
        <f>SUM('FAN NISP Data by UNIT'!B89:H89)</f>
        <v>0</v>
      </c>
      <c r="C88">
        <f>'FAN NISP Data by UNIT'!I89</f>
        <v>0</v>
      </c>
      <c r="D88">
        <f>SUM('FAN NISP Data by UNIT'!J89:K89)</f>
        <v>0</v>
      </c>
      <c r="E88">
        <f>SUM('FAN NISP Data by UNIT'!N89,'FAN NISP Data by UNIT'!P89)</f>
        <v>0</v>
      </c>
      <c r="F88">
        <f>SUM('FAN NISP Data by UNIT'!O89)</f>
        <v>0</v>
      </c>
      <c r="G88">
        <f>SUM('FAN NISP Data by UNIT'!Q89)</f>
        <v>0</v>
      </c>
      <c r="H88">
        <f>SUM('FAN NISP Data by UNIT'!R89)</f>
        <v>0</v>
      </c>
      <c r="I88">
        <f>SUM('FAN NISP Data by UNIT'!S89:T89)</f>
        <v>0</v>
      </c>
      <c r="J88">
        <f>SUM('FAN NISP Data by UNIT'!U89)</f>
        <v>0</v>
      </c>
      <c r="K88">
        <f>SUM('FAN NISP Data by UNIT'!V89)</f>
        <v>0</v>
      </c>
      <c r="L88">
        <f>SUM('FAN NISP Data by UNIT'!W89:Y89)</f>
        <v>4</v>
      </c>
      <c r="M88">
        <f>SUM('FAN NISP Data by UNIT'!Z89:AA89)</f>
        <v>5</v>
      </c>
      <c r="N88">
        <f>SUM('FAN NISP Data by UNIT'!AB89:AC89)</f>
        <v>0</v>
      </c>
      <c r="O88">
        <f>SUM('FAN NISP Data by UNIT'!AD89:AE89)</f>
        <v>0</v>
      </c>
      <c r="P88">
        <f>SUM('FAN NISP Data by UNIT'!AF89:AI89,'FAN NISP Data by UNIT'!AK89)</f>
        <v>0</v>
      </c>
      <c r="Q88">
        <f>SUM('FAN NISP Data by UNIT'!AJ89)</f>
        <v>0</v>
      </c>
    </row>
    <row r="89" spans="1:17" x14ac:dyDescent="0.2">
      <c r="A89" s="18">
        <v>158</v>
      </c>
      <c r="B89">
        <f>SUM('FAN NISP Data by UNIT'!B90:H90)</f>
        <v>1</v>
      </c>
      <c r="C89">
        <f>'FAN NISP Data by UNIT'!I90</f>
        <v>0</v>
      </c>
      <c r="D89">
        <f>SUM('FAN NISP Data by UNIT'!J90:K90)</f>
        <v>0</v>
      </c>
      <c r="E89">
        <f>SUM('FAN NISP Data by UNIT'!N90,'FAN NISP Data by UNIT'!P90)</f>
        <v>1</v>
      </c>
      <c r="F89">
        <f>SUM('FAN NISP Data by UNIT'!O90)</f>
        <v>1</v>
      </c>
      <c r="G89">
        <f>SUM('FAN NISP Data by UNIT'!Q90)</f>
        <v>0</v>
      </c>
      <c r="H89">
        <f>SUM('FAN NISP Data by UNIT'!R90)</f>
        <v>0</v>
      </c>
      <c r="I89">
        <f>SUM('FAN NISP Data by UNIT'!S90:T90)</f>
        <v>1</v>
      </c>
      <c r="J89">
        <f>SUM('FAN NISP Data by UNIT'!U90)</f>
        <v>1</v>
      </c>
      <c r="K89">
        <f>SUM('FAN NISP Data by UNIT'!V90)</f>
        <v>0</v>
      </c>
      <c r="L89">
        <f>SUM('FAN NISP Data by UNIT'!W90:Y90)</f>
        <v>13</v>
      </c>
      <c r="M89">
        <f>SUM('FAN NISP Data by UNIT'!Z90:AA90)</f>
        <v>16</v>
      </c>
      <c r="N89">
        <f>SUM('FAN NISP Data by UNIT'!AB90:AC90)</f>
        <v>3</v>
      </c>
      <c r="O89">
        <f>SUM('FAN NISP Data by UNIT'!AD90:AE90)</f>
        <v>2</v>
      </c>
      <c r="P89">
        <f>SUM('FAN NISP Data by UNIT'!AF90:AI90,'FAN NISP Data by UNIT'!AK90)</f>
        <v>4</v>
      </c>
      <c r="Q89">
        <f>SUM('FAN NISP Data by UNIT'!AJ90)</f>
        <v>0</v>
      </c>
    </row>
    <row r="90" spans="1:17" x14ac:dyDescent="0.2">
      <c r="A90" s="18">
        <v>159</v>
      </c>
      <c r="B90">
        <f>SUM('FAN NISP Data by UNIT'!B91:H91)</f>
        <v>0</v>
      </c>
      <c r="C90">
        <f>'FAN NISP Data by UNIT'!I91</f>
        <v>0</v>
      </c>
      <c r="D90">
        <f>SUM('FAN NISP Data by UNIT'!J91:K91)</f>
        <v>0</v>
      </c>
      <c r="E90">
        <f>SUM('FAN NISP Data by UNIT'!N91,'FAN NISP Data by UNIT'!P91)</f>
        <v>6</v>
      </c>
      <c r="F90">
        <f>SUM('FAN NISP Data by UNIT'!O91)</f>
        <v>3</v>
      </c>
      <c r="G90">
        <f>SUM('FAN NISP Data by UNIT'!Q91)</f>
        <v>0</v>
      </c>
      <c r="H90">
        <f>SUM('FAN NISP Data by UNIT'!R91)</f>
        <v>0</v>
      </c>
      <c r="I90">
        <f>SUM('FAN NISP Data by UNIT'!S91:T91)</f>
        <v>0</v>
      </c>
      <c r="J90">
        <f>SUM('FAN NISP Data by UNIT'!U91)</f>
        <v>0</v>
      </c>
      <c r="K90">
        <f>SUM('FAN NISP Data by UNIT'!V91)</f>
        <v>1</v>
      </c>
      <c r="L90">
        <f>SUM('FAN NISP Data by UNIT'!W91:Y91)</f>
        <v>17</v>
      </c>
      <c r="M90">
        <f>SUM('FAN NISP Data by UNIT'!Z91:AA91)</f>
        <v>14</v>
      </c>
      <c r="N90">
        <f>SUM('FAN NISP Data by UNIT'!AB91:AC91)</f>
        <v>0</v>
      </c>
      <c r="O90">
        <f>SUM('FAN NISP Data by UNIT'!AD91:AE91)</f>
        <v>0</v>
      </c>
      <c r="P90">
        <f>SUM('FAN NISP Data by UNIT'!AF91:AI91,'FAN NISP Data by UNIT'!AK91)</f>
        <v>0</v>
      </c>
      <c r="Q90">
        <f>SUM('FAN NISP Data by UNIT'!AJ91)</f>
        <v>0</v>
      </c>
    </row>
    <row r="91" spans="1:17" x14ac:dyDescent="0.2">
      <c r="A91" s="18">
        <v>160</v>
      </c>
      <c r="B91">
        <f>SUM('FAN NISP Data by UNIT'!B92:H92)</f>
        <v>0</v>
      </c>
      <c r="C91">
        <f>'FAN NISP Data by UNIT'!I92</f>
        <v>0</v>
      </c>
      <c r="D91">
        <f>SUM('FAN NISP Data by UNIT'!J92:K92)</f>
        <v>0</v>
      </c>
      <c r="E91">
        <f>SUM('FAN NISP Data by UNIT'!N92,'FAN NISP Data by UNIT'!P92)</f>
        <v>15</v>
      </c>
      <c r="F91">
        <f>SUM('FAN NISP Data by UNIT'!O92)</f>
        <v>2</v>
      </c>
      <c r="G91">
        <f>SUM('FAN NISP Data by UNIT'!Q92)</f>
        <v>0</v>
      </c>
      <c r="H91">
        <f>SUM('FAN NISP Data by UNIT'!R92)</f>
        <v>0</v>
      </c>
      <c r="I91">
        <f>SUM('FAN NISP Data by UNIT'!S92:T92)</f>
        <v>1</v>
      </c>
      <c r="J91">
        <f>SUM('FAN NISP Data by UNIT'!U92)</f>
        <v>0</v>
      </c>
      <c r="K91">
        <f>SUM('FAN NISP Data by UNIT'!V92)</f>
        <v>2</v>
      </c>
      <c r="L91">
        <f>SUM('FAN NISP Data by UNIT'!W92:Y92)</f>
        <v>24</v>
      </c>
      <c r="M91">
        <f>SUM('FAN NISP Data by UNIT'!Z92:AA92)</f>
        <v>14</v>
      </c>
      <c r="N91">
        <f>SUM('FAN NISP Data by UNIT'!AB92:AC92)</f>
        <v>2</v>
      </c>
      <c r="O91">
        <f>SUM('FAN NISP Data by UNIT'!AD92:AE92)</f>
        <v>1</v>
      </c>
      <c r="P91">
        <f>SUM('FAN NISP Data by UNIT'!AF92:AI92,'FAN NISP Data by UNIT'!AK92)</f>
        <v>4</v>
      </c>
      <c r="Q91">
        <f>SUM('FAN NISP Data by UNIT'!AJ92)</f>
        <v>0</v>
      </c>
    </row>
    <row r="92" spans="1:17" x14ac:dyDescent="0.2">
      <c r="A92" s="22" t="s">
        <v>72</v>
      </c>
      <c r="B92">
        <f>SUM('FAN NISP Data by UNIT'!B93:H93)</f>
        <v>351</v>
      </c>
      <c r="C92">
        <f>'FAN NISP Data by UNIT'!I93</f>
        <v>22</v>
      </c>
      <c r="D92">
        <f>SUM('FAN NISP Data by UNIT'!J93:K93)</f>
        <v>5</v>
      </c>
      <c r="E92">
        <f>SUM('FAN NISP Data by UNIT'!N93,'FAN NISP Data by UNIT'!P93)</f>
        <v>177</v>
      </c>
      <c r="F92">
        <f>SUM('FAN NISP Data by UNIT'!O93)</f>
        <v>273</v>
      </c>
      <c r="G92">
        <f>SUM('FAN NISP Data by UNIT'!Q93)</f>
        <v>26</v>
      </c>
      <c r="H92">
        <f>SUM('FAN NISP Data by UNIT'!R93)</f>
        <v>2</v>
      </c>
      <c r="I92">
        <f>SUM('FAN NISP Data by UNIT'!S93:T93)</f>
        <v>93</v>
      </c>
      <c r="J92">
        <f>SUM('FAN NISP Data by UNIT'!U93)</f>
        <v>38</v>
      </c>
      <c r="K92">
        <f>SUM('FAN NISP Data by UNIT'!V93)</f>
        <v>429</v>
      </c>
      <c r="L92">
        <f>SUM('FAN NISP Data by UNIT'!W93:Y93)</f>
        <v>3346</v>
      </c>
      <c r="M92">
        <f>SUM('FAN NISP Data by UNIT'!Z93:AA93)</f>
        <v>905</v>
      </c>
      <c r="N92">
        <f>SUM('FAN NISP Data by UNIT'!AB93:AC93)</f>
        <v>302</v>
      </c>
      <c r="O92">
        <f>SUM('FAN NISP Data by UNIT'!AD93:AE93)</f>
        <v>127</v>
      </c>
      <c r="P92">
        <f>SUM('FAN NISP Data by UNIT'!AF93:AI93,'FAN NISP Data by UNIT'!AK93)</f>
        <v>108</v>
      </c>
      <c r="Q92">
        <f>SUM('FAN NISP Data by UNIT'!AJ93)</f>
        <v>58</v>
      </c>
    </row>
    <row r="94" spans="1:17" x14ac:dyDescent="0.2">
      <c r="A94" s="25"/>
    </row>
  </sheetData>
  <pageMargins left="0.7" right="0.7" top="0.75" bottom="0.75" header="0.3" footer="0.3"/>
  <ignoredErrors>
    <ignoredError sqref="B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Contexts Chronology</vt:lpstr>
      <vt:lpstr>FAN NISP Data by UNIT</vt:lpstr>
      <vt:lpstr>FAN NISP GROUPED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Munro, Natalie</dc:creator>
  <cp:lastModifiedBy>Niklas Hausmann</cp:lastModifiedBy>
  <dcterms:created xsi:type="dcterms:W3CDTF">2024-02-24T16:19:31Z</dcterms:created>
  <dcterms:modified xsi:type="dcterms:W3CDTF">2024-03-05T15:33:56Z</dcterms:modified>
</cp:coreProperties>
</file>