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05" windowWidth="14805" windowHeight="7410"/>
  </bookViews>
  <sheets>
    <sheet name="7.4.8.2" sheetId="8" r:id="rId1"/>
  </sheets>
  <calcPr calcId="145621"/>
</workbook>
</file>

<file path=xl/calcChain.xml><?xml version="1.0" encoding="utf-8"?>
<calcChain xmlns="http://schemas.openxmlformats.org/spreadsheetml/2006/main">
  <c r="C19" i="8" l="1"/>
  <c r="C23" i="8" s="1"/>
  <c r="D24" i="8" s="1"/>
  <c r="C32" i="8"/>
  <c r="C34" i="8" l="1"/>
  <c r="D35" i="8" s="1"/>
  <c r="C27" i="8"/>
  <c r="C28" i="8"/>
  <c r="C29" i="8"/>
  <c r="C30" i="8"/>
  <c r="C31" i="8"/>
  <c r="C33" i="8"/>
  <c r="C26" i="8" l="1"/>
  <c r="C20" i="8" l="1"/>
  <c r="C21" i="8"/>
  <c r="C22" i="8"/>
</calcChain>
</file>

<file path=xl/sharedStrings.xml><?xml version="1.0" encoding="utf-8"?>
<sst xmlns="http://schemas.openxmlformats.org/spreadsheetml/2006/main" count="26" uniqueCount="24">
  <si>
    <t>kernel</t>
  </si>
  <si>
    <t>uboot</t>
  </si>
  <si>
    <t>Total</t>
  </si>
  <si>
    <t>ROM</t>
  </si>
  <si>
    <t>RAM</t>
  </si>
  <si>
    <t>rootfs</t>
  </si>
  <si>
    <t>256M/Nandflash</t>
  </si>
  <si>
    <t>256M/DDR</t>
  </si>
  <si>
    <t>logo(MTD3)</t>
  </si>
  <si>
    <t>uboot,Kernel</t>
  </si>
  <si>
    <t>gpu</t>
  </si>
  <si>
    <t>logo(FB0)</t>
  </si>
  <si>
    <t>Usage Rate</t>
  </si>
  <si>
    <t>free -m</t>
  </si>
  <si>
    <t>df -h</t>
  </si>
  <si>
    <t>used</t>
    <phoneticPr fontId="2" type="noConversion"/>
  </si>
  <si>
    <t>Actual</t>
  </si>
  <si>
    <t>Update buffer</t>
  </si>
  <si>
    <t>PSS1</t>
  </si>
  <si>
    <t>PSS2</t>
  </si>
  <si>
    <t xml:space="preserve">Plan </t>
  </si>
  <si>
    <t>UBI file system</t>
  </si>
  <si>
    <t>f</t>
  </si>
  <si>
    <t>test environment :
1.no CAN signal
2.no usb , sd card, phone.
3.power on , in Tuner desktop
HW:555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</si>
</sst>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15" xfId="0" applyBorder="1"/>
    <xf numFmtId="0" fontId="0" fillId="0" borderId="14" xfId="0" applyBorder="1"/>
    <xf numFmtId="0" fontId="0" fillId="0" borderId="2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0" fillId="2" borderId="7" xfId="0" applyFill="1" applyBorder="1"/>
    <xf numFmtId="0" fontId="0" fillId="0" borderId="0" xfId="0" applyBorder="1"/>
    <xf numFmtId="0" fontId="0" fillId="0" borderId="16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210329</xdr:colOff>
      <xdr:row>13</xdr:row>
      <xdr:rowOff>9872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582429" cy="2486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6"/>
  <sheetViews>
    <sheetView tabSelected="1" workbookViewId="0">
      <selection activeCell="L24" sqref="L24"/>
    </sheetView>
  </sheetViews>
  <sheetFormatPr defaultRowHeight="15"/>
  <cols>
    <col min="2" max="2" width="14.7109375" customWidth="1"/>
    <col min="3" max="3" width="15.7109375" bestFit="1" customWidth="1"/>
    <col min="5" max="5" width="7.5703125" bestFit="1" customWidth="1"/>
    <col min="6" max="6" width="6" bestFit="1" customWidth="1"/>
    <col min="12" max="12" width="14" customWidth="1"/>
    <col min="13" max="13" width="16" customWidth="1"/>
  </cols>
  <sheetData>
    <row r="2" spans="10:26">
      <c r="J2" s="22" t="s">
        <v>23</v>
      </c>
      <c r="K2" s="23"/>
      <c r="L2" s="23"/>
      <c r="M2" s="23"/>
      <c r="N2" s="23"/>
    </row>
    <row r="3" spans="10:26">
      <c r="J3" s="23"/>
      <c r="K3" s="23"/>
      <c r="L3" s="23"/>
      <c r="M3" s="23"/>
      <c r="N3" s="23"/>
    </row>
    <row r="4" spans="10:26">
      <c r="J4" s="23"/>
      <c r="K4" s="23"/>
      <c r="L4" s="23"/>
      <c r="M4" s="23"/>
      <c r="N4" s="23"/>
    </row>
    <row r="5" spans="10:26">
      <c r="J5" s="23"/>
      <c r="K5" s="23"/>
      <c r="L5" s="23"/>
      <c r="M5" s="23"/>
      <c r="N5" s="23"/>
      <c r="Z5" t="s">
        <v>22</v>
      </c>
    </row>
    <row r="6" spans="10:26">
      <c r="J6" s="23"/>
      <c r="K6" s="23"/>
      <c r="L6" s="23"/>
      <c r="M6" s="23"/>
      <c r="N6" s="23"/>
    </row>
    <row r="7" spans="10:26">
      <c r="J7" s="23"/>
      <c r="K7" s="23"/>
      <c r="L7" s="23"/>
      <c r="M7" s="23"/>
      <c r="N7" s="23"/>
    </row>
    <row r="8" spans="10:26">
      <c r="J8" s="23"/>
      <c r="K8" s="23"/>
      <c r="L8" s="23"/>
      <c r="M8" s="23"/>
      <c r="N8" s="23"/>
    </row>
    <row r="9" spans="10:26">
      <c r="J9" s="23"/>
      <c r="K9" s="23"/>
      <c r="L9" s="23"/>
      <c r="M9" s="23"/>
      <c r="N9" s="23"/>
    </row>
    <row r="10" spans="10:26">
      <c r="J10" s="23"/>
      <c r="K10" s="23"/>
      <c r="L10" s="23"/>
      <c r="M10" s="23"/>
      <c r="N10" s="23"/>
    </row>
    <row r="11" spans="10:26">
      <c r="J11" s="23"/>
      <c r="K11" s="23"/>
      <c r="L11" s="23"/>
      <c r="M11" s="23"/>
      <c r="N11" s="23"/>
    </row>
    <row r="12" spans="10:26">
      <c r="J12" s="23"/>
      <c r="K12" s="23"/>
      <c r="L12" s="23"/>
      <c r="M12" s="23"/>
      <c r="N12" s="23"/>
    </row>
    <row r="17" spans="2:7" ht="15.75" thickBot="1"/>
    <row r="18" spans="2:7" ht="15.75" thickTop="1">
      <c r="B18" s="14" t="s">
        <v>4</v>
      </c>
      <c r="C18" s="6" t="s">
        <v>7</v>
      </c>
      <c r="D18" s="4"/>
      <c r="E18" t="s">
        <v>13</v>
      </c>
    </row>
    <row r="19" spans="2:7">
      <c r="B19" s="8" t="s">
        <v>15</v>
      </c>
      <c r="C19" s="9">
        <f>F19*1024</f>
        <v>65536</v>
      </c>
      <c r="D19" s="4"/>
      <c r="F19" s="21">
        <v>64</v>
      </c>
    </row>
    <row r="20" spans="2:7">
      <c r="B20" s="10" t="s">
        <v>11</v>
      </c>
      <c r="C20" s="9">
        <f t="shared" ref="C20:C22" si="0">F20*1024</f>
        <v>16384</v>
      </c>
      <c r="D20" s="17"/>
      <c r="F20">
        <v>16</v>
      </c>
    </row>
    <row r="21" spans="2:7">
      <c r="B21" s="10" t="s">
        <v>9</v>
      </c>
      <c r="C21" s="9">
        <f t="shared" si="0"/>
        <v>8192</v>
      </c>
      <c r="D21" s="4"/>
      <c r="F21">
        <v>8</v>
      </c>
    </row>
    <row r="22" spans="2:7" ht="15.75" thickBot="1">
      <c r="B22" s="10" t="s">
        <v>10</v>
      </c>
      <c r="C22" s="9">
        <f t="shared" si="0"/>
        <v>65536</v>
      </c>
      <c r="D22" s="5"/>
      <c r="F22">
        <v>64</v>
      </c>
    </row>
    <row r="23" spans="2:7" ht="15.75" thickTop="1">
      <c r="B23" s="10" t="s">
        <v>2</v>
      </c>
      <c r="C23" s="18">
        <f>SUM(C19:C22)</f>
        <v>155648</v>
      </c>
      <c r="D23" s="1">
        <v>524288</v>
      </c>
    </row>
    <row r="24" spans="2:7" ht="15.75" thickBot="1">
      <c r="B24" s="2" t="s">
        <v>12</v>
      </c>
      <c r="C24" s="3"/>
      <c r="D24" s="16">
        <f>C23/D23</f>
        <v>0.296875</v>
      </c>
    </row>
    <row r="25" spans="2:7" ht="15.75" thickTop="1">
      <c r="B25" s="15" t="s">
        <v>3</v>
      </c>
      <c r="C25" s="7" t="s">
        <v>6</v>
      </c>
      <c r="E25" t="s">
        <v>14</v>
      </c>
      <c r="F25" t="s">
        <v>16</v>
      </c>
      <c r="G25" s="19" t="s">
        <v>20</v>
      </c>
    </row>
    <row r="26" spans="2:7">
      <c r="B26" s="13" t="s">
        <v>0</v>
      </c>
      <c r="C26" s="11">
        <f>F26*1024</f>
        <v>2877.44</v>
      </c>
      <c r="F26">
        <v>2.81</v>
      </c>
      <c r="G26" s="20">
        <v>12</v>
      </c>
    </row>
    <row r="27" spans="2:7">
      <c r="B27" s="13" t="s">
        <v>1</v>
      </c>
      <c r="C27" s="11">
        <f t="shared" ref="C27:C33" si="1">F27*1024</f>
        <v>142.33600000000001</v>
      </c>
      <c r="F27">
        <v>0.13900000000000001</v>
      </c>
      <c r="G27" s="20">
        <v>4</v>
      </c>
    </row>
    <row r="28" spans="2:7">
      <c r="B28" s="10" t="s">
        <v>8</v>
      </c>
      <c r="C28" s="11">
        <f t="shared" si="1"/>
        <v>1495.04</v>
      </c>
      <c r="F28">
        <v>1.46</v>
      </c>
      <c r="G28" s="20">
        <v>12</v>
      </c>
    </row>
    <row r="29" spans="2:7">
      <c r="B29" s="10" t="s">
        <v>18</v>
      </c>
      <c r="C29" s="11">
        <f t="shared" si="1"/>
        <v>10240</v>
      </c>
      <c r="F29">
        <v>10</v>
      </c>
      <c r="G29" s="20">
        <v>10</v>
      </c>
    </row>
    <row r="30" spans="2:7">
      <c r="B30" s="10" t="s">
        <v>19</v>
      </c>
      <c r="C30" s="11">
        <f t="shared" si="1"/>
        <v>10240</v>
      </c>
      <c r="F30">
        <v>10</v>
      </c>
      <c r="G30" s="20">
        <v>10</v>
      </c>
    </row>
    <row r="31" spans="2:7">
      <c r="B31" s="10" t="s">
        <v>21</v>
      </c>
      <c r="C31" s="11">
        <f t="shared" si="1"/>
        <v>30208</v>
      </c>
      <c r="F31">
        <v>29.5</v>
      </c>
      <c r="G31" s="20">
        <v>29.5</v>
      </c>
    </row>
    <row r="32" spans="2:7">
      <c r="B32" s="13" t="s">
        <v>5</v>
      </c>
      <c r="C32" s="11">
        <f>F32*1024</f>
        <v>144998.39999999999</v>
      </c>
      <c r="D32" s="4"/>
      <c r="F32" s="21">
        <v>141.6</v>
      </c>
      <c r="G32" s="20">
        <v>178.5</v>
      </c>
    </row>
    <row r="33" spans="2:7" ht="15.75" thickBot="1">
      <c r="B33" s="10" t="s">
        <v>17</v>
      </c>
      <c r="C33" s="11">
        <f t="shared" si="1"/>
        <v>40960</v>
      </c>
      <c r="D33" s="5"/>
      <c r="F33">
        <v>40</v>
      </c>
      <c r="G33">
        <v>40</v>
      </c>
    </row>
    <row r="34" spans="2:7" ht="15.75" thickTop="1">
      <c r="B34" s="10" t="s">
        <v>2</v>
      </c>
      <c r="C34" s="12">
        <f>SUM(C26:C33)</f>
        <v>241161.21599999999</v>
      </c>
      <c r="D34" s="1">
        <v>262144</v>
      </c>
    </row>
    <row r="35" spans="2:7" ht="15.75" thickBot="1">
      <c r="B35" s="2" t="s">
        <v>12</v>
      </c>
      <c r="C35" s="3"/>
      <c r="D35" s="16">
        <f>C34/D34</f>
        <v>0.91995703124999995</v>
      </c>
    </row>
    <row r="36" spans="2:7" ht="15.75" thickTop="1"/>
  </sheetData>
  <mergeCells count="1">
    <mergeCell ref="J2:N1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7.4.8.2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2017-04-24T05:16:50Z</dcterms:modified>
</cp:coreProperties>
</file>